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mit.saini/Google Drive/Book Research/Datasets/"/>
    </mc:Choice>
  </mc:AlternateContent>
  <xr:revisionPtr revIDLastSave="0" documentId="13_ncr:1_{60F93852-E279-1847-BD0C-61CF40EA8A06}" xr6:coauthVersionLast="45" xr6:coauthVersionMax="45" xr10:uidLastSave="{00000000-0000-0000-0000-000000000000}"/>
  <bookViews>
    <workbookView xWindow="3980" yWindow="460" windowWidth="28040" windowHeight="15940" xr2:uid="{00000000-000D-0000-FFFF-FFFF00000000}"/>
  </bookViews>
  <sheets>
    <sheet name="csa-est2018-alldata" sheetId="1" r:id="rId1"/>
    <sheet name="msa-home price" sheetId="2" r:id="rId2"/>
    <sheet name="Income" sheetId="5" r:id="rId3"/>
  </sheets>
  <definedNames>
    <definedName name="_xlnm._FilterDatabase" localSheetId="0" hidden="1">'csa-est2018-alldata'!$A$1:$CW$1897</definedName>
    <definedName name="_xlnm._FilterDatabase" localSheetId="2" hidden="1">Income!$A$1:$E$1</definedName>
    <definedName name="_xlnm._FilterDatabase" localSheetId="1" hidden="1">'msa-home price'!$A$1:$EX$622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2" i="1"/>
  <c r="O164" i="1"/>
  <c r="O165" i="1"/>
  <c r="O166" i="1"/>
  <c r="O167" i="1"/>
  <c r="O168" i="1"/>
  <c r="O169" i="1"/>
  <c r="O170" i="1"/>
  <c r="O171" i="1"/>
  <c r="O172" i="1"/>
  <c r="O173" i="1"/>
  <c r="O174" i="1"/>
  <c r="O175" i="1"/>
  <c r="O176" i="1"/>
  <c r="O177" i="1"/>
  <c r="O178" i="1"/>
  <c r="O179" i="1"/>
  <c r="O180" i="1"/>
  <c r="O181" i="1"/>
  <c r="O182" i="1"/>
  <c r="O183" i="1"/>
  <c r="O184" i="1"/>
  <c r="O185" i="1"/>
  <c r="O186" i="1"/>
  <c r="O188" i="1"/>
  <c r="O189" i="1"/>
  <c r="O190" i="1"/>
  <c r="O192" i="1"/>
  <c r="O193" i="1"/>
  <c r="O194" i="1"/>
  <c r="O195" i="1"/>
  <c r="O196" i="1"/>
  <c r="O197" i="1"/>
  <c r="O198" i="1"/>
  <c r="O199" i="1"/>
  <c r="O200" i="1"/>
  <c r="O201" i="1"/>
  <c r="O202" i="1"/>
  <c r="O203" i="1"/>
  <c r="O204" i="1"/>
  <c r="O205" i="1"/>
  <c r="O206" i="1"/>
  <c r="O207" i="1"/>
  <c r="O208" i="1"/>
  <c r="O209" i="1"/>
  <c r="O210" i="1"/>
  <c r="O211" i="1"/>
  <c r="O212" i="1"/>
  <c r="O214" i="1"/>
  <c r="O215" i="1"/>
  <c r="O217" i="1"/>
  <c r="O218" i="1"/>
  <c r="O219" i="1"/>
  <c r="O220" i="1"/>
  <c r="O221" i="1"/>
  <c r="O222" i="1"/>
  <c r="O223" i="1"/>
  <c r="O224" i="1"/>
  <c r="O225" i="1"/>
  <c r="O226"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9" i="1"/>
  <c r="O340"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8" i="1"/>
  <c r="O559" i="1"/>
  <c r="O560" i="1"/>
  <c r="O561" i="1"/>
  <c r="O562" i="1"/>
  <c r="O563" i="1"/>
  <c r="O564" i="1"/>
  <c r="O565" i="1"/>
  <c r="O566" i="1"/>
  <c r="O567" i="1"/>
  <c r="O568" i="1"/>
  <c r="O569" i="1"/>
  <c r="O570" i="1"/>
  <c r="O571" i="1"/>
  <c r="O572" i="1"/>
  <c r="O573" i="1"/>
  <c r="O574" i="1"/>
  <c r="O575" i="1"/>
  <c r="O576" i="1"/>
  <c r="O578" i="1"/>
  <c r="O579" i="1"/>
  <c r="O580" i="1"/>
  <c r="O581" i="1"/>
  <c r="O582" i="1"/>
  <c r="O583" i="1"/>
  <c r="O584" i="1"/>
  <c r="O585" i="1"/>
  <c r="O586" i="1"/>
  <c r="O587" i="1"/>
  <c r="O588" i="1"/>
  <c r="O589" i="1"/>
  <c r="O590" i="1"/>
  <c r="O591"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2" i="1"/>
  <c r="O693" i="1"/>
  <c r="O694" i="1"/>
  <c r="O696" i="1"/>
  <c r="O697" i="1"/>
  <c r="O698" i="1"/>
  <c r="O699" i="1"/>
  <c r="O700" i="1"/>
  <c r="O701" i="1"/>
  <c r="O702" i="1"/>
  <c r="O704" i="1"/>
  <c r="O705" i="1"/>
  <c r="O706" i="1"/>
  <c r="O707" i="1"/>
  <c r="O708" i="1"/>
  <c r="O709" i="1"/>
  <c r="O710" i="1"/>
  <c r="O711" i="1"/>
  <c r="O712" i="1"/>
  <c r="O713" i="1"/>
  <c r="O714" i="1"/>
  <c r="O716" i="1"/>
  <c r="O717" i="1"/>
  <c r="O718" i="1"/>
  <c r="O719" i="1"/>
  <c r="O720" i="1"/>
  <c r="O721" i="1"/>
  <c r="O722"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6" i="1"/>
  <c r="O1067" i="1"/>
  <c r="O1068" i="1"/>
  <c r="O1069" i="1"/>
  <c r="O1070" i="1"/>
  <c r="O1071" i="1"/>
  <c r="O1072" i="1"/>
  <c r="O1073" i="1"/>
  <c r="O1074"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2" i="1"/>
  <c r="O1323" i="1"/>
  <c r="O1325" i="1"/>
  <c r="O1326" i="1"/>
  <c r="O1327" i="1"/>
  <c r="O1328" i="1"/>
  <c r="O1329" i="1"/>
  <c r="O1330" i="1"/>
  <c r="O1331" i="1"/>
  <c r="O1332" i="1"/>
  <c r="O1333" i="1"/>
  <c r="O1334" i="1"/>
  <c r="O1335" i="1"/>
  <c r="O1336" i="1"/>
  <c r="O1338" i="1"/>
  <c r="O1339" i="1"/>
  <c r="O1340" i="1"/>
  <c r="O1341" i="1"/>
  <c r="O1342" i="1"/>
  <c r="O1343" i="1"/>
  <c r="O1344" i="1"/>
  <c r="O1345" i="1"/>
  <c r="O1346" i="1"/>
  <c r="O1347" i="1"/>
  <c r="O1348" i="1"/>
  <c r="O1349"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3" i="1"/>
  <c r="O1395" i="1"/>
  <c r="O1396" i="1"/>
  <c r="O1397" i="1"/>
  <c r="O1398" i="1"/>
  <c r="O1399" i="1"/>
  <c r="O1400" i="1"/>
  <c r="O1401" i="1"/>
  <c r="O1402" i="1"/>
  <c r="O1403" i="1"/>
  <c r="O1404" i="1"/>
  <c r="O1405" i="1"/>
  <c r="O1406" i="1"/>
  <c r="O1407" i="1"/>
  <c r="O1408" i="1"/>
  <c r="O1409" i="1"/>
  <c r="O1410" i="1"/>
  <c r="O1411" i="1"/>
  <c r="O1412" i="1"/>
  <c r="O1413"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50" i="1"/>
  <c r="O1451" i="1"/>
  <c r="O1452" i="1"/>
  <c r="O1453" i="1"/>
  <c r="O1454" i="1"/>
  <c r="O1455" i="1"/>
  <c r="O1456" i="1"/>
  <c r="O1458" i="1"/>
  <c r="O1459" i="1"/>
  <c r="O1460" i="1"/>
  <c r="O1461" i="1"/>
  <c r="O1462"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5" i="1"/>
  <c r="O1556" i="1"/>
  <c r="O1557" i="1"/>
  <c r="O1558" i="1"/>
  <c r="O1559" i="1"/>
  <c r="O1560" i="1"/>
  <c r="O1561" i="1"/>
  <c r="O1562" i="1"/>
  <c r="O1563" i="1"/>
  <c r="O1564"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7" i="1"/>
  <c r="O1608" i="1"/>
  <c r="O1609" i="1"/>
  <c r="O1610" i="1"/>
  <c r="O1611" i="1"/>
  <c r="O1612" i="1"/>
  <c r="O1613" i="1"/>
  <c r="O1615" i="1"/>
  <c r="O1616" i="1"/>
  <c r="O1617" i="1"/>
  <c r="O1618" i="1"/>
  <c r="O1619" i="1"/>
  <c r="O1620" i="1"/>
  <c r="O1621" i="1"/>
  <c r="O1622" i="1"/>
  <c r="O1623" i="1"/>
  <c r="O1624" i="1"/>
  <c r="O1625" i="1"/>
  <c r="O1626" i="1"/>
  <c r="O1627" i="1"/>
  <c r="O1628" i="1"/>
  <c r="O1629" i="1"/>
  <c r="O1630" i="1"/>
  <c r="O1631" i="1"/>
  <c r="O1632" i="1"/>
  <c r="O1633" i="1"/>
  <c r="O1634" i="1"/>
  <c r="O1635"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298" i="5"/>
  <c r="B299" i="5"/>
  <c r="B300" i="5"/>
  <c r="B301" i="5"/>
  <c r="B302" i="5"/>
  <c r="B303" i="5"/>
  <c r="B304" i="5"/>
  <c r="B305" i="5"/>
  <c r="B306" i="5"/>
  <c r="B307" i="5"/>
  <c r="B308"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46" i="5"/>
  <c r="B247" i="5"/>
  <c r="B248" i="5"/>
  <c r="B249" i="5"/>
  <c r="B250" i="5"/>
  <c r="B251" i="5"/>
  <c r="B252" i="5"/>
  <c r="B253" i="5"/>
  <c r="B254" i="5"/>
  <c r="B255" i="5"/>
  <c r="B256" i="5"/>
  <c r="B257"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07" i="5"/>
  <c r="B208" i="5"/>
  <c r="B209" i="5"/>
  <c r="B210" i="5"/>
  <c r="B211" i="5"/>
  <c r="B212" i="5"/>
  <c r="B213" i="5"/>
  <c r="B214" i="5"/>
  <c r="B215" i="5"/>
  <c r="B216" i="5"/>
  <c r="B217" i="5"/>
  <c r="B218" i="5"/>
  <c r="B219" i="5"/>
  <c r="B220" i="5"/>
  <c r="B197" i="5"/>
  <c r="B198" i="5"/>
  <c r="B199" i="5"/>
  <c r="B200" i="5"/>
  <c r="B201" i="5"/>
  <c r="B202" i="5"/>
  <c r="B203" i="5"/>
  <c r="B204" i="5"/>
  <c r="B205" i="5"/>
  <c r="B206" i="5"/>
  <c r="B186" i="5"/>
  <c r="B187" i="5"/>
  <c r="B188" i="5"/>
  <c r="B189" i="5"/>
  <c r="B190" i="5"/>
  <c r="B191" i="5"/>
  <c r="B192" i="5"/>
  <c r="B193" i="5"/>
  <c r="B194" i="5"/>
  <c r="B195" i="5"/>
  <c r="B196" i="5"/>
  <c r="B177" i="5"/>
  <c r="B178" i="5"/>
  <c r="B179" i="5"/>
  <c r="B180" i="5"/>
  <c r="B181" i="5"/>
  <c r="B182" i="5"/>
  <c r="B183" i="5"/>
  <c r="B184" i="5"/>
  <c r="B185"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90" i="5"/>
  <c r="B91" i="5"/>
  <c r="B92" i="5"/>
  <c r="B93" i="5"/>
  <c r="B94" i="5"/>
  <c r="B95" i="5"/>
  <c r="B96" i="5"/>
  <c r="B97" i="5"/>
  <c r="B98" i="5"/>
  <c r="B99" i="5"/>
  <c r="B100" i="5"/>
  <c r="B101" i="5"/>
  <c r="B79" i="5"/>
  <c r="B80" i="5"/>
  <c r="B81" i="5"/>
  <c r="B82" i="5"/>
  <c r="B83" i="5"/>
  <c r="B84" i="5"/>
  <c r="B85" i="5"/>
  <c r="B86" i="5"/>
  <c r="B87" i="5"/>
  <c r="B88" i="5"/>
  <c r="B89" i="5"/>
  <c r="B68" i="5"/>
  <c r="B69" i="5"/>
  <c r="B70" i="5"/>
  <c r="B71" i="5"/>
  <c r="B72" i="5"/>
  <c r="B73" i="5"/>
  <c r="B74" i="5"/>
  <c r="B75" i="5"/>
  <c r="B76" i="5"/>
  <c r="B77" i="5"/>
  <c r="B78" i="5"/>
  <c r="B55" i="5"/>
  <c r="B56" i="5"/>
  <c r="B57" i="5"/>
  <c r="B58" i="5"/>
  <c r="B59" i="5"/>
  <c r="B60" i="5"/>
  <c r="B61" i="5"/>
  <c r="B62" i="5"/>
  <c r="B63" i="5"/>
  <c r="B64" i="5"/>
  <c r="B65" i="5"/>
  <c r="B66" i="5"/>
  <c r="B67" i="5"/>
  <c r="B45" i="5"/>
  <c r="B46" i="5"/>
  <c r="B47" i="5"/>
  <c r="B48" i="5"/>
  <c r="B49" i="5"/>
  <c r="B50" i="5"/>
  <c r="B51" i="5"/>
  <c r="B52" i="5"/>
  <c r="B53" i="5"/>
  <c r="B54" i="5"/>
  <c r="B34" i="5"/>
  <c r="B35" i="5"/>
  <c r="B36" i="5"/>
  <c r="B37" i="5"/>
  <c r="B38" i="5"/>
  <c r="B39" i="5"/>
  <c r="B40" i="5"/>
  <c r="B41" i="5"/>
  <c r="B42" i="5"/>
  <c r="B43" i="5"/>
  <c r="B44" i="5"/>
  <c r="B22" i="5"/>
  <c r="B23" i="5"/>
  <c r="B24" i="5"/>
  <c r="B25" i="5"/>
  <c r="B26" i="5"/>
  <c r="B27" i="5"/>
  <c r="B28" i="5"/>
  <c r="B29" i="5"/>
  <c r="B30" i="5"/>
  <c r="B31" i="5"/>
  <c r="B32" i="5"/>
  <c r="B33" i="5"/>
  <c r="B9" i="5"/>
  <c r="B10" i="5"/>
  <c r="B11" i="5"/>
  <c r="B12" i="5"/>
  <c r="B13" i="5"/>
  <c r="B14" i="5"/>
  <c r="B15" i="5"/>
  <c r="B16" i="5"/>
  <c r="B17" i="5"/>
  <c r="B18" i="5"/>
  <c r="B19" i="5"/>
  <c r="B20" i="5"/>
  <c r="B21" i="5"/>
  <c r="B3" i="5"/>
  <c r="B4" i="5"/>
  <c r="B5" i="5"/>
  <c r="B6" i="5"/>
  <c r="B7" i="5"/>
  <c r="B8" i="5"/>
  <c r="B2" i="5"/>
  <c r="L1894" i="1" l="1"/>
  <c r="L1889" i="1"/>
  <c r="L1880" i="1"/>
  <c r="L1873" i="1"/>
  <c r="L1864" i="1"/>
  <c r="L1837" i="1"/>
  <c r="L1834" i="1"/>
  <c r="L1830" i="1"/>
  <c r="L1826" i="1"/>
  <c r="L1818" i="1"/>
  <c r="L1815" i="1"/>
  <c r="L1813" i="1"/>
  <c r="L1795" i="1"/>
  <c r="L1784" i="1"/>
  <c r="L1779" i="1"/>
  <c r="L1768" i="1"/>
  <c r="L1759" i="1"/>
  <c r="L1752" i="1"/>
  <c r="L1744" i="1"/>
  <c r="L1737" i="1"/>
  <c r="L1727" i="1"/>
  <c r="L1719" i="1"/>
  <c r="L1710" i="1"/>
  <c r="L1701" i="1"/>
  <c r="L1693" i="1"/>
  <c r="L1691" i="1"/>
  <c r="L1687" i="1"/>
  <c r="L1683" i="1"/>
  <c r="L1681" i="1"/>
  <c r="L1672" i="1"/>
  <c r="L1663" i="1"/>
  <c r="L1661" i="1"/>
  <c r="L1657" i="1"/>
  <c r="L1653" i="1"/>
  <c r="L1646" i="1"/>
  <c r="L1643" i="1"/>
  <c r="L1640" i="1"/>
  <c r="L1638" i="1"/>
  <c r="L1636" i="1"/>
  <c r="L1634" i="1"/>
  <c r="L1631" i="1"/>
  <c r="L1622" i="1"/>
  <c r="L1620" i="1"/>
  <c r="L1614" i="1"/>
  <c r="L1611" i="1"/>
  <c r="L1606" i="1"/>
  <c r="L1587" i="1"/>
  <c r="L1580" i="1"/>
  <c r="L1578" i="1"/>
  <c r="L1576" i="1"/>
  <c r="L1572" i="1"/>
  <c r="L1565" i="1"/>
  <c r="L1560" i="1"/>
  <c r="L1554" i="1"/>
  <c r="L1547" i="1"/>
  <c r="L1533" i="1"/>
  <c r="L1525" i="1"/>
  <c r="L1514" i="1"/>
  <c r="L1508" i="1"/>
  <c r="L1505" i="1"/>
  <c r="L1496" i="1"/>
  <c r="L1489" i="1"/>
  <c r="L1480" i="1"/>
  <c r="L1463" i="1"/>
  <c r="L1457" i="1"/>
  <c r="L1449" i="1"/>
  <c r="L1447" i="1"/>
  <c r="L1445" i="1"/>
  <c r="L1443" i="1"/>
  <c r="L1438" i="1"/>
  <c r="L1436" i="1"/>
  <c r="L1431" i="1"/>
  <c r="L1423" i="1"/>
  <c r="L1416" i="1"/>
  <c r="L1414" i="1"/>
  <c r="L1398" i="1"/>
  <c r="L1396" i="1"/>
  <c r="L1394" i="1"/>
  <c r="L1392" i="1"/>
  <c r="L1385" i="1"/>
  <c r="L1379" i="1"/>
  <c r="L1373" i="1"/>
  <c r="L1355" i="1"/>
  <c r="L1350" i="1"/>
  <c r="L1347" i="1"/>
  <c r="L1337" i="1"/>
  <c r="L1324" i="1"/>
  <c r="L1321" i="1"/>
  <c r="L1318" i="1"/>
  <c r="L1313" i="1"/>
  <c r="L1281" i="1"/>
  <c r="L1279" i="1"/>
  <c r="L1277" i="1"/>
  <c r="L1275" i="1"/>
  <c r="L1273" i="1"/>
  <c r="L1268" i="1"/>
  <c r="L1256" i="1"/>
  <c r="L1254" i="1"/>
  <c r="L1247" i="1"/>
  <c r="L1227" i="1"/>
  <c r="L1219" i="1"/>
  <c r="L1203" i="1"/>
  <c r="L1195" i="1"/>
  <c r="L1190" i="1"/>
  <c r="L1188" i="1"/>
  <c r="L1185" i="1"/>
  <c r="L1183" i="1"/>
  <c r="L1179" i="1"/>
  <c r="L1160" i="1"/>
  <c r="L1149" i="1"/>
  <c r="L1144" i="1"/>
  <c r="L1139" i="1"/>
  <c r="L1136" i="1"/>
  <c r="L1133" i="1"/>
  <c r="L1130" i="1"/>
  <c r="L1121" i="1"/>
  <c r="L1110" i="1"/>
  <c r="L1105" i="1"/>
  <c r="L1103" i="1"/>
  <c r="L1098" i="1"/>
  <c r="L1089" i="1"/>
  <c r="L1079" i="1"/>
  <c r="L1075" i="1"/>
  <c r="L1067" i="1"/>
  <c r="L1065" i="1"/>
  <c r="L1058" i="1"/>
  <c r="L1052" i="1"/>
  <c r="L1047" i="1"/>
  <c r="L1029" i="1"/>
  <c r="L1025" i="1"/>
  <c r="L1019" i="1"/>
  <c r="L1017" i="1"/>
  <c r="L1012" i="1"/>
  <c r="L1005" i="1"/>
  <c r="L998" i="1"/>
  <c r="L991" i="1"/>
  <c r="L987" i="1"/>
  <c r="L978" i="1"/>
  <c r="L961" i="1"/>
  <c r="L953" i="1"/>
  <c r="L951" i="1"/>
  <c r="L944" i="1"/>
  <c r="L940" i="1"/>
  <c r="L933" i="1"/>
  <c r="L920" i="1"/>
  <c r="L915" i="1"/>
  <c r="L907" i="1"/>
  <c r="L897" i="1"/>
  <c r="L889" i="1"/>
  <c r="L885" i="1"/>
  <c r="L870" i="1"/>
  <c r="L862" i="1"/>
  <c r="L860" i="1"/>
  <c r="L854" i="1"/>
  <c r="L848" i="1"/>
  <c r="L843" i="1"/>
  <c r="L836" i="1"/>
  <c r="L832" i="1"/>
  <c r="L821" i="1"/>
  <c r="L810" i="1"/>
  <c r="L803" i="1"/>
  <c r="L798" i="1"/>
  <c r="L787" i="1"/>
  <c r="L775" i="1"/>
  <c r="L769" i="1"/>
  <c r="L761" i="1"/>
  <c r="L755" i="1"/>
  <c r="L750" i="1"/>
  <c r="L734" i="1"/>
  <c r="L723" i="1"/>
  <c r="L715" i="1"/>
  <c r="L712" i="1"/>
  <c r="L708" i="1"/>
  <c r="L703" i="1"/>
  <c r="L700" i="1"/>
  <c r="L697" i="1"/>
  <c r="L695" i="1"/>
  <c r="L691" i="1"/>
  <c r="L689" i="1"/>
  <c r="L684" i="1"/>
  <c r="L680" i="1"/>
  <c r="L670" i="1"/>
  <c r="L661" i="1"/>
  <c r="L655" i="1"/>
  <c r="L653" i="1"/>
  <c r="L645" i="1"/>
  <c r="L642" i="1"/>
  <c r="L633" i="1"/>
  <c r="L625" i="1"/>
  <c r="L622" i="1"/>
  <c r="L620" i="1"/>
  <c r="L611" i="1"/>
  <c r="L592" i="1"/>
  <c r="L585" i="1"/>
  <c r="L580" i="1"/>
  <c r="L577" i="1"/>
  <c r="L574" i="1"/>
  <c r="L571" i="1"/>
  <c r="L557" i="1"/>
  <c r="L548" i="1"/>
  <c r="L540" i="1"/>
  <c r="L538" i="1"/>
  <c r="L529" i="1"/>
  <c r="L527" i="1"/>
  <c r="L516" i="1"/>
  <c r="L512" i="1"/>
  <c r="L504" i="1"/>
  <c r="L493" i="1"/>
  <c r="L491" i="1"/>
  <c r="L486" i="1"/>
  <c r="L478" i="1"/>
  <c r="L470" i="1"/>
  <c r="L463" i="1"/>
  <c r="L441" i="1"/>
  <c r="L427" i="1"/>
  <c r="L400" i="1"/>
  <c r="L385" i="1"/>
  <c r="L383" i="1"/>
  <c r="L371" i="1"/>
  <c r="L364" i="1"/>
  <c r="L341" i="1"/>
  <c r="L338" i="1"/>
  <c r="L333" i="1"/>
  <c r="L312" i="1"/>
  <c r="L305" i="1"/>
  <c r="L303" i="1"/>
  <c r="L284" i="1"/>
  <c r="L276" i="1"/>
  <c r="L273" i="1"/>
  <c r="L266" i="1"/>
  <c r="L250" i="1"/>
  <c r="L235" i="1"/>
  <c r="L231" i="1"/>
  <c r="L227" i="1"/>
  <c r="L223" i="1"/>
  <c r="L216" i="1"/>
  <c r="L213" i="1"/>
  <c r="L211" i="1"/>
  <c r="L205" i="1"/>
  <c r="L200" i="1"/>
  <c r="L191" i="1"/>
  <c r="L187" i="1"/>
  <c r="L180" i="1"/>
  <c r="L178" i="1"/>
  <c r="L163" i="1"/>
  <c r="L161" i="1"/>
  <c r="L149" i="1"/>
  <c r="L139" i="1"/>
  <c r="L133" i="1"/>
  <c r="L129" i="1"/>
  <c r="L113" i="1"/>
  <c r="L106" i="1"/>
  <c r="L97" i="1"/>
  <c r="L63" i="1"/>
  <c r="L58" i="1"/>
  <c r="L50" i="1"/>
  <c r="L47" i="1"/>
  <c r="L44" i="1"/>
  <c r="L35" i="1"/>
  <c r="L32" i="1"/>
  <c r="L19" i="1"/>
  <c r="L11" i="1"/>
  <c r="L3" i="1"/>
  <c r="H1894" i="1"/>
  <c r="H1889" i="1"/>
  <c r="H1880" i="1"/>
  <c r="H1873" i="1"/>
  <c r="H1864" i="1"/>
  <c r="H1837" i="1"/>
  <c r="H1834" i="1"/>
  <c r="H1830" i="1"/>
  <c r="H1826" i="1"/>
  <c r="H1818" i="1"/>
  <c r="H1815" i="1"/>
  <c r="H1813" i="1"/>
  <c r="H1795" i="1"/>
  <c r="H1784" i="1"/>
  <c r="H1779" i="1"/>
  <c r="H1768" i="1"/>
  <c r="H1759" i="1"/>
  <c r="H1752" i="1"/>
  <c r="H1744" i="1"/>
  <c r="H1737" i="1"/>
  <c r="H1727" i="1"/>
  <c r="H1719" i="1"/>
  <c r="H1710" i="1"/>
  <c r="H1701" i="1"/>
  <c r="H1693" i="1"/>
  <c r="H1691" i="1"/>
  <c r="H1687" i="1"/>
  <c r="H1683" i="1"/>
  <c r="H1681" i="1"/>
  <c r="H1672" i="1"/>
  <c r="H1663" i="1"/>
  <c r="H1661" i="1"/>
  <c r="H1657" i="1"/>
  <c r="H1653" i="1"/>
  <c r="H1646" i="1"/>
  <c r="H1643" i="1"/>
  <c r="H1640" i="1"/>
  <c r="H1638" i="1"/>
  <c r="H1636" i="1"/>
  <c r="H1634" i="1"/>
  <c r="H1631" i="1"/>
  <c r="H1622" i="1"/>
  <c r="H1620" i="1"/>
  <c r="H1614" i="1"/>
  <c r="H1611" i="1"/>
  <c r="H1606" i="1"/>
  <c r="H1587" i="1"/>
  <c r="H1580" i="1"/>
  <c r="H1578" i="1"/>
  <c r="H1576" i="1"/>
  <c r="H1572" i="1"/>
  <c r="H1565" i="1"/>
  <c r="H1560" i="1"/>
  <c r="H1554" i="1"/>
  <c r="H1547" i="1"/>
  <c r="H1533" i="1"/>
  <c r="H1525" i="1"/>
  <c r="H1514" i="1"/>
  <c r="H1508" i="1"/>
  <c r="H1505" i="1"/>
  <c r="H1496" i="1"/>
  <c r="H1489" i="1"/>
  <c r="H1480" i="1"/>
  <c r="H1463" i="1"/>
  <c r="H1457" i="1"/>
  <c r="H1449" i="1"/>
  <c r="H1447" i="1"/>
  <c r="H1445" i="1"/>
  <c r="H1443" i="1"/>
  <c r="H1438" i="1"/>
  <c r="H1436" i="1"/>
  <c r="H1431" i="1"/>
  <c r="H1423" i="1"/>
  <c r="H1416" i="1"/>
  <c r="H1414" i="1"/>
  <c r="H1398" i="1"/>
  <c r="H1396" i="1"/>
  <c r="H1394" i="1"/>
  <c r="H1392" i="1"/>
  <c r="H1385" i="1"/>
  <c r="H1379" i="1"/>
  <c r="H1373" i="1"/>
  <c r="H1355" i="1"/>
  <c r="H1350" i="1"/>
  <c r="H1347" i="1"/>
  <c r="H1337" i="1"/>
  <c r="H1324" i="1"/>
  <c r="H1321" i="1"/>
  <c r="H1318" i="1"/>
  <c r="H1313" i="1"/>
  <c r="H1281" i="1"/>
  <c r="H1279" i="1"/>
  <c r="H1277" i="1"/>
  <c r="H1275" i="1"/>
  <c r="H1273" i="1"/>
  <c r="H1268" i="1"/>
  <c r="H1256" i="1"/>
  <c r="H1254" i="1"/>
  <c r="H1247" i="1"/>
  <c r="H1227" i="1"/>
  <c r="H1219" i="1"/>
  <c r="H1203" i="1"/>
  <c r="H1195" i="1"/>
  <c r="H1190" i="1"/>
  <c r="H1188" i="1"/>
  <c r="H1185" i="1"/>
  <c r="H1183" i="1"/>
  <c r="H1179" i="1"/>
  <c r="H1160" i="1"/>
  <c r="H1149" i="1"/>
  <c r="H1144" i="1"/>
  <c r="H1139" i="1"/>
  <c r="H1136" i="1"/>
  <c r="H1133" i="1"/>
  <c r="H1130" i="1"/>
  <c r="H1121" i="1"/>
  <c r="H1110" i="1"/>
  <c r="H1105" i="1"/>
  <c r="H1103" i="1"/>
  <c r="H1098" i="1"/>
  <c r="H1089" i="1"/>
  <c r="H1079" i="1"/>
  <c r="H1075" i="1"/>
  <c r="H1067" i="1"/>
  <c r="H1065" i="1"/>
  <c r="H1058" i="1"/>
  <c r="H1052" i="1"/>
  <c r="H1047" i="1"/>
  <c r="H1029" i="1"/>
  <c r="H1025" i="1"/>
  <c r="H1019" i="1"/>
  <c r="H1017" i="1"/>
  <c r="H1012" i="1"/>
  <c r="H1005" i="1"/>
  <c r="H998" i="1"/>
  <c r="H991" i="1"/>
  <c r="H987" i="1"/>
  <c r="H978" i="1"/>
  <c r="H961" i="1"/>
  <c r="H953" i="1"/>
  <c r="H951" i="1"/>
  <c r="H944" i="1"/>
  <c r="H940" i="1"/>
  <c r="H933" i="1"/>
  <c r="H920" i="1"/>
  <c r="H915" i="1"/>
  <c r="H907" i="1"/>
  <c r="H897" i="1"/>
  <c r="H889" i="1"/>
  <c r="H885" i="1"/>
  <c r="H870" i="1"/>
  <c r="H862" i="1"/>
  <c r="H860" i="1"/>
  <c r="H854" i="1"/>
  <c r="H848" i="1"/>
  <c r="H843" i="1"/>
  <c r="H836" i="1"/>
  <c r="H832" i="1"/>
  <c r="H821" i="1"/>
  <c r="H810" i="1"/>
  <c r="H803" i="1"/>
  <c r="H798" i="1"/>
  <c r="H787" i="1"/>
  <c r="H775" i="1"/>
  <c r="H769" i="1"/>
  <c r="H761" i="1"/>
  <c r="H755" i="1"/>
  <c r="H750" i="1"/>
  <c r="H734" i="1"/>
  <c r="H723" i="1"/>
  <c r="H715" i="1"/>
  <c r="H712" i="1"/>
  <c r="H708" i="1"/>
  <c r="H703" i="1"/>
  <c r="H700" i="1"/>
  <c r="H697" i="1"/>
  <c r="H695" i="1"/>
  <c r="H691" i="1"/>
  <c r="H689" i="1"/>
  <c r="H684" i="1"/>
  <c r="H680" i="1"/>
  <c r="H670" i="1"/>
  <c r="H661" i="1"/>
  <c r="H655" i="1"/>
  <c r="H653" i="1"/>
  <c r="H645" i="1"/>
  <c r="H642" i="1"/>
  <c r="H633" i="1"/>
  <c r="H625" i="1"/>
  <c r="H622" i="1"/>
  <c r="H620" i="1"/>
  <c r="H611" i="1"/>
  <c r="H592" i="1"/>
  <c r="H585" i="1"/>
  <c r="H580" i="1"/>
  <c r="H577" i="1"/>
  <c r="H574" i="1"/>
  <c r="H571" i="1"/>
  <c r="H557" i="1"/>
  <c r="H548" i="1"/>
  <c r="H540" i="1"/>
  <c r="H538" i="1"/>
  <c r="H529" i="1"/>
  <c r="H527" i="1"/>
  <c r="H516" i="1"/>
  <c r="H512" i="1"/>
  <c r="H504" i="1"/>
  <c r="H493" i="1"/>
  <c r="H491" i="1"/>
  <c r="H486" i="1"/>
  <c r="H478" i="1"/>
  <c r="H470" i="1"/>
  <c r="H463" i="1"/>
  <c r="H441" i="1"/>
  <c r="H427" i="1"/>
  <c r="H400" i="1"/>
  <c r="H385" i="1"/>
  <c r="H383" i="1"/>
  <c r="H371" i="1"/>
  <c r="H364" i="1"/>
  <c r="H341" i="1"/>
  <c r="H338" i="1"/>
  <c r="H333" i="1"/>
  <c r="H312" i="1"/>
  <c r="H305" i="1"/>
  <c r="H303" i="1"/>
  <c r="H284" i="1"/>
  <c r="H276" i="1"/>
  <c r="H273" i="1"/>
  <c r="H266" i="1"/>
  <c r="H250" i="1"/>
  <c r="H235" i="1"/>
  <c r="H231" i="1"/>
  <c r="H227" i="1"/>
  <c r="H223" i="1"/>
  <c r="H216" i="1"/>
  <c r="H213" i="1"/>
  <c r="H211" i="1"/>
  <c r="H205" i="1"/>
  <c r="H200" i="1"/>
  <c r="H191" i="1"/>
  <c r="H187" i="1"/>
  <c r="H180" i="1"/>
  <c r="H178" i="1"/>
  <c r="H163" i="1"/>
  <c r="H161" i="1"/>
  <c r="H149" i="1"/>
  <c r="H139" i="1"/>
  <c r="H133" i="1"/>
  <c r="H129" i="1"/>
  <c r="H113" i="1"/>
  <c r="H106" i="1"/>
  <c r="H97" i="1"/>
  <c r="H63" i="1"/>
  <c r="H58" i="1"/>
  <c r="H50" i="1"/>
  <c r="H47" i="1"/>
  <c r="H44" i="1"/>
  <c r="H35" i="1"/>
  <c r="H32" i="1"/>
  <c r="H19" i="1"/>
  <c r="H11" i="1"/>
  <c r="H3" i="1"/>
  <c r="K978" i="1"/>
  <c r="K889" i="1"/>
  <c r="K1631" i="1"/>
  <c r="K540" i="1"/>
  <c r="K1514" i="1"/>
  <c r="K1533" i="1"/>
  <c r="K1759" i="1"/>
  <c r="K470" i="1"/>
  <c r="K1864" i="1"/>
  <c r="K987" i="1"/>
  <c r="K1795" i="1"/>
  <c r="K1661" i="1"/>
  <c r="K11" i="1"/>
  <c r="K1256" i="1"/>
  <c r="K1160" i="1"/>
  <c r="K1560" i="1"/>
  <c r="K1025" i="1"/>
  <c r="K854" i="1"/>
  <c r="K1813" i="1"/>
  <c r="K1894" i="1"/>
  <c r="K1149" i="1"/>
  <c r="K1580" i="1"/>
  <c r="K235" i="1"/>
  <c r="K951" i="1"/>
  <c r="K1752" i="1"/>
  <c r="K1431" i="1"/>
  <c r="K1737" i="1"/>
  <c r="K622" i="1"/>
  <c r="K1701" i="1"/>
  <c r="K1710" i="1"/>
  <c r="K897" i="1"/>
  <c r="K755" i="1"/>
  <c r="K1768" i="1"/>
  <c r="K266" i="1"/>
  <c r="K276" i="1"/>
  <c r="K1691" i="1"/>
  <c r="K862" i="1"/>
  <c r="K178" i="1"/>
  <c r="K585" i="1"/>
  <c r="K486" i="1"/>
  <c r="K1873" i="1"/>
  <c r="K1622" i="1"/>
  <c r="K712" i="1"/>
  <c r="K1657" i="1"/>
  <c r="K1587" i="1"/>
  <c r="K571" i="1"/>
  <c r="K1693" i="1"/>
  <c r="K1029" i="1"/>
  <c r="K1572" i="1"/>
  <c r="K205" i="1"/>
  <c r="K750" i="1"/>
  <c r="K1443" i="1"/>
  <c r="K625" i="1"/>
  <c r="K1508" i="1"/>
  <c r="K1634" i="1"/>
  <c r="K548" i="1"/>
  <c r="K139" i="1"/>
  <c r="K1663" i="1"/>
  <c r="K50" i="1"/>
  <c r="K400" i="1"/>
  <c r="K106" i="1"/>
  <c r="K1227" i="1"/>
  <c r="K1880" i="1"/>
  <c r="K1136" i="1"/>
  <c r="K1423" i="1"/>
  <c r="K1254" i="1"/>
  <c r="K1144" i="1"/>
  <c r="K920" i="1"/>
  <c r="K231" i="1"/>
  <c r="K1398" i="1"/>
  <c r="K1744" i="1"/>
  <c r="K491" i="1"/>
  <c r="K1219" i="1"/>
  <c r="K1576" i="1"/>
  <c r="K1067" i="1"/>
  <c r="K1646" i="1"/>
  <c r="K1837" i="1"/>
  <c r="K32" i="1"/>
  <c r="K305" i="1"/>
  <c r="K708" i="1"/>
  <c r="K1052" i="1"/>
  <c r="K63" i="1"/>
  <c r="K1183" i="1"/>
  <c r="K1017" i="1"/>
  <c r="K661" i="1"/>
  <c r="K655" i="1"/>
  <c r="K697" i="1"/>
  <c r="K1273" i="1"/>
  <c r="K885" i="1"/>
  <c r="K1416" i="1"/>
  <c r="K1188" i="1"/>
  <c r="K1355" i="1"/>
  <c r="K1110" i="1"/>
  <c r="K1643" i="1"/>
  <c r="K1385" i="1"/>
  <c r="K734" i="1"/>
  <c r="K284" i="1"/>
  <c r="K129" i="1"/>
  <c r="K1640" i="1"/>
  <c r="K1638" i="1"/>
  <c r="K761" i="1"/>
  <c r="K312" i="1"/>
  <c r="K1313" i="1"/>
  <c r="K1047" i="1"/>
  <c r="K1179" i="1"/>
  <c r="K810" i="1"/>
  <c r="K1779" i="1"/>
  <c r="K860" i="1"/>
  <c r="K670" i="1"/>
  <c r="K516" i="1"/>
  <c r="K803" i="1"/>
  <c r="K211" i="1"/>
  <c r="K1133" i="1"/>
  <c r="K538" i="1"/>
  <c r="K1727" i="1"/>
  <c r="K1190" i="1"/>
  <c r="K1547" i="1"/>
  <c r="K944" i="1"/>
  <c r="K1889" i="1"/>
  <c r="K1525" i="1"/>
  <c r="K333" i="1"/>
  <c r="K798" i="1"/>
  <c r="K1079" i="1"/>
  <c r="K200" i="1"/>
  <c r="K19" i="1"/>
  <c r="K700" i="1"/>
  <c r="K848" i="1"/>
  <c r="K1203" i="1"/>
  <c r="K427" i="1"/>
  <c r="K1719" i="1"/>
  <c r="K1826" i="1"/>
  <c r="K1818" i="1"/>
  <c r="K642" i="1"/>
  <c r="K680" i="1"/>
  <c r="K1784" i="1"/>
  <c r="K574" i="1"/>
  <c r="K991" i="1"/>
  <c r="K1496" i="1"/>
  <c r="K371" i="1"/>
  <c r="K1275" i="1"/>
  <c r="K133" i="1"/>
  <c r="K1089" i="1"/>
  <c r="K843" i="1"/>
  <c r="K527" i="1"/>
  <c r="K1681" i="1"/>
  <c r="K1830" i="1"/>
  <c r="K1139" i="1"/>
  <c r="K1347" i="1"/>
  <c r="K1445" i="1"/>
  <c r="K940" i="1"/>
  <c r="K3" i="1"/>
  <c r="K1834" i="1"/>
  <c r="K1620" i="1"/>
  <c r="K223" i="1"/>
  <c r="K1058" i="1"/>
  <c r="K1653" i="1"/>
  <c r="K1268" i="1"/>
  <c r="K1185" i="1"/>
  <c r="K1505" i="1"/>
  <c r="K684" i="1"/>
  <c r="K933" i="1"/>
  <c r="K512" i="1"/>
  <c r="K149" i="1"/>
  <c r="K580" i="1"/>
  <c r="K303" i="1"/>
  <c r="K1683" i="1"/>
  <c r="K1247" i="1"/>
  <c r="K1103" i="1"/>
  <c r="K775" i="1"/>
  <c r="K1012" i="1"/>
  <c r="K504" i="1"/>
  <c r="K1005" i="1"/>
  <c r="K1279" i="1"/>
  <c r="K611" i="1"/>
  <c r="K1436" i="1"/>
  <c r="K383" i="1"/>
  <c r="K1019" i="1"/>
  <c r="K689" i="1"/>
  <c r="K44" i="1"/>
  <c r="K364" i="1"/>
  <c r="K836" i="1"/>
  <c r="K998" i="1"/>
  <c r="K1815" i="1"/>
  <c r="K1438" i="1"/>
  <c r="K273" i="1"/>
  <c r="K180" i="1"/>
  <c r="K250" i="1"/>
  <c r="K633" i="1"/>
  <c r="K1578" i="1"/>
  <c r="K58" i="1"/>
  <c r="K35" i="1"/>
  <c r="K1447" i="1"/>
  <c r="K1379" i="1"/>
  <c r="K907" i="1"/>
  <c r="K1687" i="1"/>
  <c r="K441" i="1"/>
  <c r="K1098" i="1"/>
  <c r="K97" i="1"/>
  <c r="K1480" i="1"/>
  <c r="K870" i="1"/>
  <c r="K653" i="1"/>
  <c r="K645" i="1"/>
  <c r="K1373" i="1"/>
  <c r="K1318" i="1"/>
  <c r="K1105" i="1"/>
  <c r="K1277" i="1"/>
  <c r="K478" i="1"/>
  <c r="K821" i="1"/>
  <c r="K1611" i="1"/>
  <c r="K620" i="1"/>
  <c r="K1396" i="1"/>
  <c r="K1195" i="1"/>
  <c r="K1489" i="1"/>
  <c r="K1130" i="1"/>
  <c r="K769" i="1"/>
  <c r="K961" i="1"/>
  <c r="K787" i="1"/>
  <c r="K715" i="1"/>
  <c r="K1636" i="1"/>
  <c r="K385" i="1"/>
  <c r="K1281" i="1"/>
  <c r="K113" i="1"/>
  <c r="K1554" i="1"/>
  <c r="K1121" i="1"/>
  <c r="K1606" i="1"/>
  <c r="K1065" i="1"/>
  <c r="K592" i="1"/>
  <c r="K1394" i="1"/>
  <c r="K187" i="1"/>
  <c r="K1463" i="1"/>
  <c r="K1392" i="1"/>
  <c r="K213" i="1"/>
  <c r="K1324" i="1"/>
  <c r="K953" i="1"/>
  <c r="K691" i="1"/>
  <c r="K493" i="1"/>
  <c r="K161" i="1"/>
  <c r="K723" i="1"/>
  <c r="K1565" i="1"/>
  <c r="K1075" i="1"/>
  <c r="K47" i="1"/>
  <c r="K529" i="1"/>
  <c r="K191" i="1"/>
  <c r="K463" i="1"/>
  <c r="K1672" i="1"/>
  <c r="K338" i="1"/>
  <c r="K1350" i="1"/>
  <c r="K1457" i="1"/>
  <c r="K695" i="1"/>
  <c r="K227" i="1"/>
  <c r="K577" i="1"/>
  <c r="K1414" i="1"/>
  <c r="K832" i="1"/>
  <c r="K915" i="1"/>
  <c r="K341" i="1"/>
  <c r="K557" i="1"/>
  <c r="K703" i="1"/>
  <c r="K216" i="1"/>
  <c r="K1337" i="1"/>
  <c r="K163" i="1"/>
  <c r="K1614" i="1"/>
  <c r="K1321" i="1"/>
  <c r="K1449" i="1"/>
  <c r="J978" i="1"/>
  <c r="J889" i="1"/>
  <c r="J1631" i="1"/>
  <c r="J540" i="1"/>
  <c r="J1514" i="1"/>
  <c r="J1533" i="1"/>
  <c r="J1759" i="1"/>
  <c r="J470" i="1"/>
  <c r="J1864" i="1"/>
  <c r="J987" i="1"/>
  <c r="J1795" i="1"/>
  <c r="J1661" i="1"/>
  <c r="J11" i="1"/>
  <c r="J1256" i="1"/>
  <c r="J1160" i="1"/>
  <c r="J1560" i="1"/>
  <c r="J1025" i="1"/>
  <c r="J854" i="1"/>
  <c r="J1813" i="1"/>
  <c r="J1894" i="1"/>
  <c r="J1149" i="1"/>
  <c r="J1580" i="1"/>
  <c r="J235" i="1"/>
  <c r="J951" i="1"/>
  <c r="J1752" i="1"/>
  <c r="J1431" i="1"/>
  <c r="J1737" i="1"/>
  <c r="J622" i="1"/>
  <c r="J1701" i="1"/>
  <c r="J1710" i="1"/>
  <c r="J897" i="1"/>
  <c r="J755" i="1"/>
  <c r="J1768" i="1"/>
  <c r="J266" i="1"/>
  <c r="J276" i="1"/>
  <c r="J1691" i="1"/>
  <c r="J862" i="1"/>
  <c r="J178" i="1"/>
  <c r="J585" i="1"/>
  <c r="J486" i="1"/>
  <c r="J1873" i="1"/>
  <c r="J1622" i="1"/>
  <c r="J712" i="1"/>
  <c r="J1657" i="1"/>
  <c r="J1587" i="1"/>
  <c r="J571" i="1"/>
  <c r="J1693" i="1"/>
  <c r="J1029" i="1"/>
  <c r="J1572" i="1"/>
  <c r="J205" i="1"/>
  <c r="J750" i="1"/>
  <c r="J1443" i="1"/>
  <c r="J625" i="1"/>
  <c r="J1508" i="1"/>
  <c r="J1634" i="1"/>
  <c r="J548" i="1"/>
  <c r="J139" i="1"/>
  <c r="J1663" i="1"/>
  <c r="J50" i="1"/>
  <c r="J400" i="1"/>
  <c r="J106" i="1"/>
  <c r="J1227" i="1"/>
  <c r="J1880" i="1"/>
  <c r="J1136" i="1"/>
  <c r="J1423" i="1"/>
  <c r="J1254" i="1"/>
  <c r="J1144" i="1"/>
  <c r="J920" i="1"/>
  <c r="J231" i="1"/>
  <c r="J1398" i="1"/>
  <c r="J1744" i="1"/>
  <c r="J491" i="1"/>
  <c r="J1219" i="1"/>
  <c r="J1576" i="1"/>
  <c r="J1067" i="1"/>
  <c r="J1646" i="1"/>
  <c r="J1837" i="1"/>
  <c r="J32" i="1"/>
  <c r="J305" i="1"/>
  <c r="J708" i="1"/>
  <c r="J1052" i="1"/>
  <c r="J63" i="1"/>
  <c r="J1183" i="1"/>
  <c r="J1017" i="1"/>
  <c r="J661" i="1"/>
  <c r="J655" i="1"/>
  <c r="J697" i="1"/>
  <c r="J1273" i="1"/>
  <c r="J885" i="1"/>
  <c r="J1416" i="1"/>
  <c r="J1188" i="1"/>
  <c r="J1355" i="1"/>
  <c r="J1110" i="1"/>
  <c r="J1643" i="1"/>
  <c r="J1385" i="1"/>
  <c r="J734" i="1"/>
  <c r="J284" i="1"/>
  <c r="J129" i="1"/>
  <c r="J1640" i="1"/>
  <c r="J1638" i="1"/>
  <c r="J761" i="1"/>
  <c r="J312" i="1"/>
  <c r="J1313" i="1"/>
  <c r="J1047" i="1"/>
  <c r="J1179" i="1"/>
  <c r="J810" i="1"/>
  <c r="J1779" i="1"/>
  <c r="J860" i="1"/>
  <c r="J670" i="1"/>
  <c r="J516" i="1"/>
  <c r="J803" i="1"/>
  <c r="J211" i="1"/>
  <c r="J1133" i="1"/>
  <c r="J538" i="1"/>
  <c r="J1727" i="1"/>
  <c r="J1190" i="1"/>
  <c r="J1547" i="1"/>
  <c r="J944" i="1"/>
  <c r="J1889" i="1"/>
  <c r="J1525" i="1"/>
  <c r="J333" i="1"/>
  <c r="J798" i="1"/>
  <c r="J1079" i="1"/>
  <c r="J200" i="1"/>
  <c r="J19" i="1"/>
  <c r="J700" i="1"/>
  <c r="J848" i="1"/>
  <c r="J1203" i="1"/>
  <c r="J427" i="1"/>
  <c r="J1719" i="1"/>
  <c r="J1826" i="1"/>
  <c r="J1818" i="1"/>
  <c r="J642" i="1"/>
  <c r="J680" i="1"/>
  <c r="J1784" i="1"/>
  <c r="J574" i="1"/>
  <c r="J991" i="1"/>
  <c r="J1496" i="1"/>
  <c r="J371" i="1"/>
  <c r="J1275" i="1"/>
  <c r="J133" i="1"/>
  <c r="J1089" i="1"/>
  <c r="J843" i="1"/>
  <c r="J527" i="1"/>
  <c r="J1681" i="1"/>
  <c r="J1830" i="1"/>
  <c r="J1139" i="1"/>
  <c r="J1347" i="1"/>
  <c r="J1445" i="1"/>
  <c r="J940" i="1"/>
  <c r="J3" i="1"/>
  <c r="J1834" i="1"/>
  <c r="J1620" i="1"/>
  <c r="J223" i="1"/>
  <c r="J1058" i="1"/>
  <c r="J1653" i="1"/>
  <c r="J1268" i="1"/>
  <c r="J1185" i="1"/>
  <c r="J1505" i="1"/>
  <c r="J684" i="1"/>
  <c r="J933" i="1"/>
  <c r="J512" i="1"/>
  <c r="J149" i="1"/>
  <c r="J580" i="1"/>
  <c r="J303" i="1"/>
  <c r="J1683" i="1"/>
  <c r="J1247" i="1"/>
  <c r="J1103" i="1"/>
  <c r="J775" i="1"/>
  <c r="J1012" i="1"/>
  <c r="J504" i="1"/>
  <c r="J1005" i="1"/>
  <c r="J1279" i="1"/>
  <c r="J611" i="1"/>
  <c r="J1436" i="1"/>
  <c r="J383" i="1"/>
  <c r="J1019" i="1"/>
  <c r="J689" i="1"/>
  <c r="J44" i="1"/>
  <c r="J364" i="1"/>
  <c r="J836" i="1"/>
  <c r="J998" i="1"/>
  <c r="J1815" i="1"/>
  <c r="J1438" i="1"/>
  <c r="J273" i="1"/>
  <c r="J180" i="1"/>
  <c r="J250" i="1"/>
  <c r="J633" i="1"/>
  <c r="J1578" i="1"/>
  <c r="J58" i="1"/>
  <c r="J35" i="1"/>
  <c r="J1447" i="1"/>
  <c r="J1379" i="1"/>
  <c r="J907" i="1"/>
  <c r="J1687" i="1"/>
  <c r="J441" i="1"/>
  <c r="J1098" i="1"/>
  <c r="J97" i="1"/>
  <c r="J1480" i="1"/>
  <c r="J870" i="1"/>
  <c r="J653" i="1"/>
  <c r="J645" i="1"/>
  <c r="J1373" i="1"/>
  <c r="J1318" i="1"/>
  <c r="J1105" i="1"/>
  <c r="J1277" i="1"/>
  <c r="J478" i="1"/>
  <c r="J821" i="1"/>
  <c r="J1611" i="1"/>
  <c r="J620" i="1"/>
  <c r="J1396" i="1"/>
  <c r="J1195" i="1"/>
  <c r="J1489" i="1"/>
  <c r="J1130" i="1"/>
  <c r="J769" i="1"/>
  <c r="J961" i="1"/>
  <c r="J787" i="1"/>
  <c r="J715" i="1"/>
  <c r="J1636" i="1"/>
  <c r="J385" i="1"/>
  <c r="J1281" i="1"/>
  <c r="J113" i="1"/>
  <c r="J1554" i="1"/>
  <c r="J1121" i="1"/>
  <c r="J1606" i="1"/>
  <c r="J1065" i="1"/>
  <c r="J592" i="1"/>
  <c r="J1394" i="1"/>
  <c r="J187" i="1"/>
  <c r="J1463" i="1"/>
  <c r="J1392" i="1"/>
  <c r="J213" i="1"/>
  <c r="J1324" i="1"/>
  <c r="J953" i="1"/>
  <c r="J691" i="1"/>
  <c r="J493" i="1"/>
  <c r="J161" i="1"/>
  <c r="J723" i="1"/>
  <c r="J1565" i="1"/>
  <c r="J1075" i="1"/>
  <c r="J47" i="1"/>
  <c r="J529" i="1"/>
  <c r="J191" i="1"/>
  <c r="J463" i="1"/>
  <c r="J1672" i="1"/>
  <c r="J338" i="1"/>
  <c r="J1350" i="1"/>
  <c r="J1457" i="1"/>
  <c r="J695" i="1"/>
  <c r="J227" i="1"/>
  <c r="J577" i="1"/>
  <c r="J1414" i="1"/>
  <c r="J832" i="1"/>
  <c r="J915" i="1"/>
  <c r="J341" i="1"/>
  <c r="J557" i="1"/>
  <c r="J703" i="1"/>
  <c r="J216" i="1"/>
  <c r="J1337" i="1"/>
  <c r="J163" i="1"/>
  <c r="J1614" i="1"/>
  <c r="J1321" i="1"/>
  <c r="J1449" i="1"/>
  <c r="F1449" i="1"/>
  <c r="F978" i="1"/>
  <c r="A978" i="1" s="1"/>
  <c r="F889" i="1"/>
  <c r="A889" i="1" s="1"/>
  <c r="F1631" i="1"/>
  <c r="A1631" i="1" s="1"/>
  <c r="F540" i="1"/>
  <c r="A540" i="1" s="1"/>
  <c r="F1514" i="1"/>
  <c r="A1514" i="1" s="1"/>
  <c r="F1533" i="1"/>
  <c r="A1533" i="1" s="1"/>
  <c r="F1759" i="1"/>
  <c r="A1759" i="1" s="1"/>
  <c r="F470" i="1"/>
  <c r="A470" i="1" s="1"/>
  <c r="F1864" i="1"/>
  <c r="A1864" i="1" s="1"/>
  <c r="F987" i="1"/>
  <c r="A987" i="1" s="1"/>
  <c r="F1795" i="1"/>
  <c r="A1795" i="1" s="1"/>
  <c r="F1661" i="1"/>
  <c r="A1661" i="1" s="1"/>
  <c r="F11" i="1"/>
  <c r="A11" i="1" s="1"/>
  <c r="F1256" i="1"/>
  <c r="A1256" i="1" s="1"/>
  <c r="F1160" i="1"/>
  <c r="A1160" i="1" s="1"/>
  <c r="F1560" i="1"/>
  <c r="A1560" i="1" s="1"/>
  <c r="F1025" i="1"/>
  <c r="A1025" i="1" s="1"/>
  <c r="F854" i="1"/>
  <c r="A854" i="1" s="1"/>
  <c r="F1813" i="1"/>
  <c r="A1813" i="1" s="1"/>
  <c r="F1894" i="1"/>
  <c r="A1894" i="1" s="1"/>
  <c r="F1149" i="1"/>
  <c r="A1149" i="1" s="1"/>
  <c r="F1580" i="1"/>
  <c r="A1580" i="1" s="1"/>
  <c r="F235" i="1"/>
  <c r="A235" i="1" s="1"/>
  <c r="F951" i="1"/>
  <c r="A951" i="1" s="1"/>
  <c r="F1752" i="1"/>
  <c r="A1752" i="1" s="1"/>
  <c r="F1431" i="1"/>
  <c r="A1431" i="1" s="1"/>
  <c r="F1737" i="1"/>
  <c r="A1737" i="1" s="1"/>
  <c r="F622" i="1"/>
  <c r="A622" i="1" s="1"/>
  <c r="F1701" i="1"/>
  <c r="A1701" i="1" s="1"/>
  <c r="F1710" i="1"/>
  <c r="A1710" i="1" s="1"/>
  <c r="F897" i="1"/>
  <c r="A897" i="1" s="1"/>
  <c r="F755" i="1"/>
  <c r="A755" i="1" s="1"/>
  <c r="F1768" i="1"/>
  <c r="A1768" i="1" s="1"/>
  <c r="F266" i="1"/>
  <c r="A266" i="1" s="1"/>
  <c r="F276" i="1"/>
  <c r="A276" i="1" s="1"/>
  <c r="F1691" i="1"/>
  <c r="A1691" i="1" s="1"/>
  <c r="F862" i="1"/>
  <c r="A862" i="1" s="1"/>
  <c r="F178" i="1"/>
  <c r="A178" i="1" s="1"/>
  <c r="F585" i="1"/>
  <c r="A585" i="1" s="1"/>
  <c r="F486" i="1"/>
  <c r="A486" i="1" s="1"/>
  <c r="F1873" i="1"/>
  <c r="A1873" i="1" s="1"/>
  <c r="F1622" i="1"/>
  <c r="A1622" i="1" s="1"/>
  <c r="F712" i="1"/>
  <c r="A712" i="1" s="1"/>
  <c r="F1657" i="1"/>
  <c r="A1657" i="1" s="1"/>
  <c r="F1587" i="1"/>
  <c r="A1587" i="1" s="1"/>
  <c r="F571" i="1"/>
  <c r="A571" i="1" s="1"/>
  <c r="F1693" i="1"/>
  <c r="A1693" i="1" s="1"/>
  <c r="F1029" i="1"/>
  <c r="A1029" i="1" s="1"/>
  <c r="F1572" i="1"/>
  <c r="A1572" i="1" s="1"/>
  <c r="F205" i="1"/>
  <c r="A205" i="1" s="1"/>
  <c r="F750" i="1"/>
  <c r="A750" i="1" s="1"/>
  <c r="F1443" i="1"/>
  <c r="A1443" i="1" s="1"/>
  <c r="F625" i="1"/>
  <c r="A625" i="1" s="1"/>
  <c r="F1508" i="1"/>
  <c r="A1508" i="1" s="1"/>
  <c r="F1634" i="1"/>
  <c r="A1634" i="1" s="1"/>
  <c r="F548" i="1"/>
  <c r="A548" i="1" s="1"/>
  <c r="F139" i="1"/>
  <c r="A139" i="1" s="1"/>
  <c r="F1663" i="1"/>
  <c r="A1663" i="1" s="1"/>
  <c r="F50" i="1"/>
  <c r="A50" i="1" s="1"/>
  <c r="F400" i="1"/>
  <c r="A400" i="1" s="1"/>
  <c r="F106" i="1"/>
  <c r="A106" i="1" s="1"/>
  <c r="F1227" i="1"/>
  <c r="A1227" i="1" s="1"/>
  <c r="F1880" i="1"/>
  <c r="A1880" i="1" s="1"/>
  <c r="F1136" i="1"/>
  <c r="A1136" i="1" s="1"/>
  <c r="F1423" i="1"/>
  <c r="A1423" i="1" s="1"/>
  <c r="F1254" i="1"/>
  <c r="A1254" i="1" s="1"/>
  <c r="F1144" i="1"/>
  <c r="A1144" i="1" s="1"/>
  <c r="F920" i="1"/>
  <c r="A920" i="1" s="1"/>
  <c r="F231" i="1"/>
  <c r="A231" i="1" s="1"/>
  <c r="F1398" i="1"/>
  <c r="A1398" i="1" s="1"/>
  <c r="F1744" i="1"/>
  <c r="A1744" i="1" s="1"/>
  <c r="F491" i="1"/>
  <c r="A491" i="1" s="1"/>
  <c r="F1219" i="1"/>
  <c r="A1219" i="1" s="1"/>
  <c r="F1576" i="1"/>
  <c r="A1576" i="1" s="1"/>
  <c r="F1067" i="1"/>
  <c r="A1067" i="1" s="1"/>
  <c r="F1646" i="1"/>
  <c r="A1646" i="1" s="1"/>
  <c r="F1837" i="1"/>
  <c r="A1837" i="1" s="1"/>
  <c r="F32" i="1"/>
  <c r="A32" i="1" s="1"/>
  <c r="F305" i="1"/>
  <c r="A305" i="1" s="1"/>
  <c r="F708" i="1"/>
  <c r="A708" i="1" s="1"/>
  <c r="F1052" i="1"/>
  <c r="A1052" i="1" s="1"/>
  <c r="F63" i="1"/>
  <c r="A63" i="1" s="1"/>
  <c r="F1183" i="1"/>
  <c r="A1183" i="1" s="1"/>
  <c r="F1017" i="1"/>
  <c r="A1017" i="1" s="1"/>
  <c r="F661" i="1"/>
  <c r="A661" i="1" s="1"/>
  <c r="F655" i="1"/>
  <c r="A655" i="1" s="1"/>
  <c r="F697" i="1"/>
  <c r="A697" i="1" s="1"/>
  <c r="F1273" i="1"/>
  <c r="A1273" i="1" s="1"/>
  <c r="F885" i="1"/>
  <c r="A885" i="1" s="1"/>
  <c r="F1416" i="1"/>
  <c r="A1416" i="1" s="1"/>
  <c r="F1188" i="1"/>
  <c r="A1188" i="1" s="1"/>
  <c r="F1355" i="1"/>
  <c r="A1355" i="1" s="1"/>
  <c r="F1110" i="1"/>
  <c r="A1110" i="1" s="1"/>
  <c r="F1643" i="1"/>
  <c r="A1643" i="1" s="1"/>
  <c r="F1385" i="1"/>
  <c r="A1385" i="1" s="1"/>
  <c r="F734" i="1"/>
  <c r="A734" i="1" s="1"/>
  <c r="F284" i="1"/>
  <c r="A284" i="1" s="1"/>
  <c r="F129" i="1"/>
  <c r="A129" i="1" s="1"/>
  <c r="F1640" i="1"/>
  <c r="A1640" i="1" s="1"/>
  <c r="F1638" i="1"/>
  <c r="A1638" i="1" s="1"/>
  <c r="F761" i="1"/>
  <c r="A761" i="1" s="1"/>
  <c r="F312" i="1"/>
  <c r="A312" i="1" s="1"/>
  <c r="F1313" i="1"/>
  <c r="A1313" i="1" s="1"/>
  <c r="F1047" i="1"/>
  <c r="A1047" i="1" s="1"/>
  <c r="F1179" i="1"/>
  <c r="A1179" i="1" s="1"/>
  <c r="F810" i="1"/>
  <c r="A810" i="1" s="1"/>
  <c r="F1779" i="1"/>
  <c r="A1779" i="1" s="1"/>
  <c r="F860" i="1"/>
  <c r="A860" i="1" s="1"/>
  <c r="F670" i="1"/>
  <c r="A670" i="1" s="1"/>
  <c r="F516" i="1"/>
  <c r="A516" i="1" s="1"/>
  <c r="F803" i="1"/>
  <c r="A803" i="1" s="1"/>
  <c r="F211" i="1"/>
  <c r="A211" i="1" s="1"/>
  <c r="F1133" i="1"/>
  <c r="A1133" i="1" s="1"/>
  <c r="F538" i="1"/>
  <c r="A538" i="1" s="1"/>
  <c r="F1727" i="1"/>
  <c r="A1727" i="1" s="1"/>
  <c r="F1190" i="1"/>
  <c r="A1190" i="1" s="1"/>
  <c r="F1547" i="1"/>
  <c r="A1547" i="1" s="1"/>
  <c r="F944" i="1"/>
  <c r="A944" i="1" s="1"/>
  <c r="F1889" i="1"/>
  <c r="A1889" i="1" s="1"/>
  <c r="F1525" i="1"/>
  <c r="A1525" i="1" s="1"/>
  <c r="F333" i="1"/>
  <c r="A333" i="1" s="1"/>
  <c r="F798" i="1"/>
  <c r="A798" i="1" s="1"/>
  <c r="F1079" i="1"/>
  <c r="A1079" i="1" s="1"/>
  <c r="F200" i="1"/>
  <c r="A200" i="1" s="1"/>
  <c r="F19" i="1"/>
  <c r="A19" i="1" s="1"/>
  <c r="F700" i="1"/>
  <c r="A700" i="1" s="1"/>
  <c r="F848" i="1"/>
  <c r="A848" i="1" s="1"/>
  <c r="F1203" i="1"/>
  <c r="A1203" i="1" s="1"/>
  <c r="F427" i="1"/>
  <c r="A427" i="1" s="1"/>
  <c r="F1719" i="1"/>
  <c r="A1719" i="1" s="1"/>
  <c r="F1826" i="1"/>
  <c r="A1826" i="1" s="1"/>
  <c r="F1818" i="1"/>
  <c r="A1818" i="1" s="1"/>
  <c r="F642" i="1"/>
  <c r="A642" i="1" s="1"/>
  <c r="F680" i="1"/>
  <c r="A680" i="1" s="1"/>
  <c r="F1784" i="1"/>
  <c r="A1784" i="1" s="1"/>
  <c r="F574" i="1"/>
  <c r="A574" i="1" s="1"/>
  <c r="F991" i="1"/>
  <c r="A991" i="1" s="1"/>
  <c r="F1496" i="1"/>
  <c r="A1496" i="1" s="1"/>
  <c r="F371" i="1"/>
  <c r="A371" i="1" s="1"/>
  <c r="F1275" i="1"/>
  <c r="A1275" i="1" s="1"/>
  <c r="F133" i="1"/>
  <c r="A133" i="1" s="1"/>
  <c r="F1089" i="1"/>
  <c r="A1089" i="1" s="1"/>
  <c r="F843" i="1"/>
  <c r="A843" i="1" s="1"/>
  <c r="F527" i="1"/>
  <c r="A527" i="1" s="1"/>
  <c r="F1681" i="1"/>
  <c r="A1681" i="1" s="1"/>
  <c r="F1830" i="1"/>
  <c r="A1830" i="1" s="1"/>
  <c r="F1139" i="1"/>
  <c r="A1139" i="1" s="1"/>
  <c r="F1347" i="1"/>
  <c r="A1347" i="1" s="1"/>
  <c r="F1445" i="1"/>
  <c r="A1445" i="1" s="1"/>
  <c r="F940" i="1"/>
  <c r="A940" i="1" s="1"/>
  <c r="F3" i="1"/>
  <c r="A3" i="1" s="1"/>
  <c r="F1834" i="1"/>
  <c r="A1834" i="1" s="1"/>
  <c r="F1620" i="1"/>
  <c r="A1620" i="1" s="1"/>
  <c r="F223" i="1"/>
  <c r="A223" i="1" s="1"/>
  <c r="F1058" i="1"/>
  <c r="A1058" i="1" s="1"/>
  <c r="F1653" i="1"/>
  <c r="A1653" i="1" s="1"/>
  <c r="F1268" i="1"/>
  <c r="A1268" i="1" s="1"/>
  <c r="F1185" i="1"/>
  <c r="A1185" i="1" s="1"/>
  <c r="F1505" i="1"/>
  <c r="A1505" i="1" s="1"/>
  <c r="F684" i="1"/>
  <c r="A684" i="1" s="1"/>
  <c r="F933" i="1"/>
  <c r="A933" i="1" s="1"/>
  <c r="F512" i="1"/>
  <c r="A512" i="1" s="1"/>
  <c r="F149" i="1"/>
  <c r="A149" i="1" s="1"/>
  <c r="F580" i="1"/>
  <c r="A580" i="1" s="1"/>
  <c r="F303" i="1"/>
  <c r="A303" i="1" s="1"/>
  <c r="F1683" i="1"/>
  <c r="A1683" i="1" s="1"/>
  <c r="F1247" i="1"/>
  <c r="A1247" i="1" s="1"/>
  <c r="F1103" i="1"/>
  <c r="A1103" i="1" s="1"/>
  <c r="F775" i="1"/>
  <c r="A775" i="1" s="1"/>
  <c r="F1012" i="1"/>
  <c r="A1012" i="1" s="1"/>
  <c r="F504" i="1"/>
  <c r="A504" i="1" s="1"/>
  <c r="F1005" i="1"/>
  <c r="A1005" i="1" s="1"/>
  <c r="F1279" i="1"/>
  <c r="A1279" i="1" s="1"/>
  <c r="F611" i="1"/>
  <c r="A611" i="1" s="1"/>
  <c r="F1436" i="1"/>
  <c r="A1436" i="1" s="1"/>
  <c r="F383" i="1"/>
  <c r="A383" i="1" s="1"/>
  <c r="F1019" i="1"/>
  <c r="A1019" i="1" s="1"/>
  <c r="F689" i="1"/>
  <c r="A689" i="1" s="1"/>
  <c r="F44" i="1"/>
  <c r="A44" i="1" s="1"/>
  <c r="F364" i="1"/>
  <c r="A364" i="1" s="1"/>
  <c r="F836" i="1"/>
  <c r="A836" i="1" s="1"/>
  <c r="F998" i="1"/>
  <c r="A998" i="1" s="1"/>
  <c r="F1815" i="1"/>
  <c r="A1815" i="1" s="1"/>
  <c r="F1438" i="1"/>
  <c r="A1438" i="1" s="1"/>
  <c r="F273" i="1"/>
  <c r="A273" i="1" s="1"/>
  <c r="F180" i="1"/>
  <c r="A180" i="1" s="1"/>
  <c r="F250" i="1"/>
  <c r="A250" i="1" s="1"/>
  <c r="F633" i="1"/>
  <c r="A633" i="1" s="1"/>
  <c r="F1578" i="1"/>
  <c r="A1578" i="1" s="1"/>
  <c r="F58" i="1"/>
  <c r="A58" i="1" s="1"/>
  <c r="F35" i="1"/>
  <c r="A35" i="1" s="1"/>
  <c r="F1447" i="1"/>
  <c r="A1447" i="1" s="1"/>
  <c r="F1379" i="1"/>
  <c r="A1379" i="1" s="1"/>
  <c r="F907" i="1"/>
  <c r="A907" i="1" s="1"/>
  <c r="F1687" i="1"/>
  <c r="A1687" i="1" s="1"/>
  <c r="F441" i="1"/>
  <c r="A441" i="1" s="1"/>
  <c r="F1098" i="1"/>
  <c r="A1098" i="1" s="1"/>
  <c r="F97" i="1"/>
  <c r="A97" i="1" s="1"/>
  <c r="F1480" i="1"/>
  <c r="A1480" i="1" s="1"/>
  <c r="F870" i="1"/>
  <c r="A870" i="1" s="1"/>
  <c r="F653" i="1"/>
  <c r="A653" i="1" s="1"/>
  <c r="F645" i="1"/>
  <c r="A645" i="1" s="1"/>
  <c r="F1373" i="1"/>
  <c r="A1373" i="1" s="1"/>
  <c r="F1318" i="1"/>
  <c r="A1318" i="1" s="1"/>
  <c r="F1105" i="1"/>
  <c r="A1105" i="1" s="1"/>
  <c r="F1277" i="1"/>
  <c r="A1277" i="1" s="1"/>
  <c r="F478" i="1"/>
  <c r="A478" i="1" s="1"/>
  <c r="F821" i="1"/>
  <c r="A821" i="1" s="1"/>
  <c r="F1611" i="1"/>
  <c r="A1611" i="1" s="1"/>
  <c r="F620" i="1"/>
  <c r="A620" i="1" s="1"/>
  <c r="F1396" i="1"/>
  <c r="A1396" i="1" s="1"/>
  <c r="F1195" i="1"/>
  <c r="A1195" i="1" s="1"/>
  <c r="F1489" i="1"/>
  <c r="A1489" i="1" s="1"/>
  <c r="F1130" i="1"/>
  <c r="A1130" i="1" s="1"/>
  <c r="F769" i="1"/>
  <c r="A769" i="1" s="1"/>
  <c r="F961" i="1"/>
  <c r="A961" i="1" s="1"/>
  <c r="F787" i="1"/>
  <c r="F715" i="1"/>
  <c r="F1636" i="1"/>
  <c r="F385" i="1"/>
  <c r="F1281" i="1"/>
  <c r="F113" i="1"/>
  <c r="F1554" i="1"/>
  <c r="F1121" i="1"/>
  <c r="F1606" i="1"/>
  <c r="F1065" i="1"/>
  <c r="A1065" i="1" s="1"/>
  <c r="F592" i="1"/>
  <c r="F1394" i="1"/>
  <c r="F187" i="1"/>
  <c r="F1463" i="1"/>
  <c r="F1392" i="1"/>
  <c r="A1392" i="1" s="1"/>
  <c r="F213" i="1"/>
  <c r="F1324" i="1"/>
  <c r="F953" i="1"/>
  <c r="F691" i="1"/>
  <c r="F493" i="1"/>
  <c r="F161" i="1"/>
  <c r="F723" i="1"/>
  <c r="F1565" i="1"/>
  <c r="F1075" i="1"/>
  <c r="F47" i="1"/>
  <c r="F529" i="1"/>
  <c r="F191" i="1"/>
  <c r="F463" i="1"/>
  <c r="A463" i="1" s="1"/>
  <c r="F1672" i="1"/>
  <c r="F338" i="1"/>
  <c r="F1350" i="1"/>
  <c r="F1457" i="1"/>
  <c r="F695" i="1"/>
  <c r="F227" i="1"/>
  <c r="F577" i="1"/>
  <c r="F1414" i="1"/>
  <c r="A1414" i="1" s="1"/>
  <c r="F832" i="1"/>
  <c r="F915" i="1"/>
  <c r="F341" i="1"/>
  <c r="F557" i="1"/>
  <c r="F703" i="1"/>
  <c r="F216" i="1"/>
  <c r="F1337" i="1"/>
  <c r="F163" i="1"/>
  <c r="F1614" i="1"/>
  <c r="F1321" i="1"/>
  <c r="K498" i="2"/>
  <c r="H498" i="2"/>
  <c r="G498" i="2"/>
  <c r="F498" i="2"/>
  <c r="E498" i="2"/>
  <c r="D498" i="2"/>
  <c r="K166" i="2"/>
  <c r="H166" i="2"/>
  <c r="G166" i="2"/>
  <c r="F166" i="2"/>
  <c r="E166" i="2"/>
  <c r="D166" i="2"/>
  <c r="K504" i="2"/>
  <c r="H504" i="2"/>
  <c r="G504" i="2"/>
  <c r="F504" i="2"/>
  <c r="E504" i="2"/>
  <c r="D504" i="2"/>
  <c r="K259" i="2"/>
  <c r="H259" i="2"/>
  <c r="G259" i="2"/>
  <c r="F259" i="2"/>
  <c r="E259" i="2"/>
  <c r="D259" i="2"/>
  <c r="K115" i="2"/>
  <c r="H115" i="2"/>
  <c r="G115" i="2"/>
  <c r="F115" i="2"/>
  <c r="E115" i="2"/>
  <c r="D115" i="2"/>
  <c r="K139" i="2"/>
  <c r="H139" i="2"/>
  <c r="G139" i="2"/>
  <c r="F139" i="2"/>
  <c r="E139" i="2"/>
  <c r="D139" i="2"/>
  <c r="K163" i="2"/>
  <c r="H163" i="2"/>
  <c r="G163" i="2"/>
  <c r="F163" i="2"/>
  <c r="E163" i="2"/>
  <c r="D163" i="2"/>
  <c r="K114" i="2"/>
  <c r="H114" i="2"/>
  <c r="G114" i="2"/>
  <c r="F114" i="2"/>
  <c r="E114" i="2"/>
  <c r="D114" i="2"/>
  <c r="K113" i="2"/>
  <c r="H113" i="2"/>
  <c r="G113" i="2"/>
  <c r="F113" i="2"/>
  <c r="E113" i="2"/>
  <c r="D113" i="2"/>
  <c r="K454" i="2"/>
  <c r="H454" i="2"/>
  <c r="G454" i="2"/>
  <c r="F454" i="2"/>
  <c r="E454" i="2"/>
  <c r="D454" i="2"/>
  <c r="K112" i="2"/>
  <c r="H112" i="2"/>
  <c r="G112" i="2"/>
  <c r="F112" i="2"/>
  <c r="E112" i="2"/>
  <c r="D112" i="2"/>
  <c r="K111" i="2"/>
  <c r="H111" i="2"/>
  <c r="G111" i="2"/>
  <c r="F111" i="2"/>
  <c r="E111" i="2"/>
  <c r="D111" i="2"/>
  <c r="K133" i="2"/>
  <c r="H133" i="2"/>
  <c r="G133" i="2"/>
  <c r="F133" i="2"/>
  <c r="E133" i="2"/>
  <c r="D133" i="2"/>
  <c r="K142" i="2"/>
  <c r="H142" i="2"/>
  <c r="G142" i="2"/>
  <c r="F142" i="2"/>
  <c r="E142" i="2"/>
  <c r="D142" i="2"/>
  <c r="K224" i="2"/>
  <c r="H224" i="2"/>
  <c r="G224" i="2"/>
  <c r="F224" i="2"/>
  <c r="E224" i="2"/>
  <c r="D224" i="2"/>
  <c r="K180" i="2"/>
  <c r="H180" i="2"/>
  <c r="G180" i="2"/>
  <c r="F180" i="2"/>
  <c r="E180" i="2"/>
  <c r="D180" i="2"/>
  <c r="K299" i="2"/>
  <c r="H299" i="2"/>
  <c r="G299" i="2"/>
  <c r="F299" i="2"/>
  <c r="E299" i="2"/>
  <c r="D299" i="2"/>
  <c r="K268" i="2"/>
  <c r="H268" i="2"/>
  <c r="G268" i="2"/>
  <c r="F268" i="2"/>
  <c r="E268" i="2"/>
  <c r="D268" i="2"/>
  <c r="K110" i="2"/>
  <c r="H110" i="2"/>
  <c r="G110" i="2"/>
  <c r="F110" i="2"/>
  <c r="E110" i="2"/>
  <c r="D110" i="2"/>
  <c r="K500" i="2"/>
  <c r="H500" i="2"/>
  <c r="G500" i="2"/>
  <c r="F500" i="2"/>
  <c r="E500" i="2"/>
  <c r="D500" i="2"/>
  <c r="K337" i="2"/>
  <c r="H337" i="2"/>
  <c r="G337" i="2"/>
  <c r="F337" i="2"/>
  <c r="E337" i="2"/>
  <c r="D337" i="2"/>
  <c r="K508" i="2"/>
  <c r="H508" i="2"/>
  <c r="G508" i="2"/>
  <c r="F508" i="2"/>
  <c r="E508" i="2"/>
  <c r="D508" i="2"/>
  <c r="K109" i="2"/>
  <c r="H109" i="2"/>
  <c r="G109" i="2"/>
  <c r="F109" i="2"/>
  <c r="E109" i="2"/>
  <c r="D109" i="2"/>
  <c r="K412" i="2"/>
  <c r="H412" i="2"/>
  <c r="G412" i="2"/>
  <c r="F412" i="2"/>
  <c r="E412" i="2"/>
  <c r="D412" i="2"/>
  <c r="K108" i="2"/>
  <c r="H108" i="2"/>
  <c r="G108" i="2"/>
  <c r="F108" i="2"/>
  <c r="E108" i="2"/>
  <c r="D108" i="2"/>
  <c r="K130" i="2"/>
  <c r="H130" i="2"/>
  <c r="G130" i="2"/>
  <c r="F130" i="2"/>
  <c r="E130" i="2"/>
  <c r="D130" i="2"/>
  <c r="K107" i="2"/>
  <c r="H107" i="2"/>
  <c r="G107" i="2"/>
  <c r="F107" i="2"/>
  <c r="E107" i="2"/>
  <c r="D107" i="2"/>
  <c r="K106" i="2"/>
  <c r="H106" i="2"/>
  <c r="G106" i="2"/>
  <c r="F106" i="2"/>
  <c r="E106" i="2"/>
  <c r="D106" i="2"/>
  <c r="K526" i="2"/>
  <c r="H526" i="2"/>
  <c r="G526" i="2"/>
  <c r="F526" i="2"/>
  <c r="E526" i="2"/>
  <c r="D526" i="2"/>
  <c r="K553" i="2"/>
  <c r="H553" i="2"/>
  <c r="G553" i="2"/>
  <c r="F553" i="2"/>
  <c r="E553" i="2"/>
  <c r="D553" i="2"/>
  <c r="K570" i="2"/>
  <c r="H570" i="2"/>
  <c r="G570" i="2"/>
  <c r="F570" i="2"/>
  <c r="E570" i="2"/>
  <c r="D570" i="2"/>
  <c r="K105" i="2"/>
  <c r="H105" i="2"/>
  <c r="G105" i="2"/>
  <c r="F105" i="2"/>
  <c r="E105" i="2"/>
  <c r="D105" i="2"/>
  <c r="K104" i="2"/>
  <c r="H104" i="2"/>
  <c r="G104" i="2"/>
  <c r="F104" i="2"/>
  <c r="E104" i="2"/>
  <c r="D104" i="2"/>
  <c r="K103" i="2"/>
  <c r="H103" i="2"/>
  <c r="G103" i="2"/>
  <c r="F103" i="2"/>
  <c r="E103" i="2"/>
  <c r="D103" i="2"/>
  <c r="K102" i="2"/>
  <c r="H102" i="2"/>
  <c r="G102" i="2"/>
  <c r="F102" i="2"/>
  <c r="E102" i="2"/>
  <c r="D102" i="2"/>
  <c r="K101" i="2"/>
  <c r="H101" i="2"/>
  <c r="G101" i="2"/>
  <c r="F101" i="2"/>
  <c r="E101" i="2"/>
  <c r="D101" i="2"/>
  <c r="K100" i="2"/>
  <c r="H100" i="2"/>
  <c r="G100" i="2"/>
  <c r="F100" i="2"/>
  <c r="E100" i="2"/>
  <c r="D100" i="2"/>
  <c r="K99" i="2"/>
  <c r="H99" i="2"/>
  <c r="G99" i="2"/>
  <c r="F99" i="2"/>
  <c r="E99" i="2"/>
  <c r="D99" i="2"/>
  <c r="K599" i="2"/>
  <c r="H599" i="2"/>
  <c r="G599" i="2"/>
  <c r="F599" i="2"/>
  <c r="E599" i="2"/>
  <c r="D599" i="2"/>
  <c r="K316" i="2"/>
  <c r="H316" i="2"/>
  <c r="G316" i="2"/>
  <c r="F316" i="2"/>
  <c r="E316" i="2"/>
  <c r="D316" i="2"/>
  <c r="K98" i="2"/>
  <c r="H98" i="2"/>
  <c r="G98" i="2"/>
  <c r="F98" i="2"/>
  <c r="E98" i="2"/>
  <c r="D98" i="2"/>
  <c r="K218" i="2"/>
  <c r="H218" i="2"/>
  <c r="G218" i="2"/>
  <c r="F218" i="2"/>
  <c r="E218" i="2"/>
  <c r="D218" i="2"/>
  <c r="K97" i="2"/>
  <c r="H97" i="2"/>
  <c r="G97" i="2"/>
  <c r="F97" i="2"/>
  <c r="E97" i="2"/>
  <c r="D97" i="2"/>
  <c r="K284" i="2"/>
  <c r="H284" i="2"/>
  <c r="G284" i="2"/>
  <c r="F284" i="2"/>
  <c r="E284" i="2"/>
  <c r="D284" i="2"/>
  <c r="K453" i="2"/>
  <c r="H453" i="2"/>
  <c r="G453" i="2"/>
  <c r="F453" i="2"/>
  <c r="E453" i="2"/>
  <c r="D453" i="2"/>
  <c r="K96" i="2"/>
  <c r="H96" i="2"/>
  <c r="G96" i="2"/>
  <c r="F96" i="2"/>
  <c r="E96" i="2"/>
  <c r="D96" i="2"/>
  <c r="K469" i="2"/>
  <c r="H469" i="2"/>
  <c r="G469" i="2"/>
  <c r="F469" i="2"/>
  <c r="E469" i="2"/>
  <c r="D469" i="2"/>
  <c r="K481" i="2"/>
  <c r="H481" i="2"/>
  <c r="G481" i="2"/>
  <c r="F481" i="2"/>
  <c r="E481" i="2"/>
  <c r="D481" i="2"/>
  <c r="K579" i="2"/>
  <c r="H579" i="2"/>
  <c r="G579" i="2"/>
  <c r="F579" i="2"/>
  <c r="E579" i="2"/>
  <c r="D579" i="2"/>
  <c r="K543" i="2"/>
  <c r="H543" i="2"/>
  <c r="G543" i="2"/>
  <c r="F543" i="2"/>
  <c r="E543" i="2"/>
  <c r="D543" i="2"/>
  <c r="K95" i="2"/>
  <c r="H95" i="2"/>
  <c r="G95" i="2"/>
  <c r="F95" i="2"/>
  <c r="E95" i="2"/>
  <c r="D95" i="2"/>
  <c r="K439" i="2"/>
  <c r="H439" i="2"/>
  <c r="G439" i="2"/>
  <c r="F439" i="2"/>
  <c r="E439" i="2"/>
  <c r="D439" i="2"/>
  <c r="K94" i="2"/>
  <c r="H94" i="2"/>
  <c r="G94" i="2"/>
  <c r="F94" i="2"/>
  <c r="E94" i="2"/>
  <c r="D94" i="2"/>
  <c r="K378" i="2"/>
  <c r="H378" i="2"/>
  <c r="G378" i="2"/>
  <c r="F378" i="2"/>
  <c r="E378" i="2"/>
  <c r="D378" i="2"/>
  <c r="K388" i="2"/>
  <c r="H388" i="2"/>
  <c r="G388" i="2"/>
  <c r="F388" i="2"/>
  <c r="E388" i="2"/>
  <c r="D388" i="2"/>
  <c r="K474" i="2"/>
  <c r="H474" i="2"/>
  <c r="G474" i="2"/>
  <c r="F474" i="2"/>
  <c r="E474" i="2"/>
  <c r="D474" i="2"/>
  <c r="K560" i="2"/>
  <c r="H560" i="2"/>
  <c r="G560" i="2"/>
  <c r="F560" i="2"/>
  <c r="E560" i="2"/>
  <c r="D560" i="2"/>
  <c r="K93" i="2"/>
  <c r="H93" i="2"/>
  <c r="G93" i="2"/>
  <c r="F93" i="2"/>
  <c r="E93" i="2"/>
  <c r="D93" i="2"/>
  <c r="K619" i="2"/>
  <c r="H619" i="2"/>
  <c r="G619" i="2"/>
  <c r="F619" i="2"/>
  <c r="E619" i="2"/>
  <c r="D619" i="2"/>
  <c r="K174" i="2"/>
  <c r="H174" i="2"/>
  <c r="G174" i="2"/>
  <c r="F174" i="2"/>
  <c r="E174" i="2"/>
  <c r="D174" i="2"/>
  <c r="K621" i="2"/>
  <c r="H621" i="2"/>
  <c r="G621" i="2"/>
  <c r="F621" i="2"/>
  <c r="E621" i="2"/>
  <c r="D621" i="2"/>
  <c r="K460" i="2"/>
  <c r="H460" i="2"/>
  <c r="G460" i="2"/>
  <c r="F460" i="2"/>
  <c r="E460" i="2"/>
  <c r="D460" i="2"/>
  <c r="K377" i="2"/>
  <c r="H377" i="2"/>
  <c r="G377" i="2"/>
  <c r="F377" i="2"/>
  <c r="E377" i="2"/>
  <c r="D377" i="2"/>
  <c r="K217" i="2"/>
  <c r="H217" i="2"/>
  <c r="G217" i="2"/>
  <c r="F217" i="2"/>
  <c r="E217" i="2"/>
  <c r="D217" i="2"/>
  <c r="K425" i="2"/>
  <c r="H425" i="2"/>
  <c r="G425" i="2"/>
  <c r="F425" i="2"/>
  <c r="E425" i="2"/>
  <c r="D425" i="2"/>
  <c r="K162" i="2"/>
  <c r="H162" i="2"/>
  <c r="G162" i="2"/>
  <c r="F162" i="2"/>
  <c r="E162" i="2"/>
  <c r="D162" i="2"/>
  <c r="K427" i="2"/>
  <c r="H427" i="2"/>
  <c r="G427" i="2"/>
  <c r="F427" i="2"/>
  <c r="E427" i="2"/>
  <c r="D427" i="2"/>
  <c r="K556" i="2"/>
  <c r="H556" i="2"/>
  <c r="G556" i="2"/>
  <c r="F556" i="2"/>
  <c r="E556" i="2"/>
  <c r="D556" i="2"/>
  <c r="K92" i="2"/>
  <c r="H92" i="2"/>
  <c r="G92" i="2"/>
  <c r="F92" i="2"/>
  <c r="E92" i="2"/>
  <c r="D92" i="2"/>
  <c r="K604" i="2"/>
  <c r="H604" i="2"/>
  <c r="G604" i="2"/>
  <c r="F604" i="2"/>
  <c r="E604" i="2"/>
  <c r="D604" i="2"/>
  <c r="K91" i="2"/>
  <c r="H91" i="2"/>
  <c r="G91" i="2"/>
  <c r="F91" i="2"/>
  <c r="E91" i="2"/>
  <c r="D91" i="2"/>
  <c r="K90" i="2"/>
  <c r="H90" i="2"/>
  <c r="G90" i="2"/>
  <c r="F90" i="2"/>
  <c r="E90" i="2"/>
  <c r="D90" i="2"/>
  <c r="K489" i="2"/>
  <c r="H489" i="2"/>
  <c r="G489" i="2"/>
  <c r="F489" i="2"/>
  <c r="E489" i="2"/>
  <c r="D489" i="2"/>
  <c r="K585" i="2"/>
  <c r="H585" i="2"/>
  <c r="G585" i="2"/>
  <c r="F585" i="2"/>
  <c r="E585" i="2"/>
  <c r="D585" i="2"/>
  <c r="K89" i="2"/>
  <c r="H89" i="2"/>
  <c r="G89" i="2"/>
  <c r="F89" i="2"/>
  <c r="E89" i="2"/>
  <c r="D89" i="2"/>
  <c r="K590" i="2"/>
  <c r="H590" i="2"/>
  <c r="G590" i="2"/>
  <c r="F590" i="2"/>
  <c r="E590" i="2"/>
  <c r="D590" i="2"/>
  <c r="K547" i="2"/>
  <c r="H547" i="2"/>
  <c r="G547" i="2"/>
  <c r="F547" i="2"/>
  <c r="E547" i="2"/>
  <c r="D547" i="2"/>
  <c r="K594" i="2"/>
  <c r="H594" i="2"/>
  <c r="G594" i="2"/>
  <c r="F594" i="2"/>
  <c r="E594" i="2"/>
  <c r="D594" i="2"/>
  <c r="K550" i="2"/>
  <c r="H550" i="2"/>
  <c r="G550" i="2"/>
  <c r="F550" i="2"/>
  <c r="E550" i="2"/>
  <c r="D550" i="2"/>
  <c r="K88" i="2"/>
  <c r="H88" i="2"/>
  <c r="G88" i="2"/>
  <c r="F88" i="2"/>
  <c r="E88" i="2"/>
  <c r="D88" i="2"/>
  <c r="K483" i="2"/>
  <c r="H483" i="2"/>
  <c r="G483" i="2"/>
  <c r="F483" i="2"/>
  <c r="E483" i="2"/>
  <c r="D483" i="2"/>
  <c r="K263" i="2"/>
  <c r="H263" i="2"/>
  <c r="G263" i="2"/>
  <c r="F263" i="2"/>
  <c r="E263" i="2"/>
  <c r="D263" i="2"/>
  <c r="K87" i="2"/>
  <c r="H87" i="2"/>
  <c r="G87" i="2"/>
  <c r="F87" i="2"/>
  <c r="E87" i="2"/>
  <c r="D87" i="2"/>
  <c r="K575" i="2"/>
  <c r="H575" i="2"/>
  <c r="G575" i="2"/>
  <c r="F575" i="2"/>
  <c r="E575" i="2"/>
  <c r="D575" i="2"/>
  <c r="K347" i="2"/>
  <c r="H347" i="2"/>
  <c r="G347" i="2"/>
  <c r="F347" i="2"/>
  <c r="E347" i="2"/>
  <c r="D347" i="2"/>
  <c r="K480" i="2"/>
  <c r="H480" i="2"/>
  <c r="G480" i="2"/>
  <c r="F480" i="2"/>
  <c r="E480" i="2"/>
  <c r="D480" i="2"/>
  <c r="K171" i="2"/>
  <c r="H171" i="2"/>
  <c r="G171" i="2"/>
  <c r="F171" i="2"/>
  <c r="E171" i="2"/>
  <c r="D171" i="2"/>
  <c r="K237" i="2"/>
  <c r="H237" i="2"/>
  <c r="G237" i="2"/>
  <c r="F237" i="2"/>
  <c r="E237" i="2"/>
  <c r="D237" i="2"/>
  <c r="K86" i="2"/>
  <c r="H86" i="2"/>
  <c r="G86" i="2"/>
  <c r="F86" i="2"/>
  <c r="E86" i="2"/>
  <c r="D86" i="2"/>
  <c r="K85" i="2"/>
  <c r="H85" i="2"/>
  <c r="G85" i="2"/>
  <c r="F85" i="2"/>
  <c r="E85" i="2"/>
  <c r="D85" i="2"/>
  <c r="K84" i="2"/>
  <c r="H84" i="2"/>
  <c r="G84" i="2"/>
  <c r="F84" i="2"/>
  <c r="E84" i="2"/>
  <c r="D84" i="2"/>
  <c r="K537" i="2"/>
  <c r="H537" i="2"/>
  <c r="G537" i="2"/>
  <c r="F537" i="2"/>
  <c r="E537" i="2"/>
  <c r="D537" i="2"/>
  <c r="K593" i="2"/>
  <c r="H593" i="2"/>
  <c r="G593" i="2"/>
  <c r="F593" i="2"/>
  <c r="E593" i="2"/>
  <c r="D593" i="2"/>
  <c r="K557" i="2"/>
  <c r="H557" i="2"/>
  <c r="G557" i="2"/>
  <c r="F557" i="2"/>
  <c r="E557" i="2"/>
  <c r="D557" i="2"/>
  <c r="K83" i="2"/>
  <c r="H83" i="2"/>
  <c r="G83" i="2"/>
  <c r="F83" i="2"/>
  <c r="E83" i="2"/>
  <c r="D83" i="2"/>
  <c r="K82" i="2"/>
  <c r="H82" i="2"/>
  <c r="G82" i="2"/>
  <c r="F82" i="2"/>
  <c r="E82" i="2"/>
  <c r="D82" i="2"/>
  <c r="K415" i="2"/>
  <c r="H415" i="2"/>
  <c r="G415" i="2"/>
  <c r="F415" i="2"/>
  <c r="E415" i="2"/>
  <c r="D415" i="2"/>
  <c r="K81" i="2"/>
  <c r="H81" i="2"/>
  <c r="G81" i="2"/>
  <c r="F81" i="2"/>
  <c r="E81" i="2"/>
  <c r="D81" i="2"/>
  <c r="K511" i="2"/>
  <c r="H511" i="2"/>
  <c r="G511" i="2"/>
  <c r="F511" i="2"/>
  <c r="E511" i="2"/>
  <c r="D511" i="2"/>
  <c r="K80" i="2"/>
  <c r="H80" i="2"/>
  <c r="G80" i="2"/>
  <c r="F80" i="2"/>
  <c r="E80" i="2"/>
  <c r="D80" i="2"/>
  <c r="K79" i="2"/>
  <c r="H79" i="2"/>
  <c r="G79" i="2"/>
  <c r="F79" i="2"/>
  <c r="E79" i="2"/>
  <c r="D79" i="2"/>
  <c r="K408" i="2"/>
  <c r="H408" i="2"/>
  <c r="G408" i="2"/>
  <c r="F408" i="2"/>
  <c r="E408" i="2"/>
  <c r="D408" i="2"/>
  <c r="K416" i="2"/>
  <c r="H416" i="2"/>
  <c r="G416" i="2"/>
  <c r="F416" i="2"/>
  <c r="E416" i="2"/>
  <c r="D416" i="2"/>
  <c r="K413" i="2"/>
  <c r="H413" i="2"/>
  <c r="G413" i="2"/>
  <c r="F413" i="2"/>
  <c r="E413" i="2"/>
  <c r="D413" i="2"/>
  <c r="K212" i="2"/>
  <c r="H212" i="2"/>
  <c r="G212" i="2"/>
  <c r="F212" i="2"/>
  <c r="E212" i="2"/>
  <c r="D212" i="2"/>
  <c r="K367" i="2"/>
  <c r="H367" i="2"/>
  <c r="G367" i="2"/>
  <c r="F367" i="2"/>
  <c r="E367" i="2"/>
  <c r="D367" i="2"/>
  <c r="K78" i="2"/>
  <c r="H78" i="2"/>
  <c r="G78" i="2"/>
  <c r="F78" i="2"/>
  <c r="E78" i="2"/>
  <c r="D78" i="2"/>
  <c r="K551" i="2"/>
  <c r="H551" i="2"/>
  <c r="G551" i="2"/>
  <c r="F551" i="2"/>
  <c r="E551" i="2"/>
  <c r="D551" i="2"/>
  <c r="K389" i="2"/>
  <c r="H389" i="2"/>
  <c r="G389" i="2"/>
  <c r="F389" i="2"/>
  <c r="E389" i="2"/>
  <c r="D389" i="2"/>
  <c r="K77" i="2"/>
  <c r="H77" i="2"/>
  <c r="G77" i="2"/>
  <c r="F77" i="2"/>
  <c r="E77" i="2"/>
  <c r="D77" i="2"/>
  <c r="K223" i="2"/>
  <c r="H223" i="2"/>
  <c r="G223" i="2"/>
  <c r="F223" i="2"/>
  <c r="E223" i="2"/>
  <c r="D223" i="2"/>
  <c r="K339" i="2"/>
  <c r="H339" i="2"/>
  <c r="G339" i="2"/>
  <c r="F339" i="2"/>
  <c r="E339" i="2"/>
  <c r="D339" i="2"/>
  <c r="K76" i="2"/>
  <c r="H76" i="2"/>
  <c r="G76" i="2"/>
  <c r="F76" i="2"/>
  <c r="E76" i="2"/>
  <c r="D76" i="2"/>
  <c r="K600" i="2"/>
  <c r="H600" i="2"/>
  <c r="G600" i="2"/>
  <c r="F600" i="2"/>
  <c r="E600" i="2"/>
  <c r="D600" i="2"/>
  <c r="K405" i="2"/>
  <c r="H405" i="2"/>
  <c r="G405" i="2"/>
  <c r="F405" i="2"/>
  <c r="E405" i="2"/>
  <c r="D405" i="2"/>
  <c r="K472" i="2"/>
  <c r="H472" i="2"/>
  <c r="G472" i="2"/>
  <c r="F472" i="2"/>
  <c r="E472" i="2"/>
  <c r="D472" i="2"/>
  <c r="K75" i="2"/>
  <c r="H75" i="2"/>
  <c r="G75" i="2"/>
  <c r="F75" i="2"/>
  <c r="E75" i="2"/>
  <c r="D75" i="2"/>
  <c r="K384" i="2"/>
  <c r="H384" i="2"/>
  <c r="G384" i="2"/>
  <c r="F384" i="2"/>
  <c r="E384" i="2"/>
  <c r="D384" i="2"/>
  <c r="K586" i="2"/>
  <c r="H586" i="2"/>
  <c r="G586" i="2"/>
  <c r="F586" i="2"/>
  <c r="E586" i="2"/>
  <c r="D586" i="2"/>
  <c r="K540" i="2"/>
  <c r="H540" i="2"/>
  <c r="G540" i="2"/>
  <c r="F540" i="2"/>
  <c r="E540" i="2"/>
  <c r="D540" i="2"/>
  <c r="K195" i="2"/>
  <c r="H195" i="2"/>
  <c r="G195" i="2"/>
  <c r="F195" i="2"/>
  <c r="E195" i="2"/>
  <c r="D195" i="2"/>
  <c r="K74" i="2"/>
  <c r="H74" i="2"/>
  <c r="G74" i="2"/>
  <c r="F74" i="2"/>
  <c r="E74" i="2"/>
  <c r="D74" i="2"/>
  <c r="K312" i="2"/>
  <c r="H312" i="2"/>
  <c r="G312" i="2"/>
  <c r="F312" i="2"/>
  <c r="E312" i="2"/>
  <c r="D312" i="2"/>
  <c r="K73" i="2"/>
  <c r="H73" i="2"/>
  <c r="G73" i="2"/>
  <c r="F73" i="2"/>
  <c r="E73" i="2"/>
  <c r="D73" i="2"/>
  <c r="K72" i="2"/>
  <c r="H72" i="2"/>
  <c r="G72" i="2"/>
  <c r="F72" i="2"/>
  <c r="E72" i="2"/>
  <c r="D72" i="2"/>
  <c r="K302" i="2"/>
  <c r="H302" i="2"/>
  <c r="G302" i="2"/>
  <c r="F302" i="2"/>
  <c r="E302" i="2"/>
  <c r="D302" i="2"/>
  <c r="K330" i="2"/>
  <c r="H330" i="2"/>
  <c r="G330" i="2"/>
  <c r="F330" i="2"/>
  <c r="E330" i="2"/>
  <c r="D330" i="2"/>
  <c r="K548" i="2"/>
  <c r="H548" i="2"/>
  <c r="G548" i="2"/>
  <c r="F548" i="2"/>
  <c r="E548" i="2"/>
  <c r="D548" i="2"/>
  <c r="K71" i="2"/>
  <c r="H71" i="2"/>
  <c r="G71" i="2"/>
  <c r="F71" i="2"/>
  <c r="E71" i="2"/>
  <c r="D71" i="2"/>
  <c r="K424" i="2"/>
  <c r="H424" i="2"/>
  <c r="G424" i="2"/>
  <c r="F424" i="2"/>
  <c r="E424" i="2"/>
  <c r="D424" i="2"/>
  <c r="K539" i="2"/>
  <c r="H539" i="2"/>
  <c r="G539" i="2"/>
  <c r="F539" i="2"/>
  <c r="E539" i="2"/>
  <c r="D539" i="2"/>
  <c r="K70" i="2"/>
  <c r="H70" i="2"/>
  <c r="G70" i="2"/>
  <c r="F70" i="2"/>
  <c r="E70" i="2"/>
  <c r="D70" i="2"/>
  <c r="K576" i="2"/>
  <c r="H576" i="2"/>
  <c r="G576" i="2"/>
  <c r="F576" i="2"/>
  <c r="E576" i="2"/>
  <c r="D576" i="2"/>
  <c r="K581" i="2"/>
  <c r="H581" i="2"/>
  <c r="G581" i="2"/>
  <c r="F581" i="2"/>
  <c r="E581" i="2"/>
  <c r="D581" i="2"/>
  <c r="K601" i="2"/>
  <c r="H601" i="2"/>
  <c r="G601" i="2"/>
  <c r="F601" i="2"/>
  <c r="E601" i="2"/>
  <c r="D601" i="2"/>
  <c r="K435" i="2"/>
  <c r="H435" i="2"/>
  <c r="G435" i="2"/>
  <c r="F435" i="2"/>
  <c r="E435" i="2"/>
  <c r="D435" i="2"/>
  <c r="K358" i="2"/>
  <c r="H358" i="2"/>
  <c r="G358" i="2"/>
  <c r="F358" i="2"/>
  <c r="E358" i="2"/>
  <c r="D358" i="2"/>
  <c r="K69" i="2"/>
  <c r="H69" i="2"/>
  <c r="G69" i="2"/>
  <c r="F69" i="2"/>
  <c r="E69" i="2"/>
  <c r="D69" i="2"/>
  <c r="K535" i="2"/>
  <c r="H535" i="2"/>
  <c r="G535" i="2"/>
  <c r="F535" i="2"/>
  <c r="E535" i="2"/>
  <c r="D535" i="2"/>
  <c r="K68" i="2"/>
  <c r="H68" i="2"/>
  <c r="G68" i="2"/>
  <c r="F68" i="2"/>
  <c r="E68" i="2"/>
  <c r="D68" i="2"/>
  <c r="K605" i="2"/>
  <c r="H605" i="2"/>
  <c r="G605" i="2"/>
  <c r="F605" i="2"/>
  <c r="E605" i="2"/>
  <c r="D605" i="2"/>
  <c r="K245" i="2"/>
  <c r="H245" i="2"/>
  <c r="G245" i="2"/>
  <c r="F245" i="2"/>
  <c r="E245" i="2"/>
  <c r="D245" i="2"/>
  <c r="K446" i="2"/>
  <c r="H446" i="2"/>
  <c r="G446" i="2"/>
  <c r="F446" i="2"/>
  <c r="E446" i="2"/>
  <c r="D446" i="2"/>
  <c r="K288" i="2"/>
  <c r="H288" i="2"/>
  <c r="G288" i="2"/>
  <c r="F288" i="2"/>
  <c r="E288" i="2"/>
  <c r="D288" i="2"/>
  <c r="K206" i="2"/>
  <c r="H206" i="2"/>
  <c r="G206" i="2"/>
  <c r="F206" i="2"/>
  <c r="E206" i="2"/>
  <c r="D206" i="2"/>
  <c r="K527" i="2"/>
  <c r="H527" i="2"/>
  <c r="G527" i="2"/>
  <c r="F527" i="2"/>
  <c r="E527" i="2"/>
  <c r="D527" i="2"/>
  <c r="K198" i="2"/>
  <c r="H198" i="2"/>
  <c r="G198" i="2"/>
  <c r="F198" i="2"/>
  <c r="E198" i="2"/>
  <c r="D198" i="2"/>
  <c r="K144" i="2"/>
  <c r="H144" i="2"/>
  <c r="G144" i="2"/>
  <c r="F144" i="2"/>
  <c r="E144" i="2"/>
  <c r="D144" i="2"/>
  <c r="K396" i="2"/>
  <c r="H396" i="2"/>
  <c r="G396" i="2"/>
  <c r="F396" i="2"/>
  <c r="E396" i="2"/>
  <c r="D396" i="2"/>
  <c r="K533" i="2"/>
  <c r="H533" i="2"/>
  <c r="G533" i="2"/>
  <c r="F533" i="2"/>
  <c r="E533" i="2"/>
  <c r="D533" i="2"/>
  <c r="K258" i="2"/>
  <c r="H258" i="2"/>
  <c r="G258" i="2"/>
  <c r="F258" i="2"/>
  <c r="E258" i="2"/>
  <c r="D258" i="2"/>
  <c r="K119" i="2"/>
  <c r="H119" i="2"/>
  <c r="G119" i="2"/>
  <c r="F119" i="2"/>
  <c r="E119" i="2"/>
  <c r="D119" i="2"/>
  <c r="K567" i="2"/>
  <c r="H567" i="2"/>
  <c r="G567" i="2"/>
  <c r="F567" i="2"/>
  <c r="E567" i="2"/>
  <c r="D567" i="2"/>
  <c r="K67" i="2"/>
  <c r="H67" i="2"/>
  <c r="G67" i="2"/>
  <c r="F67" i="2"/>
  <c r="E67" i="2"/>
  <c r="D67" i="2"/>
  <c r="K321" i="2"/>
  <c r="H321" i="2"/>
  <c r="G321" i="2"/>
  <c r="F321" i="2"/>
  <c r="E321" i="2"/>
  <c r="D321" i="2"/>
  <c r="K66" i="2"/>
  <c r="H66" i="2"/>
  <c r="G66" i="2"/>
  <c r="F66" i="2"/>
  <c r="E66" i="2"/>
  <c r="D66" i="2"/>
  <c r="K620" i="2"/>
  <c r="H620" i="2"/>
  <c r="G620" i="2"/>
  <c r="F620" i="2"/>
  <c r="E620" i="2"/>
  <c r="D620" i="2"/>
  <c r="K546" i="2"/>
  <c r="H546" i="2"/>
  <c r="G546" i="2"/>
  <c r="F546" i="2"/>
  <c r="E546" i="2"/>
  <c r="D546" i="2"/>
  <c r="K542" i="2"/>
  <c r="H542" i="2"/>
  <c r="G542" i="2"/>
  <c r="F542" i="2"/>
  <c r="E542" i="2"/>
  <c r="D542" i="2"/>
  <c r="K65" i="2"/>
  <c r="H65" i="2"/>
  <c r="G65" i="2"/>
  <c r="F65" i="2"/>
  <c r="E65" i="2"/>
  <c r="D65" i="2"/>
  <c r="K64" i="2"/>
  <c r="H64" i="2"/>
  <c r="G64" i="2"/>
  <c r="F64" i="2"/>
  <c r="E64" i="2"/>
  <c r="D64" i="2"/>
  <c r="K420" i="2"/>
  <c r="H420" i="2"/>
  <c r="G420" i="2"/>
  <c r="F420" i="2"/>
  <c r="E420" i="2"/>
  <c r="D420" i="2"/>
  <c r="K458" i="2"/>
  <c r="H458" i="2"/>
  <c r="G458" i="2"/>
  <c r="F458" i="2"/>
  <c r="E458" i="2"/>
  <c r="D458" i="2"/>
  <c r="K63" i="2"/>
  <c r="H63" i="2"/>
  <c r="G63" i="2"/>
  <c r="F63" i="2"/>
  <c r="E63" i="2"/>
  <c r="D63" i="2"/>
  <c r="K515" i="2"/>
  <c r="H515" i="2"/>
  <c r="G515" i="2"/>
  <c r="F515" i="2"/>
  <c r="E515" i="2"/>
  <c r="D515" i="2"/>
  <c r="K188" i="2"/>
  <c r="H188" i="2"/>
  <c r="G188" i="2"/>
  <c r="F188" i="2"/>
  <c r="E188" i="2"/>
  <c r="D188" i="2"/>
  <c r="K183" i="2"/>
  <c r="H183" i="2"/>
  <c r="G183" i="2"/>
  <c r="F183" i="2"/>
  <c r="E183" i="2"/>
  <c r="D183" i="2"/>
  <c r="K568" i="2"/>
  <c r="H568" i="2"/>
  <c r="G568" i="2"/>
  <c r="F568" i="2"/>
  <c r="E568" i="2"/>
  <c r="D568" i="2"/>
  <c r="K452" i="2"/>
  <c r="H452" i="2"/>
  <c r="G452" i="2"/>
  <c r="F452" i="2"/>
  <c r="E452" i="2"/>
  <c r="D452" i="2"/>
  <c r="K62" i="2"/>
  <c r="H62" i="2"/>
  <c r="G62" i="2"/>
  <c r="F62" i="2"/>
  <c r="E62" i="2"/>
  <c r="D62" i="2"/>
  <c r="K61" i="2"/>
  <c r="H61" i="2"/>
  <c r="G61" i="2"/>
  <c r="F61" i="2"/>
  <c r="E61" i="2"/>
  <c r="D61" i="2"/>
  <c r="K60" i="2"/>
  <c r="H60" i="2"/>
  <c r="G60" i="2"/>
  <c r="F60" i="2"/>
  <c r="E60" i="2"/>
  <c r="D60" i="2"/>
  <c r="K59" i="2"/>
  <c r="H59" i="2"/>
  <c r="G59" i="2"/>
  <c r="F59" i="2"/>
  <c r="E59" i="2"/>
  <c r="D59" i="2"/>
  <c r="K588" i="2"/>
  <c r="H588" i="2"/>
  <c r="G588" i="2"/>
  <c r="F588" i="2"/>
  <c r="E588" i="2"/>
  <c r="D588" i="2"/>
  <c r="K326" i="2"/>
  <c r="H326" i="2"/>
  <c r="G326" i="2"/>
  <c r="F326" i="2"/>
  <c r="E326" i="2"/>
  <c r="D326" i="2"/>
  <c r="K559" i="2"/>
  <c r="H559" i="2"/>
  <c r="G559" i="2"/>
  <c r="F559" i="2"/>
  <c r="E559" i="2"/>
  <c r="D559" i="2"/>
  <c r="K58" i="2"/>
  <c r="H58" i="2"/>
  <c r="G58" i="2"/>
  <c r="F58" i="2"/>
  <c r="E58" i="2"/>
  <c r="D58" i="2"/>
  <c r="K238" i="2"/>
  <c r="H238" i="2"/>
  <c r="G238" i="2"/>
  <c r="F238" i="2"/>
  <c r="E238" i="2"/>
  <c r="D238" i="2"/>
  <c r="K307" i="2"/>
  <c r="H307" i="2"/>
  <c r="G307" i="2"/>
  <c r="F307" i="2"/>
  <c r="E307" i="2"/>
  <c r="D307" i="2"/>
  <c r="K463" i="2"/>
  <c r="H463" i="2"/>
  <c r="G463" i="2"/>
  <c r="F463" i="2"/>
  <c r="E463" i="2"/>
  <c r="D463" i="2"/>
  <c r="K252" i="2"/>
  <c r="H252" i="2"/>
  <c r="G252" i="2"/>
  <c r="F252" i="2"/>
  <c r="E252" i="2"/>
  <c r="D252" i="2"/>
  <c r="K282" i="2"/>
  <c r="H282" i="2"/>
  <c r="G282" i="2"/>
  <c r="F282" i="2"/>
  <c r="E282" i="2"/>
  <c r="D282" i="2"/>
  <c r="K477" i="2"/>
  <c r="H477" i="2"/>
  <c r="G477" i="2"/>
  <c r="F477" i="2"/>
  <c r="E477" i="2"/>
  <c r="D477" i="2"/>
  <c r="K57" i="2"/>
  <c r="H57" i="2"/>
  <c r="G57" i="2"/>
  <c r="F57" i="2"/>
  <c r="E57" i="2"/>
  <c r="D57" i="2"/>
  <c r="K587" i="2"/>
  <c r="H587" i="2"/>
  <c r="G587" i="2"/>
  <c r="F587" i="2"/>
  <c r="E587" i="2"/>
  <c r="D587" i="2"/>
  <c r="K487" i="2"/>
  <c r="H487" i="2"/>
  <c r="G487" i="2"/>
  <c r="F487" i="2"/>
  <c r="E487" i="2"/>
  <c r="D487" i="2"/>
  <c r="K505" i="2"/>
  <c r="H505" i="2"/>
  <c r="G505" i="2"/>
  <c r="F505" i="2"/>
  <c r="E505" i="2"/>
  <c r="D505" i="2"/>
  <c r="K334" i="2"/>
  <c r="H334" i="2"/>
  <c r="G334" i="2"/>
  <c r="F334" i="2"/>
  <c r="E334" i="2"/>
  <c r="D334" i="2"/>
  <c r="K608" i="2"/>
  <c r="H608" i="2"/>
  <c r="G608" i="2"/>
  <c r="F608" i="2"/>
  <c r="E608" i="2"/>
  <c r="D608" i="2"/>
  <c r="K490" i="2"/>
  <c r="H490" i="2"/>
  <c r="G490" i="2"/>
  <c r="F490" i="2"/>
  <c r="E490" i="2"/>
  <c r="D490" i="2"/>
  <c r="K230" i="2"/>
  <c r="H230" i="2"/>
  <c r="G230" i="2"/>
  <c r="F230" i="2"/>
  <c r="E230" i="2"/>
  <c r="D230" i="2"/>
  <c r="K322" i="2"/>
  <c r="H322" i="2"/>
  <c r="G322" i="2"/>
  <c r="F322" i="2"/>
  <c r="E322" i="2"/>
  <c r="D322" i="2"/>
  <c r="K234" i="2"/>
  <c r="H234" i="2"/>
  <c r="G234" i="2"/>
  <c r="F234" i="2"/>
  <c r="E234" i="2"/>
  <c r="D234" i="2"/>
  <c r="K311" i="2"/>
  <c r="H311" i="2"/>
  <c r="G311" i="2"/>
  <c r="F311" i="2"/>
  <c r="E311" i="2"/>
  <c r="D311" i="2"/>
  <c r="K56" i="2"/>
  <c r="H56" i="2"/>
  <c r="G56" i="2"/>
  <c r="F56" i="2"/>
  <c r="E56" i="2"/>
  <c r="D56" i="2"/>
  <c r="K529" i="2"/>
  <c r="H529" i="2"/>
  <c r="G529" i="2"/>
  <c r="F529" i="2"/>
  <c r="E529" i="2"/>
  <c r="D529" i="2"/>
  <c r="K279" i="2"/>
  <c r="H279" i="2"/>
  <c r="G279" i="2"/>
  <c r="F279" i="2"/>
  <c r="E279" i="2"/>
  <c r="D279" i="2"/>
  <c r="K545" i="2"/>
  <c r="H545" i="2"/>
  <c r="G545" i="2"/>
  <c r="F545" i="2"/>
  <c r="E545" i="2"/>
  <c r="D545" i="2"/>
  <c r="K229" i="2"/>
  <c r="H229" i="2"/>
  <c r="G229" i="2"/>
  <c r="F229" i="2"/>
  <c r="E229" i="2"/>
  <c r="D229" i="2"/>
  <c r="K607" i="2"/>
  <c r="H607" i="2"/>
  <c r="G607" i="2"/>
  <c r="F607" i="2"/>
  <c r="E607" i="2"/>
  <c r="D607" i="2"/>
  <c r="K55" i="2"/>
  <c r="H55" i="2"/>
  <c r="G55" i="2"/>
  <c r="F55" i="2"/>
  <c r="E55" i="2"/>
  <c r="D55" i="2"/>
  <c r="K54" i="2"/>
  <c r="H54" i="2"/>
  <c r="G54" i="2"/>
  <c r="F54" i="2"/>
  <c r="E54" i="2"/>
  <c r="D54" i="2"/>
  <c r="K361" i="2"/>
  <c r="H361" i="2"/>
  <c r="G361" i="2"/>
  <c r="F361" i="2"/>
  <c r="E361" i="2"/>
  <c r="D361" i="2"/>
  <c r="K194" i="2"/>
  <c r="H194" i="2"/>
  <c r="G194" i="2"/>
  <c r="F194" i="2"/>
  <c r="E194" i="2"/>
  <c r="D194" i="2"/>
  <c r="K602" i="2"/>
  <c r="H602" i="2"/>
  <c r="G602" i="2"/>
  <c r="F602" i="2"/>
  <c r="E602" i="2"/>
  <c r="D602" i="2"/>
  <c r="K523" i="2"/>
  <c r="H523" i="2"/>
  <c r="G523" i="2"/>
  <c r="F523" i="2"/>
  <c r="E523" i="2"/>
  <c r="D523" i="2"/>
  <c r="K414" i="2"/>
  <c r="H414" i="2"/>
  <c r="G414" i="2"/>
  <c r="F414" i="2"/>
  <c r="E414" i="2"/>
  <c r="D414" i="2"/>
  <c r="K507" i="2"/>
  <c r="H507" i="2"/>
  <c r="G507" i="2"/>
  <c r="F507" i="2"/>
  <c r="E507" i="2"/>
  <c r="D507" i="2"/>
  <c r="K53" i="2"/>
  <c r="H53" i="2"/>
  <c r="G53" i="2"/>
  <c r="F53" i="2"/>
  <c r="E53" i="2"/>
  <c r="D53" i="2"/>
  <c r="K618" i="2"/>
  <c r="H618" i="2"/>
  <c r="G618" i="2"/>
  <c r="F618" i="2"/>
  <c r="E618" i="2"/>
  <c r="D618" i="2"/>
  <c r="K574" i="2"/>
  <c r="H574" i="2"/>
  <c r="G574" i="2"/>
  <c r="F574" i="2"/>
  <c r="E574" i="2"/>
  <c r="D574" i="2"/>
  <c r="K478" i="2"/>
  <c r="H478" i="2"/>
  <c r="G478" i="2"/>
  <c r="F478" i="2"/>
  <c r="E478" i="2"/>
  <c r="D478" i="2"/>
  <c r="K566" i="2"/>
  <c r="H566" i="2"/>
  <c r="G566" i="2"/>
  <c r="F566" i="2"/>
  <c r="E566" i="2"/>
  <c r="D566" i="2"/>
  <c r="K199" i="2"/>
  <c r="H199" i="2"/>
  <c r="G199" i="2"/>
  <c r="F199" i="2"/>
  <c r="E199" i="2"/>
  <c r="D199" i="2"/>
  <c r="K611" i="2"/>
  <c r="H611" i="2"/>
  <c r="G611" i="2"/>
  <c r="F611" i="2"/>
  <c r="E611" i="2"/>
  <c r="D611" i="2"/>
  <c r="K448" i="2"/>
  <c r="H448" i="2"/>
  <c r="G448" i="2"/>
  <c r="F448" i="2"/>
  <c r="E448" i="2"/>
  <c r="D448" i="2"/>
  <c r="K517" i="2"/>
  <c r="H517" i="2"/>
  <c r="G517" i="2"/>
  <c r="F517" i="2"/>
  <c r="E517" i="2"/>
  <c r="D517" i="2"/>
  <c r="K595" i="2"/>
  <c r="H595" i="2"/>
  <c r="G595" i="2"/>
  <c r="F595" i="2"/>
  <c r="E595" i="2"/>
  <c r="D595" i="2"/>
  <c r="K484" i="2"/>
  <c r="H484" i="2"/>
  <c r="G484" i="2"/>
  <c r="F484" i="2"/>
  <c r="E484" i="2"/>
  <c r="D484" i="2"/>
  <c r="K269" i="2"/>
  <c r="H269" i="2"/>
  <c r="G269" i="2"/>
  <c r="F269" i="2"/>
  <c r="E269" i="2"/>
  <c r="D269" i="2"/>
  <c r="K187" i="2"/>
  <c r="H187" i="2"/>
  <c r="G187" i="2"/>
  <c r="F187" i="2"/>
  <c r="E187" i="2"/>
  <c r="D187" i="2"/>
  <c r="K52" i="2"/>
  <c r="H52" i="2"/>
  <c r="G52" i="2"/>
  <c r="F52" i="2"/>
  <c r="E52" i="2"/>
  <c r="D52" i="2"/>
  <c r="K136" i="2"/>
  <c r="H136" i="2"/>
  <c r="G136" i="2"/>
  <c r="F136" i="2"/>
  <c r="E136" i="2"/>
  <c r="D136" i="2"/>
  <c r="K552" i="2"/>
  <c r="H552" i="2"/>
  <c r="G552" i="2"/>
  <c r="F552" i="2"/>
  <c r="E552" i="2"/>
  <c r="D552" i="2"/>
  <c r="K51" i="2"/>
  <c r="H51" i="2"/>
  <c r="G51" i="2"/>
  <c r="F51" i="2"/>
  <c r="E51" i="2"/>
  <c r="D51" i="2"/>
  <c r="K50" i="2"/>
  <c r="H50" i="2"/>
  <c r="G50" i="2"/>
  <c r="F50" i="2"/>
  <c r="E50" i="2"/>
  <c r="D50" i="2"/>
  <c r="K422" i="2"/>
  <c r="H422" i="2"/>
  <c r="G422" i="2"/>
  <c r="F422" i="2"/>
  <c r="E422" i="2"/>
  <c r="D422" i="2"/>
  <c r="K49" i="2"/>
  <c r="H49" i="2"/>
  <c r="G49" i="2"/>
  <c r="F49" i="2"/>
  <c r="E49" i="2"/>
  <c r="D49" i="2"/>
  <c r="K248" i="2"/>
  <c r="H248" i="2"/>
  <c r="G248" i="2"/>
  <c r="F248" i="2"/>
  <c r="E248" i="2"/>
  <c r="D248" i="2"/>
  <c r="K304" i="2"/>
  <c r="H304" i="2"/>
  <c r="G304" i="2"/>
  <c r="F304" i="2"/>
  <c r="E304" i="2"/>
  <c r="D304" i="2"/>
  <c r="K374" i="2"/>
  <c r="H374" i="2"/>
  <c r="G374" i="2"/>
  <c r="F374" i="2"/>
  <c r="E374" i="2"/>
  <c r="D374" i="2"/>
  <c r="K521" i="2"/>
  <c r="H521" i="2"/>
  <c r="G521" i="2"/>
  <c r="F521" i="2"/>
  <c r="E521" i="2"/>
  <c r="D521" i="2"/>
  <c r="K486" i="2"/>
  <c r="H486" i="2"/>
  <c r="G486" i="2"/>
  <c r="F486" i="2"/>
  <c r="E486" i="2"/>
  <c r="D486" i="2"/>
  <c r="K48" i="2"/>
  <c r="H48" i="2"/>
  <c r="G48" i="2"/>
  <c r="F48" i="2"/>
  <c r="E48" i="2"/>
  <c r="D48" i="2"/>
  <c r="K47" i="2"/>
  <c r="H47" i="2"/>
  <c r="G47" i="2"/>
  <c r="F47" i="2"/>
  <c r="E47" i="2"/>
  <c r="D47" i="2"/>
  <c r="K534" i="2"/>
  <c r="H534" i="2"/>
  <c r="G534" i="2"/>
  <c r="F534" i="2"/>
  <c r="E534" i="2"/>
  <c r="D534" i="2"/>
  <c r="K150" i="2"/>
  <c r="H150" i="2"/>
  <c r="G150" i="2"/>
  <c r="F150" i="2"/>
  <c r="E150" i="2"/>
  <c r="D150" i="2"/>
  <c r="K313" i="2"/>
  <c r="H313" i="2"/>
  <c r="G313" i="2"/>
  <c r="F313" i="2"/>
  <c r="E313" i="2"/>
  <c r="D313" i="2"/>
  <c r="K536" i="2"/>
  <c r="H536" i="2"/>
  <c r="G536" i="2"/>
  <c r="F536" i="2"/>
  <c r="E536" i="2"/>
  <c r="D536" i="2"/>
  <c r="K610" i="2"/>
  <c r="H610" i="2"/>
  <c r="G610" i="2"/>
  <c r="F610" i="2"/>
  <c r="E610" i="2"/>
  <c r="D610" i="2"/>
  <c r="K461" i="2"/>
  <c r="H461" i="2"/>
  <c r="G461" i="2"/>
  <c r="F461" i="2"/>
  <c r="E461" i="2"/>
  <c r="D461" i="2"/>
  <c r="K510" i="2"/>
  <c r="H510" i="2"/>
  <c r="G510" i="2"/>
  <c r="F510" i="2"/>
  <c r="E510" i="2"/>
  <c r="D510" i="2"/>
  <c r="K300" i="2"/>
  <c r="H300" i="2"/>
  <c r="G300" i="2"/>
  <c r="F300" i="2"/>
  <c r="E300" i="2"/>
  <c r="D300" i="2"/>
  <c r="K583" i="2"/>
  <c r="H583" i="2"/>
  <c r="G583" i="2"/>
  <c r="F583" i="2"/>
  <c r="E583" i="2"/>
  <c r="D583" i="2"/>
  <c r="K622" i="2"/>
  <c r="H622" i="2"/>
  <c r="G622" i="2"/>
  <c r="F622" i="2"/>
  <c r="E622" i="2"/>
  <c r="D622" i="2"/>
  <c r="K616" i="2"/>
  <c r="H616" i="2"/>
  <c r="G616" i="2"/>
  <c r="F616" i="2"/>
  <c r="E616" i="2"/>
  <c r="D616" i="2"/>
  <c r="K423" i="2"/>
  <c r="H423" i="2"/>
  <c r="G423" i="2"/>
  <c r="F423" i="2"/>
  <c r="E423" i="2"/>
  <c r="D423" i="2"/>
  <c r="K470" i="2"/>
  <c r="H470" i="2"/>
  <c r="G470" i="2"/>
  <c r="F470" i="2"/>
  <c r="E470" i="2"/>
  <c r="D470" i="2"/>
  <c r="K189" i="2"/>
  <c r="H189" i="2"/>
  <c r="G189" i="2"/>
  <c r="F189" i="2"/>
  <c r="E189" i="2"/>
  <c r="D189" i="2"/>
  <c r="K390" i="2"/>
  <c r="H390" i="2"/>
  <c r="G390" i="2"/>
  <c r="F390" i="2"/>
  <c r="E390" i="2"/>
  <c r="D390" i="2"/>
  <c r="K451" i="2"/>
  <c r="H451" i="2"/>
  <c r="G451" i="2"/>
  <c r="F451" i="2"/>
  <c r="E451" i="2"/>
  <c r="D451" i="2"/>
  <c r="K325" i="2"/>
  <c r="H325" i="2"/>
  <c r="G325" i="2"/>
  <c r="F325" i="2"/>
  <c r="E325" i="2"/>
  <c r="D325" i="2"/>
  <c r="K403" i="2"/>
  <c r="H403" i="2"/>
  <c r="G403" i="2"/>
  <c r="F403" i="2"/>
  <c r="E403" i="2"/>
  <c r="D403" i="2"/>
  <c r="K528" i="2"/>
  <c r="H528" i="2"/>
  <c r="G528" i="2"/>
  <c r="F528" i="2"/>
  <c r="E528" i="2"/>
  <c r="D528" i="2"/>
  <c r="K455" i="2"/>
  <c r="H455" i="2"/>
  <c r="G455" i="2"/>
  <c r="F455" i="2"/>
  <c r="E455" i="2"/>
  <c r="D455" i="2"/>
  <c r="K154" i="2"/>
  <c r="H154" i="2"/>
  <c r="G154" i="2"/>
  <c r="F154" i="2"/>
  <c r="E154" i="2"/>
  <c r="D154" i="2"/>
  <c r="K549" i="2"/>
  <c r="H549" i="2"/>
  <c r="G549" i="2"/>
  <c r="F549" i="2"/>
  <c r="E549" i="2"/>
  <c r="D549" i="2"/>
  <c r="K352" i="2"/>
  <c r="H352" i="2"/>
  <c r="G352" i="2"/>
  <c r="F352" i="2"/>
  <c r="E352" i="2"/>
  <c r="D352" i="2"/>
  <c r="K145" i="2"/>
  <c r="H145" i="2"/>
  <c r="G145" i="2"/>
  <c r="F145" i="2"/>
  <c r="E145" i="2"/>
  <c r="D145" i="2"/>
  <c r="K286" i="2"/>
  <c r="H286" i="2"/>
  <c r="G286" i="2"/>
  <c r="F286" i="2"/>
  <c r="E286" i="2"/>
  <c r="D286" i="2"/>
  <c r="K441" i="2"/>
  <c r="H441" i="2"/>
  <c r="G441" i="2"/>
  <c r="F441" i="2"/>
  <c r="E441" i="2"/>
  <c r="D441" i="2"/>
  <c r="K606" i="2"/>
  <c r="H606" i="2"/>
  <c r="G606" i="2"/>
  <c r="F606" i="2"/>
  <c r="E606" i="2"/>
  <c r="D606" i="2"/>
  <c r="K578" i="2"/>
  <c r="H578" i="2"/>
  <c r="G578" i="2"/>
  <c r="F578" i="2"/>
  <c r="E578" i="2"/>
  <c r="D578" i="2"/>
  <c r="K571" i="2"/>
  <c r="H571" i="2"/>
  <c r="G571" i="2"/>
  <c r="F571" i="2"/>
  <c r="E571" i="2"/>
  <c r="D571" i="2"/>
  <c r="K305" i="2"/>
  <c r="H305" i="2"/>
  <c r="G305" i="2"/>
  <c r="F305" i="2"/>
  <c r="E305" i="2"/>
  <c r="D305" i="2"/>
  <c r="K46" i="2"/>
  <c r="H46" i="2"/>
  <c r="G46" i="2"/>
  <c r="F46" i="2"/>
  <c r="E46" i="2"/>
  <c r="D46" i="2"/>
  <c r="K290" i="2"/>
  <c r="H290" i="2"/>
  <c r="G290" i="2"/>
  <c r="F290" i="2"/>
  <c r="E290" i="2"/>
  <c r="D290" i="2"/>
  <c r="K308" i="2"/>
  <c r="H308" i="2"/>
  <c r="G308" i="2"/>
  <c r="F308" i="2"/>
  <c r="E308" i="2"/>
  <c r="D308" i="2"/>
  <c r="K173" i="2"/>
  <c r="H173" i="2"/>
  <c r="G173" i="2"/>
  <c r="F173" i="2"/>
  <c r="E173" i="2"/>
  <c r="D173" i="2"/>
  <c r="K348" i="2"/>
  <c r="H348" i="2"/>
  <c r="G348" i="2"/>
  <c r="F348" i="2"/>
  <c r="E348" i="2"/>
  <c r="D348" i="2"/>
  <c r="K617" i="2"/>
  <c r="H617" i="2"/>
  <c r="G617" i="2"/>
  <c r="F617" i="2"/>
  <c r="E617" i="2"/>
  <c r="D617" i="2"/>
  <c r="K200" i="2"/>
  <c r="H200" i="2"/>
  <c r="G200" i="2"/>
  <c r="F200" i="2"/>
  <c r="E200" i="2"/>
  <c r="D200" i="2"/>
  <c r="K45" i="2"/>
  <c r="H45" i="2"/>
  <c r="G45" i="2"/>
  <c r="F45" i="2"/>
  <c r="E45" i="2"/>
  <c r="D45" i="2"/>
  <c r="K555" i="2"/>
  <c r="H555" i="2"/>
  <c r="G555" i="2"/>
  <c r="F555" i="2"/>
  <c r="E555" i="2"/>
  <c r="D555" i="2"/>
  <c r="K563" i="2"/>
  <c r="H563" i="2"/>
  <c r="G563" i="2"/>
  <c r="F563" i="2"/>
  <c r="E563" i="2"/>
  <c r="D563" i="2"/>
  <c r="K197" i="2"/>
  <c r="H197" i="2"/>
  <c r="G197" i="2"/>
  <c r="F197" i="2"/>
  <c r="E197" i="2"/>
  <c r="D197" i="2"/>
  <c r="K457" i="2"/>
  <c r="H457" i="2"/>
  <c r="G457" i="2"/>
  <c r="F457" i="2"/>
  <c r="E457" i="2"/>
  <c r="D457" i="2"/>
  <c r="K327" i="2"/>
  <c r="H327" i="2"/>
  <c r="G327" i="2"/>
  <c r="F327" i="2"/>
  <c r="E327" i="2"/>
  <c r="D327" i="2"/>
  <c r="K44" i="2"/>
  <c r="H44" i="2"/>
  <c r="G44" i="2"/>
  <c r="F44" i="2"/>
  <c r="E44" i="2"/>
  <c r="D44" i="2"/>
  <c r="K440" i="2"/>
  <c r="H440" i="2"/>
  <c r="G440" i="2"/>
  <c r="F440" i="2"/>
  <c r="E440" i="2"/>
  <c r="D440" i="2"/>
  <c r="K569" i="2"/>
  <c r="H569" i="2"/>
  <c r="G569" i="2"/>
  <c r="F569" i="2"/>
  <c r="E569" i="2"/>
  <c r="D569" i="2"/>
  <c r="K43" i="2"/>
  <c r="H43" i="2"/>
  <c r="G43" i="2"/>
  <c r="F43" i="2"/>
  <c r="E43" i="2"/>
  <c r="D43" i="2"/>
  <c r="K149" i="2"/>
  <c r="H149" i="2"/>
  <c r="G149" i="2"/>
  <c r="F149" i="2"/>
  <c r="E149" i="2"/>
  <c r="D149" i="2"/>
  <c r="K591" i="2"/>
  <c r="H591" i="2"/>
  <c r="G591" i="2"/>
  <c r="F591" i="2"/>
  <c r="E591" i="2"/>
  <c r="D591" i="2"/>
  <c r="K249" i="2"/>
  <c r="H249" i="2"/>
  <c r="G249" i="2"/>
  <c r="F249" i="2"/>
  <c r="E249" i="2"/>
  <c r="D249" i="2"/>
  <c r="K538" i="2"/>
  <c r="H538" i="2"/>
  <c r="G538" i="2"/>
  <c r="F538" i="2"/>
  <c r="E538" i="2"/>
  <c r="D538" i="2"/>
  <c r="K132" i="2"/>
  <c r="H132" i="2"/>
  <c r="G132" i="2"/>
  <c r="F132" i="2"/>
  <c r="E132" i="2"/>
  <c r="D132" i="2"/>
  <c r="K561" i="2"/>
  <c r="H561" i="2"/>
  <c r="G561" i="2"/>
  <c r="F561" i="2"/>
  <c r="E561" i="2"/>
  <c r="D561" i="2"/>
  <c r="K584" i="2"/>
  <c r="H584" i="2"/>
  <c r="G584" i="2"/>
  <c r="F584" i="2"/>
  <c r="E584" i="2"/>
  <c r="D584" i="2"/>
  <c r="K319" i="2"/>
  <c r="H319" i="2"/>
  <c r="G319" i="2"/>
  <c r="F319" i="2"/>
  <c r="E319" i="2"/>
  <c r="D319" i="2"/>
  <c r="K531" i="2"/>
  <c r="H531" i="2"/>
  <c r="G531" i="2"/>
  <c r="F531" i="2"/>
  <c r="E531" i="2"/>
  <c r="D531" i="2"/>
  <c r="K394" i="2"/>
  <c r="H394" i="2"/>
  <c r="G394" i="2"/>
  <c r="F394" i="2"/>
  <c r="E394" i="2"/>
  <c r="D394" i="2"/>
  <c r="K492" i="2"/>
  <c r="H492" i="2"/>
  <c r="G492" i="2"/>
  <c r="F492" i="2"/>
  <c r="E492" i="2"/>
  <c r="D492" i="2"/>
  <c r="K609" i="2"/>
  <c r="H609" i="2"/>
  <c r="G609" i="2"/>
  <c r="F609" i="2"/>
  <c r="E609" i="2"/>
  <c r="D609" i="2"/>
  <c r="K297" i="2"/>
  <c r="H297" i="2"/>
  <c r="G297" i="2"/>
  <c r="F297" i="2"/>
  <c r="E297" i="2"/>
  <c r="D297" i="2"/>
  <c r="K603" i="2"/>
  <c r="H603" i="2"/>
  <c r="G603" i="2"/>
  <c r="F603" i="2"/>
  <c r="E603" i="2"/>
  <c r="D603" i="2"/>
  <c r="K239" i="2"/>
  <c r="H239" i="2"/>
  <c r="G239" i="2"/>
  <c r="F239" i="2"/>
  <c r="E239" i="2"/>
  <c r="D239" i="2"/>
  <c r="K479" i="2"/>
  <c r="H479" i="2"/>
  <c r="G479" i="2"/>
  <c r="F479" i="2"/>
  <c r="E479" i="2"/>
  <c r="D479" i="2"/>
  <c r="K298" i="2"/>
  <c r="H298" i="2"/>
  <c r="G298" i="2"/>
  <c r="F298" i="2"/>
  <c r="E298" i="2"/>
  <c r="D298" i="2"/>
  <c r="K250" i="2"/>
  <c r="H250" i="2"/>
  <c r="G250" i="2"/>
  <c r="F250" i="2"/>
  <c r="E250" i="2"/>
  <c r="D250" i="2"/>
  <c r="K612" i="2"/>
  <c r="H612" i="2"/>
  <c r="G612" i="2"/>
  <c r="F612" i="2"/>
  <c r="E612" i="2"/>
  <c r="D612" i="2"/>
  <c r="K184" i="2"/>
  <c r="H184" i="2"/>
  <c r="G184" i="2"/>
  <c r="F184" i="2"/>
  <c r="E184" i="2"/>
  <c r="D184" i="2"/>
  <c r="K467" i="2"/>
  <c r="H467" i="2"/>
  <c r="G467" i="2"/>
  <c r="F467" i="2"/>
  <c r="E467" i="2"/>
  <c r="D467" i="2"/>
  <c r="K42" i="2"/>
  <c r="H42" i="2"/>
  <c r="G42" i="2"/>
  <c r="F42" i="2"/>
  <c r="E42" i="2"/>
  <c r="D42" i="2"/>
  <c r="K285" i="2"/>
  <c r="H285" i="2"/>
  <c r="G285" i="2"/>
  <c r="F285" i="2"/>
  <c r="E285" i="2"/>
  <c r="D285" i="2"/>
  <c r="K41" i="2"/>
  <c r="H41" i="2"/>
  <c r="G41" i="2"/>
  <c r="F41" i="2"/>
  <c r="E41" i="2"/>
  <c r="D41" i="2"/>
  <c r="K343" i="2"/>
  <c r="H343" i="2"/>
  <c r="G343" i="2"/>
  <c r="F343" i="2"/>
  <c r="E343" i="2"/>
  <c r="D343" i="2"/>
  <c r="K40" i="2"/>
  <c r="H40" i="2"/>
  <c r="G40" i="2"/>
  <c r="F40" i="2"/>
  <c r="E40" i="2"/>
  <c r="D40" i="2"/>
  <c r="K614" i="2"/>
  <c r="H614" i="2"/>
  <c r="G614" i="2"/>
  <c r="F614" i="2"/>
  <c r="E614" i="2"/>
  <c r="D614" i="2"/>
  <c r="K169" i="2"/>
  <c r="H169" i="2"/>
  <c r="G169" i="2"/>
  <c r="F169" i="2"/>
  <c r="E169" i="2"/>
  <c r="D169" i="2"/>
  <c r="K295" i="2"/>
  <c r="H295" i="2"/>
  <c r="G295" i="2"/>
  <c r="F295" i="2"/>
  <c r="E295" i="2"/>
  <c r="D295" i="2"/>
  <c r="K177" i="2"/>
  <c r="H177" i="2"/>
  <c r="G177" i="2"/>
  <c r="F177" i="2"/>
  <c r="E177" i="2"/>
  <c r="D177" i="2"/>
  <c r="K376" i="2"/>
  <c r="H376" i="2"/>
  <c r="G376" i="2"/>
  <c r="F376" i="2"/>
  <c r="E376" i="2"/>
  <c r="D376" i="2"/>
  <c r="K476" i="2"/>
  <c r="H476" i="2"/>
  <c r="G476" i="2"/>
  <c r="F476" i="2"/>
  <c r="E476" i="2"/>
  <c r="D476" i="2"/>
  <c r="K39" i="2"/>
  <c r="H39" i="2"/>
  <c r="G39" i="2"/>
  <c r="F39" i="2"/>
  <c r="E39" i="2"/>
  <c r="D39" i="2"/>
  <c r="K38" i="2"/>
  <c r="H38" i="2"/>
  <c r="G38" i="2"/>
  <c r="F38" i="2"/>
  <c r="E38" i="2"/>
  <c r="D38" i="2"/>
  <c r="K473" i="2"/>
  <c r="H473" i="2"/>
  <c r="G473" i="2"/>
  <c r="F473" i="2"/>
  <c r="E473" i="2"/>
  <c r="D473" i="2"/>
  <c r="K494" i="2"/>
  <c r="H494" i="2"/>
  <c r="G494" i="2"/>
  <c r="F494" i="2"/>
  <c r="E494" i="2"/>
  <c r="D494" i="2"/>
  <c r="K432" i="2"/>
  <c r="H432" i="2"/>
  <c r="G432" i="2"/>
  <c r="F432" i="2"/>
  <c r="E432" i="2"/>
  <c r="D432" i="2"/>
  <c r="K371" i="2"/>
  <c r="H371" i="2"/>
  <c r="G371" i="2"/>
  <c r="F371" i="2"/>
  <c r="E371" i="2"/>
  <c r="D371" i="2"/>
  <c r="K193" i="2"/>
  <c r="H193" i="2"/>
  <c r="G193" i="2"/>
  <c r="F193" i="2"/>
  <c r="E193" i="2"/>
  <c r="D193" i="2"/>
  <c r="K37" i="2"/>
  <c r="H37" i="2"/>
  <c r="G37" i="2"/>
  <c r="F37" i="2"/>
  <c r="E37" i="2"/>
  <c r="D37" i="2"/>
  <c r="K419" i="2"/>
  <c r="H419" i="2"/>
  <c r="G419" i="2"/>
  <c r="F419" i="2"/>
  <c r="E419" i="2"/>
  <c r="D419" i="2"/>
  <c r="K443" i="2"/>
  <c r="H443" i="2"/>
  <c r="G443" i="2"/>
  <c r="F443" i="2"/>
  <c r="E443" i="2"/>
  <c r="D443" i="2"/>
  <c r="K265" i="2"/>
  <c r="H265" i="2"/>
  <c r="G265" i="2"/>
  <c r="F265" i="2"/>
  <c r="E265" i="2"/>
  <c r="D265" i="2"/>
  <c r="K164" i="2"/>
  <c r="H164" i="2"/>
  <c r="G164" i="2"/>
  <c r="F164" i="2"/>
  <c r="E164" i="2"/>
  <c r="D164" i="2"/>
  <c r="K36" i="2"/>
  <c r="H36" i="2"/>
  <c r="G36" i="2"/>
  <c r="F36" i="2"/>
  <c r="E36" i="2"/>
  <c r="D36" i="2"/>
  <c r="K306" i="2"/>
  <c r="H306" i="2"/>
  <c r="G306" i="2"/>
  <c r="F306" i="2"/>
  <c r="E306" i="2"/>
  <c r="D306" i="2"/>
  <c r="K35" i="2"/>
  <c r="H35" i="2"/>
  <c r="G35" i="2"/>
  <c r="F35" i="2"/>
  <c r="E35" i="2"/>
  <c r="D35" i="2"/>
  <c r="K34" i="2"/>
  <c r="H34" i="2"/>
  <c r="G34" i="2"/>
  <c r="F34" i="2"/>
  <c r="E34" i="2"/>
  <c r="D34" i="2"/>
  <c r="K462" i="2"/>
  <c r="H462" i="2"/>
  <c r="G462" i="2"/>
  <c r="F462" i="2"/>
  <c r="E462" i="2"/>
  <c r="D462" i="2"/>
  <c r="K33" i="2"/>
  <c r="H33" i="2"/>
  <c r="G33" i="2"/>
  <c r="F33" i="2"/>
  <c r="E33" i="2"/>
  <c r="D33" i="2"/>
  <c r="K615" i="2"/>
  <c r="H615" i="2"/>
  <c r="G615" i="2"/>
  <c r="F615" i="2"/>
  <c r="E615" i="2"/>
  <c r="D615" i="2"/>
  <c r="K592" i="2"/>
  <c r="H592" i="2"/>
  <c r="G592" i="2"/>
  <c r="F592" i="2"/>
  <c r="E592" i="2"/>
  <c r="D592" i="2"/>
  <c r="K257" i="2"/>
  <c r="H257" i="2"/>
  <c r="G257" i="2"/>
  <c r="F257" i="2"/>
  <c r="E257" i="2"/>
  <c r="D257" i="2"/>
  <c r="K32" i="2"/>
  <c r="H32" i="2"/>
  <c r="G32" i="2"/>
  <c r="F32" i="2"/>
  <c r="E32" i="2"/>
  <c r="D32" i="2"/>
  <c r="K380" i="2"/>
  <c r="H380" i="2"/>
  <c r="G380" i="2"/>
  <c r="F380" i="2"/>
  <c r="E380" i="2"/>
  <c r="D380" i="2"/>
  <c r="K580" i="2"/>
  <c r="H580" i="2"/>
  <c r="G580" i="2"/>
  <c r="F580" i="2"/>
  <c r="E580" i="2"/>
  <c r="D580" i="2"/>
  <c r="K524" i="2"/>
  <c r="H524" i="2"/>
  <c r="G524" i="2"/>
  <c r="F524" i="2"/>
  <c r="E524" i="2"/>
  <c r="D524" i="2"/>
  <c r="K221" i="2"/>
  <c r="H221" i="2"/>
  <c r="G221" i="2"/>
  <c r="F221" i="2"/>
  <c r="E221" i="2"/>
  <c r="D221" i="2"/>
  <c r="K351" i="2"/>
  <c r="H351" i="2"/>
  <c r="G351" i="2"/>
  <c r="F351" i="2"/>
  <c r="E351" i="2"/>
  <c r="D351" i="2"/>
  <c r="K31" i="2"/>
  <c r="H31" i="2"/>
  <c r="G31" i="2"/>
  <c r="F31" i="2"/>
  <c r="E31" i="2"/>
  <c r="D31" i="2"/>
  <c r="K572" i="2"/>
  <c r="H572" i="2"/>
  <c r="G572" i="2"/>
  <c r="F572" i="2"/>
  <c r="E572" i="2"/>
  <c r="D572" i="2"/>
  <c r="K426" i="2"/>
  <c r="H426" i="2"/>
  <c r="G426" i="2"/>
  <c r="F426" i="2"/>
  <c r="E426" i="2"/>
  <c r="D426" i="2"/>
  <c r="K324" i="2"/>
  <c r="H324" i="2"/>
  <c r="G324" i="2"/>
  <c r="F324" i="2"/>
  <c r="E324" i="2"/>
  <c r="D324" i="2"/>
  <c r="K382" i="2"/>
  <c r="H382" i="2"/>
  <c r="G382" i="2"/>
  <c r="F382" i="2"/>
  <c r="E382" i="2"/>
  <c r="D382" i="2"/>
  <c r="K320" i="2"/>
  <c r="H320" i="2"/>
  <c r="G320" i="2"/>
  <c r="F320" i="2"/>
  <c r="E320" i="2"/>
  <c r="D320" i="2"/>
  <c r="K434" i="2"/>
  <c r="H434" i="2"/>
  <c r="G434" i="2"/>
  <c r="F434" i="2"/>
  <c r="E434" i="2"/>
  <c r="D434" i="2"/>
  <c r="K152" i="2"/>
  <c r="H152" i="2"/>
  <c r="G152" i="2"/>
  <c r="F152" i="2"/>
  <c r="E152" i="2"/>
  <c r="D152" i="2"/>
  <c r="K262" i="2"/>
  <c r="H262" i="2"/>
  <c r="G262" i="2"/>
  <c r="F262" i="2"/>
  <c r="E262" i="2"/>
  <c r="D262" i="2"/>
  <c r="K165" i="2"/>
  <c r="H165" i="2"/>
  <c r="G165" i="2"/>
  <c r="F165" i="2"/>
  <c r="E165" i="2"/>
  <c r="D165" i="2"/>
  <c r="K596" i="2"/>
  <c r="H596" i="2"/>
  <c r="G596" i="2"/>
  <c r="F596" i="2"/>
  <c r="E596" i="2"/>
  <c r="D596" i="2"/>
  <c r="K120" i="2"/>
  <c r="H120" i="2"/>
  <c r="G120" i="2"/>
  <c r="F120" i="2"/>
  <c r="E120" i="2"/>
  <c r="D120" i="2"/>
  <c r="K30" i="2"/>
  <c r="H30" i="2"/>
  <c r="G30" i="2"/>
  <c r="F30" i="2"/>
  <c r="E30" i="2"/>
  <c r="D30" i="2"/>
  <c r="K294" i="2"/>
  <c r="H294" i="2"/>
  <c r="G294" i="2"/>
  <c r="F294" i="2"/>
  <c r="E294" i="2"/>
  <c r="D294" i="2"/>
  <c r="K29" i="2"/>
  <c r="H29" i="2"/>
  <c r="G29" i="2"/>
  <c r="F29" i="2"/>
  <c r="E29" i="2"/>
  <c r="D29" i="2"/>
  <c r="K589" i="2"/>
  <c r="H589" i="2"/>
  <c r="G589" i="2"/>
  <c r="F589" i="2"/>
  <c r="E589" i="2"/>
  <c r="D589" i="2"/>
  <c r="K497" i="2"/>
  <c r="H497" i="2"/>
  <c r="G497" i="2"/>
  <c r="F497" i="2"/>
  <c r="E497" i="2"/>
  <c r="D497" i="2"/>
  <c r="K503" i="2"/>
  <c r="H503" i="2"/>
  <c r="G503" i="2"/>
  <c r="F503" i="2"/>
  <c r="E503" i="2"/>
  <c r="D503" i="2"/>
  <c r="K186" i="2"/>
  <c r="H186" i="2"/>
  <c r="G186" i="2"/>
  <c r="F186" i="2"/>
  <c r="E186" i="2"/>
  <c r="D186" i="2"/>
  <c r="K28" i="2"/>
  <c r="H28" i="2"/>
  <c r="G28" i="2"/>
  <c r="F28" i="2"/>
  <c r="E28" i="2"/>
  <c r="D28" i="2"/>
  <c r="K280" i="2"/>
  <c r="H280" i="2"/>
  <c r="G280" i="2"/>
  <c r="F280" i="2"/>
  <c r="E280" i="2"/>
  <c r="D280" i="2"/>
  <c r="K495" i="2"/>
  <c r="H495" i="2"/>
  <c r="G495" i="2"/>
  <c r="F495" i="2"/>
  <c r="E495" i="2"/>
  <c r="D495" i="2"/>
  <c r="K27" i="2"/>
  <c r="H27" i="2"/>
  <c r="G27" i="2"/>
  <c r="F27" i="2"/>
  <c r="E27" i="2"/>
  <c r="D27" i="2"/>
  <c r="K241" i="2"/>
  <c r="H241" i="2"/>
  <c r="G241" i="2"/>
  <c r="F241" i="2"/>
  <c r="E241" i="2"/>
  <c r="D241" i="2"/>
  <c r="K544" i="2"/>
  <c r="H544" i="2"/>
  <c r="G544" i="2"/>
  <c r="F544" i="2"/>
  <c r="E544" i="2"/>
  <c r="D544" i="2"/>
  <c r="K597" i="2"/>
  <c r="H597" i="2"/>
  <c r="G597" i="2"/>
  <c r="F597" i="2"/>
  <c r="E597" i="2"/>
  <c r="D597" i="2"/>
  <c r="K468" i="2"/>
  <c r="H468" i="2"/>
  <c r="G468" i="2"/>
  <c r="F468" i="2"/>
  <c r="E468" i="2"/>
  <c r="D468" i="2"/>
  <c r="K354" i="2"/>
  <c r="H354" i="2"/>
  <c r="G354" i="2"/>
  <c r="F354" i="2"/>
  <c r="E354" i="2"/>
  <c r="D354" i="2"/>
  <c r="K433" i="2"/>
  <c r="H433" i="2"/>
  <c r="G433" i="2"/>
  <c r="F433" i="2"/>
  <c r="E433" i="2"/>
  <c r="D433" i="2"/>
  <c r="K219" i="2"/>
  <c r="H219" i="2"/>
  <c r="G219" i="2"/>
  <c r="F219" i="2"/>
  <c r="E219" i="2"/>
  <c r="D219" i="2"/>
  <c r="K381" i="2"/>
  <c r="H381" i="2"/>
  <c r="G381" i="2"/>
  <c r="F381" i="2"/>
  <c r="E381" i="2"/>
  <c r="D381" i="2"/>
  <c r="K411" i="2"/>
  <c r="H411" i="2"/>
  <c r="G411" i="2"/>
  <c r="F411" i="2"/>
  <c r="E411" i="2"/>
  <c r="D411" i="2"/>
  <c r="K26" i="2"/>
  <c r="H26" i="2"/>
  <c r="G26" i="2"/>
  <c r="F26" i="2"/>
  <c r="E26" i="2"/>
  <c r="D26" i="2"/>
  <c r="K25" i="2"/>
  <c r="H25" i="2"/>
  <c r="G25" i="2"/>
  <c r="F25" i="2"/>
  <c r="E25" i="2"/>
  <c r="D25" i="2"/>
  <c r="K255" i="2"/>
  <c r="H255" i="2"/>
  <c r="G255" i="2"/>
  <c r="F255" i="2"/>
  <c r="E255" i="2"/>
  <c r="D255" i="2"/>
  <c r="K532" i="2"/>
  <c r="H532" i="2"/>
  <c r="G532" i="2"/>
  <c r="F532" i="2"/>
  <c r="E532" i="2"/>
  <c r="D532" i="2"/>
  <c r="K24" i="2"/>
  <c r="H24" i="2"/>
  <c r="G24" i="2"/>
  <c r="F24" i="2"/>
  <c r="E24" i="2"/>
  <c r="D24" i="2"/>
  <c r="K23" i="2"/>
  <c r="H23" i="2"/>
  <c r="G23" i="2"/>
  <c r="F23" i="2"/>
  <c r="E23" i="2"/>
  <c r="D23" i="2"/>
  <c r="K598" i="2"/>
  <c r="H598" i="2"/>
  <c r="G598" i="2"/>
  <c r="F598" i="2"/>
  <c r="E598" i="2"/>
  <c r="D598" i="2"/>
  <c r="K121" i="2"/>
  <c r="H121" i="2"/>
  <c r="G121" i="2"/>
  <c r="F121" i="2"/>
  <c r="E121" i="2"/>
  <c r="D121" i="2"/>
  <c r="K442" i="2"/>
  <c r="H442" i="2"/>
  <c r="G442" i="2"/>
  <c r="F442" i="2"/>
  <c r="E442" i="2"/>
  <c r="D442" i="2"/>
  <c r="K519" i="2"/>
  <c r="H519" i="2"/>
  <c r="G519" i="2"/>
  <c r="F519" i="2"/>
  <c r="E519" i="2"/>
  <c r="D519" i="2"/>
  <c r="K564" i="2"/>
  <c r="H564" i="2"/>
  <c r="G564" i="2"/>
  <c r="F564" i="2"/>
  <c r="E564" i="2"/>
  <c r="D564" i="2"/>
  <c r="K155" i="2"/>
  <c r="H155" i="2"/>
  <c r="G155" i="2"/>
  <c r="F155" i="2"/>
  <c r="E155" i="2"/>
  <c r="D155" i="2"/>
  <c r="K387" i="2"/>
  <c r="H387" i="2"/>
  <c r="G387" i="2"/>
  <c r="F387" i="2"/>
  <c r="E387" i="2"/>
  <c r="D387" i="2"/>
  <c r="K379" i="2"/>
  <c r="H379" i="2"/>
  <c r="G379" i="2"/>
  <c r="F379" i="2"/>
  <c r="E379" i="2"/>
  <c r="D379" i="2"/>
  <c r="K22" i="2"/>
  <c r="H22" i="2"/>
  <c r="G22" i="2"/>
  <c r="F22" i="2"/>
  <c r="E22" i="2"/>
  <c r="D22" i="2"/>
  <c r="K328" i="2"/>
  <c r="H328" i="2"/>
  <c r="G328" i="2"/>
  <c r="F328" i="2"/>
  <c r="E328" i="2"/>
  <c r="D328" i="2"/>
  <c r="K558" i="2"/>
  <c r="H558" i="2"/>
  <c r="G558" i="2"/>
  <c r="F558" i="2"/>
  <c r="E558" i="2"/>
  <c r="D558" i="2"/>
  <c r="K464" i="2"/>
  <c r="H464" i="2"/>
  <c r="G464" i="2"/>
  <c r="F464" i="2"/>
  <c r="E464" i="2"/>
  <c r="D464" i="2"/>
  <c r="K21" i="2"/>
  <c r="H21" i="2"/>
  <c r="G21" i="2"/>
  <c r="F21" i="2"/>
  <c r="E21" i="2"/>
  <c r="D21" i="2"/>
  <c r="K271" i="2"/>
  <c r="H271" i="2"/>
  <c r="G271" i="2"/>
  <c r="F271" i="2"/>
  <c r="E271" i="2"/>
  <c r="D271" i="2"/>
  <c r="K315" i="2"/>
  <c r="H315" i="2"/>
  <c r="G315" i="2"/>
  <c r="F315" i="2"/>
  <c r="E315" i="2"/>
  <c r="D315" i="2"/>
  <c r="K407" i="2"/>
  <c r="H407" i="2"/>
  <c r="G407" i="2"/>
  <c r="F407" i="2"/>
  <c r="E407" i="2"/>
  <c r="D407" i="2"/>
  <c r="K191" i="2"/>
  <c r="H191" i="2"/>
  <c r="G191" i="2"/>
  <c r="F191" i="2"/>
  <c r="E191" i="2"/>
  <c r="D191" i="2"/>
  <c r="K20" i="2"/>
  <c r="H20" i="2"/>
  <c r="G20" i="2"/>
  <c r="F20" i="2"/>
  <c r="E20" i="2"/>
  <c r="D20" i="2"/>
  <c r="K437" i="2"/>
  <c r="H437" i="2"/>
  <c r="G437" i="2"/>
  <c r="F437" i="2"/>
  <c r="E437" i="2"/>
  <c r="D437" i="2"/>
  <c r="K436" i="2"/>
  <c r="H436" i="2"/>
  <c r="G436" i="2"/>
  <c r="F436" i="2"/>
  <c r="E436" i="2"/>
  <c r="D436" i="2"/>
  <c r="K19" i="2"/>
  <c r="H19" i="2"/>
  <c r="G19" i="2"/>
  <c r="F19" i="2"/>
  <c r="E19" i="2"/>
  <c r="D19" i="2"/>
  <c r="K541" i="2"/>
  <c r="H541" i="2"/>
  <c r="G541" i="2"/>
  <c r="F541" i="2"/>
  <c r="E541" i="2"/>
  <c r="D541" i="2"/>
  <c r="K577" i="2"/>
  <c r="H577" i="2"/>
  <c r="G577" i="2"/>
  <c r="F577" i="2"/>
  <c r="E577" i="2"/>
  <c r="D577" i="2"/>
  <c r="K246" i="2"/>
  <c r="H246" i="2"/>
  <c r="G246" i="2"/>
  <c r="F246" i="2"/>
  <c r="E246" i="2"/>
  <c r="D246" i="2"/>
  <c r="K18" i="2"/>
  <c r="H18" i="2"/>
  <c r="G18" i="2"/>
  <c r="F18" i="2"/>
  <c r="E18" i="2"/>
  <c r="D18" i="2"/>
  <c r="K201" i="2"/>
  <c r="H201" i="2"/>
  <c r="G201" i="2"/>
  <c r="F201" i="2"/>
  <c r="E201" i="2"/>
  <c r="D201" i="2"/>
  <c r="K17" i="2"/>
  <c r="H17" i="2"/>
  <c r="G17" i="2"/>
  <c r="F17" i="2"/>
  <c r="E17" i="2"/>
  <c r="D17" i="2"/>
  <c r="K485" i="2"/>
  <c r="H485" i="2"/>
  <c r="G485" i="2"/>
  <c r="F485" i="2"/>
  <c r="E485" i="2"/>
  <c r="D485" i="2"/>
  <c r="K292" i="2"/>
  <c r="H292" i="2"/>
  <c r="G292" i="2"/>
  <c r="F292" i="2"/>
  <c r="E292" i="2"/>
  <c r="D292" i="2"/>
  <c r="K310" i="2"/>
  <c r="H310" i="2"/>
  <c r="G310" i="2"/>
  <c r="F310" i="2"/>
  <c r="E310" i="2"/>
  <c r="D310" i="2"/>
  <c r="K16" i="2"/>
  <c r="H16" i="2"/>
  <c r="G16" i="2"/>
  <c r="F16" i="2"/>
  <c r="E16" i="2"/>
  <c r="D16" i="2"/>
  <c r="K278" i="2"/>
  <c r="H278" i="2"/>
  <c r="G278" i="2"/>
  <c r="F278" i="2"/>
  <c r="E278" i="2"/>
  <c r="D278" i="2"/>
  <c r="K153" i="2"/>
  <c r="H153" i="2"/>
  <c r="G153" i="2"/>
  <c r="F153" i="2"/>
  <c r="E153" i="2"/>
  <c r="D153" i="2"/>
  <c r="K373" i="2"/>
  <c r="H373" i="2"/>
  <c r="G373" i="2"/>
  <c r="F373" i="2"/>
  <c r="E373" i="2"/>
  <c r="D373" i="2"/>
  <c r="K15" i="2"/>
  <c r="H15" i="2"/>
  <c r="G15" i="2"/>
  <c r="F15" i="2"/>
  <c r="E15" i="2"/>
  <c r="D15" i="2"/>
  <c r="K338" i="2"/>
  <c r="H338" i="2"/>
  <c r="G338" i="2"/>
  <c r="F338" i="2"/>
  <c r="E338" i="2"/>
  <c r="D338" i="2"/>
  <c r="K243" i="2"/>
  <c r="H243" i="2"/>
  <c r="G243" i="2"/>
  <c r="F243" i="2"/>
  <c r="E243" i="2"/>
  <c r="D243" i="2"/>
  <c r="K329" i="2"/>
  <c r="H329" i="2"/>
  <c r="G329" i="2"/>
  <c r="F329" i="2"/>
  <c r="E329" i="2"/>
  <c r="D329" i="2"/>
  <c r="K386" i="2"/>
  <c r="H386" i="2"/>
  <c r="G386" i="2"/>
  <c r="F386" i="2"/>
  <c r="E386" i="2"/>
  <c r="D386" i="2"/>
  <c r="K397" i="2"/>
  <c r="H397" i="2"/>
  <c r="G397" i="2"/>
  <c r="F397" i="2"/>
  <c r="E397" i="2"/>
  <c r="D397" i="2"/>
  <c r="K14" i="2"/>
  <c r="H14" i="2"/>
  <c r="G14" i="2"/>
  <c r="F14" i="2"/>
  <c r="E14" i="2"/>
  <c r="D14" i="2"/>
  <c r="K445" i="2"/>
  <c r="H445" i="2"/>
  <c r="G445" i="2"/>
  <c r="F445" i="2"/>
  <c r="E445" i="2"/>
  <c r="D445" i="2"/>
  <c r="K317" i="2"/>
  <c r="H317" i="2"/>
  <c r="G317" i="2"/>
  <c r="F317" i="2"/>
  <c r="E317" i="2"/>
  <c r="D317" i="2"/>
  <c r="K613" i="2"/>
  <c r="H613" i="2"/>
  <c r="G613" i="2"/>
  <c r="F613" i="2"/>
  <c r="E613" i="2"/>
  <c r="D613" i="2"/>
  <c r="K301" i="2"/>
  <c r="H301" i="2"/>
  <c r="G301" i="2"/>
  <c r="F301" i="2"/>
  <c r="E301" i="2"/>
  <c r="D301" i="2"/>
  <c r="K156" i="2"/>
  <c r="H156" i="2"/>
  <c r="G156" i="2"/>
  <c r="F156" i="2"/>
  <c r="E156" i="2"/>
  <c r="D156" i="2"/>
  <c r="K410" i="2"/>
  <c r="H410" i="2"/>
  <c r="G410" i="2"/>
  <c r="F410" i="2"/>
  <c r="E410" i="2"/>
  <c r="D410" i="2"/>
  <c r="K175" i="2"/>
  <c r="H175" i="2"/>
  <c r="G175" i="2"/>
  <c r="F175" i="2"/>
  <c r="E175" i="2"/>
  <c r="D175" i="2"/>
  <c r="K520" i="2"/>
  <c r="H520" i="2"/>
  <c r="G520" i="2"/>
  <c r="F520" i="2"/>
  <c r="E520" i="2"/>
  <c r="D520" i="2"/>
  <c r="K13" i="2"/>
  <c r="H13" i="2"/>
  <c r="G13" i="2"/>
  <c r="F13" i="2"/>
  <c r="E13" i="2"/>
  <c r="D13" i="2"/>
  <c r="K12" i="2"/>
  <c r="H12" i="2"/>
  <c r="G12" i="2"/>
  <c r="F12" i="2"/>
  <c r="E12" i="2"/>
  <c r="D12" i="2"/>
  <c r="K260" i="2"/>
  <c r="H260" i="2"/>
  <c r="G260" i="2"/>
  <c r="F260" i="2"/>
  <c r="E260" i="2"/>
  <c r="D260" i="2"/>
  <c r="K314" i="2"/>
  <c r="H314" i="2"/>
  <c r="G314" i="2"/>
  <c r="F314" i="2"/>
  <c r="E314" i="2"/>
  <c r="D314" i="2"/>
  <c r="K475" i="2"/>
  <c r="H475" i="2"/>
  <c r="G475" i="2"/>
  <c r="F475" i="2"/>
  <c r="E475" i="2"/>
  <c r="D475" i="2"/>
  <c r="K182" i="2"/>
  <c r="H182" i="2"/>
  <c r="G182" i="2"/>
  <c r="F182" i="2"/>
  <c r="E182" i="2"/>
  <c r="D182" i="2"/>
  <c r="K143" i="2"/>
  <c r="H143" i="2"/>
  <c r="G143" i="2"/>
  <c r="F143" i="2"/>
  <c r="E143" i="2"/>
  <c r="D143" i="2"/>
  <c r="K281" i="2"/>
  <c r="H281" i="2"/>
  <c r="G281" i="2"/>
  <c r="F281" i="2"/>
  <c r="E281" i="2"/>
  <c r="D281" i="2"/>
  <c r="K178" i="2"/>
  <c r="H178" i="2"/>
  <c r="G178" i="2"/>
  <c r="F178" i="2"/>
  <c r="E178" i="2"/>
  <c r="D178" i="2"/>
  <c r="K176" i="2"/>
  <c r="H176" i="2"/>
  <c r="G176" i="2"/>
  <c r="F176" i="2"/>
  <c r="E176" i="2"/>
  <c r="D176" i="2"/>
  <c r="K370" i="2"/>
  <c r="H370" i="2"/>
  <c r="G370" i="2"/>
  <c r="F370" i="2"/>
  <c r="E370" i="2"/>
  <c r="D370" i="2"/>
  <c r="K512" i="2"/>
  <c r="H512" i="2"/>
  <c r="G512" i="2"/>
  <c r="F512" i="2"/>
  <c r="E512" i="2"/>
  <c r="D512" i="2"/>
  <c r="K341" i="2"/>
  <c r="H341" i="2"/>
  <c r="G341" i="2"/>
  <c r="F341" i="2"/>
  <c r="E341" i="2"/>
  <c r="D341" i="2"/>
  <c r="K401" i="2"/>
  <c r="H401" i="2"/>
  <c r="G401" i="2"/>
  <c r="F401" i="2"/>
  <c r="E401" i="2"/>
  <c r="D401" i="2"/>
  <c r="K11" i="2"/>
  <c r="H11" i="2"/>
  <c r="G11" i="2"/>
  <c r="F11" i="2"/>
  <c r="E11" i="2"/>
  <c r="D11" i="2"/>
  <c r="K10" i="2"/>
  <c r="H10" i="2"/>
  <c r="G10" i="2"/>
  <c r="F10" i="2"/>
  <c r="E10" i="2"/>
  <c r="D10" i="2"/>
  <c r="K192" i="2"/>
  <c r="H192" i="2"/>
  <c r="G192" i="2"/>
  <c r="F192" i="2"/>
  <c r="E192" i="2"/>
  <c r="D192" i="2"/>
  <c r="K283" i="2"/>
  <c r="H283" i="2"/>
  <c r="G283" i="2"/>
  <c r="F283" i="2"/>
  <c r="E283" i="2"/>
  <c r="D283" i="2"/>
  <c r="K353" i="2"/>
  <c r="H353" i="2"/>
  <c r="G353" i="2"/>
  <c r="F353" i="2"/>
  <c r="E353" i="2"/>
  <c r="D353" i="2"/>
  <c r="K161" i="2"/>
  <c r="H161" i="2"/>
  <c r="G161" i="2"/>
  <c r="F161" i="2"/>
  <c r="E161" i="2"/>
  <c r="D161" i="2"/>
  <c r="K349" i="2"/>
  <c r="H349" i="2"/>
  <c r="G349" i="2"/>
  <c r="F349" i="2"/>
  <c r="E349" i="2"/>
  <c r="D349" i="2"/>
  <c r="K9" i="2"/>
  <c r="H9" i="2"/>
  <c r="G9" i="2"/>
  <c r="F9" i="2"/>
  <c r="E9" i="2"/>
  <c r="D9" i="2"/>
  <c r="K399" i="2"/>
  <c r="H399" i="2"/>
  <c r="G399" i="2"/>
  <c r="F399" i="2"/>
  <c r="E399" i="2"/>
  <c r="D399" i="2"/>
  <c r="K179" i="2"/>
  <c r="H179" i="2"/>
  <c r="G179" i="2"/>
  <c r="F179" i="2"/>
  <c r="E179" i="2"/>
  <c r="D179" i="2"/>
  <c r="K375" i="2"/>
  <c r="H375" i="2"/>
  <c r="G375" i="2"/>
  <c r="F375" i="2"/>
  <c r="E375" i="2"/>
  <c r="D375" i="2"/>
  <c r="K168" i="2"/>
  <c r="H168" i="2"/>
  <c r="G168" i="2"/>
  <c r="F168" i="2"/>
  <c r="E168" i="2"/>
  <c r="D168" i="2"/>
  <c r="K225" i="2"/>
  <c r="H225" i="2"/>
  <c r="G225" i="2"/>
  <c r="F225" i="2"/>
  <c r="E225" i="2"/>
  <c r="D225" i="2"/>
  <c r="K227" i="2"/>
  <c r="H227" i="2"/>
  <c r="G227" i="2"/>
  <c r="F227" i="2"/>
  <c r="E227" i="2"/>
  <c r="D227" i="2"/>
  <c r="K220" i="2"/>
  <c r="H220" i="2"/>
  <c r="G220" i="2"/>
  <c r="F220" i="2"/>
  <c r="E220" i="2"/>
  <c r="D220" i="2"/>
  <c r="K402" i="2"/>
  <c r="H402" i="2"/>
  <c r="G402" i="2"/>
  <c r="F402" i="2"/>
  <c r="E402" i="2"/>
  <c r="D402" i="2"/>
  <c r="K418" i="2"/>
  <c r="H418" i="2"/>
  <c r="G418" i="2"/>
  <c r="F418" i="2"/>
  <c r="E418" i="2"/>
  <c r="D418" i="2"/>
  <c r="K117" i="2"/>
  <c r="H117" i="2"/>
  <c r="G117" i="2"/>
  <c r="F117" i="2"/>
  <c r="E117" i="2"/>
  <c r="D117" i="2"/>
  <c r="K362" i="2"/>
  <c r="H362" i="2"/>
  <c r="G362" i="2"/>
  <c r="F362" i="2"/>
  <c r="E362" i="2"/>
  <c r="D362" i="2"/>
  <c r="K127" i="2"/>
  <c r="H127" i="2"/>
  <c r="G127" i="2"/>
  <c r="F127" i="2"/>
  <c r="E127" i="2"/>
  <c r="D127" i="2"/>
  <c r="K242" i="2"/>
  <c r="H242" i="2"/>
  <c r="G242" i="2"/>
  <c r="F242" i="2"/>
  <c r="E242" i="2"/>
  <c r="D242" i="2"/>
  <c r="K421" i="2"/>
  <c r="H421" i="2"/>
  <c r="G421" i="2"/>
  <c r="F421" i="2"/>
  <c r="E421" i="2"/>
  <c r="D421" i="2"/>
  <c r="K565" i="2"/>
  <c r="H565" i="2"/>
  <c r="G565" i="2"/>
  <c r="F565" i="2"/>
  <c r="E565" i="2"/>
  <c r="D565" i="2"/>
  <c r="K509" i="2"/>
  <c r="H509" i="2"/>
  <c r="G509" i="2"/>
  <c r="F509" i="2"/>
  <c r="E509" i="2"/>
  <c r="D509" i="2"/>
  <c r="K131" i="2"/>
  <c r="H131" i="2"/>
  <c r="G131" i="2"/>
  <c r="F131" i="2"/>
  <c r="E131" i="2"/>
  <c r="D131" i="2"/>
  <c r="K501" i="2"/>
  <c r="H501" i="2"/>
  <c r="G501" i="2"/>
  <c r="F501" i="2"/>
  <c r="E501" i="2"/>
  <c r="D501" i="2"/>
  <c r="K562" i="2"/>
  <c r="H562" i="2"/>
  <c r="G562" i="2"/>
  <c r="F562" i="2"/>
  <c r="E562" i="2"/>
  <c r="D562" i="2"/>
  <c r="K151" i="2"/>
  <c r="H151" i="2"/>
  <c r="G151" i="2"/>
  <c r="F151" i="2"/>
  <c r="E151" i="2"/>
  <c r="D151" i="2"/>
  <c r="K350" i="2"/>
  <c r="H350" i="2"/>
  <c r="G350" i="2"/>
  <c r="F350" i="2"/>
  <c r="E350" i="2"/>
  <c r="D350" i="2"/>
  <c r="K369" i="2"/>
  <c r="H369" i="2"/>
  <c r="G369" i="2"/>
  <c r="F369" i="2"/>
  <c r="E369" i="2"/>
  <c r="D369" i="2"/>
  <c r="K344" i="2"/>
  <c r="H344" i="2"/>
  <c r="G344" i="2"/>
  <c r="F344" i="2"/>
  <c r="E344" i="2"/>
  <c r="D344" i="2"/>
  <c r="K522" i="2"/>
  <c r="H522" i="2"/>
  <c r="G522" i="2"/>
  <c r="F522" i="2"/>
  <c r="E522" i="2"/>
  <c r="D522" i="2"/>
  <c r="K471" i="2"/>
  <c r="H471" i="2"/>
  <c r="G471" i="2"/>
  <c r="F471" i="2"/>
  <c r="E471" i="2"/>
  <c r="D471" i="2"/>
  <c r="K502" i="2"/>
  <c r="H502" i="2"/>
  <c r="G502" i="2"/>
  <c r="F502" i="2"/>
  <c r="E502" i="2"/>
  <c r="D502" i="2"/>
  <c r="K516" i="2"/>
  <c r="H516" i="2"/>
  <c r="G516" i="2"/>
  <c r="F516" i="2"/>
  <c r="E516" i="2"/>
  <c r="D516" i="2"/>
  <c r="K158" i="2"/>
  <c r="H158" i="2"/>
  <c r="G158" i="2"/>
  <c r="F158" i="2"/>
  <c r="E158" i="2"/>
  <c r="D158" i="2"/>
  <c r="K438" i="2"/>
  <c r="H438" i="2"/>
  <c r="G438" i="2"/>
  <c r="F438" i="2"/>
  <c r="E438" i="2"/>
  <c r="D438" i="2"/>
  <c r="K514" i="2"/>
  <c r="H514" i="2"/>
  <c r="G514" i="2"/>
  <c r="F514" i="2"/>
  <c r="E514" i="2"/>
  <c r="D514" i="2"/>
  <c r="K203" i="2"/>
  <c r="H203" i="2"/>
  <c r="G203" i="2"/>
  <c r="F203" i="2"/>
  <c r="E203" i="2"/>
  <c r="D203" i="2"/>
  <c r="K277" i="2"/>
  <c r="H277" i="2"/>
  <c r="G277" i="2"/>
  <c r="F277" i="2"/>
  <c r="E277" i="2"/>
  <c r="D277" i="2"/>
  <c r="K573" i="2"/>
  <c r="H573" i="2"/>
  <c r="G573" i="2"/>
  <c r="F573" i="2"/>
  <c r="E573" i="2"/>
  <c r="D573" i="2"/>
  <c r="K190" i="2"/>
  <c r="H190" i="2"/>
  <c r="G190" i="2"/>
  <c r="F190" i="2"/>
  <c r="E190" i="2"/>
  <c r="D190" i="2"/>
  <c r="K8" i="2"/>
  <c r="H8" i="2"/>
  <c r="G8" i="2"/>
  <c r="F8" i="2"/>
  <c r="E8" i="2"/>
  <c r="D8" i="2"/>
  <c r="K465" i="2"/>
  <c r="H465" i="2"/>
  <c r="G465" i="2"/>
  <c r="F465" i="2"/>
  <c r="E465" i="2"/>
  <c r="D465" i="2"/>
  <c r="K525" i="2"/>
  <c r="H525" i="2"/>
  <c r="G525" i="2"/>
  <c r="F525" i="2"/>
  <c r="E525" i="2"/>
  <c r="D525" i="2"/>
  <c r="K236" i="2"/>
  <c r="H236" i="2"/>
  <c r="G236" i="2"/>
  <c r="F236" i="2"/>
  <c r="E236" i="2"/>
  <c r="D236" i="2"/>
  <c r="K359" i="2"/>
  <c r="H359" i="2"/>
  <c r="G359" i="2"/>
  <c r="F359" i="2"/>
  <c r="E359" i="2"/>
  <c r="D359" i="2"/>
  <c r="K466" i="2"/>
  <c r="H466" i="2"/>
  <c r="G466" i="2"/>
  <c r="F466" i="2"/>
  <c r="E466" i="2"/>
  <c r="D466" i="2"/>
  <c r="K222" i="2"/>
  <c r="H222" i="2"/>
  <c r="G222" i="2"/>
  <c r="F222" i="2"/>
  <c r="E222" i="2"/>
  <c r="D222" i="2"/>
  <c r="K496" i="2"/>
  <c r="H496" i="2"/>
  <c r="G496" i="2"/>
  <c r="F496" i="2"/>
  <c r="E496" i="2"/>
  <c r="D496" i="2"/>
  <c r="K335" i="2"/>
  <c r="H335" i="2"/>
  <c r="G335" i="2"/>
  <c r="F335" i="2"/>
  <c r="E335" i="2"/>
  <c r="D335" i="2"/>
  <c r="K513" i="2"/>
  <c r="H513" i="2"/>
  <c r="G513" i="2"/>
  <c r="F513" i="2"/>
  <c r="E513" i="2"/>
  <c r="D513" i="2"/>
  <c r="K506" i="2"/>
  <c r="H506" i="2"/>
  <c r="G506" i="2"/>
  <c r="F506" i="2"/>
  <c r="E506" i="2"/>
  <c r="D506" i="2"/>
  <c r="K214" i="2"/>
  <c r="H214" i="2"/>
  <c r="G214" i="2"/>
  <c r="F214" i="2"/>
  <c r="E214" i="2"/>
  <c r="D214" i="2"/>
  <c r="K7" i="2"/>
  <c r="H7" i="2"/>
  <c r="G7" i="2"/>
  <c r="F7" i="2"/>
  <c r="E7" i="2"/>
  <c r="D7" i="2"/>
  <c r="K518" i="2"/>
  <c r="H518" i="2"/>
  <c r="G518" i="2"/>
  <c r="F518" i="2"/>
  <c r="E518" i="2"/>
  <c r="D518" i="2"/>
  <c r="K450" i="2"/>
  <c r="H450" i="2"/>
  <c r="G450" i="2"/>
  <c r="F450" i="2"/>
  <c r="E450" i="2"/>
  <c r="D450" i="2"/>
  <c r="K404" i="2"/>
  <c r="H404" i="2"/>
  <c r="G404" i="2"/>
  <c r="F404" i="2"/>
  <c r="E404" i="2"/>
  <c r="D404" i="2"/>
  <c r="K6" i="2"/>
  <c r="H6" i="2"/>
  <c r="G6" i="2"/>
  <c r="F6" i="2"/>
  <c r="E6" i="2"/>
  <c r="D6" i="2"/>
  <c r="K141" i="2"/>
  <c r="H141" i="2"/>
  <c r="G141" i="2"/>
  <c r="F141" i="2"/>
  <c r="E141" i="2"/>
  <c r="D141" i="2"/>
  <c r="K128" i="2"/>
  <c r="H128" i="2"/>
  <c r="G128" i="2"/>
  <c r="F128" i="2"/>
  <c r="E128" i="2"/>
  <c r="D128" i="2"/>
  <c r="K488" i="2"/>
  <c r="H488" i="2"/>
  <c r="G488" i="2"/>
  <c r="F488" i="2"/>
  <c r="E488" i="2"/>
  <c r="D488" i="2"/>
  <c r="K383" i="2"/>
  <c r="H383" i="2"/>
  <c r="G383" i="2"/>
  <c r="F383" i="2"/>
  <c r="E383" i="2"/>
  <c r="D383" i="2"/>
  <c r="K126" i="2"/>
  <c r="H126" i="2"/>
  <c r="G126" i="2"/>
  <c r="F126" i="2"/>
  <c r="E126" i="2"/>
  <c r="D126" i="2"/>
  <c r="K296" i="2"/>
  <c r="H296" i="2"/>
  <c r="G296" i="2"/>
  <c r="F296" i="2"/>
  <c r="E296" i="2"/>
  <c r="D296" i="2"/>
  <c r="K213" i="2"/>
  <c r="H213" i="2"/>
  <c r="G213" i="2"/>
  <c r="F213" i="2"/>
  <c r="E213" i="2"/>
  <c r="D213" i="2"/>
  <c r="K160" i="2"/>
  <c r="H160" i="2"/>
  <c r="G160" i="2"/>
  <c r="F160" i="2"/>
  <c r="E160" i="2"/>
  <c r="D160" i="2"/>
  <c r="K582" i="2"/>
  <c r="H582" i="2"/>
  <c r="G582" i="2"/>
  <c r="F582" i="2"/>
  <c r="E582" i="2"/>
  <c r="D582" i="2"/>
  <c r="K365" i="2"/>
  <c r="H365" i="2"/>
  <c r="G365" i="2"/>
  <c r="F365" i="2"/>
  <c r="E365" i="2"/>
  <c r="D365" i="2"/>
  <c r="K428" i="2"/>
  <c r="H428" i="2"/>
  <c r="G428" i="2"/>
  <c r="F428" i="2"/>
  <c r="E428" i="2"/>
  <c r="D428" i="2"/>
  <c r="K267" i="2"/>
  <c r="H267" i="2"/>
  <c r="G267" i="2"/>
  <c r="F267" i="2"/>
  <c r="E267" i="2"/>
  <c r="D267" i="2"/>
  <c r="K366" i="2"/>
  <c r="H366" i="2"/>
  <c r="G366" i="2"/>
  <c r="F366" i="2"/>
  <c r="E366" i="2"/>
  <c r="D366" i="2"/>
  <c r="K342" i="2"/>
  <c r="H342" i="2"/>
  <c r="G342" i="2"/>
  <c r="F342" i="2"/>
  <c r="E342" i="2"/>
  <c r="D342" i="2"/>
  <c r="K493" i="2"/>
  <c r="H493" i="2"/>
  <c r="G493" i="2"/>
  <c r="F493" i="2"/>
  <c r="E493" i="2"/>
  <c r="D493" i="2"/>
  <c r="K332" i="2"/>
  <c r="H332" i="2"/>
  <c r="G332" i="2"/>
  <c r="F332" i="2"/>
  <c r="E332" i="2"/>
  <c r="D332" i="2"/>
  <c r="K346" i="2"/>
  <c r="H346" i="2"/>
  <c r="G346" i="2"/>
  <c r="F346" i="2"/>
  <c r="E346" i="2"/>
  <c r="D346" i="2"/>
  <c r="K123" i="2"/>
  <c r="H123" i="2"/>
  <c r="G123" i="2"/>
  <c r="F123" i="2"/>
  <c r="E123" i="2"/>
  <c r="D123" i="2"/>
  <c r="K226" i="2"/>
  <c r="H226" i="2"/>
  <c r="G226" i="2"/>
  <c r="F226" i="2"/>
  <c r="E226" i="2"/>
  <c r="D226" i="2"/>
  <c r="K5" i="2"/>
  <c r="H5" i="2"/>
  <c r="G5" i="2"/>
  <c r="F5" i="2"/>
  <c r="E5" i="2"/>
  <c r="D5" i="2"/>
  <c r="K172" i="2"/>
  <c r="H172" i="2"/>
  <c r="G172" i="2"/>
  <c r="F172" i="2"/>
  <c r="E172" i="2"/>
  <c r="D172" i="2"/>
  <c r="K4" i="2"/>
  <c r="H4" i="2"/>
  <c r="G4" i="2"/>
  <c r="F4" i="2"/>
  <c r="E4" i="2"/>
  <c r="D4" i="2"/>
  <c r="K181" i="2"/>
  <c r="H181" i="2"/>
  <c r="G181" i="2"/>
  <c r="F181" i="2"/>
  <c r="E181" i="2"/>
  <c r="D181" i="2"/>
  <c r="K276" i="2"/>
  <c r="H276" i="2"/>
  <c r="G276" i="2"/>
  <c r="F276" i="2"/>
  <c r="E276" i="2"/>
  <c r="D276" i="2"/>
  <c r="K392" i="2"/>
  <c r="H392" i="2"/>
  <c r="G392" i="2"/>
  <c r="F392" i="2"/>
  <c r="E392" i="2"/>
  <c r="D392" i="2"/>
  <c r="K331" i="2"/>
  <c r="H331" i="2"/>
  <c r="G331" i="2"/>
  <c r="F331" i="2"/>
  <c r="E331" i="2"/>
  <c r="D331" i="2"/>
  <c r="K345" i="2"/>
  <c r="H345" i="2"/>
  <c r="G345" i="2"/>
  <c r="F345" i="2"/>
  <c r="E345" i="2"/>
  <c r="D345" i="2"/>
  <c r="K456" i="2"/>
  <c r="H456" i="2"/>
  <c r="G456" i="2"/>
  <c r="F456" i="2"/>
  <c r="E456" i="2"/>
  <c r="D456" i="2"/>
  <c r="K3" i="2"/>
  <c r="H3" i="2"/>
  <c r="G3" i="2"/>
  <c r="F3" i="2"/>
  <c r="E3" i="2"/>
  <c r="D3" i="2"/>
  <c r="K340" i="2"/>
  <c r="H340" i="2"/>
  <c r="G340" i="2"/>
  <c r="F340" i="2"/>
  <c r="E340" i="2"/>
  <c r="D340" i="2"/>
  <c r="K333" i="2"/>
  <c r="H333" i="2"/>
  <c r="G333" i="2"/>
  <c r="F333" i="2"/>
  <c r="E333" i="2"/>
  <c r="D333" i="2"/>
  <c r="K336" i="2"/>
  <c r="H336" i="2"/>
  <c r="G336" i="2"/>
  <c r="F336" i="2"/>
  <c r="E336" i="2"/>
  <c r="D336" i="2"/>
  <c r="K210" i="2"/>
  <c r="H210" i="2"/>
  <c r="G210" i="2"/>
  <c r="F210" i="2"/>
  <c r="E210" i="2"/>
  <c r="D210" i="2"/>
  <c r="K395" i="2"/>
  <c r="H395" i="2"/>
  <c r="G395" i="2"/>
  <c r="F395" i="2"/>
  <c r="E395" i="2"/>
  <c r="D395" i="2"/>
  <c r="K207" i="2"/>
  <c r="H207" i="2"/>
  <c r="G207" i="2"/>
  <c r="F207" i="2"/>
  <c r="E207" i="2"/>
  <c r="D207" i="2"/>
  <c r="K554" i="2"/>
  <c r="H554" i="2"/>
  <c r="G554" i="2"/>
  <c r="F554" i="2"/>
  <c r="E554" i="2"/>
  <c r="D554" i="2"/>
  <c r="K235" i="2"/>
  <c r="H235" i="2"/>
  <c r="G235" i="2"/>
  <c r="F235" i="2"/>
  <c r="E235" i="2"/>
  <c r="D235" i="2"/>
  <c r="K275" i="2"/>
  <c r="H275" i="2"/>
  <c r="G275" i="2"/>
  <c r="F275" i="2"/>
  <c r="E275" i="2"/>
  <c r="D275" i="2"/>
  <c r="K272" i="2"/>
  <c r="H272" i="2"/>
  <c r="G272" i="2"/>
  <c r="F272" i="2"/>
  <c r="E272" i="2"/>
  <c r="D272" i="2"/>
  <c r="K406" i="2"/>
  <c r="H406" i="2"/>
  <c r="G406" i="2"/>
  <c r="F406" i="2"/>
  <c r="E406" i="2"/>
  <c r="D406" i="2"/>
  <c r="K429" i="2"/>
  <c r="H429" i="2"/>
  <c r="G429" i="2"/>
  <c r="F429" i="2"/>
  <c r="E429" i="2"/>
  <c r="D429" i="2"/>
  <c r="K185" i="2"/>
  <c r="H185" i="2"/>
  <c r="G185" i="2"/>
  <c r="F185" i="2"/>
  <c r="E185" i="2"/>
  <c r="D185" i="2"/>
  <c r="K482" i="2"/>
  <c r="H482" i="2"/>
  <c r="G482" i="2"/>
  <c r="F482" i="2"/>
  <c r="E482" i="2"/>
  <c r="D482" i="2"/>
  <c r="K211" i="2"/>
  <c r="H211" i="2"/>
  <c r="G211" i="2"/>
  <c r="F211" i="2"/>
  <c r="E211" i="2"/>
  <c r="D211" i="2"/>
  <c r="K159" i="2"/>
  <c r="H159" i="2"/>
  <c r="G159" i="2"/>
  <c r="F159" i="2"/>
  <c r="E159" i="2"/>
  <c r="D159" i="2"/>
  <c r="K400" i="2"/>
  <c r="H400" i="2"/>
  <c r="G400" i="2"/>
  <c r="F400" i="2"/>
  <c r="E400" i="2"/>
  <c r="D400" i="2"/>
  <c r="K215" i="2"/>
  <c r="H215" i="2"/>
  <c r="G215" i="2"/>
  <c r="F215" i="2"/>
  <c r="E215" i="2"/>
  <c r="D215" i="2"/>
  <c r="K499" i="2"/>
  <c r="H499" i="2"/>
  <c r="G499" i="2"/>
  <c r="F499" i="2"/>
  <c r="E499" i="2"/>
  <c r="D499" i="2"/>
  <c r="K447" i="2"/>
  <c r="H447" i="2"/>
  <c r="G447" i="2"/>
  <c r="F447" i="2"/>
  <c r="E447" i="2"/>
  <c r="D447" i="2"/>
  <c r="K444" i="2"/>
  <c r="H444" i="2"/>
  <c r="G444" i="2"/>
  <c r="F444" i="2"/>
  <c r="E444" i="2"/>
  <c r="D444" i="2"/>
  <c r="K530" i="2"/>
  <c r="H530" i="2"/>
  <c r="G530" i="2"/>
  <c r="F530" i="2"/>
  <c r="E530" i="2"/>
  <c r="D530" i="2"/>
  <c r="K291" i="2"/>
  <c r="H291" i="2"/>
  <c r="G291" i="2"/>
  <c r="F291" i="2"/>
  <c r="E291" i="2"/>
  <c r="D291" i="2"/>
  <c r="K449" i="2"/>
  <c r="H449" i="2"/>
  <c r="G449" i="2"/>
  <c r="F449" i="2"/>
  <c r="E449" i="2"/>
  <c r="D449" i="2"/>
  <c r="K357" i="2"/>
  <c r="H357" i="2"/>
  <c r="G357" i="2"/>
  <c r="F357" i="2"/>
  <c r="E357" i="2"/>
  <c r="D357" i="2"/>
  <c r="K124" i="2"/>
  <c r="H124" i="2"/>
  <c r="G124" i="2"/>
  <c r="F124" i="2"/>
  <c r="E124" i="2"/>
  <c r="D124" i="2"/>
  <c r="K372" i="2"/>
  <c r="H372" i="2"/>
  <c r="G372" i="2"/>
  <c r="F372" i="2"/>
  <c r="E372" i="2"/>
  <c r="D372" i="2"/>
  <c r="K368" i="2"/>
  <c r="H368" i="2"/>
  <c r="G368" i="2"/>
  <c r="F368" i="2"/>
  <c r="E368" i="2"/>
  <c r="D368" i="2"/>
  <c r="K256" i="2"/>
  <c r="H256" i="2"/>
  <c r="G256" i="2"/>
  <c r="F256" i="2"/>
  <c r="E256" i="2"/>
  <c r="D256" i="2"/>
  <c r="K264" i="2"/>
  <c r="H264" i="2"/>
  <c r="G264" i="2"/>
  <c r="F264" i="2"/>
  <c r="E264" i="2"/>
  <c r="D264" i="2"/>
  <c r="K356" i="2"/>
  <c r="H356" i="2"/>
  <c r="G356" i="2"/>
  <c r="F356" i="2"/>
  <c r="E356" i="2"/>
  <c r="D356" i="2"/>
  <c r="K261" i="2"/>
  <c r="H261" i="2"/>
  <c r="G261" i="2"/>
  <c r="F261" i="2"/>
  <c r="E261" i="2"/>
  <c r="D261" i="2"/>
  <c r="K287" i="2"/>
  <c r="H287" i="2"/>
  <c r="G287" i="2"/>
  <c r="F287" i="2"/>
  <c r="E287" i="2"/>
  <c r="D287" i="2"/>
  <c r="K135" i="2"/>
  <c r="H135" i="2"/>
  <c r="G135" i="2"/>
  <c r="F135" i="2"/>
  <c r="E135" i="2"/>
  <c r="D135" i="2"/>
  <c r="K202" i="2"/>
  <c r="H202" i="2"/>
  <c r="G202" i="2"/>
  <c r="F202" i="2"/>
  <c r="E202" i="2"/>
  <c r="D202" i="2"/>
  <c r="K204" i="2"/>
  <c r="H204" i="2"/>
  <c r="G204" i="2"/>
  <c r="F204" i="2"/>
  <c r="E204" i="2"/>
  <c r="D204" i="2"/>
  <c r="K409" i="2"/>
  <c r="H409" i="2"/>
  <c r="G409" i="2"/>
  <c r="F409" i="2"/>
  <c r="E409" i="2"/>
  <c r="D409" i="2"/>
  <c r="K125" i="2"/>
  <c r="H125" i="2"/>
  <c r="G125" i="2"/>
  <c r="F125" i="2"/>
  <c r="E125" i="2"/>
  <c r="D125" i="2"/>
  <c r="K293" i="2"/>
  <c r="H293" i="2"/>
  <c r="G293" i="2"/>
  <c r="F293" i="2"/>
  <c r="E293" i="2"/>
  <c r="D293" i="2"/>
  <c r="K355" i="2"/>
  <c r="H355" i="2"/>
  <c r="G355" i="2"/>
  <c r="F355" i="2"/>
  <c r="E355" i="2"/>
  <c r="D355" i="2"/>
  <c r="K459" i="2"/>
  <c r="H459" i="2"/>
  <c r="G459" i="2"/>
  <c r="F459" i="2"/>
  <c r="E459" i="2"/>
  <c r="D459" i="2"/>
  <c r="K170" i="2"/>
  <c r="H170" i="2"/>
  <c r="G170" i="2"/>
  <c r="F170" i="2"/>
  <c r="E170" i="2"/>
  <c r="D170" i="2"/>
  <c r="K360" i="2"/>
  <c r="H360" i="2"/>
  <c r="G360" i="2"/>
  <c r="F360" i="2"/>
  <c r="E360" i="2"/>
  <c r="D360" i="2"/>
  <c r="K208" i="2"/>
  <c r="H208" i="2"/>
  <c r="G208" i="2"/>
  <c r="F208" i="2"/>
  <c r="E208" i="2"/>
  <c r="D208" i="2"/>
  <c r="K431" i="2"/>
  <c r="H431" i="2"/>
  <c r="G431" i="2"/>
  <c r="F431" i="2"/>
  <c r="E431" i="2"/>
  <c r="D431" i="2"/>
  <c r="K309" i="2"/>
  <c r="H309" i="2"/>
  <c r="G309" i="2"/>
  <c r="F309" i="2"/>
  <c r="E309" i="2"/>
  <c r="D309" i="2"/>
  <c r="K240" i="2"/>
  <c r="H240" i="2"/>
  <c r="G240" i="2"/>
  <c r="F240" i="2"/>
  <c r="E240" i="2"/>
  <c r="D240" i="2"/>
  <c r="K231" i="2"/>
  <c r="H231" i="2"/>
  <c r="G231" i="2"/>
  <c r="F231" i="2"/>
  <c r="E231" i="2"/>
  <c r="D231" i="2"/>
  <c r="K364" i="2"/>
  <c r="H364" i="2"/>
  <c r="G364" i="2"/>
  <c r="F364" i="2"/>
  <c r="E364" i="2"/>
  <c r="D364" i="2"/>
  <c r="K393" i="2"/>
  <c r="H393" i="2"/>
  <c r="G393" i="2"/>
  <c r="F393" i="2"/>
  <c r="E393" i="2"/>
  <c r="D393" i="2"/>
  <c r="K417" i="2"/>
  <c r="H417" i="2"/>
  <c r="G417" i="2"/>
  <c r="F417" i="2"/>
  <c r="E417" i="2"/>
  <c r="D417" i="2"/>
  <c r="K398" i="2"/>
  <c r="H398" i="2"/>
  <c r="G398" i="2"/>
  <c r="F398" i="2"/>
  <c r="E398" i="2"/>
  <c r="D398" i="2"/>
  <c r="K274" i="2"/>
  <c r="H274" i="2"/>
  <c r="G274" i="2"/>
  <c r="F274" i="2"/>
  <c r="E274" i="2"/>
  <c r="D274" i="2"/>
  <c r="K2" i="2"/>
  <c r="H2" i="2"/>
  <c r="G2" i="2"/>
  <c r="F2" i="2"/>
  <c r="E2" i="2"/>
  <c r="D2" i="2"/>
  <c r="K233" i="2"/>
  <c r="H233" i="2"/>
  <c r="G233" i="2"/>
  <c r="F233" i="2"/>
  <c r="E233" i="2"/>
  <c r="D233" i="2"/>
  <c r="K232" i="2"/>
  <c r="H232" i="2"/>
  <c r="G232" i="2"/>
  <c r="F232" i="2"/>
  <c r="E232" i="2"/>
  <c r="D232" i="2"/>
  <c r="K167" i="2"/>
  <c r="H167" i="2"/>
  <c r="G167" i="2"/>
  <c r="F167" i="2"/>
  <c r="E167" i="2"/>
  <c r="D167" i="2"/>
  <c r="K116" i="2"/>
  <c r="H116" i="2"/>
  <c r="G116" i="2"/>
  <c r="F116" i="2"/>
  <c r="E116" i="2"/>
  <c r="D116" i="2"/>
  <c r="K385" i="2"/>
  <c r="H385" i="2"/>
  <c r="G385" i="2"/>
  <c r="F385" i="2"/>
  <c r="E385" i="2"/>
  <c r="D385" i="2"/>
  <c r="K318" i="2"/>
  <c r="H318" i="2"/>
  <c r="G318" i="2"/>
  <c r="F318" i="2"/>
  <c r="E318" i="2"/>
  <c r="D318" i="2"/>
  <c r="K228" i="2"/>
  <c r="H228" i="2"/>
  <c r="G228" i="2"/>
  <c r="F228" i="2"/>
  <c r="E228" i="2"/>
  <c r="D228" i="2"/>
  <c r="K303" i="2"/>
  <c r="H303" i="2"/>
  <c r="G303" i="2"/>
  <c r="F303" i="2"/>
  <c r="E303" i="2"/>
  <c r="D303" i="2"/>
  <c r="K491" i="2"/>
  <c r="H491" i="2"/>
  <c r="G491" i="2"/>
  <c r="F491" i="2"/>
  <c r="E491" i="2"/>
  <c r="D491" i="2"/>
  <c r="K391" i="2"/>
  <c r="H391" i="2"/>
  <c r="G391" i="2"/>
  <c r="F391" i="2"/>
  <c r="E391" i="2"/>
  <c r="D391" i="2"/>
  <c r="K266" i="2"/>
  <c r="H266" i="2"/>
  <c r="G266" i="2"/>
  <c r="F266" i="2"/>
  <c r="E266" i="2"/>
  <c r="D266" i="2"/>
  <c r="K273" i="2"/>
  <c r="H273" i="2"/>
  <c r="G273" i="2"/>
  <c r="F273" i="2"/>
  <c r="E273" i="2"/>
  <c r="D273" i="2"/>
  <c r="K146" i="2"/>
  <c r="H146" i="2"/>
  <c r="G146" i="2"/>
  <c r="F146" i="2"/>
  <c r="E146" i="2"/>
  <c r="D146" i="2"/>
  <c r="K270" i="2"/>
  <c r="H270" i="2"/>
  <c r="G270" i="2"/>
  <c r="F270" i="2"/>
  <c r="E270" i="2"/>
  <c r="D270" i="2"/>
  <c r="K148" i="2"/>
  <c r="H148" i="2"/>
  <c r="G148" i="2"/>
  <c r="F148" i="2"/>
  <c r="E148" i="2"/>
  <c r="D148" i="2"/>
  <c r="K430" i="2"/>
  <c r="H430" i="2"/>
  <c r="G430" i="2"/>
  <c r="F430" i="2"/>
  <c r="E430" i="2"/>
  <c r="D430" i="2"/>
  <c r="K147" i="2"/>
  <c r="H147" i="2"/>
  <c r="G147" i="2"/>
  <c r="F147" i="2"/>
  <c r="E147" i="2"/>
  <c r="D147" i="2"/>
  <c r="K196" i="2"/>
  <c r="H196" i="2"/>
  <c r="G196" i="2"/>
  <c r="F196" i="2"/>
  <c r="E196" i="2"/>
  <c r="D196" i="2"/>
  <c r="K323" i="2"/>
  <c r="H323" i="2"/>
  <c r="G323" i="2"/>
  <c r="F323" i="2"/>
  <c r="E323" i="2"/>
  <c r="D323" i="2"/>
  <c r="K363" i="2"/>
  <c r="H363" i="2"/>
  <c r="G363" i="2"/>
  <c r="F363" i="2"/>
  <c r="E363" i="2"/>
  <c r="D363" i="2"/>
  <c r="K129" i="2"/>
  <c r="H129" i="2"/>
  <c r="G129" i="2"/>
  <c r="F129" i="2"/>
  <c r="E129" i="2"/>
  <c r="D129" i="2"/>
  <c r="K205" i="2"/>
  <c r="H205" i="2"/>
  <c r="G205" i="2"/>
  <c r="F205" i="2"/>
  <c r="E205" i="2"/>
  <c r="D205" i="2"/>
  <c r="K137" i="2"/>
  <c r="H137" i="2"/>
  <c r="G137" i="2"/>
  <c r="F137" i="2"/>
  <c r="E137" i="2"/>
  <c r="D137" i="2"/>
  <c r="K253" i="2"/>
  <c r="H253" i="2"/>
  <c r="G253" i="2"/>
  <c r="F253" i="2"/>
  <c r="E253" i="2"/>
  <c r="D253" i="2"/>
  <c r="K157" i="2"/>
  <c r="H157" i="2"/>
  <c r="G157" i="2"/>
  <c r="F157" i="2"/>
  <c r="E157" i="2"/>
  <c r="D157" i="2"/>
  <c r="K118" i="2"/>
  <c r="H118" i="2"/>
  <c r="G118" i="2"/>
  <c r="F118" i="2"/>
  <c r="E118" i="2"/>
  <c r="D118" i="2"/>
  <c r="K134" i="2"/>
  <c r="H134" i="2"/>
  <c r="G134" i="2"/>
  <c r="F134" i="2"/>
  <c r="E134" i="2"/>
  <c r="D134" i="2"/>
  <c r="K289" i="2"/>
  <c r="H289" i="2"/>
  <c r="G289" i="2"/>
  <c r="F289" i="2"/>
  <c r="E289" i="2"/>
  <c r="D289" i="2"/>
  <c r="K209" i="2"/>
  <c r="H209" i="2"/>
  <c r="G209" i="2"/>
  <c r="F209" i="2"/>
  <c r="E209" i="2"/>
  <c r="D209" i="2"/>
  <c r="K140" i="2"/>
  <c r="H140" i="2"/>
  <c r="G140" i="2"/>
  <c r="F140" i="2"/>
  <c r="E140" i="2"/>
  <c r="D140" i="2"/>
  <c r="K244" i="2"/>
  <c r="H244" i="2"/>
  <c r="G244" i="2"/>
  <c r="F244" i="2"/>
  <c r="E244" i="2"/>
  <c r="D244" i="2"/>
  <c r="K254" i="2"/>
  <c r="H254" i="2"/>
  <c r="G254" i="2"/>
  <c r="F254" i="2"/>
  <c r="E254" i="2"/>
  <c r="D254" i="2"/>
  <c r="K216" i="2"/>
  <c r="H216" i="2"/>
  <c r="G216" i="2"/>
  <c r="F216" i="2"/>
  <c r="E216" i="2"/>
  <c r="D216" i="2"/>
  <c r="K251" i="2"/>
  <c r="H251" i="2"/>
  <c r="G251" i="2"/>
  <c r="F251" i="2"/>
  <c r="E251" i="2"/>
  <c r="D251" i="2"/>
  <c r="K122" i="2"/>
  <c r="H122" i="2"/>
  <c r="G122" i="2"/>
  <c r="F122" i="2"/>
  <c r="E122" i="2"/>
  <c r="D122" i="2"/>
  <c r="K138" i="2"/>
  <c r="H138" i="2"/>
  <c r="G138" i="2"/>
  <c r="F138" i="2"/>
  <c r="E138" i="2"/>
  <c r="D138" i="2"/>
  <c r="K247" i="2"/>
  <c r="H247" i="2"/>
  <c r="G247" i="2"/>
  <c r="F247" i="2"/>
  <c r="E247" i="2"/>
  <c r="D247" i="2"/>
  <c r="A163" i="1" l="1"/>
  <c r="N163" i="1" a="1"/>
  <c r="N163" i="1" s="1"/>
  <c r="A557" i="1"/>
  <c r="N557" i="1" a="1"/>
  <c r="N557" i="1" s="1"/>
  <c r="A1337" i="1"/>
  <c r="N1337" i="1" a="1"/>
  <c r="N1337" i="1" s="1"/>
  <c r="A341" i="1"/>
  <c r="N341" i="1" a="1"/>
  <c r="N341" i="1" s="1"/>
  <c r="A577" i="1"/>
  <c r="N577" i="1" a="1"/>
  <c r="N577" i="1" s="1"/>
  <c r="A1350" i="1"/>
  <c r="N1350" i="1" a="1"/>
  <c r="N1350" i="1" s="1"/>
  <c r="A191" i="1"/>
  <c r="N191" i="1" a="1"/>
  <c r="N191" i="1" s="1"/>
  <c r="A1565" i="1"/>
  <c r="N1565" i="1" a="1"/>
  <c r="N1565" i="1" s="1"/>
  <c r="A691" i="1"/>
  <c r="N691" i="1" a="1"/>
  <c r="N691" i="1" s="1"/>
  <c r="A592" i="1"/>
  <c r="N592" i="1" a="1"/>
  <c r="N592" i="1" s="1"/>
  <c r="A1554" i="1"/>
  <c r="N1554" i="1" a="1"/>
  <c r="N1554" i="1" s="1"/>
  <c r="A1636" i="1"/>
  <c r="N1636" i="1" a="1"/>
  <c r="N1636" i="1" s="1"/>
  <c r="A1614" i="1"/>
  <c r="N1614" i="1" a="1"/>
  <c r="N1614" i="1" s="1"/>
  <c r="A703" i="1"/>
  <c r="N703" i="1" a="1"/>
  <c r="N703" i="1" s="1"/>
  <c r="A832" i="1"/>
  <c r="N832" i="1" a="1"/>
  <c r="N832" i="1" s="1"/>
  <c r="A695" i="1"/>
  <c r="N695" i="1" a="1"/>
  <c r="N695" i="1" s="1"/>
  <c r="A1672" i="1"/>
  <c r="N1672" i="1" a="1"/>
  <c r="N1672" i="1" s="1"/>
  <c r="M47" i="1"/>
  <c r="O47" i="1" s="1"/>
  <c r="N47" i="1" a="1"/>
  <c r="N47" i="1" s="1"/>
  <c r="A161" i="1"/>
  <c r="N161" i="1" a="1"/>
  <c r="N161" i="1" s="1"/>
  <c r="A1324" i="1"/>
  <c r="N1324" i="1" a="1"/>
  <c r="N1324" i="1" s="1"/>
  <c r="A187" i="1"/>
  <c r="N187" i="1" a="1"/>
  <c r="N187" i="1" s="1"/>
  <c r="A1606" i="1"/>
  <c r="N1606" i="1" a="1"/>
  <c r="N1606" i="1" s="1"/>
  <c r="A1281" i="1"/>
  <c r="N1281" i="1" a="1"/>
  <c r="N1281" i="1" s="1"/>
  <c r="A787" i="1"/>
  <c r="N787" i="1" a="1"/>
  <c r="N787" i="1" s="1"/>
  <c r="A1321" i="1"/>
  <c r="N1321" i="1" a="1"/>
  <c r="N1321" i="1" s="1"/>
  <c r="A216" i="1"/>
  <c r="N216" i="1" a="1"/>
  <c r="N216" i="1" s="1"/>
  <c r="A915" i="1"/>
  <c r="N915" i="1" a="1"/>
  <c r="N915" i="1" s="1"/>
  <c r="A227" i="1"/>
  <c r="N227" i="1" a="1"/>
  <c r="N227" i="1" s="1"/>
  <c r="A338" i="1"/>
  <c r="N338" i="1" a="1"/>
  <c r="N338" i="1" s="1"/>
  <c r="A529" i="1"/>
  <c r="N529" i="1" a="1"/>
  <c r="N529" i="1" s="1"/>
  <c r="A723" i="1"/>
  <c r="N723" i="1" a="1"/>
  <c r="N723" i="1" s="1"/>
  <c r="A953" i="1"/>
  <c r="N953" i="1" a="1"/>
  <c r="N953" i="1" s="1"/>
  <c r="A1463" i="1"/>
  <c r="N1463" i="1" a="1"/>
  <c r="N1463" i="1" s="1"/>
  <c r="A113" i="1"/>
  <c r="N113" i="1" a="1"/>
  <c r="N113" i="1" s="1"/>
  <c r="A715" i="1"/>
  <c r="N715" i="1" a="1"/>
  <c r="N715" i="1" s="1"/>
  <c r="A1457" i="1"/>
  <c r="N1457" i="1" a="1"/>
  <c r="N1457" i="1" s="1"/>
  <c r="A1075" i="1"/>
  <c r="N1075" i="1" a="1"/>
  <c r="N1075" i="1" s="1"/>
  <c r="A493" i="1"/>
  <c r="N493" i="1" a="1"/>
  <c r="N493" i="1" s="1"/>
  <c r="A213" i="1"/>
  <c r="N213" i="1" a="1"/>
  <c r="N213" i="1" s="1"/>
  <c r="A1394" i="1"/>
  <c r="N1394" i="1" a="1"/>
  <c r="N1394" i="1" s="1"/>
  <c r="A1121" i="1"/>
  <c r="N1121" i="1" a="1"/>
  <c r="N1121" i="1" s="1"/>
  <c r="A385" i="1"/>
  <c r="N385" i="1" a="1"/>
  <c r="N385" i="1" s="1"/>
  <c r="A1449" i="1"/>
  <c r="N1449" i="1" a="1"/>
  <c r="N1449" i="1" s="1"/>
  <c r="M161" i="1"/>
  <c r="O161" i="1" s="1"/>
  <c r="M213" i="1"/>
  <c r="O213" i="1" s="1"/>
  <c r="M341" i="1"/>
  <c r="O341" i="1" s="1"/>
  <c r="M529" i="1"/>
  <c r="O529" i="1" s="1"/>
  <c r="M691" i="1"/>
  <c r="O691" i="1" s="1"/>
  <c r="M723" i="1"/>
  <c r="O723" i="1" s="1"/>
  <c r="M953" i="1"/>
  <c r="O953" i="1" s="1"/>
  <c r="M1281" i="1"/>
  <c r="O1281" i="1" s="1"/>
  <c r="M1350" i="1"/>
  <c r="O1350" i="1" s="1"/>
  <c r="M1449" i="1"/>
  <c r="O1449" i="1" s="1"/>
  <c r="M1565" i="1"/>
  <c r="O1565" i="1" s="1"/>
  <c r="M1672" i="1"/>
  <c r="O1672" i="1" s="1"/>
  <c r="P163" i="1"/>
  <c r="P216" i="1"/>
  <c r="P385" i="1"/>
  <c r="P557" i="1"/>
  <c r="P695" i="1"/>
  <c r="P787" i="1"/>
  <c r="P1065" i="1"/>
  <c r="P1321" i="1"/>
  <c r="P1392" i="1"/>
  <c r="P1457" i="1"/>
  <c r="P1606" i="1"/>
  <c r="A47" i="1"/>
  <c r="M163" i="1"/>
  <c r="O163" i="1" s="1"/>
  <c r="M216" i="1"/>
  <c r="O216" i="1" s="1"/>
  <c r="M385" i="1"/>
  <c r="O385" i="1" s="1"/>
  <c r="M557" i="1"/>
  <c r="O557" i="1" s="1"/>
  <c r="M695" i="1"/>
  <c r="O695" i="1" s="1"/>
  <c r="M787" i="1"/>
  <c r="O787" i="1" s="1"/>
  <c r="M1065" i="1"/>
  <c r="O1065" i="1" s="1"/>
  <c r="M1321" i="1"/>
  <c r="O1321" i="1" s="1"/>
  <c r="M1392" i="1"/>
  <c r="O1392" i="1" s="1"/>
  <c r="M1457" i="1"/>
  <c r="O1457" i="1" s="1"/>
  <c r="M1606" i="1"/>
  <c r="O1606" i="1" s="1"/>
  <c r="P47" i="1"/>
  <c r="P187" i="1"/>
  <c r="P227" i="1"/>
  <c r="P463" i="1"/>
  <c r="P577" i="1"/>
  <c r="P703" i="1"/>
  <c r="P832" i="1"/>
  <c r="P1075" i="1"/>
  <c r="P1324" i="1"/>
  <c r="P1394" i="1"/>
  <c r="P1463" i="1"/>
  <c r="P1614" i="1"/>
  <c r="M187" i="1"/>
  <c r="O187" i="1" s="1"/>
  <c r="M227" i="1"/>
  <c r="O227" i="1" s="1"/>
  <c r="M463" i="1"/>
  <c r="O463" i="1" s="1"/>
  <c r="M577" i="1"/>
  <c r="O577" i="1" s="1"/>
  <c r="M703" i="1"/>
  <c r="O703" i="1" s="1"/>
  <c r="M832" i="1"/>
  <c r="O832" i="1" s="1"/>
  <c r="M1075" i="1"/>
  <c r="O1075" i="1" s="1"/>
  <c r="M1324" i="1"/>
  <c r="O1324" i="1" s="1"/>
  <c r="M1394" i="1"/>
  <c r="O1394" i="1" s="1"/>
  <c r="M1463" i="1"/>
  <c r="O1463" i="1" s="1"/>
  <c r="M1614" i="1"/>
  <c r="O1614" i="1" s="1"/>
  <c r="P113" i="1"/>
  <c r="P191" i="1"/>
  <c r="P338" i="1"/>
  <c r="P493" i="1"/>
  <c r="P592" i="1"/>
  <c r="P715" i="1"/>
  <c r="P915" i="1"/>
  <c r="P1121" i="1"/>
  <c r="P1337" i="1"/>
  <c r="P1414" i="1"/>
  <c r="P1554" i="1"/>
  <c r="P1636" i="1"/>
  <c r="M113" i="1"/>
  <c r="O113" i="1" s="1"/>
  <c r="M191" i="1"/>
  <c r="O191" i="1" s="1"/>
  <c r="M338" i="1"/>
  <c r="O338" i="1" s="1"/>
  <c r="M493" i="1"/>
  <c r="O493" i="1" s="1"/>
  <c r="M592" i="1"/>
  <c r="O592" i="1" s="1"/>
  <c r="M715" i="1"/>
  <c r="O715" i="1" s="1"/>
  <c r="M915" i="1"/>
  <c r="O915" i="1" s="1"/>
  <c r="M1121" i="1"/>
  <c r="O1121" i="1" s="1"/>
  <c r="M1337" i="1"/>
  <c r="O1337" i="1" s="1"/>
  <c r="M1414" i="1"/>
  <c r="O1414" i="1" s="1"/>
  <c r="M1554" i="1"/>
  <c r="O1554" i="1" s="1"/>
  <c r="M1636" i="1"/>
  <c r="O1636" i="1" s="1"/>
  <c r="P161" i="1"/>
  <c r="P213" i="1"/>
  <c r="P341" i="1"/>
  <c r="P529" i="1"/>
  <c r="P691" i="1"/>
  <c r="P723" i="1"/>
  <c r="P953" i="1"/>
  <c r="P1281" i="1"/>
  <c r="P1350" i="1"/>
  <c r="P1449" i="1"/>
  <c r="P1565" i="1"/>
  <c r="P1672" i="1"/>
  <c r="J138" i="2"/>
  <c r="J251" i="2"/>
  <c r="J254" i="2"/>
  <c r="J140" i="2"/>
  <c r="J289" i="2"/>
  <c r="J118" i="2"/>
  <c r="J253" i="2"/>
  <c r="J205" i="2"/>
  <c r="J363" i="2"/>
  <c r="J196" i="2"/>
  <c r="J430" i="2"/>
  <c r="J270" i="2"/>
  <c r="J273" i="2"/>
  <c r="J391" i="2"/>
  <c r="J303" i="2"/>
  <c r="J318" i="2"/>
  <c r="J116" i="2"/>
  <c r="J232" i="2"/>
  <c r="J398" i="2"/>
  <c r="J393" i="2"/>
  <c r="J231" i="2"/>
  <c r="J309" i="2"/>
  <c r="J208" i="2"/>
  <c r="J170" i="2"/>
  <c r="J355" i="2"/>
  <c r="J125" i="2"/>
  <c r="J204" i="2"/>
  <c r="J135" i="2"/>
  <c r="J261" i="2"/>
  <c r="J264" i="2"/>
  <c r="J368" i="2"/>
  <c r="J124" i="2"/>
  <c r="J449" i="2"/>
  <c r="J482" i="2"/>
  <c r="J272" i="2"/>
  <c r="J333" i="2"/>
  <c r="J345" i="2"/>
  <c r="J392" i="2"/>
  <c r="J226" i="2"/>
  <c r="J428" i="2"/>
  <c r="J213" i="2"/>
  <c r="J141" i="2"/>
  <c r="J513" i="2"/>
  <c r="J236" i="2"/>
  <c r="J502" i="2"/>
  <c r="J522" i="2"/>
  <c r="J421" i="2"/>
  <c r="J127" i="2"/>
  <c r="J227" i="2"/>
  <c r="J168" i="2"/>
  <c r="J179" i="2"/>
  <c r="J401" i="2"/>
  <c r="J512" i="2"/>
  <c r="J281" i="2"/>
  <c r="J520" i="2"/>
  <c r="J243" i="2"/>
  <c r="J437" i="2"/>
  <c r="J315" i="2"/>
  <c r="J558" i="2"/>
  <c r="J442" i="2"/>
  <c r="J598" i="2"/>
  <c r="J544" i="2"/>
  <c r="J497" i="2"/>
  <c r="J382" i="2"/>
  <c r="J580" i="2"/>
  <c r="J592" i="2"/>
  <c r="J306" i="2"/>
  <c r="J164" i="2"/>
  <c r="J443" i="2"/>
  <c r="J476" i="2"/>
  <c r="J177" i="2"/>
  <c r="J169" i="2"/>
  <c r="J184" i="2"/>
  <c r="J479" i="2"/>
  <c r="J603" i="2"/>
  <c r="J319" i="2"/>
  <c r="J538" i="2"/>
  <c r="J591" i="2"/>
  <c r="J200" i="2"/>
  <c r="J348" i="2"/>
  <c r="J571" i="2"/>
  <c r="J352" i="2"/>
  <c r="J390" i="2"/>
  <c r="J470" i="2"/>
  <c r="J583" i="2"/>
  <c r="J510" i="2"/>
  <c r="J521" i="2"/>
  <c r="J269" i="2"/>
  <c r="J595" i="2"/>
  <c r="J448" i="2"/>
  <c r="J199" i="2"/>
  <c r="J478" i="2"/>
  <c r="J618" i="2"/>
  <c r="J507" i="2"/>
  <c r="J607" i="2"/>
  <c r="J463" i="2"/>
  <c r="J238" i="2"/>
  <c r="J568" i="2"/>
  <c r="J188" i="2"/>
  <c r="J546" i="2"/>
  <c r="J533" i="2"/>
  <c r="J144" i="2"/>
  <c r="J527" i="2"/>
  <c r="J288" i="2"/>
  <c r="J245" i="2"/>
  <c r="J424" i="2"/>
  <c r="J548" i="2"/>
  <c r="J302" i="2"/>
  <c r="J540" i="2"/>
  <c r="J384" i="2"/>
  <c r="J600" i="2"/>
  <c r="J551" i="2"/>
  <c r="J413" i="2"/>
  <c r="J537" i="2"/>
  <c r="J480" i="2"/>
  <c r="J263" i="2"/>
  <c r="J590" i="2"/>
  <c r="J585" i="2"/>
  <c r="J556" i="2"/>
  <c r="J460" i="2"/>
  <c r="J378" i="2"/>
  <c r="J439" i="2"/>
  <c r="J543" i="2"/>
  <c r="J481" i="2"/>
  <c r="J316" i="2"/>
  <c r="J553" i="2"/>
  <c r="J412" i="2"/>
  <c r="J508" i="2"/>
  <c r="J500" i="2"/>
  <c r="J180" i="2"/>
  <c r="J142" i="2"/>
  <c r="J247" i="2"/>
  <c r="J122" i="2"/>
  <c r="J216" i="2"/>
  <c r="J244" i="2"/>
  <c r="J209" i="2"/>
  <c r="J134" i="2"/>
  <c r="J157" i="2"/>
  <c r="J137" i="2"/>
  <c r="J129" i="2"/>
  <c r="J323" i="2"/>
  <c r="J147" i="2"/>
  <c r="J148" i="2"/>
  <c r="J146" i="2"/>
  <c r="J266" i="2"/>
  <c r="J491" i="2"/>
  <c r="J228" i="2"/>
  <c r="J385" i="2"/>
  <c r="J167" i="2"/>
  <c r="J233" i="2"/>
  <c r="J274" i="2"/>
  <c r="J417" i="2"/>
  <c r="J364" i="2"/>
  <c r="J240" i="2"/>
  <c r="J431" i="2"/>
  <c r="J360" i="2"/>
  <c r="J459" i="2"/>
  <c r="J293" i="2"/>
  <c r="J409" i="2"/>
  <c r="J202" i="2"/>
  <c r="J287" i="2"/>
  <c r="J356" i="2"/>
  <c r="J256" i="2"/>
  <c r="J372" i="2"/>
  <c r="J357" i="2"/>
  <c r="J291" i="2"/>
  <c r="J444" i="2"/>
  <c r="J499" i="2"/>
  <c r="J400" i="2"/>
  <c r="J211" i="2"/>
  <c r="J185" i="2"/>
  <c r="J406" i="2"/>
  <c r="J275" i="2"/>
  <c r="J554" i="2"/>
  <c r="J395" i="2"/>
  <c r="J336" i="2"/>
  <c r="J340" i="2"/>
  <c r="J456" i="2"/>
  <c r="J331" i="2"/>
  <c r="J276" i="2"/>
  <c r="J123" i="2"/>
  <c r="J332" i="2"/>
  <c r="J342" i="2"/>
  <c r="J267" i="2"/>
  <c r="J365" i="2"/>
  <c r="J160" i="2"/>
  <c r="J296" i="2"/>
  <c r="J383" i="2"/>
  <c r="J128" i="2"/>
  <c r="J450" i="2"/>
  <c r="J506" i="2"/>
  <c r="J335" i="2"/>
  <c r="J222" i="2"/>
  <c r="J359" i="2"/>
  <c r="J525" i="2"/>
  <c r="J573" i="2"/>
  <c r="J203" i="2"/>
  <c r="J438" i="2"/>
  <c r="J516" i="2"/>
  <c r="J471" i="2"/>
  <c r="J344" i="2"/>
  <c r="J350" i="2"/>
  <c r="J562" i="2"/>
  <c r="J131" i="2"/>
  <c r="J565" i="2"/>
  <c r="J242" i="2"/>
  <c r="J362" i="2"/>
  <c r="J418" i="2"/>
  <c r="J220" i="2"/>
  <c r="J225" i="2"/>
  <c r="J375" i="2"/>
  <c r="J399" i="2"/>
  <c r="J349" i="2"/>
  <c r="J353" i="2"/>
  <c r="J192" i="2"/>
  <c r="J341" i="2"/>
  <c r="J370" i="2"/>
  <c r="J178" i="2"/>
  <c r="J143" i="2"/>
  <c r="J475" i="2"/>
  <c r="J260" i="2"/>
  <c r="J175" i="2"/>
  <c r="J156" i="2"/>
  <c r="J613" i="2"/>
  <c r="J445" i="2"/>
  <c r="J397" i="2"/>
  <c r="J329" i="2"/>
  <c r="J338" i="2"/>
  <c r="J373" i="2"/>
  <c r="J278" i="2"/>
  <c r="J310" i="2"/>
  <c r="J485" i="2"/>
  <c r="J201" i="2"/>
  <c r="J246" i="2"/>
  <c r="J541" i="2"/>
  <c r="J436" i="2"/>
  <c r="J407" i="2"/>
  <c r="J271" i="2"/>
  <c r="J464" i="2"/>
  <c r="J328" i="2"/>
  <c r="J379" i="2"/>
  <c r="J155" i="2"/>
  <c r="J519" i="2"/>
  <c r="J121" i="2"/>
  <c r="J532" i="2"/>
  <c r="J411" i="2"/>
  <c r="J219" i="2"/>
  <c r="J354" i="2"/>
  <c r="J597" i="2"/>
  <c r="J241" i="2"/>
  <c r="J495" i="2"/>
  <c r="J503" i="2"/>
  <c r="J589" i="2"/>
  <c r="J294" i="2"/>
  <c r="J120" i="2"/>
  <c r="J165" i="2"/>
  <c r="J152" i="2"/>
  <c r="J320" i="2"/>
  <c r="J324" i="2"/>
  <c r="J572" i="2"/>
  <c r="J351" i="2"/>
  <c r="J524" i="2"/>
  <c r="J380" i="2"/>
  <c r="J257" i="2"/>
  <c r="J615" i="2"/>
  <c r="J462" i="2"/>
  <c r="J265" i="2"/>
  <c r="J419" i="2"/>
  <c r="J193" i="2"/>
  <c r="J432" i="2"/>
  <c r="J473" i="2"/>
  <c r="J376" i="2"/>
  <c r="J295" i="2"/>
  <c r="J614" i="2"/>
  <c r="J343" i="2"/>
  <c r="J285" i="2"/>
  <c r="J467" i="2"/>
  <c r="J612" i="2"/>
  <c r="J298" i="2"/>
  <c r="J239" i="2"/>
  <c r="J297" i="2"/>
  <c r="J492" i="2"/>
  <c r="J531" i="2"/>
  <c r="J584" i="2"/>
  <c r="J132" i="2"/>
  <c r="J249" i="2"/>
  <c r="J149" i="2"/>
  <c r="J569" i="2"/>
  <c r="J457" i="2"/>
  <c r="J563" i="2"/>
  <c r="J617" i="2"/>
  <c r="J173" i="2"/>
  <c r="J290" i="2"/>
  <c r="J305" i="2"/>
  <c r="J578" i="2"/>
  <c r="J441" i="2"/>
  <c r="J145" i="2"/>
  <c r="J549" i="2"/>
  <c r="J455" i="2"/>
  <c r="J403" i="2"/>
  <c r="J451" i="2"/>
  <c r="J189" i="2"/>
  <c r="J423" i="2"/>
  <c r="J622" i="2"/>
  <c r="J300" i="2"/>
  <c r="J461" i="2"/>
  <c r="J536" i="2"/>
  <c r="J150" i="2"/>
  <c r="J486" i="2"/>
  <c r="J374" i="2"/>
  <c r="J248" i="2"/>
  <c r="J422" i="2"/>
  <c r="J136" i="2"/>
  <c r="J187" i="2"/>
  <c r="J484" i="2"/>
  <c r="J517" i="2"/>
  <c r="J611" i="2"/>
  <c r="J566" i="2"/>
  <c r="J574" i="2"/>
  <c r="J414" i="2"/>
  <c r="J602" i="2"/>
  <c r="J361" i="2"/>
  <c r="J229" i="2"/>
  <c r="J279" i="2"/>
  <c r="J234" i="2"/>
  <c r="J230" i="2"/>
  <c r="J608" i="2"/>
  <c r="J505" i="2"/>
  <c r="J587" i="2"/>
  <c r="J477" i="2"/>
  <c r="J252" i="2"/>
  <c r="J307" i="2"/>
  <c r="J326" i="2"/>
  <c r="J452" i="2"/>
  <c r="J183" i="2"/>
  <c r="J515" i="2"/>
  <c r="J458" i="2"/>
  <c r="J542" i="2"/>
  <c r="J620" i="2"/>
  <c r="J321" i="2"/>
  <c r="J567" i="2"/>
  <c r="J258" i="2"/>
  <c r="J396" i="2"/>
  <c r="J198" i="2"/>
  <c r="J206" i="2"/>
  <c r="J446" i="2"/>
  <c r="J605" i="2"/>
  <c r="J535" i="2"/>
  <c r="J358" i="2"/>
  <c r="J601" i="2"/>
  <c r="J576" i="2"/>
  <c r="J539" i="2"/>
  <c r="J330" i="2"/>
  <c r="J312" i="2"/>
  <c r="J195" i="2"/>
  <c r="J586" i="2"/>
  <c r="J405" i="2"/>
  <c r="J223" i="2"/>
  <c r="J389" i="2"/>
  <c r="J212" i="2"/>
  <c r="J416" i="2"/>
  <c r="J511" i="2"/>
  <c r="J415" i="2"/>
  <c r="J593" i="2"/>
  <c r="J171" i="2"/>
  <c r="J347" i="2"/>
  <c r="J483" i="2"/>
  <c r="J550" i="2"/>
  <c r="J547" i="2"/>
  <c r="J489" i="2"/>
  <c r="J427" i="2"/>
  <c r="J425" i="2"/>
  <c r="J377" i="2"/>
  <c r="J621" i="2"/>
  <c r="J619" i="2"/>
  <c r="J560" i="2"/>
  <c r="J388" i="2"/>
  <c r="J579" i="2"/>
  <c r="J469" i="2"/>
  <c r="J453" i="2"/>
  <c r="J599" i="2"/>
  <c r="J570" i="2"/>
  <c r="J526" i="2"/>
  <c r="J337" i="2"/>
  <c r="J299" i="2"/>
  <c r="J224" i="2"/>
  <c r="J133" i="2"/>
  <c r="J163" i="2"/>
  <c r="J504" i="2"/>
  <c r="J498" i="2"/>
  <c r="J530" i="2"/>
  <c r="J447" i="2"/>
  <c r="J215" i="2"/>
  <c r="J159" i="2"/>
  <c r="J429" i="2"/>
  <c r="J235" i="2"/>
  <c r="J207" i="2"/>
  <c r="J210" i="2"/>
  <c r="J181" i="2"/>
  <c r="J172" i="2"/>
  <c r="J346" i="2"/>
  <c r="J493" i="2"/>
  <c r="J366" i="2"/>
  <c r="J582" i="2"/>
  <c r="J126" i="2"/>
  <c r="J488" i="2"/>
  <c r="J404" i="2"/>
  <c r="J518" i="2"/>
  <c r="J214" i="2"/>
  <c r="J496" i="2"/>
  <c r="J466" i="2"/>
  <c r="J465" i="2"/>
  <c r="J190" i="2"/>
  <c r="J277" i="2"/>
  <c r="J514" i="2"/>
  <c r="J158" i="2"/>
  <c r="J369" i="2"/>
  <c r="J151" i="2"/>
  <c r="J501" i="2"/>
  <c r="J509" i="2"/>
  <c r="J117" i="2"/>
  <c r="J402" i="2"/>
  <c r="J161" i="2"/>
  <c r="J283" i="2"/>
  <c r="J176" i="2"/>
  <c r="J182" i="2"/>
  <c r="J314" i="2"/>
  <c r="J410" i="2"/>
  <c r="J301" i="2"/>
  <c r="J317" i="2"/>
  <c r="J386" i="2"/>
  <c r="J153" i="2"/>
  <c r="J292" i="2"/>
  <c r="J577" i="2"/>
  <c r="J191" i="2"/>
  <c r="J387" i="2"/>
  <c r="J564" i="2"/>
  <c r="J255" i="2"/>
  <c r="J381" i="2"/>
  <c r="J433" i="2"/>
  <c r="J468" i="2"/>
  <c r="J280" i="2"/>
  <c r="J186" i="2"/>
  <c r="J596" i="2"/>
  <c r="J262" i="2"/>
  <c r="J434" i="2"/>
  <c r="J426" i="2"/>
  <c r="J221" i="2"/>
  <c r="J371" i="2"/>
  <c r="J494" i="2"/>
  <c r="J250" i="2"/>
  <c r="J609" i="2"/>
  <c r="J394" i="2"/>
  <c r="J561" i="2"/>
  <c r="J440" i="2"/>
  <c r="J327" i="2"/>
  <c r="J197" i="2"/>
  <c r="J555" i="2"/>
  <c r="J308" i="2"/>
  <c r="J606" i="2"/>
  <c r="J286" i="2"/>
  <c r="J154" i="2"/>
  <c r="J528" i="2"/>
  <c r="J325" i="2"/>
  <c r="J616" i="2"/>
  <c r="J610" i="2"/>
  <c r="J313" i="2"/>
  <c r="J534" i="2"/>
  <c r="J304" i="2"/>
  <c r="J552" i="2"/>
  <c r="J523" i="2"/>
  <c r="J194" i="2"/>
  <c r="J545" i="2"/>
  <c r="J529" i="2"/>
  <c r="J311" i="2"/>
  <c r="J322" i="2"/>
  <c r="J490" i="2"/>
  <c r="J334" i="2"/>
  <c r="J487" i="2"/>
  <c r="J282" i="2"/>
  <c r="J559" i="2"/>
  <c r="J588" i="2"/>
  <c r="J420" i="2"/>
  <c r="J119" i="2"/>
  <c r="J435" i="2"/>
  <c r="J581" i="2"/>
  <c r="J472" i="2"/>
  <c r="J339" i="2"/>
  <c r="J367" i="2"/>
  <c r="J408" i="2"/>
  <c r="J557" i="2"/>
  <c r="J237" i="2"/>
  <c r="J575" i="2"/>
  <c r="J594" i="2"/>
  <c r="J604" i="2"/>
  <c r="J162" i="2"/>
  <c r="J217" i="2"/>
  <c r="J174" i="2"/>
  <c r="J474" i="2"/>
  <c r="J284" i="2"/>
  <c r="J218" i="2"/>
  <c r="J130" i="2"/>
  <c r="J268" i="2"/>
  <c r="J454" i="2"/>
  <c r="J139" i="2"/>
  <c r="J259" i="2"/>
  <c r="J166" i="2"/>
  <c r="I178" i="2"/>
  <c r="I13" i="2"/>
  <c r="I445" i="2"/>
  <c r="I373" i="2"/>
  <c r="I201" i="2"/>
  <c r="I20" i="2"/>
  <c r="I328" i="2"/>
  <c r="I121" i="2"/>
  <c r="I411" i="2"/>
  <c r="I241" i="2"/>
  <c r="I589" i="2"/>
  <c r="I152" i="2"/>
  <c r="I351" i="2"/>
  <c r="I615" i="2"/>
  <c r="I265" i="2"/>
  <c r="I473" i="2"/>
  <c r="I614" i="2"/>
  <c r="I612" i="2"/>
  <c r="I492" i="2"/>
  <c r="I249" i="2"/>
  <c r="I44" i="2"/>
  <c r="I563" i="2"/>
  <c r="I617" i="2"/>
  <c r="I290" i="2"/>
  <c r="I578" i="2"/>
  <c r="I145" i="2"/>
  <c r="I455" i="2"/>
  <c r="I451" i="2"/>
  <c r="I423" i="2"/>
  <c r="I300" i="2"/>
  <c r="I536" i="2"/>
  <c r="I47" i="2"/>
  <c r="I374" i="2"/>
  <c r="I422" i="2"/>
  <c r="I136" i="2"/>
  <c r="I484" i="2"/>
  <c r="I611" i="2"/>
  <c r="I574" i="2"/>
  <c r="I414" i="2"/>
  <c r="I361" i="2"/>
  <c r="I229" i="2"/>
  <c r="I56" i="2"/>
  <c r="I230" i="2"/>
  <c r="I505" i="2"/>
  <c r="I477" i="2"/>
  <c r="I307" i="2"/>
  <c r="I326" i="2"/>
  <c r="I61" i="2"/>
  <c r="I183" i="2"/>
  <c r="I458" i="2"/>
  <c r="I542" i="2"/>
  <c r="I321" i="2"/>
  <c r="I258" i="2"/>
  <c r="I198" i="2"/>
  <c r="I446" i="2"/>
  <c r="I535" i="2"/>
  <c r="I601" i="2"/>
  <c r="I539" i="2"/>
  <c r="I330" i="2"/>
  <c r="I312" i="2"/>
  <c r="I586" i="2"/>
  <c r="I405" i="2"/>
  <c r="I223" i="2"/>
  <c r="I389" i="2"/>
  <c r="I78" i="2"/>
  <c r="I212" i="2"/>
  <c r="I416" i="2"/>
  <c r="I79" i="2"/>
  <c r="I511" i="2"/>
  <c r="I415" i="2"/>
  <c r="I83" i="2"/>
  <c r="I593" i="2"/>
  <c r="I84" i="2"/>
  <c r="I86" i="2"/>
  <c r="I171" i="2"/>
  <c r="I347" i="2"/>
  <c r="I87" i="2"/>
  <c r="I483" i="2"/>
  <c r="I550" i="2"/>
  <c r="I547" i="2"/>
  <c r="I89" i="2"/>
  <c r="I489" i="2"/>
  <c r="I91" i="2"/>
  <c r="I92" i="2"/>
  <c r="I427" i="2"/>
  <c r="I425" i="2"/>
  <c r="I377" i="2"/>
  <c r="I621" i="2"/>
  <c r="I619" i="2"/>
  <c r="I560" i="2"/>
  <c r="I388" i="2"/>
  <c r="I94" i="2"/>
  <c r="I95" i="2"/>
  <c r="I579" i="2"/>
  <c r="I469" i="2"/>
  <c r="I453" i="2"/>
  <c r="I97" i="2"/>
  <c r="I98" i="2"/>
  <c r="I599" i="2"/>
  <c r="I100" i="2"/>
  <c r="I102" i="2"/>
  <c r="I104" i="2"/>
  <c r="I570" i="2"/>
  <c r="I526" i="2"/>
  <c r="I107" i="2"/>
  <c r="I108" i="2"/>
  <c r="I109" i="2"/>
  <c r="I337" i="2"/>
  <c r="I110" i="2"/>
  <c r="I299" i="2"/>
  <c r="I224" i="2"/>
  <c r="I133" i="2"/>
  <c r="I112" i="2"/>
  <c r="I113" i="2"/>
  <c r="I163" i="2"/>
  <c r="I115" i="2"/>
  <c r="I504" i="2"/>
  <c r="I498" i="2"/>
  <c r="I138" i="2"/>
  <c r="I251" i="2"/>
  <c r="I254" i="2"/>
  <c r="I140" i="2"/>
  <c r="I289" i="2"/>
  <c r="I118" i="2"/>
  <c r="I253" i="2"/>
  <c r="I205" i="2"/>
  <c r="I363" i="2"/>
  <c r="I196" i="2"/>
  <c r="I430" i="2"/>
  <c r="I270" i="2"/>
  <c r="I273" i="2"/>
  <c r="I391" i="2"/>
  <c r="I303" i="2"/>
  <c r="I318" i="2"/>
  <c r="I116" i="2"/>
  <c r="I232" i="2"/>
  <c r="I2" i="2"/>
  <c r="I398" i="2"/>
  <c r="I393" i="2"/>
  <c r="I231" i="2"/>
  <c r="I309" i="2"/>
  <c r="I208" i="2"/>
  <c r="I170" i="2"/>
  <c r="I355" i="2"/>
  <c r="I125" i="2"/>
  <c r="I204" i="2"/>
  <c r="I135" i="2"/>
  <c r="I261" i="2"/>
  <c r="I264" i="2"/>
  <c r="I368" i="2"/>
  <c r="I124" i="2"/>
  <c r="I449" i="2"/>
  <c r="I530" i="2"/>
  <c r="I447" i="2"/>
  <c r="I215" i="2"/>
  <c r="I159" i="2"/>
  <c r="I482" i="2"/>
  <c r="I429" i="2"/>
  <c r="I272" i="2"/>
  <c r="I235" i="2"/>
  <c r="I207" i="2"/>
  <c r="I210" i="2"/>
  <c r="I333" i="2"/>
  <c r="I3" i="2"/>
  <c r="I345" i="2"/>
  <c r="I392" i="2"/>
  <c r="I181" i="2"/>
  <c r="I172" i="2"/>
  <c r="I226" i="2"/>
  <c r="I346" i="2"/>
  <c r="I493" i="2"/>
  <c r="I366" i="2"/>
  <c r="I428" i="2"/>
  <c r="I247" i="2"/>
  <c r="I122" i="2"/>
  <c r="I216" i="2"/>
  <c r="I244" i="2"/>
  <c r="I209" i="2"/>
  <c r="I134" i="2"/>
  <c r="I157" i="2"/>
  <c r="I137" i="2"/>
  <c r="I129" i="2"/>
  <c r="I323" i="2"/>
  <c r="I147" i="2"/>
  <c r="I148" i="2"/>
  <c r="I146" i="2"/>
  <c r="I266" i="2"/>
  <c r="I491" i="2"/>
  <c r="I228" i="2"/>
  <c r="I385" i="2"/>
  <c r="I167" i="2"/>
  <c r="I233" i="2"/>
  <c r="I274" i="2"/>
  <c r="I417" i="2"/>
  <c r="I364" i="2"/>
  <c r="I240" i="2"/>
  <c r="I431" i="2"/>
  <c r="I360" i="2"/>
  <c r="I459" i="2"/>
  <c r="I293" i="2"/>
  <c r="I409" i="2"/>
  <c r="I202" i="2"/>
  <c r="I287" i="2"/>
  <c r="I356" i="2"/>
  <c r="I256" i="2"/>
  <c r="I372" i="2"/>
  <c r="I357" i="2"/>
  <c r="I291" i="2"/>
  <c r="I444" i="2"/>
  <c r="I499" i="2"/>
  <c r="I400" i="2"/>
  <c r="I211" i="2"/>
  <c r="I185" i="2"/>
  <c r="I406" i="2"/>
  <c r="I275" i="2"/>
  <c r="I554" i="2"/>
  <c r="I582" i="2"/>
  <c r="I213" i="2"/>
  <c r="I126" i="2"/>
  <c r="I488" i="2"/>
  <c r="I141" i="2"/>
  <c r="I404" i="2"/>
  <c r="I518" i="2"/>
  <c r="I214" i="2"/>
  <c r="I513" i="2"/>
  <c r="I496" i="2"/>
  <c r="I466" i="2"/>
  <c r="I236" i="2"/>
  <c r="I465" i="2"/>
  <c r="I190" i="2"/>
  <c r="I277" i="2"/>
  <c r="I514" i="2"/>
  <c r="I158" i="2"/>
  <c r="I502" i="2"/>
  <c r="I522" i="2"/>
  <c r="I369" i="2"/>
  <c r="I151" i="2"/>
  <c r="I501" i="2"/>
  <c r="I509" i="2"/>
  <c r="I421" i="2"/>
  <c r="I127" i="2"/>
  <c r="I117" i="2"/>
  <c r="I402" i="2"/>
  <c r="I227" i="2"/>
  <c r="I168" i="2"/>
  <c r="I179" i="2"/>
  <c r="I9" i="2"/>
  <c r="I161" i="2"/>
  <c r="I283" i="2"/>
  <c r="I10" i="2"/>
  <c r="I401" i="2"/>
  <c r="I512" i="2"/>
  <c r="I176" i="2"/>
  <c r="I281" i="2"/>
  <c r="I182" i="2"/>
  <c r="I314" i="2"/>
  <c r="I12" i="2"/>
  <c r="I520" i="2"/>
  <c r="I410" i="2"/>
  <c r="I301" i="2"/>
  <c r="I317" i="2"/>
  <c r="I14" i="2"/>
  <c r="I386" i="2"/>
  <c r="I243" i="2"/>
  <c r="I15" i="2"/>
  <c r="I153" i="2"/>
  <c r="I16" i="2"/>
  <c r="I292" i="2"/>
  <c r="I17" i="2"/>
  <c r="I18" i="2"/>
  <c r="I577" i="2"/>
  <c r="I19" i="2"/>
  <c r="I437" i="2"/>
  <c r="I191" i="2"/>
  <c r="I315" i="2"/>
  <c r="I21" i="2"/>
  <c r="I558" i="2"/>
  <c r="I22" i="2"/>
  <c r="I387" i="2"/>
  <c r="I564" i="2"/>
  <c r="I442" i="2"/>
  <c r="I598" i="2"/>
  <c r="I24" i="2"/>
  <c r="I255" i="2"/>
  <c r="I26" i="2"/>
  <c r="I381" i="2"/>
  <c r="I433" i="2"/>
  <c r="I468" i="2"/>
  <c r="I544" i="2"/>
  <c r="I27" i="2"/>
  <c r="I280" i="2"/>
  <c r="I186" i="2"/>
  <c r="I497" i="2"/>
  <c r="I29" i="2"/>
  <c r="I30" i="2"/>
  <c r="I596" i="2"/>
  <c r="I262" i="2"/>
  <c r="I434" i="2"/>
  <c r="I382" i="2"/>
  <c r="I426" i="2"/>
  <c r="I31" i="2"/>
  <c r="I221" i="2"/>
  <c r="I580" i="2"/>
  <c r="I32" i="2"/>
  <c r="I592" i="2"/>
  <c r="I33" i="2"/>
  <c r="I34" i="2"/>
  <c r="I306" i="2"/>
  <c r="I164" i="2"/>
  <c r="I443" i="2"/>
  <c r="I37" i="2"/>
  <c r="I371" i="2"/>
  <c r="I494" i="2"/>
  <c r="I38" i="2"/>
  <c r="I476" i="2"/>
  <c r="I177" i="2"/>
  <c r="I169" i="2"/>
  <c r="I40" i="2"/>
  <c r="I41" i="2"/>
  <c r="I42" i="2"/>
  <c r="I184" i="2"/>
  <c r="I250" i="2"/>
  <c r="I479" i="2"/>
  <c r="I603" i="2"/>
  <c r="I609" i="2"/>
  <c r="I394" i="2"/>
  <c r="I319" i="2"/>
  <c r="I561" i="2"/>
  <c r="I538" i="2"/>
  <c r="I591" i="2"/>
  <c r="I43" i="2"/>
  <c r="I440" i="2"/>
  <c r="I327" i="2"/>
  <c r="I197" i="2"/>
  <c r="I555" i="2"/>
  <c r="I200" i="2"/>
  <c r="I348" i="2"/>
  <c r="I308" i="2"/>
  <c r="I46" i="2"/>
  <c r="I571" i="2"/>
  <c r="I606" i="2"/>
  <c r="I286" i="2"/>
  <c r="I352" i="2"/>
  <c r="I154" i="2"/>
  <c r="I528" i="2"/>
  <c r="I325" i="2"/>
  <c r="I390" i="2"/>
  <c r="I470" i="2"/>
  <c r="I616" i="2"/>
  <c r="I583" i="2"/>
  <c r="I510" i="2"/>
  <c r="I610" i="2"/>
  <c r="I313" i="2"/>
  <c r="I534" i="2"/>
  <c r="I48" i="2"/>
  <c r="I521" i="2"/>
  <c r="I304" i="2"/>
  <c r="I49" i="2"/>
  <c r="I50" i="2"/>
  <c r="I552" i="2"/>
  <c r="I52" i="2"/>
  <c r="I269" i="2"/>
  <c r="I595" i="2"/>
  <c r="I448" i="2"/>
  <c r="I199" i="2"/>
  <c r="I478" i="2"/>
  <c r="I618" i="2"/>
  <c r="I507" i="2"/>
  <c r="I523" i="2"/>
  <c r="I194" i="2"/>
  <c r="I54" i="2"/>
  <c r="I607" i="2"/>
  <c r="I545" i="2"/>
  <c r="I529" i="2"/>
  <c r="I311" i="2"/>
  <c r="I322" i="2"/>
  <c r="I490" i="2"/>
  <c r="I334" i="2"/>
  <c r="I487" i="2"/>
  <c r="I57" i="2"/>
  <c r="I282" i="2"/>
  <c r="I463" i="2"/>
  <c r="I238" i="2"/>
  <c r="I559" i="2"/>
  <c r="I588" i="2"/>
  <c r="I60" i="2"/>
  <c r="I395" i="2"/>
  <c r="I336" i="2"/>
  <c r="I340" i="2"/>
  <c r="I456" i="2"/>
  <c r="I331" i="2"/>
  <c r="I276" i="2"/>
  <c r="I4" i="2"/>
  <c r="I5" i="2"/>
  <c r="I123" i="2"/>
  <c r="I332" i="2"/>
  <c r="I342" i="2"/>
  <c r="I267" i="2"/>
  <c r="I365" i="2"/>
  <c r="I160" i="2"/>
  <c r="I296" i="2"/>
  <c r="I383" i="2"/>
  <c r="I128" i="2"/>
  <c r="I6" i="2"/>
  <c r="I450" i="2"/>
  <c r="I7" i="2"/>
  <c r="I506" i="2"/>
  <c r="I335" i="2"/>
  <c r="I222" i="2"/>
  <c r="I359" i="2"/>
  <c r="I525" i="2"/>
  <c r="I8" i="2"/>
  <c r="I573" i="2"/>
  <c r="I203" i="2"/>
  <c r="I438" i="2"/>
  <c r="I516" i="2"/>
  <c r="I471" i="2"/>
  <c r="I344" i="2"/>
  <c r="I350" i="2"/>
  <c r="I562" i="2"/>
  <c r="I131" i="2"/>
  <c r="I565" i="2"/>
  <c r="I242" i="2"/>
  <c r="I362" i="2"/>
  <c r="I418" i="2"/>
  <c r="I220" i="2"/>
  <c r="I225" i="2"/>
  <c r="I375" i="2"/>
  <c r="I399" i="2"/>
  <c r="I349" i="2"/>
  <c r="I353" i="2"/>
  <c r="I192" i="2"/>
  <c r="I11" i="2"/>
  <c r="I341" i="2"/>
  <c r="I62" i="2"/>
  <c r="I568" i="2"/>
  <c r="I188" i="2"/>
  <c r="I63" i="2"/>
  <c r="I420" i="2"/>
  <c r="I65" i="2"/>
  <c r="I546" i="2"/>
  <c r="I66" i="2"/>
  <c r="I67" i="2"/>
  <c r="I119" i="2"/>
  <c r="I533" i="2"/>
  <c r="I144" i="2"/>
  <c r="I527" i="2"/>
  <c r="I288" i="2"/>
  <c r="I245" i="2"/>
  <c r="I68" i="2"/>
  <c r="I69" i="2"/>
  <c r="I435" i="2"/>
  <c r="I581" i="2"/>
  <c r="I70" i="2"/>
  <c r="I424" i="2"/>
  <c r="I548" i="2"/>
  <c r="I302" i="2"/>
  <c r="I73" i="2"/>
  <c r="I74" i="2"/>
  <c r="I540" i="2"/>
  <c r="I384" i="2"/>
  <c r="I472" i="2"/>
  <c r="I600" i="2"/>
  <c r="I339" i="2"/>
  <c r="I77" i="2"/>
  <c r="I551" i="2"/>
  <c r="I367" i="2"/>
  <c r="I413" i="2"/>
  <c r="I408" i="2"/>
  <c r="I80" i="2"/>
  <c r="I81" i="2"/>
  <c r="I82" i="2"/>
  <c r="I557" i="2"/>
  <c r="I537" i="2"/>
  <c r="I85" i="2"/>
  <c r="I237" i="2"/>
  <c r="I480" i="2"/>
  <c r="I575" i="2"/>
  <c r="I263" i="2"/>
  <c r="I88" i="2"/>
  <c r="I594" i="2"/>
  <c r="I590" i="2"/>
  <c r="I585" i="2"/>
  <c r="I90" i="2"/>
  <c r="I604" i="2"/>
  <c r="I556" i="2"/>
  <c r="I162" i="2"/>
  <c r="I217" i="2"/>
  <c r="I460" i="2"/>
  <c r="I174" i="2"/>
  <c r="I93" i="2"/>
  <c r="I474" i="2"/>
  <c r="I378" i="2"/>
  <c r="I439" i="2"/>
  <c r="I543" i="2"/>
  <c r="I481" i="2"/>
  <c r="I96" i="2"/>
  <c r="I284" i="2"/>
  <c r="I218" i="2"/>
  <c r="I316" i="2"/>
  <c r="I99" i="2"/>
  <c r="I101" i="2"/>
  <c r="I103" i="2"/>
  <c r="I105" i="2"/>
  <c r="I553" i="2"/>
  <c r="I106" i="2"/>
  <c r="I130" i="2"/>
  <c r="I412" i="2"/>
  <c r="I508" i="2"/>
  <c r="I500" i="2"/>
  <c r="I268" i="2"/>
  <c r="I180" i="2"/>
  <c r="I142" i="2"/>
  <c r="I111" i="2"/>
  <c r="I454" i="2"/>
  <c r="I114" i="2"/>
  <c r="I139" i="2"/>
  <c r="I259" i="2"/>
  <c r="I166" i="2"/>
  <c r="I370" i="2"/>
  <c r="I143" i="2"/>
  <c r="I475" i="2"/>
  <c r="I260" i="2"/>
  <c r="I175" i="2"/>
  <c r="I156" i="2"/>
  <c r="I613" i="2"/>
  <c r="I397" i="2"/>
  <c r="I329" i="2"/>
  <c r="I338" i="2"/>
  <c r="I278" i="2"/>
  <c r="I310" i="2"/>
  <c r="I485" i="2"/>
  <c r="I246" i="2"/>
  <c r="I541" i="2"/>
  <c r="I436" i="2"/>
  <c r="I407" i="2"/>
  <c r="I271" i="2"/>
  <c r="I464" i="2"/>
  <c r="I379" i="2"/>
  <c r="I155" i="2"/>
  <c r="I519" i="2"/>
  <c r="I23" i="2"/>
  <c r="I532" i="2"/>
  <c r="I25" i="2"/>
  <c r="I219" i="2"/>
  <c r="I354" i="2"/>
  <c r="I597" i="2"/>
  <c r="I495" i="2"/>
  <c r="I28" i="2"/>
  <c r="I503" i="2"/>
  <c r="I294" i="2"/>
  <c r="I120" i="2"/>
  <c r="I165" i="2"/>
  <c r="I320" i="2"/>
  <c r="I324" i="2"/>
  <c r="I572" i="2"/>
  <c r="I524" i="2"/>
  <c r="I380" i="2"/>
  <c r="I257" i="2"/>
  <c r="I462" i="2"/>
  <c r="I35" i="2"/>
  <c r="I36" i="2"/>
  <c r="I419" i="2"/>
  <c r="I193" i="2"/>
  <c r="I432" i="2"/>
  <c r="I39" i="2"/>
  <c r="I376" i="2"/>
  <c r="I295" i="2"/>
  <c r="I343" i="2"/>
  <c r="I285" i="2"/>
  <c r="I467" i="2"/>
  <c r="I298" i="2"/>
  <c r="I239" i="2"/>
  <c r="I297" i="2"/>
  <c r="I531" i="2"/>
  <c r="I584" i="2"/>
  <c r="I132" i="2"/>
  <c r="I149" i="2"/>
  <c r="I569" i="2"/>
  <c r="I457" i="2"/>
  <c r="I45" i="2"/>
  <c r="I173" i="2"/>
  <c r="I305" i="2"/>
  <c r="I441" i="2"/>
  <c r="I549" i="2"/>
  <c r="I403" i="2"/>
  <c r="I189" i="2"/>
  <c r="I622" i="2"/>
  <c r="I461" i="2"/>
  <c r="I150" i="2"/>
  <c r="I486" i="2"/>
  <c r="I248" i="2"/>
  <c r="I51" i="2"/>
  <c r="I187" i="2"/>
  <c r="I517" i="2"/>
  <c r="I566" i="2"/>
  <c r="I53" i="2"/>
  <c r="I602" i="2"/>
  <c r="I55" i="2"/>
  <c r="I279" i="2"/>
  <c r="I234" i="2"/>
  <c r="I608" i="2"/>
  <c r="I587" i="2"/>
  <c r="I252" i="2"/>
  <c r="I58" i="2"/>
  <c r="I59" i="2"/>
  <c r="I452" i="2"/>
  <c r="I515" i="2"/>
  <c r="I64" i="2"/>
  <c r="I620" i="2"/>
  <c r="I567" i="2"/>
  <c r="I396" i="2"/>
  <c r="I206" i="2"/>
  <c r="I605" i="2"/>
  <c r="I358" i="2"/>
  <c r="I576" i="2"/>
  <c r="I71" i="2"/>
  <c r="I72" i="2"/>
  <c r="I195" i="2"/>
  <c r="I75" i="2"/>
  <c r="I76"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<sst xmlns="http://schemas.openxmlformats.org/spreadsheetml/2006/main" count="4982" uniqueCount="2507">
  <si>
    <t>CSA</t>
  </si>
  <si>
    <t>CBSA</t>
  </si>
  <si>
    <t>MDIV</t>
  </si>
  <si>
    <t>STCOU</t>
  </si>
  <si>
    <t>NAME</t>
  </si>
  <si>
    <t>LSAD</t>
  </si>
  <si>
    <t>CENSUS2010POP</t>
  </si>
  <si>
    <t>ESTIMATESBASE2010</t>
  </si>
  <si>
    <t>POPESTIMATE2010</t>
  </si>
  <si>
    <t>POPESTIMATE2011</t>
  </si>
  <si>
    <t>POPESTIMATE2012</t>
  </si>
  <si>
    <t>POPESTIMATE2013</t>
  </si>
  <si>
    <t>POPESTIMATE2014</t>
  </si>
  <si>
    <t>POPESTIMATE2015</t>
  </si>
  <si>
    <t>POPESTIMATE2016</t>
  </si>
  <si>
    <t>POPESTIMATE2017</t>
  </si>
  <si>
    <t>POPESTIMATE2018</t>
  </si>
  <si>
    <t>NPOPCHG2010</t>
  </si>
  <si>
    <t>NPOPCHG2011</t>
  </si>
  <si>
    <t>NPOPCHG2012</t>
  </si>
  <si>
    <t>NPOPCHG2013</t>
  </si>
  <si>
    <t>NPOPCHG2014</t>
  </si>
  <si>
    <t>NPOPCHG2015</t>
  </si>
  <si>
    <t>NPOPCHG2016</t>
  </si>
  <si>
    <t>NPOPCHG2017</t>
  </si>
  <si>
    <t>NPOPCHG2018</t>
  </si>
  <si>
    <t>BIRTHS2010</t>
  </si>
  <si>
    <t>BIRTHS2011</t>
  </si>
  <si>
    <t>BIRTHS2012</t>
  </si>
  <si>
    <t>BIRTHS2013</t>
  </si>
  <si>
    <t>BIRTHS2014</t>
  </si>
  <si>
    <t>BIRTHS2015</t>
  </si>
  <si>
    <t>BIRTHS2016</t>
  </si>
  <si>
    <t>BIRTHS2017</t>
  </si>
  <si>
    <t>BIRTHS2018</t>
  </si>
  <si>
    <t>DEATHS2010</t>
  </si>
  <si>
    <t>DEATHS2011</t>
  </si>
  <si>
    <t>DEATHS2012</t>
  </si>
  <si>
    <t>DEATHS2013</t>
  </si>
  <si>
    <t>DEATHS2014</t>
  </si>
  <si>
    <t>DEATHS2015</t>
  </si>
  <si>
    <t>DEATHS2016</t>
  </si>
  <si>
    <t>DEATHS2017</t>
  </si>
  <si>
    <t>DEATHS2018</t>
  </si>
  <si>
    <t>NATURALINC2010</t>
  </si>
  <si>
    <t>NATURALINC2011</t>
  </si>
  <si>
    <t>NATURALINC2012</t>
  </si>
  <si>
    <t>NATURALINC2013</t>
  </si>
  <si>
    <t>NATURALINC2014</t>
  </si>
  <si>
    <t>NATURALINC2015</t>
  </si>
  <si>
    <t>NATURALINC2016</t>
  </si>
  <si>
    <t>NATURALINC2017</t>
  </si>
  <si>
    <t>NATURALINC2018</t>
  </si>
  <si>
    <t>INTERNATIONALMIG2010</t>
  </si>
  <si>
    <t>INTERNATIONALMIG2011</t>
  </si>
  <si>
    <t>INTERNATIONALMIG2012</t>
  </si>
  <si>
    <t>INTERNATIONALMIG2013</t>
  </si>
  <si>
    <t>INTERNATIONALMIG2014</t>
  </si>
  <si>
    <t>INTERNATIONALMIG2015</t>
  </si>
  <si>
    <t>INTERNATIONALMIG2016</t>
  </si>
  <si>
    <t>INTERNATIONALMIG2017</t>
  </si>
  <si>
    <t>INTERNATIONALMIG2018</t>
  </si>
  <si>
    <t>DOMESTICMIG2010</t>
  </si>
  <si>
    <t>DOMESTICMIG2011</t>
  </si>
  <si>
    <t>DOMESTICMIG2012</t>
  </si>
  <si>
    <t>DOMESTICMIG2013</t>
  </si>
  <si>
    <t>DOMESTICMIG2014</t>
  </si>
  <si>
    <t>DOMESTICMIG2015</t>
  </si>
  <si>
    <t>DOMESTICMIG2016</t>
  </si>
  <si>
    <t>DOMESTICMIG2017</t>
  </si>
  <si>
    <t>DOMESTICMIG2018</t>
  </si>
  <si>
    <t>NETMIG2010</t>
  </si>
  <si>
    <t>NETMIG2011</t>
  </si>
  <si>
    <t>NETMIG2012</t>
  </si>
  <si>
    <t>NETMIG2013</t>
  </si>
  <si>
    <t>NETMIG2014</t>
  </si>
  <si>
    <t>NETMIG2015</t>
  </si>
  <si>
    <t>NETMIG2016</t>
  </si>
  <si>
    <t>NETMIG2017</t>
  </si>
  <si>
    <t>NETMIG2018</t>
  </si>
  <si>
    <t>RESIDUAL2010</t>
  </si>
  <si>
    <t>RESIDUAL2011</t>
  </si>
  <si>
    <t>RESIDUAL2012</t>
  </si>
  <si>
    <t>RESIDUAL2013</t>
  </si>
  <si>
    <t>RESIDUAL2014</t>
  </si>
  <si>
    <t>RESIDUAL2015</t>
  </si>
  <si>
    <t>RESIDUAL2016</t>
  </si>
  <si>
    <t>RESIDUAL2017</t>
  </si>
  <si>
    <t>RESIDUAL2018</t>
  </si>
  <si>
    <t>Albany-Schenectady, NY</t>
  </si>
  <si>
    <t>Combined Statistical Area</t>
  </si>
  <si>
    <t>Albany-Schenectady-Troy, NY</t>
  </si>
  <si>
    <t>Metropolitan Statistical Area</t>
  </si>
  <si>
    <t>Albany County, NY</t>
  </si>
  <si>
    <t>County or equivalent</t>
  </si>
  <si>
    <t>Rensselaer County, NY</t>
  </si>
  <si>
    <t>Saratoga County, NY</t>
  </si>
  <si>
    <t>Schenectady County, NY</t>
  </si>
  <si>
    <t>Schoharie County, NY</t>
  </si>
  <si>
    <t>Amsterdam, NY</t>
  </si>
  <si>
    <t>Micropolitan Statistical Area</t>
  </si>
  <si>
    <t>Montgomery County, NY</t>
  </si>
  <si>
    <t>Glens Falls, NY</t>
  </si>
  <si>
    <t>Warren County, NY</t>
  </si>
  <si>
    <t>Washington County, NY</t>
  </si>
  <si>
    <t>Gloversville, NY</t>
  </si>
  <si>
    <t>Fulton County, NY</t>
  </si>
  <si>
    <t>Hudson, NY</t>
  </si>
  <si>
    <t>Columbia County, NY</t>
  </si>
  <si>
    <t>Albuquerque-Santa Fe-Las Vegas, NM</t>
  </si>
  <si>
    <t>Albuquerque, NM</t>
  </si>
  <si>
    <t>Bernalillo County, NM</t>
  </si>
  <si>
    <t>Sandoval County, NM</t>
  </si>
  <si>
    <t>Torrance County, NM</t>
  </si>
  <si>
    <t>Valencia County, NM</t>
  </si>
  <si>
    <t>EspaÒola, NM</t>
  </si>
  <si>
    <t>Rio Arriba County, NM</t>
  </si>
  <si>
    <t>Grants, NM</t>
  </si>
  <si>
    <t>Cibola County, NM</t>
  </si>
  <si>
    <t>Las Vegas, NM</t>
  </si>
  <si>
    <t>San Miguel County, NM</t>
  </si>
  <si>
    <t>Los Alamos, NM</t>
  </si>
  <si>
    <t>Los Alamos County, NM</t>
  </si>
  <si>
    <t>Santa Fe, NM</t>
  </si>
  <si>
    <t>Santa Fe County, NM</t>
  </si>
  <si>
    <t>Amarillo-Borger, TX</t>
  </si>
  <si>
    <t>Amarillo, TX</t>
  </si>
  <si>
    <t>Armstrong County, TX</t>
  </si>
  <si>
    <t>Carson County, TX</t>
  </si>
  <si>
    <t>Oldham County, TX</t>
  </si>
  <si>
    <t>Potter County, TX</t>
  </si>
  <si>
    <t>Randall County, TX</t>
  </si>
  <si>
    <t>Borger, TX</t>
  </si>
  <si>
    <t>Hutchinson County, TX</t>
  </si>
  <si>
    <t>Appleton-Oshkosh-Neenah, WI</t>
  </si>
  <si>
    <t>Appleton, WI</t>
  </si>
  <si>
    <t>Calumet County, WI</t>
  </si>
  <si>
    <t>Outagamie County, WI</t>
  </si>
  <si>
    <t>Oshkosh-Neenah, WI</t>
  </si>
  <si>
    <t>Winnebago County, WI</t>
  </si>
  <si>
    <t>Asheville-Brevard, NC</t>
  </si>
  <si>
    <t>Asheville, NC</t>
  </si>
  <si>
    <t>Buncombe County, NC</t>
  </si>
  <si>
    <t>Haywood County, NC</t>
  </si>
  <si>
    <t>Henderson County, NC</t>
  </si>
  <si>
    <t>Madison County, NC</t>
  </si>
  <si>
    <t>Brevard, NC</t>
  </si>
  <si>
    <t>Transylvania County, NC</t>
  </si>
  <si>
    <t>Atlanta--Athens-Clarke County--Sandy Springs, GA</t>
  </si>
  <si>
    <t>Athens-Clarke County, GA</t>
  </si>
  <si>
    <t>Clarke County, GA</t>
  </si>
  <si>
    <t>Madison County, GA</t>
  </si>
  <si>
    <t>Oconee County, GA</t>
  </si>
  <si>
    <t>Oglethorpe County, GA</t>
  </si>
  <si>
    <t>Atlanta-Sandy Springs-Roswell, GA</t>
  </si>
  <si>
    <t>Barrow County, GA</t>
  </si>
  <si>
    <t>Bartow County, GA</t>
  </si>
  <si>
    <t>Butts County, GA</t>
  </si>
  <si>
    <t>Carroll County, GA</t>
  </si>
  <si>
    <t>Cherokee County, GA</t>
  </si>
  <si>
    <t>Clayton County, GA</t>
  </si>
  <si>
    <t>Cobb County, GA</t>
  </si>
  <si>
    <t>Coweta County, GA</t>
  </si>
  <si>
    <t>Dawson County, GA</t>
  </si>
  <si>
    <t>DeKalb County, GA</t>
  </si>
  <si>
    <t>Douglas County, GA</t>
  </si>
  <si>
    <t>Fayette County, GA</t>
  </si>
  <si>
    <t>Forsyth County, GA</t>
  </si>
  <si>
    <t>Fulton County, GA</t>
  </si>
  <si>
    <t>Gwinnett County, GA</t>
  </si>
  <si>
    <t>Haralson County, GA</t>
  </si>
  <si>
    <t>Heard County, GA</t>
  </si>
  <si>
    <t>Henry County, GA</t>
  </si>
  <si>
    <t>Jasper County, GA</t>
  </si>
  <si>
    <t>Lamar County, GA</t>
  </si>
  <si>
    <t>Meriwether County, GA</t>
  </si>
  <si>
    <t>Morgan County, GA</t>
  </si>
  <si>
    <t>Newton County, GA</t>
  </si>
  <si>
    <t>Paulding County, GA</t>
  </si>
  <si>
    <t>Pickens County, GA</t>
  </si>
  <si>
    <t>Pike County, GA</t>
  </si>
  <si>
    <t>Rockdale County, GA</t>
  </si>
  <si>
    <t>Spalding County, GA</t>
  </si>
  <si>
    <t>Walton County, GA</t>
  </si>
  <si>
    <t>Calhoun, GA</t>
  </si>
  <si>
    <t>Gordon County, GA</t>
  </si>
  <si>
    <t>Cedartown, GA</t>
  </si>
  <si>
    <t>Polk County, GA</t>
  </si>
  <si>
    <t>Gainesville, GA</t>
  </si>
  <si>
    <t>Hall County, GA</t>
  </si>
  <si>
    <t>Jefferson, GA</t>
  </si>
  <si>
    <t>Jackson County, GA</t>
  </si>
  <si>
    <t>LaGrange, GA</t>
  </si>
  <si>
    <t>Troup County, GA</t>
  </si>
  <si>
    <t>Thomaston, GA</t>
  </si>
  <si>
    <t>Upson County, GA</t>
  </si>
  <si>
    <t>Bend-Redmond-Prineville, OR</t>
  </si>
  <si>
    <t>Bend-Redmond, OR</t>
  </si>
  <si>
    <t>Deschutes County, OR</t>
  </si>
  <si>
    <t>Prineville, OR</t>
  </si>
  <si>
    <t>Crook County, OR</t>
  </si>
  <si>
    <t>Birmingham-Hoover-Talladega, AL</t>
  </si>
  <si>
    <t>Alexander City, AL</t>
  </si>
  <si>
    <t>Tallapoosa County, AL</t>
  </si>
  <si>
    <t>Birmingham-Hoover, AL</t>
  </si>
  <si>
    <t>Bibb County, AL</t>
  </si>
  <si>
    <t>Blount County, AL</t>
  </si>
  <si>
    <t>Chilton County, AL</t>
  </si>
  <si>
    <t>Jefferson County, AL</t>
  </si>
  <si>
    <t>St. Clair County, AL</t>
  </si>
  <si>
    <t>Shelby County, AL</t>
  </si>
  <si>
    <t>Walker County, AL</t>
  </si>
  <si>
    <t>Cullman, AL</t>
  </si>
  <si>
    <t>Cullman County, AL</t>
  </si>
  <si>
    <t>Talladega-Sylacauga, AL</t>
  </si>
  <si>
    <t>Coosa County, AL</t>
  </si>
  <si>
    <t>Talladega County, AL</t>
  </si>
  <si>
    <t>Bloomington-Bedford, IN</t>
  </si>
  <si>
    <t>Bedford, IN</t>
  </si>
  <si>
    <t>Lawrence County, IN</t>
  </si>
  <si>
    <t>Bloomington, IN</t>
  </si>
  <si>
    <t>Monroe County, IN</t>
  </si>
  <si>
    <t>Owen County, IN</t>
  </si>
  <si>
    <t>Bloomington-Pontiac, IL</t>
  </si>
  <si>
    <t>Bloomington, IL</t>
  </si>
  <si>
    <t>De Witt County, IL</t>
  </si>
  <si>
    <t>McLean County, IL</t>
  </si>
  <si>
    <t>Pontiac, IL</t>
  </si>
  <si>
    <t>Livingston County, IL</t>
  </si>
  <si>
    <t>Bloomsburg-Berwick-Sunbury, PA</t>
  </si>
  <si>
    <t>Bloomsburg-Berwick, PA</t>
  </si>
  <si>
    <t>Columbia County, PA</t>
  </si>
  <si>
    <t>Montour County, PA</t>
  </si>
  <si>
    <t>Lewisburg, PA</t>
  </si>
  <si>
    <t>Union County, PA</t>
  </si>
  <si>
    <t>Selinsgrove, PA</t>
  </si>
  <si>
    <t>Snyder County, PA</t>
  </si>
  <si>
    <t>Sunbury, PA</t>
  </si>
  <si>
    <t>Northumberland County, PA</t>
  </si>
  <si>
    <t>Boise City-Mountain Home-Ontario, ID-OR</t>
  </si>
  <si>
    <t>Boise City, ID</t>
  </si>
  <si>
    <t>Ada County, ID</t>
  </si>
  <si>
    <t>Boise County, ID</t>
  </si>
  <si>
    <t>Canyon County, ID</t>
  </si>
  <si>
    <t>Gem County, ID</t>
  </si>
  <si>
    <t>Owyhee County, ID</t>
  </si>
  <si>
    <t>Mountain Home, ID</t>
  </si>
  <si>
    <t>Elmore County, ID</t>
  </si>
  <si>
    <t>Ontario, OR-ID</t>
  </si>
  <si>
    <t>Payette County, ID</t>
  </si>
  <si>
    <t>Malheur County, OR</t>
  </si>
  <si>
    <t>Boston-Worcester-Providence, MA-RI-NH-CT</t>
  </si>
  <si>
    <t>Barnstable Town, MA</t>
  </si>
  <si>
    <t>Barnstable County, MA</t>
  </si>
  <si>
    <t>Boston-Cambridge-Newton, MA-NH</t>
  </si>
  <si>
    <t>Boston, MA</t>
  </si>
  <si>
    <t>Metropolitan Division</t>
  </si>
  <si>
    <t>Norfolk County, MA</t>
  </si>
  <si>
    <t>Plymouth County, MA</t>
  </si>
  <si>
    <t>Suffolk County, MA</t>
  </si>
  <si>
    <t>Cambridge-Newton-Framingham, MA</t>
  </si>
  <si>
    <t>Essex County, MA</t>
  </si>
  <si>
    <t>Middlesex County, MA</t>
  </si>
  <si>
    <t>Rockingham County-Strafford County, NH</t>
  </si>
  <si>
    <t>Rockingham County, NH</t>
  </si>
  <si>
    <t>Strafford County, NH</t>
  </si>
  <si>
    <t>Concord, NH</t>
  </si>
  <si>
    <t>Merrimack County, NH</t>
  </si>
  <si>
    <t>Laconia, NH</t>
  </si>
  <si>
    <t>Belknap County, NH</t>
  </si>
  <si>
    <t>Manchester-Nashua, NH</t>
  </si>
  <si>
    <t>Hillsborough County, NH</t>
  </si>
  <si>
    <t>Providence-Warwick, RI-MA</t>
  </si>
  <si>
    <t>Bristol County, MA</t>
  </si>
  <si>
    <t>Bristol County, RI</t>
  </si>
  <si>
    <t>Kent County, RI</t>
  </si>
  <si>
    <t>Newport County, RI</t>
  </si>
  <si>
    <t>Providence County, RI</t>
  </si>
  <si>
    <t>Washington County, RI</t>
  </si>
  <si>
    <t>Worcester, MA-CT</t>
  </si>
  <si>
    <t>Windham County, CT</t>
  </si>
  <si>
    <t>Worcester County, MA</t>
  </si>
  <si>
    <t>Bowling Green-Glasgow, KY</t>
  </si>
  <si>
    <t>Bowling Green, KY</t>
  </si>
  <si>
    <t>Allen County, KY</t>
  </si>
  <si>
    <t>Butler County, KY</t>
  </si>
  <si>
    <t>Edmonson County, KY</t>
  </si>
  <si>
    <t>Warren County, KY</t>
  </si>
  <si>
    <t>Glasgow, KY</t>
  </si>
  <si>
    <t>Barren County, KY</t>
  </si>
  <si>
    <t>Metcalfe County, KY</t>
  </si>
  <si>
    <t>Brownsville-Harlingen-Raymondville, TX</t>
  </si>
  <si>
    <t>Brownsville-Harlingen, TX</t>
  </si>
  <si>
    <t>Cameron County, TX</t>
  </si>
  <si>
    <t>Raymondville, TX</t>
  </si>
  <si>
    <t>Willacy County, TX</t>
  </si>
  <si>
    <t>Buffalo-Cheektowaga, NY</t>
  </si>
  <si>
    <t>Buffalo-Cheektowaga-Niagara Falls, NY</t>
  </si>
  <si>
    <t>Erie County, NY</t>
  </si>
  <si>
    <t>Niagara County, NY</t>
  </si>
  <si>
    <t>Olean, NY</t>
  </si>
  <si>
    <t>Cattaraugus County, NY</t>
  </si>
  <si>
    <t>Cape Coral-Fort Myers-Naples, FL</t>
  </si>
  <si>
    <t>Cape Coral-Fort Myers, FL</t>
  </si>
  <si>
    <t>Lee County, FL</t>
  </si>
  <si>
    <t>Naples-Immokalee-Marco Island, FL</t>
  </si>
  <si>
    <t>Collier County, FL</t>
  </si>
  <si>
    <t>Cape Girardeau-Sikeston, MO-IL</t>
  </si>
  <si>
    <t>Cape Girardeau, MO-IL</t>
  </si>
  <si>
    <t>Alexander County, IL</t>
  </si>
  <si>
    <t>Bollinger County, MO</t>
  </si>
  <si>
    <t>Cape Girardeau County, MO</t>
  </si>
  <si>
    <t>Sikeston, MO</t>
  </si>
  <si>
    <t>Scott County, MO</t>
  </si>
  <si>
    <t>Cedar Rapids-Iowa City, IA</t>
  </si>
  <si>
    <t>Cedar Rapids, IA</t>
  </si>
  <si>
    <t>Benton County, IA</t>
  </si>
  <si>
    <t>Jones County, IA</t>
  </si>
  <si>
    <t>Linn County, IA</t>
  </si>
  <si>
    <t>Iowa City, IA</t>
  </si>
  <si>
    <t>Johnson County, IA</t>
  </si>
  <si>
    <t>Washington County, IA</t>
  </si>
  <si>
    <t>Charleston-Huntington-Ashland, WV-OH-KY</t>
  </si>
  <si>
    <t>Charleston, WV</t>
  </si>
  <si>
    <t>Boone County, WV</t>
  </si>
  <si>
    <t>Clay County, WV</t>
  </si>
  <si>
    <t>Kanawha County, WV</t>
  </si>
  <si>
    <t>Huntington-Ashland, WV-KY-OH</t>
  </si>
  <si>
    <t>Boyd County, KY</t>
  </si>
  <si>
    <t>Greenup County, KY</t>
  </si>
  <si>
    <t>Lawrence County, OH</t>
  </si>
  <si>
    <t>Cabell County, WV</t>
  </si>
  <si>
    <t>Lincoln County, WV</t>
  </si>
  <si>
    <t>Putnam County, WV</t>
  </si>
  <si>
    <t>Wayne County, WV</t>
  </si>
  <si>
    <t>Logan, WV</t>
  </si>
  <si>
    <t>Logan County, WV</t>
  </si>
  <si>
    <t>Portsmouth, OH</t>
  </si>
  <si>
    <t>Scioto County, OH</t>
  </si>
  <si>
    <t>Charlotte-Concord, NC-SC</t>
  </si>
  <si>
    <t>Albemarle, NC</t>
  </si>
  <si>
    <t>Stanly County, NC</t>
  </si>
  <si>
    <t>Charlotte-Concord-Gastonia, NC-SC</t>
  </si>
  <si>
    <t>Cabarrus County, NC</t>
  </si>
  <si>
    <t>Gaston County, NC</t>
  </si>
  <si>
    <t>Iredell County, NC</t>
  </si>
  <si>
    <t>Lincoln County, NC</t>
  </si>
  <si>
    <t>Mecklenburg County, NC</t>
  </si>
  <si>
    <t>Rowan County, NC</t>
  </si>
  <si>
    <t>Union County, NC</t>
  </si>
  <si>
    <t>Chester County, SC</t>
  </si>
  <si>
    <t>Lancaster County, SC</t>
  </si>
  <si>
    <t>York County, SC</t>
  </si>
  <si>
    <t>Shelby, NC</t>
  </si>
  <si>
    <t>Cleveland County, NC</t>
  </si>
  <si>
    <t>Chattanooga-Cleveland-Dalton, TN-GA-AL</t>
  </si>
  <si>
    <t>Athens, TN</t>
  </si>
  <si>
    <t>McMinn County, TN</t>
  </si>
  <si>
    <t>Chattanooga, TN-GA</t>
  </si>
  <si>
    <t>Catoosa County, GA</t>
  </si>
  <si>
    <t>Dade County, GA</t>
  </si>
  <si>
    <t>Walker County, GA</t>
  </si>
  <si>
    <t>Hamilton County, TN</t>
  </si>
  <si>
    <t>Marion County, TN</t>
  </si>
  <si>
    <t>Sequatchie County, TN</t>
  </si>
  <si>
    <t>Cleveland, TN</t>
  </si>
  <si>
    <t>Bradley County, TN</t>
  </si>
  <si>
    <t>Polk County, TN</t>
  </si>
  <si>
    <t>Dalton, GA</t>
  </si>
  <si>
    <t>Murray County, GA</t>
  </si>
  <si>
    <t>Whitfield County, GA</t>
  </si>
  <si>
    <t>Dayton, TN</t>
  </si>
  <si>
    <t>Rhea County, TN</t>
  </si>
  <si>
    <t>Scottsboro, AL</t>
  </si>
  <si>
    <t>Jackson County, AL</t>
  </si>
  <si>
    <t>Chicago-Naperville, IL-IN-WI</t>
  </si>
  <si>
    <t>Chicago-Naperville-Elgin, IL-IN-WI</t>
  </si>
  <si>
    <t>Chicago-Naperville-Arlington Heights, IL</t>
  </si>
  <si>
    <t>Cook County, IL</t>
  </si>
  <si>
    <t>DuPage County, IL</t>
  </si>
  <si>
    <t>Grundy County, IL</t>
  </si>
  <si>
    <t>Kendall County, IL</t>
  </si>
  <si>
    <t>McHenry County, IL</t>
  </si>
  <si>
    <t>Will County, IL</t>
  </si>
  <si>
    <t>Elgin, IL</t>
  </si>
  <si>
    <t>DeKalb County, IL</t>
  </si>
  <si>
    <t>Kane County, IL</t>
  </si>
  <si>
    <t>Gary, IN</t>
  </si>
  <si>
    <t>Jasper County, IN</t>
  </si>
  <si>
    <t>Lake County, IN</t>
  </si>
  <si>
    <t>Newton County, IN</t>
  </si>
  <si>
    <t>Porter County, IN</t>
  </si>
  <si>
    <t>Lake County-Kenosha County, IL-WI</t>
  </si>
  <si>
    <t>Lake County, IL</t>
  </si>
  <si>
    <t>Kenosha County, WI</t>
  </si>
  <si>
    <t>Kankakee, IL</t>
  </si>
  <si>
    <t>Kankakee County, IL</t>
  </si>
  <si>
    <t>Michigan City-La Porte, IN</t>
  </si>
  <si>
    <t>LaPorte County, IN</t>
  </si>
  <si>
    <t>Ottawa-Peru, IL</t>
  </si>
  <si>
    <t>Bureau County, IL</t>
  </si>
  <si>
    <t>LaSalle County, IL</t>
  </si>
  <si>
    <t>Putnam County, IL</t>
  </si>
  <si>
    <t>Cincinnati-Wilmington-Maysville, OH-KY-IN</t>
  </si>
  <si>
    <t>Cincinnati, OH-KY-IN</t>
  </si>
  <si>
    <t>Dearborn County, IN</t>
  </si>
  <si>
    <t>Ohio County, IN</t>
  </si>
  <si>
    <t>Union County, IN</t>
  </si>
  <si>
    <t>Boone County, KY</t>
  </si>
  <si>
    <t>Bracken County, KY</t>
  </si>
  <si>
    <t>Campbell County, KY</t>
  </si>
  <si>
    <t>Gallatin County, KY</t>
  </si>
  <si>
    <t>Grant County, KY</t>
  </si>
  <si>
    <t>Kenton County, KY</t>
  </si>
  <si>
    <t>Pendleton County, KY</t>
  </si>
  <si>
    <t>Brown County, OH</t>
  </si>
  <si>
    <t>Butler County, OH</t>
  </si>
  <si>
    <t>Clermont County, OH</t>
  </si>
  <si>
    <t>Hamilton County, OH</t>
  </si>
  <si>
    <t>Warren County, OH</t>
  </si>
  <si>
    <t>Maysville, KY</t>
  </si>
  <si>
    <t>Mason County, KY</t>
  </si>
  <si>
    <t>Wilmington, OH</t>
  </si>
  <si>
    <t>Clinton County, OH</t>
  </si>
  <si>
    <t>Cleveland-Akron-Canton, OH</t>
  </si>
  <si>
    <t>Akron, OH</t>
  </si>
  <si>
    <t>Portage County, OH</t>
  </si>
  <si>
    <t>Summit County, OH</t>
  </si>
  <si>
    <t>Ashtabula, OH</t>
  </si>
  <si>
    <t>Ashtabula County, OH</t>
  </si>
  <si>
    <t>Canton-Massillon, OH</t>
  </si>
  <si>
    <t>Carroll County, OH</t>
  </si>
  <si>
    <t>Stark County, OH</t>
  </si>
  <si>
    <t>Cleveland-Elyria, OH</t>
  </si>
  <si>
    <t>Cuyahoga County, OH</t>
  </si>
  <si>
    <t>Geauga County, OH</t>
  </si>
  <si>
    <t>Lake County, OH</t>
  </si>
  <si>
    <t>Lorain County, OH</t>
  </si>
  <si>
    <t>Medina County, OH</t>
  </si>
  <si>
    <t>New Philadelphia-Dover, OH</t>
  </si>
  <si>
    <t>Tuscarawas County, OH</t>
  </si>
  <si>
    <t>Norwalk, OH</t>
  </si>
  <si>
    <t>Huron County, OH</t>
  </si>
  <si>
    <t>Sandusky, OH</t>
  </si>
  <si>
    <t>Erie County, OH</t>
  </si>
  <si>
    <t>Cleveland-Indianola, MS</t>
  </si>
  <si>
    <t>Cleveland, MS</t>
  </si>
  <si>
    <t>Bolivar County, MS</t>
  </si>
  <si>
    <t>Indianola, MS</t>
  </si>
  <si>
    <t>Sunflower County, MS</t>
  </si>
  <si>
    <t>Clovis-Portales, NM</t>
  </si>
  <si>
    <t>Clovis, NM</t>
  </si>
  <si>
    <t>Curry County, NM</t>
  </si>
  <si>
    <t>Portales, NM</t>
  </si>
  <si>
    <t>Roosevelt County, NM</t>
  </si>
  <si>
    <t>Columbia-Moberly-Mexico, MO</t>
  </si>
  <si>
    <t>Columbia, MO</t>
  </si>
  <si>
    <t>Boone County, MO</t>
  </si>
  <si>
    <t>Mexico, MO</t>
  </si>
  <si>
    <t>Audrain County, MO</t>
  </si>
  <si>
    <t>Moberly, MO</t>
  </si>
  <si>
    <t>Randolph County, MO</t>
  </si>
  <si>
    <t>Columbia-Orangeburg-Newberry, SC</t>
  </si>
  <si>
    <t>Columbia, SC</t>
  </si>
  <si>
    <t>Calhoun County, SC</t>
  </si>
  <si>
    <t>Fairfield County, SC</t>
  </si>
  <si>
    <t>Kershaw County, SC</t>
  </si>
  <si>
    <t>Lexington County, SC</t>
  </si>
  <si>
    <t>Richland County, SC</t>
  </si>
  <si>
    <t>Saluda County, SC</t>
  </si>
  <si>
    <t>Newberry, SC</t>
  </si>
  <si>
    <t>Newberry County, SC</t>
  </si>
  <si>
    <t>Orangeburg, SC</t>
  </si>
  <si>
    <t>Orangeburg County, SC</t>
  </si>
  <si>
    <t>Columbus-Auburn-Opelika, GA-AL</t>
  </si>
  <si>
    <t>Auburn-Opelika, AL</t>
  </si>
  <si>
    <t>Lee County, AL</t>
  </si>
  <si>
    <t>Columbus, GA-AL</t>
  </si>
  <si>
    <t>Russell County, AL</t>
  </si>
  <si>
    <t>Chattahoochee County, GA</t>
  </si>
  <si>
    <t>Harris County, GA</t>
  </si>
  <si>
    <t>Marion County, GA</t>
  </si>
  <si>
    <t>Muscogee County, GA</t>
  </si>
  <si>
    <t>Valley, AL</t>
  </si>
  <si>
    <t>Chambers County, AL</t>
  </si>
  <si>
    <t>Columbus-Marion-Zanesville, OH</t>
  </si>
  <si>
    <t>Bellefontaine, OH</t>
  </si>
  <si>
    <t>Logan County, OH</t>
  </si>
  <si>
    <t>Cambridge, OH</t>
  </si>
  <si>
    <t>Guernsey County, OH</t>
  </si>
  <si>
    <t>Chillicothe, OH</t>
  </si>
  <si>
    <t>Ross County, OH</t>
  </si>
  <si>
    <t>Columbus, OH</t>
  </si>
  <si>
    <t>Delaware County, OH</t>
  </si>
  <si>
    <t>Fairfield County, OH</t>
  </si>
  <si>
    <t>Franklin County, OH</t>
  </si>
  <si>
    <t>Hocking County, OH</t>
  </si>
  <si>
    <t>Licking County, OH</t>
  </si>
  <si>
    <t>Madison County, OH</t>
  </si>
  <si>
    <t>Morrow County, OH</t>
  </si>
  <si>
    <t>Perry County, OH</t>
  </si>
  <si>
    <t>Pickaway County, OH</t>
  </si>
  <si>
    <t>Union County, OH</t>
  </si>
  <si>
    <t>Marion, OH</t>
  </si>
  <si>
    <t>Marion County, OH</t>
  </si>
  <si>
    <t>Mount Vernon, OH</t>
  </si>
  <si>
    <t>Knox County, OH</t>
  </si>
  <si>
    <t>Washington Court House, OH</t>
  </si>
  <si>
    <t>Fayette County, OH</t>
  </si>
  <si>
    <t>Zanesville, OH</t>
  </si>
  <si>
    <t>Muskingum County, OH</t>
  </si>
  <si>
    <t>Columbus-West Point, MS</t>
  </si>
  <si>
    <t>Columbus, MS</t>
  </si>
  <si>
    <t>Lowndes County, MS</t>
  </si>
  <si>
    <t>West Point, MS</t>
  </si>
  <si>
    <t>Clay County, MS</t>
  </si>
  <si>
    <t>Corpus Christi-Kingsville-Alice, TX</t>
  </si>
  <si>
    <t>Alice, TX</t>
  </si>
  <si>
    <t>Jim Wells County, TX</t>
  </si>
  <si>
    <t>Corpus Christi, TX</t>
  </si>
  <si>
    <t>Aransas County, TX</t>
  </si>
  <si>
    <t>Nueces County, TX</t>
  </si>
  <si>
    <t>San Patricio County, TX</t>
  </si>
  <si>
    <t>Kingsville, TX</t>
  </si>
  <si>
    <t>Kenedy County, TX</t>
  </si>
  <si>
    <t>Kleberg County, TX</t>
  </si>
  <si>
    <t>Dallas-Fort Worth, TX-OK</t>
  </si>
  <si>
    <t>Athens, TX</t>
  </si>
  <si>
    <t>Henderson County, TX</t>
  </si>
  <si>
    <t>Bonham, TX</t>
  </si>
  <si>
    <t>Fannin County, TX</t>
  </si>
  <si>
    <t>Corsicana, TX</t>
  </si>
  <si>
    <t>Navarro County, TX</t>
  </si>
  <si>
    <t>Dallas-Fort Worth-Arlington, TX</t>
  </si>
  <si>
    <t>Dallas-Plano-Irving, TX</t>
  </si>
  <si>
    <t>Collin County, TX</t>
  </si>
  <si>
    <t>Dallas County, TX</t>
  </si>
  <si>
    <t>Denton County, TX</t>
  </si>
  <si>
    <t>Ellis County, TX</t>
  </si>
  <si>
    <t>Hunt County, TX</t>
  </si>
  <si>
    <t>Kaufman County, TX</t>
  </si>
  <si>
    <t>Rockwall County, TX</t>
  </si>
  <si>
    <t>Fort Worth-Arlington, TX</t>
  </si>
  <si>
    <t>Hood County, TX</t>
  </si>
  <si>
    <t>Johnson County, TX</t>
  </si>
  <si>
    <t>Parker County, TX</t>
  </si>
  <si>
    <t>Somervell County, TX</t>
  </si>
  <si>
    <t>Tarrant County, TX</t>
  </si>
  <si>
    <t>Wise County, TX</t>
  </si>
  <si>
    <t>Durant, OK</t>
  </si>
  <si>
    <t>Bryan County, OK</t>
  </si>
  <si>
    <t>Gainesville, TX</t>
  </si>
  <si>
    <t>Cooke County, TX</t>
  </si>
  <si>
    <t>Mineral Wells, TX</t>
  </si>
  <si>
    <t>Palo Pinto County, TX</t>
  </si>
  <si>
    <t>Sherman-Denison, TX</t>
  </si>
  <si>
    <t>Grayson County, TX</t>
  </si>
  <si>
    <t>Sulphur Springs, TX</t>
  </si>
  <si>
    <t>Hopkins County, TX</t>
  </si>
  <si>
    <t>Davenport-Moline, IA-IL</t>
  </si>
  <si>
    <t>Clinton, IA</t>
  </si>
  <si>
    <t>Clinton County, IA</t>
  </si>
  <si>
    <t>Davenport-Moline-Rock Island, IA-IL</t>
  </si>
  <si>
    <t>Henry County, IL</t>
  </si>
  <si>
    <t>Mercer County, IL</t>
  </si>
  <si>
    <t>Rock Island County, IL</t>
  </si>
  <si>
    <t>Scott County, IA</t>
  </si>
  <si>
    <t>Muscatine, IA</t>
  </si>
  <si>
    <t>Muscatine County, IA</t>
  </si>
  <si>
    <t>Dayton-Springfield-Sidney, OH</t>
  </si>
  <si>
    <t>Dayton, OH</t>
  </si>
  <si>
    <t>Greene County, OH</t>
  </si>
  <si>
    <t>Miami County, OH</t>
  </si>
  <si>
    <t>Montgomery County, OH</t>
  </si>
  <si>
    <t>Greenville, OH</t>
  </si>
  <si>
    <t>Darke County, OH</t>
  </si>
  <si>
    <t>Sidney, OH</t>
  </si>
  <si>
    <t>Shelby County, OH</t>
  </si>
  <si>
    <t>Springfield, OH</t>
  </si>
  <si>
    <t>Clark County, OH</t>
  </si>
  <si>
    <t>Urbana, OH</t>
  </si>
  <si>
    <t>Champaign County, OH</t>
  </si>
  <si>
    <t>Denver-Aurora, CO</t>
  </si>
  <si>
    <t>Boulder, CO</t>
  </si>
  <si>
    <t>Boulder County, CO</t>
  </si>
  <si>
    <t>Denver-Aurora-Lakewood, CO</t>
  </si>
  <si>
    <t>Adams County, CO</t>
  </si>
  <si>
    <t>Arapahoe County, CO</t>
  </si>
  <si>
    <t>Broomfield County, CO</t>
  </si>
  <si>
    <t>Clear Creek County, CO</t>
  </si>
  <si>
    <t>Denver County, CO</t>
  </si>
  <si>
    <t>Douglas County, CO</t>
  </si>
  <si>
    <t>Elbert County, CO</t>
  </si>
  <si>
    <t>Gilpin County, CO</t>
  </si>
  <si>
    <t>Jefferson County, CO</t>
  </si>
  <si>
    <t>Park County, CO</t>
  </si>
  <si>
    <t>Greeley, CO</t>
  </si>
  <si>
    <t>Weld County, CO</t>
  </si>
  <si>
    <t>DeRidder-Fort Polk South, LA</t>
  </si>
  <si>
    <t>DeRidder, LA</t>
  </si>
  <si>
    <t>Beauregard Parish, LA</t>
  </si>
  <si>
    <t>Fort Polk South, LA</t>
  </si>
  <si>
    <t>Vernon Parish, LA</t>
  </si>
  <si>
    <t>Des Moines-Ames-West Des Moines, IA</t>
  </si>
  <si>
    <t>Ames, IA</t>
  </si>
  <si>
    <t>Story County, IA</t>
  </si>
  <si>
    <t>Boone, IA</t>
  </si>
  <si>
    <t>Boone County, IA</t>
  </si>
  <si>
    <t>Des Moines-West Des Moines, IA</t>
  </si>
  <si>
    <t>Dallas County, IA</t>
  </si>
  <si>
    <t>Guthrie County, IA</t>
  </si>
  <si>
    <t>Madison County, IA</t>
  </si>
  <si>
    <t>Polk County, IA</t>
  </si>
  <si>
    <t>Warren County, IA</t>
  </si>
  <si>
    <t>Newton, IA</t>
  </si>
  <si>
    <t>Jasper County, IA</t>
  </si>
  <si>
    <t>Detroit-Warren-Ann Arbor, MI</t>
  </si>
  <si>
    <t>Adrian, MI</t>
  </si>
  <si>
    <t>Lenawee County, MI</t>
  </si>
  <si>
    <t>Ann Arbor, MI</t>
  </si>
  <si>
    <t>Washtenaw County, MI</t>
  </si>
  <si>
    <t>Detroit-Warren-Dearborn, MI</t>
  </si>
  <si>
    <t>Detroit-Dearborn-Livonia, MI</t>
  </si>
  <si>
    <t>Wayne County, MI</t>
  </si>
  <si>
    <t>Warren-Troy-Farmington Hills, MI</t>
  </si>
  <si>
    <t>Lapeer County, MI</t>
  </si>
  <si>
    <t>Livingston County, MI</t>
  </si>
  <si>
    <t>Macomb County, MI</t>
  </si>
  <si>
    <t>Oakland County, MI</t>
  </si>
  <si>
    <t>St. Clair County, MI</t>
  </si>
  <si>
    <t>Flint, MI</t>
  </si>
  <si>
    <t>Genesee County, MI</t>
  </si>
  <si>
    <t>Monroe, MI</t>
  </si>
  <si>
    <t>Monroe County, MI</t>
  </si>
  <si>
    <t>Dixon-Sterling, IL</t>
  </si>
  <si>
    <t>Dixon, IL</t>
  </si>
  <si>
    <t>Lee County, IL</t>
  </si>
  <si>
    <t>Sterling, IL</t>
  </si>
  <si>
    <t>Whiteside County, IL</t>
  </si>
  <si>
    <t>Dothan-Enterprise-Ozark, AL</t>
  </si>
  <si>
    <t>Dothan, AL</t>
  </si>
  <si>
    <t>Geneva County, AL</t>
  </si>
  <si>
    <t>Henry County, AL</t>
  </si>
  <si>
    <t>Houston County, AL</t>
  </si>
  <si>
    <t>Enterprise, AL</t>
  </si>
  <si>
    <t>Coffee County, AL</t>
  </si>
  <si>
    <t>Ozark, AL</t>
  </si>
  <si>
    <t>Dale County, AL</t>
  </si>
  <si>
    <t>Eau Claire-Menomonie, WI</t>
  </si>
  <si>
    <t>Eau Claire, WI</t>
  </si>
  <si>
    <t>Chippewa County, WI</t>
  </si>
  <si>
    <t>Eau Claire County, WI</t>
  </si>
  <si>
    <t>Menomonie, WI</t>
  </si>
  <si>
    <t>Dunn County, WI</t>
  </si>
  <si>
    <t>Edwards-Glenwood Springs, CO</t>
  </si>
  <si>
    <t>Edwards, CO</t>
  </si>
  <si>
    <t>Eagle County, CO</t>
  </si>
  <si>
    <t>Glenwood Springs, CO</t>
  </si>
  <si>
    <t>Garfield County, CO</t>
  </si>
  <si>
    <t>Pitkin County, CO</t>
  </si>
  <si>
    <t>Elmira-Corning, NY</t>
  </si>
  <si>
    <t>Corning, NY</t>
  </si>
  <si>
    <t>Steuben County, NY</t>
  </si>
  <si>
    <t>Elmira, NY</t>
  </si>
  <si>
    <t>Chemung County, NY</t>
  </si>
  <si>
    <t>El Paso-Las Cruces, TX-NM</t>
  </si>
  <si>
    <t>El Paso, TX</t>
  </si>
  <si>
    <t>El Paso County, TX</t>
  </si>
  <si>
    <t>Hudspeth County, TX</t>
  </si>
  <si>
    <t>Las Cruces, NM</t>
  </si>
  <si>
    <t>DoÒa Ana County, NM</t>
  </si>
  <si>
    <t>Erie-Meadville, PA</t>
  </si>
  <si>
    <t>Erie, PA</t>
  </si>
  <si>
    <t>Erie County, PA</t>
  </si>
  <si>
    <t>Meadville, PA</t>
  </si>
  <si>
    <t>Crawford County, PA</t>
  </si>
  <si>
    <t>Fargo-Wahpeton, ND-MN</t>
  </si>
  <si>
    <t>Fargo, ND-MN</t>
  </si>
  <si>
    <t>Clay County, MN</t>
  </si>
  <si>
    <t>Cass County, ND</t>
  </si>
  <si>
    <t>Wahpeton, ND-MN</t>
  </si>
  <si>
    <t>Wilkin County, MN</t>
  </si>
  <si>
    <t>Richland County, ND</t>
  </si>
  <si>
    <t>Fayetteville-Lumberton-Laurinburg, NC</t>
  </si>
  <si>
    <t>Fayetteville, NC</t>
  </si>
  <si>
    <t>Cumberland County, NC</t>
  </si>
  <si>
    <t>Hoke County, NC</t>
  </si>
  <si>
    <t>Laurinburg, NC</t>
  </si>
  <si>
    <t>Scotland County, NC</t>
  </si>
  <si>
    <t>Lumberton, NC</t>
  </si>
  <si>
    <t>Robeson County, NC</t>
  </si>
  <si>
    <t>Findlay-Tiffin, OH</t>
  </si>
  <si>
    <t>Findlay, OH</t>
  </si>
  <si>
    <t>Hancock County, OH</t>
  </si>
  <si>
    <t>Tiffin, OH</t>
  </si>
  <si>
    <t>Seneca County, OH</t>
  </si>
  <si>
    <t>Fort Wayne-Huntington-Auburn, IN</t>
  </si>
  <si>
    <t>Angola, IN</t>
  </si>
  <si>
    <t>Steuben County, IN</t>
  </si>
  <si>
    <t>Auburn, IN</t>
  </si>
  <si>
    <t>DeKalb County, IN</t>
  </si>
  <si>
    <t>Decatur, IN</t>
  </si>
  <si>
    <t>Adams County, IN</t>
  </si>
  <si>
    <t>Fort Wayne, IN</t>
  </si>
  <si>
    <t>Allen County, IN</t>
  </si>
  <si>
    <t>Wells County, IN</t>
  </si>
  <si>
    <t>Whitley County, IN</t>
  </si>
  <si>
    <t>Huntington, IN</t>
  </si>
  <si>
    <t>Huntington County, IN</t>
  </si>
  <si>
    <t>Kendallville, IN</t>
  </si>
  <si>
    <t>Noble County, IN</t>
  </si>
  <si>
    <t>Fresno-Madera, CA</t>
  </si>
  <si>
    <t>Fresno, CA</t>
  </si>
  <si>
    <t>Fresno County, CA</t>
  </si>
  <si>
    <t>Madera, CA</t>
  </si>
  <si>
    <t>Madera County, CA</t>
  </si>
  <si>
    <t>Gainesville-Lake City, FL</t>
  </si>
  <si>
    <t>Gainesville, FL</t>
  </si>
  <si>
    <t>Alachua County, FL</t>
  </si>
  <si>
    <t>Gilchrist County, FL</t>
  </si>
  <si>
    <t>Lake City, FL</t>
  </si>
  <si>
    <t>Columbia County, FL</t>
  </si>
  <si>
    <t>Grand Rapids-Wyoming-Muskegon, MI</t>
  </si>
  <si>
    <t>Big Rapids, MI</t>
  </si>
  <si>
    <t>Mecosta County, MI</t>
  </si>
  <si>
    <t>Grand Rapids-Wyoming, MI</t>
  </si>
  <si>
    <t>Barry County, MI</t>
  </si>
  <si>
    <t>Kent County, MI</t>
  </si>
  <si>
    <t>Montcalm County, MI</t>
  </si>
  <si>
    <t>Ottawa County, MI</t>
  </si>
  <si>
    <t>Holland, MI</t>
  </si>
  <si>
    <t>Allegan County, MI</t>
  </si>
  <si>
    <t>Ionia, MI</t>
  </si>
  <si>
    <t>Ionia County, MI</t>
  </si>
  <si>
    <t>Muskegon, MI</t>
  </si>
  <si>
    <t>Muskegon County, MI</t>
  </si>
  <si>
    <t>Green Bay-Shawano, WI</t>
  </si>
  <si>
    <t>Green Bay, WI</t>
  </si>
  <si>
    <t>Brown County, WI</t>
  </si>
  <si>
    <t>Kewaunee County, WI</t>
  </si>
  <si>
    <t>Oconto County, WI</t>
  </si>
  <si>
    <t>Shawano, WI</t>
  </si>
  <si>
    <t>Menominee County, WI</t>
  </si>
  <si>
    <t>Shawano County, WI</t>
  </si>
  <si>
    <t>Greensboro--Winston-Salem--High Point, NC</t>
  </si>
  <si>
    <t>Burlington, NC</t>
  </si>
  <si>
    <t>Alamance County, NC</t>
  </si>
  <si>
    <t>Greensboro-High Point, NC</t>
  </si>
  <si>
    <t>Guilford County, NC</t>
  </si>
  <si>
    <t>Randolph County, NC</t>
  </si>
  <si>
    <t>Rockingham County, NC</t>
  </si>
  <si>
    <t>Mount Airy, NC</t>
  </si>
  <si>
    <t>Surry County, NC</t>
  </si>
  <si>
    <t>Winston-Salem, NC</t>
  </si>
  <si>
    <t>Davidson County, NC</t>
  </si>
  <si>
    <t>Davie County, NC</t>
  </si>
  <si>
    <t>Forsyth County, NC</t>
  </si>
  <si>
    <t>Stokes County, NC</t>
  </si>
  <si>
    <t>Yadkin County, NC</t>
  </si>
  <si>
    <t>Greenville-Spartanburg-Anderson, SC</t>
  </si>
  <si>
    <t>Gaffney, SC</t>
  </si>
  <si>
    <t>Cherokee County, SC</t>
  </si>
  <si>
    <t>Greenville-Anderson-Mauldin, SC</t>
  </si>
  <si>
    <t>Anderson County, SC</t>
  </si>
  <si>
    <t>Greenville County, SC</t>
  </si>
  <si>
    <t>Laurens County, SC</t>
  </si>
  <si>
    <t>Pickens County, SC</t>
  </si>
  <si>
    <t>Greenwood, SC</t>
  </si>
  <si>
    <t>Abbeville County, SC</t>
  </si>
  <si>
    <t>Greenwood County, SC</t>
  </si>
  <si>
    <t>Seneca, SC</t>
  </si>
  <si>
    <t>Oconee County, SC</t>
  </si>
  <si>
    <t>Spartanburg, SC</t>
  </si>
  <si>
    <t>Spartanburg County, SC</t>
  </si>
  <si>
    <t>Union County, SC</t>
  </si>
  <si>
    <t>Greenville-Washington, NC</t>
  </si>
  <si>
    <t>Greenville, NC</t>
  </si>
  <si>
    <t>Pitt County, NC</t>
  </si>
  <si>
    <t>Washington, NC</t>
  </si>
  <si>
    <t>Beaufort County, NC</t>
  </si>
  <si>
    <t>Harrisburg-York-Lebanon, PA</t>
  </si>
  <si>
    <t>Gettysburg, PA</t>
  </si>
  <si>
    <t>Adams County, PA</t>
  </si>
  <si>
    <t>Harrisburg-Carlisle, PA</t>
  </si>
  <si>
    <t>Cumberland County, PA</t>
  </si>
  <si>
    <t>Dauphin County, PA</t>
  </si>
  <si>
    <t>Perry County, PA</t>
  </si>
  <si>
    <t>Lebanon, PA</t>
  </si>
  <si>
    <t>Lebanon County, PA</t>
  </si>
  <si>
    <t>York-Hanover, PA</t>
  </si>
  <si>
    <t>York County, PA</t>
  </si>
  <si>
    <t>Harrisonburg-Staunton-Waynesboro, VA</t>
  </si>
  <si>
    <t>Harrisonburg, VA</t>
  </si>
  <si>
    <t>Rockingham County, VA</t>
  </si>
  <si>
    <t>Harrisonburg city, VA</t>
  </si>
  <si>
    <t>Staunton-Waynesboro, VA</t>
  </si>
  <si>
    <t>Augusta County, VA</t>
  </si>
  <si>
    <t>Staunton city, VA</t>
  </si>
  <si>
    <t>Waynesboro city, VA</t>
  </si>
  <si>
    <t>Hartford-West Hartford, CT</t>
  </si>
  <si>
    <t>Hartford-West Hartford-East Hartford, CT</t>
  </si>
  <si>
    <t>Hartford County, CT</t>
  </si>
  <si>
    <t>Middlesex County, CT</t>
  </si>
  <si>
    <t>Tolland County, CT</t>
  </si>
  <si>
    <t>Norwich-New London, CT</t>
  </si>
  <si>
    <t>New London County, CT</t>
  </si>
  <si>
    <t>Hickory-Lenoir, NC</t>
  </si>
  <si>
    <t>Hickory-Lenoir-Morganton, NC</t>
  </si>
  <si>
    <t>Alexander County, NC</t>
  </si>
  <si>
    <t>Burke County, NC</t>
  </si>
  <si>
    <t>Caldwell County, NC</t>
  </si>
  <si>
    <t>Catawba County, NC</t>
  </si>
  <si>
    <t>Marion, NC</t>
  </si>
  <si>
    <t>McDowell County, NC</t>
  </si>
  <si>
    <t>Hot Springs-Malvern, AR</t>
  </si>
  <si>
    <t>Hot Springs, AR</t>
  </si>
  <si>
    <t>Garland County, AR</t>
  </si>
  <si>
    <t>Malvern, AR</t>
  </si>
  <si>
    <t>Hot Spring County, AR</t>
  </si>
  <si>
    <t>Houston-The Woodlands, TX</t>
  </si>
  <si>
    <t>Bay City, TX</t>
  </si>
  <si>
    <t>Matagorda County, TX</t>
  </si>
  <si>
    <t>Brenham, TX</t>
  </si>
  <si>
    <t>Washington County, TX</t>
  </si>
  <si>
    <t>El Campo, TX</t>
  </si>
  <si>
    <t>Wharton County, TX</t>
  </si>
  <si>
    <t>Houston-The Woodlands-Sugar Land, TX</t>
  </si>
  <si>
    <t>Austin County, TX</t>
  </si>
  <si>
    <t>Brazoria County, TX</t>
  </si>
  <si>
    <t>Chambers County, TX</t>
  </si>
  <si>
    <t>Fort Bend County, TX</t>
  </si>
  <si>
    <t>Galveston County, TX</t>
  </si>
  <si>
    <t>Harris County, TX</t>
  </si>
  <si>
    <t>Liberty County, TX</t>
  </si>
  <si>
    <t>Montgomery County, TX</t>
  </si>
  <si>
    <t>Waller County, TX</t>
  </si>
  <si>
    <t>Huntsville, TX</t>
  </si>
  <si>
    <t>Trinity County, TX</t>
  </si>
  <si>
    <t>Walker County, TX</t>
  </si>
  <si>
    <t>Huntsville-Decatur-Albertville, AL</t>
  </si>
  <si>
    <t>Albertville, AL</t>
  </si>
  <si>
    <t>Marshall County, AL</t>
  </si>
  <si>
    <t>Decatur, AL</t>
  </si>
  <si>
    <t>Lawrence County, AL</t>
  </si>
  <si>
    <t>Morgan County, AL</t>
  </si>
  <si>
    <t>Fort Payne, AL</t>
  </si>
  <si>
    <t>DeKalb County, AL</t>
  </si>
  <si>
    <t>Huntsville, AL</t>
  </si>
  <si>
    <t>Limestone County, AL</t>
  </si>
  <si>
    <t>Madison County, AL</t>
  </si>
  <si>
    <t>Idaho Falls-Rexburg-Blackfoot, ID</t>
  </si>
  <si>
    <t>Blackfoot, ID</t>
  </si>
  <si>
    <t>Bingham County, ID</t>
  </si>
  <si>
    <t>Idaho Falls, ID</t>
  </si>
  <si>
    <t>Bonneville County, ID</t>
  </si>
  <si>
    <t>Butte County, ID</t>
  </si>
  <si>
    <t>Jefferson County, ID</t>
  </si>
  <si>
    <t>Rexburg, ID</t>
  </si>
  <si>
    <t>Fremont County, ID</t>
  </si>
  <si>
    <t>Madison County, ID</t>
  </si>
  <si>
    <t>Indianapolis-Carmel-Muncie, IN</t>
  </si>
  <si>
    <t>Columbus, IN</t>
  </si>
  <si>
    <t>Bartholomew County, IN</t>
  </si>
  <si>
    <t>Crawfordsville, IN</t>
  </si>
  <si>
    <t>Montgomery County, IN</t>
  </si>
  <si>
    <t>Greensburg, IN</t>
  </si>
  <si>
    <t>Decatur County, IN</t>
  </si>
  <si>
    <t>Indianapolis-Carmel-Anderson, IN</t>
  </si>
  <si>
    <t>Boone County, IN</t>
  </si>
  <si>
    <t>Brown County, IN</t>
  </si>
  <si>
    <t>Hamilton County, IN</t>
  </si>
  <si>
    <t>Hancock County, IN</t>
  </si>
  <si>
    <t>Hendricks County, IN</t>
  </si>
  <si>
    <t>Johnson County, IN</t>
  </si>
  <si>
    <t>Madison County, IN</t>
  </si>
  <si>
    <t>Marion County, IN</t>
  </si>
  <si>
    <t>Morgan County, IN</t>
  </si>
  <si>
    <t>Putnam County, IN</t>
  </si>
  <si>
    <t>Shelby County, IN</t>
  </si>
  <si>
    <t>Muncie, IN</t>
  </si>
  <si>
    <t>Delaware County, IN</t>
  </si>
  <si>
    <t>New Castle, IN</t>
  </si>
  <si>
    <t>Henry County, IN</t>
  </si>
  <si>
    <t>North Vernon, IN</t>
  </si>
  <si>
    <t>Jennings County, IN</t>
  </si>
  <si>
    <t>Seymour, IN</t>
  </si>
  <si>
    <t>Jackson County, IN</t>
  </si>
  <si>
    <t>Ithaca-Cortland, NY</t>
  </si>
  <si>
    <t>Cortland, NY</t>
  </si>
  <si>
    <t>Cortland County, NY</t>
  </si>
  <si>
    <t>Ithaca, NY</t>
  </si>
  <si>
    <t>Tompkins County, NY</t>
  </si>
  <si>
    <t>Jackson-Brownsville, TN</t>
  </si>
  <si>
    <t>Brownsville, TN</t>
  </si>
  <si>
    <t>Haywood County, TN</t>
  </si>
  <si>
    <t>Jackson, TN</t>
  </si>
  <si>
    <t>Chester County, TN</t>
  </si>
  <si>
    <t>Crockett County, TN</t>
  </si>
  <si>
    <t>Madison County, TN</t>
  </si>
  <si>
    <t>Jackson-Vicksburg-Brookhaven, MS</t>
  </si>
  <si>
    <t>Brookhaven, MS</t>
  </si>
  <si>
    <t>Lincoln County, MS</t>
  </si>
  <si>
    <t>Jackson, MS</t>
  </si>
  <si>
    <t>Copiah County, MS</t>
  </si>
  <si>
    <t>Hinds County, MS</t>
  </si>
  <si>
    <t>Madison County, MS</t>
  </si>
  <si>
    <t>Rankin County, MS</t>
  </si>
  <si>
    <t>Simpson County, MS</t>
  </si>
  <si>
    <t>Yazoo County, MS</t>
  </si>
  <si>
    <t>Vicksburg, MS</t>
  </si>
  <si>
    <t>Claiborne County, MS</t>
  </si>
  <si>
    <t>Warren County, MS</t>
  </si>
  <si>
    <t>Jacksonville-St. Marys-Palatka, FL-GA</t>
  </si>
  <si>
    <t>Jacksonville, FL</t>
  </si>
  <si>
    <t>Baker County, FL</t>
  </si>
  <si>
    <t>Clay County, FL</t>
  </si>
  <si>
    <t>Duval County, FL</t>
  </si>
  <si>
    <t>Nassau County, FL</t>
  </si>
  <si>
    <t>St. Johns County, FL</t>
  </si>
  <si>
    <t>Palatka, FL</t>
  </si>
  <si>
    <t>Putnam County, FL</t>
  </si>
  <si>
    <t>St. Marys, GA</t>
  </si>
  <si>
    <t>Camden County, GA</t>
  </si>
  <si>
    <t>Johnson City-Kingsport-Bristol, TN-VA</t>
  </si>
  <si>
    <t>Johnson City, TN</t>
  </si>
  <si>
    <t>Carter County, TN</t>
  </si>
  <si>
    <t>Unicoi County, TN</t>
  </si>
  <si>
    <t>Washington County, TN</t>
  </si>
  <si>
    <t>Kingsport-Bristol-Bristol, TN-VA</t>
  </si>
  <si>
    <t>Hawkins County, TN</t>
  </si>
  <si>
    <t>Sullivan County, TN</t>
  </si>
  <si>
    <t>Scott County, VA</t>
  </si>
  <si>
    <t>Washington County, VA</t>
  </si>
  <si>
    <t>Bristol city, VA</t>
  </si>
  <si>
    <t>Johnstown-Somerset, PA</t>
  </si>
  <si>
    <t>Johnstown, PA</t>
  </si>
  <si>
    <t>Cambria County, PA</t>
  </si>
  <si>
    <t>Somerset, PA</t>
  </si>
  <si>
    <t>Somerset County, PA</t>
  </si>
  <si>
    <t>Jonesboro-Paragould, AR</t>
  </si>
  <si>
    <t>Jonesboro, AR</t>
  </si>
  <si>
    <t>Craighead County, AR</t>
  </si>
  <si>
    <t>Poinsett County, AR</t>
  </si>
  <si>
    <t>Paragould, AR</t>
  </si>
  <si>
    <t>Greene County, AR</t>
  </si>
  <si>
    <t>Joplin-Miami, MO-OK</t>
  </si>
  <si>
    <t>Joplin, MO</t>
  </si>
  <si>
    <t>Jasper County, MO</t>
  </si>
  <si>
    <t>Newton County, MO</t>
  </si>
  <si>
    <t>Miami, OK</t>
  </si>
  <si>
    <t>Ottawa County, OK</t>
  </si>
  <si>
    <t>Kalamazoo-Battle Creek-Portage, MI</t>
  </si>
  <si>
    <t>Battle Creek, MI</t>
  </si>
  <si>
    <t>Calhoun County, MI</t>
  </si>
  <si>
    <t>Kalamazoo-Portage, MI</t>
  </si>
  <si>
    <t>Kalamazoo County, MI</t>
  </si>
  <si>
    <t>Van Buren County, MI</t>
  </si>
  <si>
    <t>Sturgis, MI</t>
  </si>
  <si>
    <t>St. Joseph County, MI</t>
  </si>
  <si>
    <t>Kansas City-Overland Park-Kansas City, MO-KS</t>
  </si>
  <si>
    <t>Atchison, KS</t>
  </si>
  <si>
    <t>Atchison County, KS</t>
  </si>
  <si>
    <t>Kansas City, MO-KS</t>
  </si>
  <si>
    <t>Johnson County, KS</t>
  </si>
  <si>
    <t>Leavenworth County, KS</t>
  </si>
  <si>
    <t>Linn County, KS</t>
  </si>
  <si>
    <t>Miami County, KS</t>
  </si>
  <si>
    <t>Wyandotte County, KS</t>
  </si>
  <si>
    <t>Bates County, MO</t>
  </si>
  <si>
    <t>Caldwell County, MO</t>
  </si>
  <si>
    <t>Cass County, MO</t>
  </si>
  <si>
    <t>Clay County, MO</t>
  </si>
  <si>
    <t>Clinton County, MO</t>
  </si>
  <si>
    <t>Jackson County, MO</t>
  </si>
  <si>
    <t>Lafayette County, MO</t>
  </si>
  <si>
    <t>Platte County, MO</t>
  </si>
  <si>
    <t>Ray County, MO</t>
  </si>
  <si>
    <t>Lawrence, KS</t>
  </si>
  <si>
    <t>Douglas County, KS</t>
  </si>
  <si>
    <t>Ottawa, KS</t>
  </si>
  <si>
    <t>Franklin County, KS</t>
  </si>
  <si>
    <t>St. Joseph, MO-KS</t>
  </si>
  <si>
    <t>Doniphan County, KS</t>
  </si>
  <si>
    <t>Andrew County, MO</t>
  </si>
  <si>
    <t>Buchanan County, MO</t>
  </si>
  <si>
    <t>DeKalb County, MO</t>
  </si>
  <si>
    <t>Warrensburg, MO</t>
  </si>
  <si>
    <t>Johnson County, MO</t>
  </si>
  <si>
    <t>Knoxville-Morristown-Sevierville, TN</t>
  </si>
  <si>
    <t>Knoxville, TN</t>
  </si>
  <si>
    <t>Anderson County, TN</t>
  </si>
  <si>
    <t>Blount County, TN</t>
  </si>
  <si>
    <t>Campbell County, TN</t>
  </si>
  <si>
    <t>Grainger County, TN</t>
  </si>
  <si>
    <t>Knox County, TN</t>
  </si>
  <si>
    <t>Loudon County, TN</t>
  </si>
  <si>
    <t>Morgan County, TN</t>
  </si>
  <si>
    <t>Roane County, TN</t>
  </si>
  <si>
    <t>Union County, TN</t>
  </si>
  <si>
    <t>Morristown, TN</t>
  </si>
  <si>
    <t>Hamblen County, TN</t>
  </si>
  <si>
    <t>Jefferson County, TN</t>
  </si>
  <si>
    <t>Newport, TN</t>
  </si>
  <si>
    <t>Cocke County, TN</t>
  </si>
  <si>
    <t>Sevierville, TN</t>
  </si>
  <si>
    <t>Sevier County, TN</t>
  </si>
  <si>
    <t>Kokomo-Peru, IN</t>
  </si>
  <si>
    <t>Kokomo, IN</t>
  </si>
  <si>
    <t>Howard County, IN</t>
  </si>
  <si>
    <t>Peru, IN</t>
  </si>
  <si>
    <t>Miami County, IN</t>
  </si>
  <si>
    <t>Lafayette-Opelousas-Morgan City, LA</t>
  </si>
  <si>
    <t>Lafayette, LA</t>
  </si>
  <si>
    <t>Acadia Parish, LA</t>
  </si>
  <si>
    <t>Iberia Parish, LA</t>
  </si>
  <si>
    <t>Lafayette Parish, LA</t>
  </si>
  <si>
    <t>St. Martin Parish, LA</t>
  </si>
  <si>
    <t>Vermilion Parish, LA</t>
  </si>
  <si>
    <t>Morgan City, LA</t>
  </si>
  <si>
    <t>St. Mary Parish, LA</t>
  </si>
  <si>
    <t>Opelousas, LA</t>
  </si>
  <si>
    <t>St. Landry Parish, LA</t>
  </si>
  <si>
    <t>Lafayette-West Lafayette-Frankfort, IN</t>
  </si>
  <si>
    <t>Frankfort, IN</t>
  </si>
  <si>
    <t>Clinton County, IN</t>
  </si>
  <si>
    <t>Lafayette-West Lafayette, IN</t>
  </si>
  <si>
    <t>Benton County, IN</t>
  </si>
  <si>
    <t>Carroll County, IN</t>
  </si>
  <si>
    <t>Tippecanoe County, IN</t>
  </si>
  <si>
    <t>Lake Charles-Jennings, LA</t>
  </si>
  <si>
    <t>Jennings, LA</t>
  </si>
  <si>
    <t>Jefferson Davis Parish, LA</t>
  </si>
  <si>
    <t>Lake Charles, LA</t>
  </si>
  <si>
    <t>Calcasieu Parish, LA</t>
  </si>
  <si>
    <t>Cameron Parish, LA</t>
  </si>
  <si>
    <t>Lansing-East Lansing-Owosso, MI</t>
  </si>
  <si>
    <t>Lansing-East Lansing, MI</t>
  </si>
  <si>
    <t>Clinton County, MI</t>
  </si>
  <si>
    <t>Eaton County, MI</t>
  </si>
  <si>
    <t>Ingham County, MI</t>
  </si>
  <si>
    <t>Owosso, MI</t>
  </si>
  <si>
    <t>Shiawassee County, MI</t>
  </si>
  <si>
    <t>Las Vegas-Henderson, NV-AZ</t>
  </si>
  <si>
    <t>Lake Havasu City-Kingman, AZ</t>
  </si>
  <si>
    <t>Mohave County, AZ</t>
  </si>
  <si>
    <t>Las Vegas-Henderson-Paradise, NV</t>
  </si>
  <si>
    <t>Clark County, NV</t>
  </si>
  <si>
    <t>Pahrump, NV</t>
  </si>
  <si>
    <t>Nye County, NV</t>
  </si>
  <si>
    <t>Lexington-Fayette--Richmond--Frankfort, KY</t>
  </si>
  <si>
    <t>Frankfort, KY</t>
  </si>
  <si>
    <t>Anderson County, KY</t>
  </si>
  <si>
    <t>Franklin County, KY</t>
  </si>
  <si>
    <t>Lexington-Fayette, KY</t>
  </si>
  <si>
    <t>Bourbon County, KY</t>
  </si>
  <si>
    <t>Clark County, KY</t>
  </si>
  <si>
    <t>Fayette County, KY</t>
  </si>
  <si>
    <t>Jessamine County, KY</t>
  </si>
  <si>
    <t>Scott County, KY</t>
  </si>
  <si>
    <t>Woodford County, KY</t>
  </si>
  <si>
    <t>Mount Sterling, KY</t>
  </si>
  <si>
    <t>Bath County, KY</t>
  </si>
  <si>
    <t>Menifee County, KY</t>
  </si>
  <si>
    <t>Montgomery County, KY</t>
  </si>
  <si>
    <t>Richmond-Berea, KY</t>
  </si>
  <si>
    <t>Madison County, KY</t>
  </si>
  <si>
    <t>Rockcastle County, KY</t>
  </si>
  <si>
    <t>Lima-Van Wert-Celina, OH</t>
  </si>
  <si>
    <t>Celina, OH</t>
  </si>
  <si>
    <t>Mercer County, OH</t>
  </si>
  <si>
    <t>Lima, OH</t>
  </si>
  <si>
    <t>Allen County, OH</t>
  </si>
  <si>
    <t>Van Wert, OH</t>
  </si>
  <si>
    <t>Van Wert County, OH</t>
  </si>
  <si>
    <t>Wapakoneta, OH</t>
  </si>
  <si>
    <t>Auglaize County, OH</t>
  </si>
  <si>
    <t>Lincoln-Beatrice, NE</t>
  </si>
  <si>
    <t>Beatrice, NE</t>
  </si>
  <si>
    <t>Gage County, NE</t>
  </si>
  <si>
    <t>Lincoln, NE</t>
  </si>
  <si>
    <t>Lancaster County, NE</t>
  </si>
  <si>
    <t>Seward County, NE</t>
  </si>
  <si>
    <t>Little Rock-North Little Rock, AR</t>
  </si>
  <si>
    <t>Little Rock-North Little Rock-Conway, AR</t>
  </si>
  <si>
    <t>Faulkner County, AR</t>
  </si>
  <si>
    <t>Grant County, AR</t>
  </si>
  <si>
    <t>Lonoke County, AR</t>
  </si>
  <si>
    <t>Perry County, AR</t>
  </si>
  <si>
    <t>Pulaski County, AR</t>
  </si>
  <si>
    <t>Saline County, AR</t>
  </si>
  <si>
    <t>Pine Bluff, AR</t>
  </si>
  <si>
    <t>Cleveland County, AR</t>
  </si>
  <si>
    <t>Jefferson County, AR</t>
  </si>
  <si>
    <t>Lincoln County, AR</t>
  </si>
  <si>
    <t>Searcy, AR</t>
  </si>
  <si>
    <t>White County, AR</t>
  </si>
  <si>
    <t>Longview-Marshall, TX</t>
  </si>
  <si>
    <t>Longview, TX</t>
  </si>
  <si>
    <t>Gregg County, TX</t>
  </si>
  <si>
    <t>Rusk County, TX</t>
  </si>
  <si>
    <t>Upshur County, TX</t>
  </si>
  <si>
    <t>Marshall, TX</t>
  </si>
  <si>
    <t>Harrison County, TX</t>
  </si>
  <si>
    <t>Los Angeles-Long Beach, CA</t>
  </si>
  <si>
    <t>Los Angeles-Long Beach-Anaheim, CA</t>
  </si>
  <si>
    <t>Anaheim-Santa Ana-Irvine, CA</t>
  </si>
  <si>
    <t>Orange County, CA</t>
  </si>
  <si>
    <t>Los Angeles-Long Beach-Glendale, CA</t>
  </si>
  <si>
    <t>Los Angeles County, CA</t>
  </si>
  <si>
    <t>Oxnard-Thousand Oaks-Ventura, CA</t>
  </si>
  <si>
    <t>Ventura County, CA</t>
  </si>
  <si>
    <t>Riverside-San Bernardino-Ontario, CA</t>
  </si>
  <si>
    <t>Riverside County, CA</t>
  </si>
  <si>
    <t>San Bernardino County, CA</t>
  </si>
  <si>
    <t>Louisville/Jefferson County--Elizabethtown--Madison, KY-IN</t>
  </si>
  <si>
    <t>Bardstown, KY</t>
  </si>
  <si>
    <t>Nelson County, KY</t>
  </si>
  <si>
    <t>Elizabethtown-Fort Knox, KY</t>
  </si>
  <si>
    <t>Hardin County, KY</t>
  </si>
  <si>
    <t>Larue County, KY</t>
  </si>
  <si>
    <t>Meade County, KY</t>
  </si>
  <si>
    <t>Louisville/Jefferson County, KY-IN</t>
  </si>
  <si>
    <t>Clark County, IN</t>
  </si>
  <si>
    <t>Floyd County, IN</t>
  </si>
  <si>
    <t>Harrison County, IN</t>
  </si>
  <si>
    <t>Scott County, IN</t>
  </si>
  <si>
    <t>Washington County, IN</t>
  </si>
  <si>
    <t>Bullitt County, KY</t>
  </si>
  <si>
    <t>Henry County, KY</t>
  </si>
  <si>
    <t>Jefferson County, KY</t>
  </si>
  <si>
    <t>Oldham County, KY</t>
  </si>
  <si>
    <t>Shelby County, KY</t>
  </si>
  <si>
    <t>Spencer County, KY</t>
  </si>
  <si>
    <t>Trimble County, KY</t>
  </si>
  <si>
    <t>Madison, IN</t>
  </si>
  <si>
    <t>Jefferson County, IN</t>
  </si>
  <si>
    <t>Lubbock-Levelland, TX</t>
  </si>
  <si>
    <t>Levelland, TX</t>
  </si>
  <si>
    <t>Hockley County, TX</t>
  </si>
  <si>
    <t>Lubbock, TX</t>
  </si>
  <si>
    <t>Crosby County, TX</t>
  </si>
  <si>
    <t>Lubbock County, TX</t>
  </si>
  <si>
    <t>Lynn County, TX</t>
  </si>
  <si>
    <t>Macon-Bibb County--Warner Robins, GA</t>
  </si>
  <si>
    <t>Macon-Bibb County, GA</t>
  </si>
  <si>
    <t>Bibb County, GA</t>
  </si>
  <si>
    <t>Crawford County, GA</t>
  </si>
  <si>
    <t>Jones County, GA</t>
  </si>
  <si>
    <t>Monroe County, GA</t>
  </si>
  <si>
    <t>Twiggs County, GA</t>
  </si>
  <si>
    <t>Warner Robins, GA</t>
  </si>
  <si>
    <t>Houston County, GA</t>
  </si>
  <si>
    <t>Peach County, GA</t>
  </si>
  <si>
    <t>Pulaski County, GA</t>
  </si>
  <si>
    <t>Madison-Janesville-Beloit, WI</t>
  </si>
  <si>
    <t>Baraboo, WI</t>
  </si>
  <si>
    <t>Sauk County, WI</t>
  </si>
  <si>
    <t>Janesville-Beloit, WI</t>
  </si>
  <si>
    <t>Rock County, WI</t>
  </si>
  <si>
    <t>Madison, WI</t>
  </si>
  <si>
    <t>Columbia County, WI</t>
  </si>
  <si>
    <t>Dane County, WI</t>
  </si>
  <si>
    <t>Green County, WI</t>
  </si>
  <si>
    <t>Iowa County, WI</t>
  </si>
  <si>
    <t>Manhattan-Junction City, KS</t>
  </si>
  <si>
    <t>Junction City, KS</t>
  </si>
  <si>
    <t>Geary County, KS</t>
  </si>
  <si>
    <t>Manhattan, KS</t>
  </si>
  <si>
    <t>Pottawatomie County, KS</t>
  </si>
  <si>
    <t>Riley County, KS</t>
  </si>
  <si>
    <t>Mankato-New Ulm-North Mankato, MN</t>
  </si>
  <si>
    <t>Mankato-North Mankato, MN</t>
  </si>
  <si>
    <t>Blue Earth County, MN</t>
  </si>
  <si>
    <t>Nicollet County, MN</t>
  </si>
  <si>
    <t>New Ulm, MN</t>
  </si>
  <si>
    <t>Brown County, MN</t>
  </si>
  <si>
    <t>Mansfield-Ashland-Bucyrus, OH</t>
  </si>
  <si>
    <t>Ashland, OH</t>
  </si>
  <si>
    <t>Ashland County, OH</t>
  </si>
  <si>
    <t>Bucyrus, OH</t>
  </si>
  <si>
    <t>Crawford County, OH</t>
  </si>
  <si>
    <t>Mansfield, OH</t>
  </si>
  <si>
    <t>Richland County, OH</t>
  </si>
  <si>
    <t>Martin-Union City, TN-KY</t>
  </si>
  <si>
    <t>Martin, TN</t>
  </si>
  <si>
    <t>Weakley County, TN</t>
  </si>
  <si>
    <t>Union City, TN-KY</t>
  </si>
  <si>
    <t>Fulton County, KY</t>
  </si>
  <si>
    <t>Obion County, TN</t>
  </si>
  <si>
    <t>McAllen-Edinburg, TX</t>
  </si>
  <si>
    <t>McAllen-Edinburg-Mission, TX</t>
  </si>
  <si>
    <t>Hidalgo County, TX</t>
  </si>
  <si>
    <t>Rio Grande City, TX</t>
  </si>
  <si>
    <t>Starr County, TX</t>
  </si>
  <si>
    <t>Medford-Grants Pass, OR</t>
  </si>
  <si>
    <t>Grants Pass, OR</t>
  </si>
  <si>
    <t>Josephine County, OR</t>
  </si>
  <si>
    <t>Medford, OR</t>
  </si>
  <si>
    <t>Jackson County, OR</t>
  </si>
  <si>
    <t>Memphis-Forrest City, TN-MS-AR</t>
  </si>
  <si>
    <t>Forrest City, AR</t>
  </si>
  <si>
    <t>St. Francis County, AR</t>
  </si>
  <si>
    <t>Memphis, TN-MS-AR</t>
  </si>
  <si>
    <t>Crittenden County, AR</t>
  </si>
  <si>
    <t>Benton County, MS</t>
  </si>
  <si>
    <t>DeSoto County, MS</t>
  </si>
  <si>
    <t>Marshall County, MS</t>
  </si>
  <si>
    <t>Tate County, MS</t>
  </si>
  <si>
    <t>Tunica County, MS</t>
  </si>
  <si>
    <t>Fayette County, TN</t>
  </si>
  <si>
    <t>Shelby County, TN</t>
  </si>
  <si>
    <t>Tipton County, TN</t>
  </si>
  <si>
    <t>Miami-Fort Lauderdale-Port St. Lucie, FL</t>
  </si>
  <si>
    <t>Miami-Fort Lauderdale-West Palm Beach, FL</t>
  </si>
  <si>
    <t>Fort Lauderdale-Pompano Beach-Deerfield Beach, FL</t>
  </si>
  <si>
    <t>Broward County, FL</t>
  </si>
  <si>
    <t>Miami-Miami Beach-Kendall, FL</t>
  </si>
  <si>
    <t>Miami-Dade County, FL</t>
  </si>
  <si>
    <t>West Palm Beach-Boca Raton-Delray Beach, FL</t>
  </si>
  <si>
    <t>Palm Beach County, FL</t>
  </si>
  <si>
    <t>Okeechobee, FL</t>
  </si>
  <si>
    <t>Okeechobee County, FL</t>
  </si>
  <si>
    <t>Port St. Lucie, FL</t>
  </si>
  <si>
    <t>Martin County, FL</t>
  </si>
  <si>
    <t>St. Lucie County, FL</t>
  </si>
  <si>
    <t>Sebastian-Vero Beach, FL</t>
  </si>
  <si>
    <t>Indian River County, FL</t>
  </si>
  <si>
    <t>Midland-Odessa, TX</t>
  </si>
  <si>
    <t>Midland, TX</t>
  </si>
  <si>
    <t>Martin County, TX</t>
  </si>
  <si>
    <t>Midland County, TX</t>
  </si>
  <si>
    <t>Odessa, TX</t>
  </si>
  <si>
    <t>Ector County, TX</t>
  </si>
  <si>
    <t>Milwaukee-Racine-Waukesha, WI</t>
  </si>
  <si>
    <t>Beaver Dam, WI</t>
  </si>
  <si>
    <t>Dodge County, WI</t>
  </si>
  <si>
    <t>Milwaukee-Waukesha-West Allis, WI</t>
  </si>
  <si>
    <t>Milwaukee County, WI</t>
  </si>
  <si>
    <t>Ozaukee County, WI</t>
  </si>
  <si>
    <t>Washington County, WI</t>
  </si>
  <si>
    <t>Waukesha County, WI</t>
  </si>
  <si>
    <t>Racine, WI</t>
  </si>
  <si>
    <t>Racine County, WI</t>
  </si>
  <si>
    <t>Watertown-Fort Atkinson, WI</t>
  </si>
  <si>
    <t>Jefferson County, WI</t>
  </si>
  <si>
    <t>Whitewater-Elkhorn, WI</t>
  </si>
  <si>
    <t>Walworth County, WI</t>
  </si>
  <si>
    <t>Minneapolis-St. Paul, MN-WI</t>
  </si>
  <si>
    <t>Faribault-Northfield, MN</t>
  </si>
  <si>
    <t>Rice County, MN</t>
  </si>
  <si>
    <t>Hutchinson, MN</t>
  </si>
  <si>
    <t>McLeod County, MN</t>
  </si>
  <si>
    <t>Minneapolis-St. Paul-Bloomington, MN-WI</t>
  </si>
  <si>
    <t>Anoka County, MN</t>
  </si>
  <si>
    <t>Carver County, MN</t>
  </si>
  <si>
    <t>Chisago County, MN</t>
  </si>
  <si>
    <t>Dakota County, MN</t>
  </si>
  <si>
    <t>Hennepin County, MN</t>
  </si>
  <si>
    <t>Isanti County, MN</t>
  </si>
  <si>
    <t>Le Sueur County, MN</t>
  </si>
  <si>
    <t>Mille Lacs County, MN</t>
  </si>
  <si>
    <t>Ramsey County, MN</t>
  </si>
  <si>
    <t>Scott County, MN</t>
  </si>
  <si>
    <t>Sherburne County, MN</t>
  </si>
  <si>
    <t>Sibley County, MN</t>
  </si>
  <si>
    <t>Washington County, MN</t>
  </si>
  <si>
    <t>Wright County, MN</t>
  </si>
  <si>
    <t>Pierce County, WI</t>
  </si>
  <si>
    <t>St. Croix County, WI</t>
  </si>
  <si>
    <t>Red Wing, MN</t>
  </si>
  <si>
    <t>Goodhue County, MN</t>
  </si>
  <si>
    <t>St. Cloud, MN</t>
  </si>
  <si>
    <t>Benton County, MN</t>
  </si>
  <si>
    <t>Stearns County, MN</t>
  </si>
  <si>
    <t>Mobile-Daphne-Fairhope, AL</t>
  </si>
  <si>
    <t>Daphne-Fairhope-Foley, AL</t>
  </si>
  <si>
    <t>Baldwin County, AL</t>
  </si>
  <si>
    <t>Mobile, AL</t>
  </si>
  <si>
    <t>Mobile County, AL</t>
  </si>
  <si>
    <t>Modesto-Merced, CA</t>
  </si>
  <si>
    <t>Merced, CA</t>
  </si>
  <si>
    <t>Merced County, CA</t>
  </si>
  <si>
    <t>Modesto, CA</t>
  </si>
  <si>
    <t>Stanislaus County, CA</t>
  </si>
  <si>
    <t>Monroe-Ruston-Bastrop, LA</t>
  </si>
  <si>
    <t>Bastrop, LA</t>
  </si>
  <si>
    <t>Morehouse Parish, LA</t>
  </si>
  <si>
    <t>Monroe, LA</t>
  </si>
  <si>
    <t>Ouachita Parish, LA</t>
  </si>
  <si>
    <t>Union Parish, LA</t>
  </si>
  <si>
    <t>Ruston, LA</t>
  </si>
  <si>
    <t>Lincoln Parish, LA</t>
  </si>
  <si>
    <t>Morgantown-Fairmont, WV</t>
  </si>
  <si>
    <t>Fairmont, WV</t>
  </si>
  <si>
    <t>Marion County, WV</t>
  </si>
  <si>
    <t>Morgantown, WV</t>
  </si>
  <si>
    <t>Monongalia County, WV</t>
  </si>
  <si>
    <t>Preston County, WV</t>
  </si>
  <si>
    <t>Moses Lake-Othello, WA</t>
  </si>
  <si>
    <t>Moses Lake, WA</t>
  </si>
  <si>
    <t>Grant County, WA</t>
  </si>
  <si>
    <t>Othello, WA</t>
  </si>
  <si>
    <t>Adams County, WA</t>
  </si>
  <si>
    <t>Mount Pleasant-Alma, MI</t>
  </si>
  <si>
    <t>Alma, MI</t>
  </si>
  <si>
    <t>Gratiot County, MI</t>
  </si>
  <si>
    <t>Mount Pleasant, MI</t>
  </si>
  <si>
    <t>Isabella County, MI</t>
  </si>
  <si>
    <t>Myrtle Beach-Conway, SC-NC</t>
  </si>
  <si>
    <t>Georgetown, SC</t>
  </si>
  <si>
    <t>Georgetown County, SC</t>
  </si>
  <si>
    <t>Myrtle Beach-Conway-North Myrtle Beach, SC-NC</t>
  </si>
  <si>
    <t>Brunswick County, NC</t>
  </si>
  <si>
    <t>Horry County, SC</t>
  </si>
  <si>
    <t>Nashville-Davidson--Murfreesboro, TN</t>
  </si>
  <si>
    <t>Lawrenceburg, TN</t>
  </si>
  <si>
    <t>Lawrence County, TN</t>
  </si>
  <si>
    <t>Lewisburg, TN</t>
  </si>
  <si>
    <t>Marshall County, TN</t>
  </si>
  <si>
    <t>Nashville-Davidson--Murfreesboro--Franklin, TN</t>
  </si>
  <si>
    <t>Cannon County, TN</t>
  </si>
  <si>
    <t>Cheatham County, TN</t>
  </si>
  <si>
    <t>Davidson County, TN</t>
  </si>
  <si>
    <t>Dickson County, TN</t>
  </si>
  <si>
    <t>Hickman County, TN</t>
  </si>
  <si>
    <t>Macon County, TN</t>
  </si>
  <si>
    <t>Maury County, TN</t>
  </si>
  <si>
    <t>Robertson County, TN</t>
  </si>
  <si>
    <t>Rutherford County, TN</t>
  </si>
  <si>
    <t>Smith County, TN</t>
  </si>
  <si>
    <t>Sumner County, TN</t>
  </si>
  <si>
    <t>Trousdale County, TN</t>
  </si>
  <si>
    <t>Williamson County, TN</t>
  </si>
  <si>
    <t>Wilson County, TN</t>
  </si>
  <si>
    <t>Shelbyville, TN</t>
  </si>
  <si>
    <t>Bedford County, TN</t>
  </si>
  <si>
    <t>New Bern-Morehead City, NC</t>
  </si>
  <si>
    <t>Morehead City, NC</t>
  </si>
  <si>
    <t>Carteret County, NC</t>
  </si>
  <si>
    <t>New Bern, NC</t>
  </si>
  <si>
    <t>Craven County, NC</t>
  </si>
  <si>
    <t>Jones County, NC</t>
  </si>
  <si>
    <t>Pamlico County, NC</t>
  </si>
  <si>
    <t>New Orleans-Metairie-Hammond, LA-MS</t>
  </si>
  <si>
    <t>Bogalusa, LA</t>
  </si>
  <si>
    <t>Washington Parish, LA</t>
  </si>
  <si>
    <t>Hammond, LA</t>
  </si>
  <si>
    <t>Tangipahoa Parish, LA</t>
  </si>
  <si>
    <t>New Orleans-Metairie, LA</t>
  </si>
  <si>
    <t>Jefferson Parish, LA</t>
  </si>
  <si>
    <t>Orleans Parish, LA</t>
  </si>
  <si>
    <t>Plaquemines Parish, LA</t>
  </si>
  <si>
    <t>St. Bernard Parish, LA</t>
  </si>
  <si>
    <t>St. Charles Parish, LA</t>
  </si>
  <si>
    <t>St. James Parish, LA</t>
  </si>
  <si>
    <t>St. John the Baptist Parish, LA</t>
  </si>
  <si>
    <t>St. Tammany Parish, LA</t>
  </si>
  <si>
    <t>Picayune, MS</t>
  </si>
  <si>
    <t>Pearl River County, MS</t>
  </si>
  <si>
    <t>New York-Newark, NY-NJ-CT-PA</t>
  </si>
  <si>
    <t>Allentown-Bethlehem-Easton, PA-NJ</t>
  </si>
  <si>
    <t>Warren County, NJ</t>
  </si>
  <si>
    <t>Carbon County, PA</t>
  </si>
  <si>
    <t>Lehigh County, PA</t>
  </si>
  <si>
    <t>Northampton County, PA</t>
  </si>
  <si>
    <t>Bridgeport-Stamford-Norwalk, CT</t>
  </si>
  <si>
    <t>Fairfield County, CT</t>
  </si>
  <si>
    <t>East Stroudsburg, PA</t>
  </si>
  <si>
    <t>Monroe County, PA</t>
  </si>
  <si>
    <t>Kingston, NY</t>
  </si>
  <si>
    <t>Ulster County, NY</t>
  </si>
  <si>
    <t>New Haven-Milford, CT</t>
  </si>
  <si>
    <t>New Haven County, CT</t>
  </si>
  <si>
    <t>New York-Newark-Jersey City, NY-NJ-PA</t>
  </si>
  <si>
    <t>Dutchess County-Putnam County, NY</t>
  </si>
  <si>
    <t>Dutchess County, NY</t>
  </si>
  <si>
    <t>Putnam County, NY</t>
  </si>
  <si>
    <t>Nassau County-Suffolk County, NY</t>
  </si>
  <si>
    <t>Nassau County, NY</t>
  </si>
  <si>
    <t>Suffolk County, NY</t>
  </si>
  <si>
    <t>Newark, NJ-PA</t>
  </si>
  <si>
    <t>Essex County, NJ</t>
  </si>
  <si>
    <t>Hunterdon County, NJ</t>
  </si>
  <si>
    <t>Morris County, NJ</t>
  </si>
  <si>
    <t>Somerset County, NJ</t>
  </si>
  <si>
    <t>Sussex County, NJ</t>
  </si>
  <si>
    <t>Union County, NJ</t>
  </si>
  <si>
    <t>Pike County, PA</t>
  </si>
  <si>
    <t>New York-Jersey City-White Plains, NY-NJ</t>
  </si>
  <si>
    <t>Bergen County, NJ</t>
  </si>
  <si>
    <t>Hudson County, NJ</t>
  </si>
  <si>
    <t>Middlesex County, NJ</t>
  </si>
  <si>
    <t>Monmouth County, NJ</t>
  </si>
  <si>
    <t>Ocean County, NJ</t>
  </si>
  <si>
    <t>Passaic County, NJ</t>
  </si>
  <si>
    <t>Bronx County, NY</t>
  </si>
  <si>
    <t>Kings County, NY</t>
  </si>
  <si>
    <t>New York County, NY</t>
  </si>
  <si>
    <t>Orange County, NY</t>
  </si>
  <si>
    <t>Queens County, NY</t>
  </si>
  <si>
    <t>Richmond County, NY</t>
  </si>
  <si>
    <t>Rockland County, NY</t>
  </si>
  <si>
    <t>Westchester County, NY</t>
  </si>
  <si>
    <t>Torrington, CT</t>
  </si>
  <si>
    <t>Litchfield County, CT</t>
  </si>
  <si>
    <t>Trenton, NJ</t>
  </si>
  <si>
    <t>Mercer County, NJ</t>
  </si>
  <si>
    <t>North Port-Sarasota, FL</t>
  </si>
  <si>
    <t>Arcadia, FL</t>
  </si>
  <si>
    <t>DeSoto County, FL</t>
  </si>
  <si>
    <t>North Port-Sarasota-Bradenton, FL</t>
  </si>
  <si>
    <t>Manatee County, FL</t>
  </si>
  <si>
    <t>Sarasota County, FL</t>
  </si>
  <si>
    <t>Punta Gorda, FL</t>
  </si>
  <si>
    <t>Charlotte County, FL</t>
  </si>
  <si>
    <t>Oklahoma City-Shawnee, OK</t>
  </si>
  <si>
    <t>Oklahoma City, OK</t>
  </si>
  <si>
    <t>Canadian County, OK</t>
  </si>
  <si>
    <t>Cleveland County, OK</t>
  </si>
  <si>
    <t>Grady County, OK</t>
  </si>
  <si>
    <t>Lincoln County, OK</t>
  </si>
  <si>
    <t>Logan County, OK</t>
  </si>
  <si>
    <t>McClain County, OK</t>
  </si>
  <si>
    <t>Oklahoma County, OK</t>
  </si>
  <si>
    <t>Shawnee, OK</t>
  </si>
  <si>
    <t>Pottawatomie County, OK</t>
  </si>
  <si>
    <t>Omaha-Council Bluffs-Fremont, NE-IA</t>
  </si>
  <si>
    <t>Fremont, NE</t>
  </si>
  <si>
    <t>Dodge County, NE</t>
  </si>
  <si>
    <t>Omaha-Council Bluffs, NE-IA</t>
  </si>
  <si>
    <t>Harrison County, IA</t>
  </si>
  <si>
    <t>Mills County, IA</t>
  </si>
  <si>
    <t>Pottawattamie County, IA</t>
  </si>
  <si>
    <t>Cass County, NE</t>
  </si>
  <si>
    <t>Douglas County, NE</t>
  </si>
  <si>
    <t>Sarpy County, NE</t>
  </si>
  <si>
    <t>Saunders County, NE</t>
  </si>
  <si>
    <t>Washington County, NE</t>
  </si>
  <si>
    <t>Orlando-Deltona-Daytona Beach, FL</t>
  </si>
  <si>
    <t>Deltona-Daytona Beach-Ormond Beach, FL</t>
  </si>
  <si>
    <t>Flagler County, FL</t>
  </si>
  <si>
    <t>Volusia County, FL</t>
  </si>
  <si>
    <t>Orlando-Kissimmee-Sanford, FL</t>
  </si>
  <si>
    <t>Lake County, FL</t>
  </si>
  <si>
    <t>Orange County, FL</t>
  </si>
  <si>
    <t>Osceola County, FL</t>
  </si>
  <si>
    <t>Seminole County, FL</t>
  </si>
  <si>
    <t>The Villages, FL</t>
  </si>
  <si>
    <t>Sumter County, FL</t>
  </si>
  <si>
    <t>Oskaloosa-Pella, IA</t>
  </si>
  <si>
    <t>Oskaloosa, IA</t>
  </si>
  <si>
    <t>Mahaska County, IA</t>
  </si>
  <si>
    <t>Pella, IA</t>
  </si>
  <si>
    <t>Marion County, IA</t>
  </si>
  <si>
    <t>Paducah-Mayfield, KY-IL</t>
  </si>
  <si>
    <t>Mayfield, KY</t>
  </si>
  <si>
    <t>Graves County, KY</t>
  </si>
  <si>
    <t>Paducah, KY-IL</t>
  </si>
  <si>
    <t>Massac County, IL</t>
  </si>
  <si>
    <t>Ballard County, KY</t>
  </si>
  <si>
    <t>Livingston County, KY</t>
  </si>
  <si>
    <t>McCracken County, KY</t>
  </si>
  <si>
    <t>Parkersburg-Marietta-Vienna, WV-OH</t>
  </si>
  <si>
    <t>Marietta, OH</t>
  </si>
  <si>
    <t>Washington County, OH</t>
  </si>
  <si>
    <t>Parkersburg-Vienna, WV</t>
  </si>
  <si>
    <t>Wirt County, WV</t>
  </si>
  <si>
    <t>Wood County, WV</t>
  </si>
  <si>
    <t>Pensacola-Ferry Pass, FL-AL</t>
  </si>
  <si>
    <t>Atmore, AL</t>
  </si>
  <si>
    <t>Escambia County, AL</t>
  </si>
  <si>
    <t>Pensacola-Ferry Pass-Brent, FL</t>
  </si>
  <si>
    <t>Escambia County, FL</t>
  </si>
  <si>
    <t>Santa Rosa County, FL</t>
  </si>
  <si>
    <t>Peoria-Canton, IL</t>
  </si>
  <si>
    <t>Canton, IL</t>
  </si>
  <si>
    <t>Fulton County, IL</t>
  </si>
  <si>
    <t>Peoria, IL</t>
  </si>
  <si>
    <t>Marshall County, IL</t>
  </si>
  <si>
    <t>Peoria County, IL</t>
  </si>
  <si>
    <t>Stark County, IL</t>
  </si>
  <si>
    <t>Tazewell County, IL</t>
  </si>
  <si>
    <t>Woodford County, IL</t>
  </si>
  <si>
    <t>Philadelphia-Reading-Camden, PA-NJ-DE-MD</t>
  </si>
  <si>
    <t>Atlantic City-Hammonton, NJ</t>
  </si>
  <si>
    <t>Atlantic County, NJ</t>
  </si>
  <si>
    <t>Dover, DE</t>
  </si>
  <si>
    <t>Kent County, DE</t>
  </si>
  <si>
    <t>Ocean City, NJ</t>
  </si>
  <si>
    <t>Cape May County, NJ</t>
  </si>
  <si>
    <t>Philadelphia-Camden-Wilmington, PA-NJ-DE-MD</t>
  </si>
  <si>
    <t>Camden, NJ</t>
  </si>
  <si>
    <t>Burlington County, NJ</t>
  </si>
  <si>
    <t>Camden County, NJ</t>
  </si>
  <si>
    <t>Gloucester County, NJ</t>
  </si>
  <si>
    <t>Montgomery County-Bucks County-Chester County, PA</t>
  </si>
  <si>
    <t>Bucks County, PA</t>
  </si>
  <si>
    <t>Chester County, PA</t>
  </si>
  <si>
    <t>Montgomery County, PA</t>
  </si>
  <si>
    <t>Philadelphia, PA</t>
  </si>
  <si>
    <t>Delaware County, PA</t>
  </si>
  <si>
    <t>Philadelphia County, PA</t>
  </si>
  <si>
    <t>Wilmington, DE-MD-NJ</t>
  </si>
  <si>
    <t>New Castle County, DE</t>
  </si>
  <si>
    <t>Cecil County, MD</t>
  </si>
  <si>
    <t>Salem County, NJ</t>
  </si>
  <si>
    <t>Reading, PA</t>
  </si>
  <si>
    <t>Berks County, PA</t>
  </si>
  <si>
    <t>Vineland-Bridgeton, NJ</t>
  </si>
  <si>
    <t>Cumberland County, NJ</t>
  </si>
  <si>
    <t>Pittsburgh-New Castle-Weirton, PA-OH-WV</t>
  </si>
  <si>
    <t>Indiana, PA</t>
  </si>
  <si>
    <t>Indiana County, PA</t>
  </si>
  <si>
    <t>New Castle, PA</t>
  </si>
  <si>
    <t>Lawrence County, PA</t>
  </si>
  <si>
    <t>Pittsburgh, PA</t>
  </si>
  <si>
    <t>Allegheny County, PA</t>
  </si>
  <si>
    <t>Armstrong County, PA</t>
  </si>
  <si>
    <t>Beaver County, PA</t>
  </si>
  <si>
    <t>Butler County, PA</t>
  </si>
  <si>
    <t>Fayette County, PA</t>
  </si>
  <si>
    <t>Washington County, PA</t>
  </si>
  <si>
    <t>Westmoreland County, PA</t>
  </si>
  <si>
    <t>Weirton-Steubenville, WV-OH</t>
  </si>
  <si>
    <t>Jefferson County, OH</t>
  </si>
  <si>
    <t>Brooke County, WV</t>
  </si>
  <si>
    <t>Hancock County, WV</t>
  </si>
  <si>
    <t>Portland-Lewiston-South Portland, ME</t>
  </si>
  <si>
    <t>Lewiston-Auburn, ME</t>
  </si>
  <si>
    <t>Androscoggin County, ME</t>
  </si>
  <si>
    <t>Portland-South Portland, ME</t>
  </si>
  <si>
    <t>Cumberland County, ME</t>
  </si>
  <si>
    <t>Sagadahoc County, ME</t>
  </si>
  <si>
    <t>York County, ME</t>
  </si>
  <si>
    <t>Portland-Vancouver-Salem, OR-WA</t>
  </si>
  <si>
    <t>Albany, OR</t>
  </si>
  <si>
    <t>Linn County, OR</t>
  </si>
  <si>
    <t>Corvallis, OR</t>
  </si>
  <si>
    <t>Benton County, OR</t>
  </si>
  <si>
    <t>Longview, WA</t>
  </si>
  <si>
    <t>Cowlitz County, WA</t>
  </si>
  <si>
    <t>Portland-Vancouver-Hillsboro, OR-WA</t>
  </si>
  <si>
    <t>Clackamas County, OR</t>
  </si>
  <si>
    <t>Columbia County, OR</t>
  </si>
  <si>
    <t>Multnomah County, OR</t>
  </si>
  <si>
    <t>Washington County, OR</t>
  </si>
  <si>
    <t>Yamhill County, OR</t>
  </si>
  <si>
    <t>Clark County, WA</t>
  </si>
  <si>
    <t>Skamania County, WA</t>
  </si>
  <si>
    <t>Salem, OR</t>
  </si>
  <si>
    <t>Marion County, OR</t>
  </si>
  <si>
    <t>Polk County, OR</t>
  </si>
  <si>
    <t>Pueblo-CaÒon City, CO</t>
  </si>
  <si>
    <t>CaÒon City, CO</t>
  </si>
  <si>
    <t>Fremont County, CO</t>
  </si>
  <si>
    <t>Pueblo, CO</t>
  </si>
  <si>
    <t>Pueblo County, CO</t>
  </si>
  <si>
    <t>Pullman-Moscow, WA-ID</t>
  </si>
  <si>
    <t>Moscow, ID</t>
  </si>
  <si>
    <t>Latah County, ID</t>
  </si>
  <si>
    <t>Pullman, WA</t>
  </si>
  <si>
    <t>Whitman County, WA</t>
  </si>
  <si>
    <t>Quincy-Hannibal, IL-MO</t>
  </si>
  <si>
    <t>Hannibal, MO</t>
  </si>
  <si>
    <t>Marion County, MO</t>
  </si>
  <si>
    <t>Ralls County, MO</t>
  </si>
  <si>
    <t>Quincy, IL-MO</t>
  </si>
  <si>
    <t>Adams County, IL</t>
  </si>
  <si>
    <t>Lewis County, MO</t>
  </si>
  <si>
    <t>Raleigh-Durham-Chapel Hill, NC</t>
  </si>
  <si>
    <t>Dunn, NC</t>
  </si>
  <si>
    <t>Harnett County, NC</t>
  </si>
  <si>
    <t>Durham-Chapel Hill, NC</t>
  </si>
  <si>
    <t>Chatham County, NC</t>
  </si>
  <si>
    <t>Durham County, NC</t>
  </si>
  <si>
    <t>Orange County, NC</t>
  </si>
  <si>
    <t>Person County, NC</t>
  </si>
  <si>
    <t>Henderson, NC</t>
  </si>
  <si>
    <t>Vance County, NC</t>
  </si>
  <si>
    <t>Oxford, NC</t>
  </si>
  <si>
    <t>Granville County, NC</t>
  </si>
  <si>
    <t>Raleigh, NC</t>
  </si>
  <si>
    <t>Franklin County, NC</t>
  </si>
  <si>
    <t>Johnston County, NC</t>
  </si>
  <si>
    <t>Wake County, NC</t>
  </si>
  <si>
    <t>Sanford, NC</t>
  </si>
  <si>
    <t>Lee County, NC</t>
  </si>
  <si>
    <t>Rapid City-Spearfish, SD</t>
  </si>
  <si>
    <t>Rapid City, SD</t>
  </si>
  <si>
    <t>Custer County, SD</t>
  </si>
  <si>
    <t>Meade County, SD</t>
  </si>
  <si>
    <t>Pennington County, SD</t>
  </si>
  <si>
    <t>Spearfish, SD</t>
  </si>
  <si>
    <t>Lawrence County, SD</t>
  </si>
  <si>
    <t>Redding-Red Bluff, CA</t>
  </si>
  <si>
    <t>Red Bluff, CA</t>
  </si>
  <si>
    <t>Tehama County, CA</t>
  </si>
  <si>
    <t>Redding, CA</t>
  </si>
  <si>
    <t>Shasta County, CA</t>
  </si>
  <si>
    <t>Reno-Carson City-Fernley, NV</t>
  </si>
  <si>
    <t>Carson City, NV</t>
  </si>
  <si>
    <t>Fernley, NV</t>
  </si>
  <si>
    <t>Lyon County, NV</t>
  </si>
  <si>
    <t>Gardnerville Ranchos, NV</t>
  </si>
  <si>
    <t>Douglas County, NV</t>
  </si>
  <si>
    <t>Reno, NV</t>
  </si>
  <si>
    <t>Storey County, NV</t>
  </si>
  <si>
    <t>Washoe County, NV</t>
  </si>
  <si>
    <t>Richmond-Connersville, IN</t>
  </si>
  <si>
    <t>Connersville, IN</t>
  </si>
  <si>
    <t>Fayette County, IN</t>
  </si>
  <si>
    <t>Richmond, IN</t>
  </si>
  <si>
    <t>Wayne County, IN</t>
  </si>
  <si>
    <t>Rochester-Austin, MN</t>
  </si>
  <si>
    <t>Austin, MN</t>
  </si>
  <si>
    <t>Mower County, MN</t>
  </si>
  <si>
    <t>Rochester, MN</t>
  </si>
  <si>
    <t>Dodge County, MN</t>
  </si>
  <si>
    <t>Fillmore County, MN</t>
  </si>
  <si>
    <t>Olmsted County, MN</t>
  </si>
  <si>
    <t>Wabasha County, MN</t>
  </si>
  <si>
    <t>Rochester-Batavia-Seneca Falls, NY</t>
  </si>
  <si>
    <t>Batavia, NY</t>
  </si>
  <si>
    <t>Genesee County, NY</t>
  </si>
  <si>
    <t>Rochester, NY</t>
  </si>
  <si>
    <t>Livingston County, NY</t>
  </si>
  <si>
    <t>Monroe County, NY</t>
  </si>
  <si>
    <t>Ontario County, NY</t>
  </si>
  <si>
    <t>Orleans County, NY</t>
  </si>
  <si>
    <t>Wayne County, NY</t>
  </si>
  <si>
    <t>Yates County, NY</t>
  </si>
  <si>
    <t>Seneca Falls, NY</t>
  </si>
  <si>
    <t>Seneca County, NY</t>
  </si>
  <si>
    <t>Rockford-Freeport-Rochelle, IL</t>
  </si>
  <si>
    <t>Freeport, IL</t>
  </si>
  <si>
    <t>Stephenson County, IL</t>
  </si>
  <si>
    <t>Rochelle, IL</t>
  </si>
  <si>
    <t>Ogle County, IL</t>
  </si>
  <si>
    <t>Rockford, IL</t>
  </si>
  <si>
    <t>Boone County, IL</t>
  </si>
  <si>
    <t>Winnebago County, IL</t>
  </si>
  <si>
    <t>Rocky Mount-Wilson-Roanoke Rapids, NC</t>
  </si>
  <si>
    <t>Roanoke Rapids, NC</t>
  </si>
  <si>
    <t>Halifax County, NC</t>
  </si>
  <si>
    <t>Northampton County, NC</t>
  </si>
  <si>
    <t>Rocky Mount, NC</t>
  </si>
  <si>
    <t>Edgecombe County, NC</t>
  </si>
  <si>
    <t>Nash County, NC</t>
  </si>
  <si>
    <t>Wilson, NC</t>
  </si>
  <si>
    <t>Wilson County, NC</t>
  </si>
  <si>
    <t>Rome-Summerville, GA</t>
  </si>
  <si>
    <t>Rome, GA</t>
  </si>
  <si>
    <t>Floyd County, GA</t>
  </si>
  <si>
    <t>Summerville, GA</t>
  </si>
  <si>
    <t>Chattooga County, GA</t>
  </si>
  <si>
    <t>Sacramento-Roseville, CA</t>
  </si>
  <si>
    <t>Sacramento--Roseville--Arden-Arcade, CA</t>
  </si>
  <si>
    <t>El Dorado County, CA</t>
  </si>
  <si>
    <t>Placer County, CA</t>
  </si>
  <si>
    <t>Sacramento County, CA</t>
  </si>
  <si>
    <t>Yolo County, CA</t>
  </si>
  <si>
    <t>Truckee-Grass Valley, CA</t>
  </si>
  <si>
    <t>Nevada County, CA</t>
  </si>
  <si>
    <t>Yuba City, CA</t>
  </si>
  <si>
    <t>Sutter County, CA</t>
  </si>
  <si>
    <t>Yuba County, CA</t>
  </si>
  <si>
    <t>Saginaw-Midland-Bay City, MI</t>
  </si>
  <si>
    <t>Bay City, MI</t>
  </si>
  <si>
    <t>Bay County, MI</t>
  </si>
  <si>
    <t>Midland, MI</t>
  </si>
  <si>
    <t>Midland County, MI</t>
  </si>
  <si>
    <t>Saginaw, MI</t>
  </si>
  <si>
    <t>Saginaw County, MI</t>
  </si>
  <si>
    <t>St. Louis-St. Charles-Farmington, MO-IL</t>
  </si>
  <si>
    <t>Centralia, IL</t>
  </si>
  <si>
    <t>Marion County, IL</t>
  </si>
  <si>
    <t>Farmington, MO</t>
  </si>
  <si>
    <t>St. Francois County, MO</t>
  </si>
  <si>
    <t>St. Louis, MO-IL</t>
  </si>
  <si>
    <t>Bond County, IL</t>
  </si>
  <si>
    <t>Calhoun County, IL</t>
  </si>
  <si>
    <t>Clinton County, IL</t>
  </si>
  <si>
    <t>Jersey County, IL</t>
  </si>
  <si>
    <t>Macoupin County, IL</t>
  </si>
  <si>
    <t>Madison County, IL</t>
  </si>
  <si>
    <t>Monroe County, IL</t>
  </si>
  <si>
    <t>St. Clair County, IL</t>
  </si>
  <si>
    <t>Franklin County, MO</t>
  </si>
  <si>
    <t>Jefferson County, MO</t>
  </si>
  <si>
    <t>Lincoln County, MO</t>
  </si>
  <si>
    <t>St. Charles County, MO</t>
  </si>
  <si>
    <t>St. Louis County, MO</t>
  </si>
  <si>
    <t>Warren County, MO</t>
  </si>
  <si>
    <t>St. Louis city, MO</t>
  </si>
  <si>
    <t>Salt Lake City-Provo-Orem, UT</t>
  </si>
  <si>
    <t>Heber, UT</t>
  </si>
  <si>
    <t>Wasatch County, UT</t>
  </si>
  <si>
    <t>Ogden-Clearfield, UT</t>
  </si>
  <si>
    <t>Box Elder County, UT</t>
  </si>
  <si>
    <t>Davis County, UT</t>
  </si>
  <si>
    <t>Morgan County, UT</t>
  </si>
  <si>
    <t>Weber County, UT</t>
  </si>
  <si>
    <t>Provo-Orem, UT</t>
  </si>
  <si>
    <t>Juab County, UT</t>
  </si>
  <si>
    <t>Utah County, UT</t>
  </si>
  <si>
    <t>Salt Lake City, UT</t>
  </si>
  <si>
    <t>Salt Lake County, UT</t>
  </si>
  <si>
    <t>Tooele County, UT</t>
  </si>
  <si>
    <t>Summit Park, UT</t>
  </si>
  <si>
    <t>Summit County, UT</t>
  </si>
  <si>
    <t>San Jose-San Francisco-Oakland, CA</t>
  </si>
  <si>
    <t>Napa, CA</t>
  </si>
  <si>
    <t>Napa County, CA</t>
  </si>
  <si>
    <t>San Francisco-Oakland-Hayward, CA</t>
  </si>
  <si>
    <t>Oakland-Hayward-Berkeley, CA</t>
  </si>
  <si>
    <t>Alameda County, CA</t>
  </si>
  <si>
    <t>Contra Costa County, CA</t>
  </si>
  <si>
    <t>San Francisco-Redwood City-South San Francisco, CA</t>
  </si>
  <si>
    <t>San Francisco County, CA</t>
  </si>
  <si>
    <t>San Mateo County, CA</t>
  </si>
  <si>
    <t>San Rafael, CA</t>
  </si>
  <si>
    <t>Marin County, CA</t>
  </si>
  <si>
    <t>San Jose-Sunnyvale-Santa Clara, CA</t>
  </si>
  <si>
    <t>San Benito County, CA</t>
  </si>
  <si>
    <t>Santa Clara County, CA</t>
  </si>
  <si>
    <t>Santa Cruz-Watsonville, CA</t>
  </si>
  <si>
    <t>Santa Cruz County, CA</t>
  </si>
  <si>
    <t>Santa Rosa, CA</t>
  </si>
  <si>
    <t>Sonoma County, CA</t>
  </si>
  <si>
    <t>Stockton-Lodi, CA</t>
  </si>
  <si>
    <t>San Joaquin County, CA</t>
  </si>
  <si>
    <t>Vallejo-Fairfield, CA</t>
  </si>
  <si>
    <t>Solano County, CA</t>
  </si>
  <si>
    <t>Savannah-Hinesville-Statesboro, GA</t>
  </si>
  <si>
    <t>Hinesville, GA</t>
  </si>
  <si>
    <t>Liberty County, GA</t>
  </si>
  <si>
    <t>Long County, GA</t>
  </si>
  <si>
    <t>Savannah, GA</t>
  </si>
  <si>
    <t>Bryan County, GA</t>
  </si>
  <si>
    <t>Chatham County, GA</t>
  </si>
  <si>
    <t>Effingham County, GA</t>
  </si>
  <si>
    <t>Statesboro, GA</t>
  </si>
  <si>
    <t>Bulloch County, GA</t>
  </si>
  <si>
    <t>Seattle-Tacoma, WA</t>
  </si>
  <si>
    <t>Bremerton-Silverdale, WA</t>
  </si>
  <si>
    <t>Kitsap County, WA</t>
  </si>
  <si>
    <t>Centralia, WA</t>
  </si>
  <si>
    <t>Lewis County, WA</t>
  </si>
  <si>
    <t>Mount Vernon-Anacortes, WA</t>
  </si>
  <si>
    <t>Skagit County, WA</t>
  </si>
  <si>
    <t>Oak Harbor, WA</t>
  </si>
  <si>
    <t>Island County, WA</t>
  </si>
  <si>
    <t>Olympia-Tumwater, WA</t>
  </si>
  <si>
    <t>Thurston County, WA</t>
  </si>
  <si>
    <t>Seattle-Tacoma-Bellevue, WA</t>
  </si>
  <si>
    <t>Seattle-Bellevue-Everett, WA</t>
  </si>
  <si>
    <t>King County, WA</t>
  </si>
  <si>
    <t>Snohomish County, WA</t>
  </si>
  <si>
    <t>Tacoma-Lakewood, WA</t>
  </si>
  <si>
    <t>Pierce County, WA</t>
  </si>
  <si>
    <t>Shelton, WA</t>
  </si>
  <si>
    <t>Mason County, WA</t>
  </si>
  <si>
    <t>Sioux City-Vermillion, IA-SD-NE</t>
  </si>
  <si>
    <t>Sioux City, IA-NE-SD</t>
  </si>
  <si>
    <t>Plymouth County, IA</t>
  </si>
  <si>
    <t>Woodbury County, IA</t>
  </si>
  <si>
    <t>Dakota County, NE</t>
  </si>
  <si>
    <t>Dixon County, NE</t>
  </si>
  <si>
    <t>Union County, SD</t>
  </si>
  <si>
    <t>Vermillion, SD</t>
  </si>
  <si>
    <t>Clay County, SD</t>
  </si>
  <si>
    <t>South Bend-Elkhart-Mishawaka, IN-MI</t>
  </si>
  <si>
    <t>Elkhart-Goshen, IN</t>
  </si>
  <si>
    <t>Elkhart County, IN</t>
  </si>
  <si>
    <t>Niles-Benton Harbor, MI</t>
  </si>
  <si>
    <t>Berrien County, MI</t>
  </si>
  <si>
    <t>Plymouth, IN</t>
  </si>
  <si>
    <t>Marshall County, IN</t>
  </si>
  <si>
    <t>South Bend-Mishawaka, IN-MI</t>
  </si>
  <si>
    <t>St. Joseph County, IN</t>
  </si>
  <si>
    <t>Cass County, MI</t>
  </si>
  <si>
    <t>Spokane-Spokane Valley-Coeur d'Alene, WA-ID</t>
  </si>
  <si>
    <t>Coeur d'Alene, ID</t>
  </si>
  <si>
    <t>Kootenai County, ID</t>
  </si>
  <si>
    <t>Spokane-Spokane Valley, WA</t>
  </si>
  <si>
    <t>Pend Oreille County, WA</t>
  </si>
  <si>
    <t>Spokane County, WA</t>
  </si>
  <si>
    <t>Stevens County, WA</t>
  </si>
  <si>
    <t>Springfield-Branson, MO</t>
  </si>
  <si>
    <t>Branson, MO</t>
  </si>
  <si>
    <t>Stone County, MO</t>
  </si>
  <si>
    <t>Taney County, MO</t>
  </si>
  <si>
    <t>Springfield, MO</t>
  </si>
  <si>
    <t>Christian County, MO</t>
  </si>
  <si>
    <t>Dallas County, MO</t>
  </si>
  <si>
    <t>Greene County, MO</t>
  </si>
  <si>
    <t>Polk County, MO</t>
  </si>
  <si>
    <t>Webster County, MO</t>
  </si>
  <si>
    <t>Springfield-Greenfield Town, MA</t>
  </si>
  <si>
    <t>Greenfield Town, MA</t>
  </si>
  <si>
    <t>Franklin County, MA</t>
  </si>
  <si>
    <t>Springfield, MA</t>
  </si>
  <si>
    <t>Hampden County, MA</t>
  </si>
  <si>
    <t>Hampshire County, MA</t>
  </si>
  <si>
    <t>Springfield-Jacksonville-Lincoln, IL</t>
  </si>
  <si>
    <t>Jacksonville, IL</t>
  </si>
  <si>
    <t>Morgan County, IL</t>
  </si>
  <si>
    <t>Scott County, IL</t>
  </si>
  <si>
    <t>Lincoln, IL</t>
  </si>
  <si>
    <t>Logan County, IL</t>
  </si>
  <si>
    <t>Springfield, IL</t>
  </si>
  <si>
    <t>Menard County, IL</t>
  </si>
  <si>
    <t>Sangamon County, IL</t>
  </si>
  <si>
    <t>Taylorville, IL</t>
  </si>
  <si>
    <t>Christian County, IL</t>
  </si>
  <si>
    <t>State College-DuBois, PA</t>
  </si>
  <si>
    <t>DuBois, PA</t>
  </si>
  <si>
    <t>Clearfield County, PA</t>
  </si>
  <si>
    <t>State College, PA</t>
  </si>
  <si>
    <t>Centre County, PA</t>
  </si>
  <si>
    <t>Steamboat Springs-Craig, CO</t>
  </si>
  <si>
    <t>Craig, CO</t>
  </si>
  <si>
    <t>Moffat County, CO</t>
  </si>
  <si>
    <t>Steamboat Springs, CO</t>
  </si>
  <si>
    <t>Routt County, CO</t>
  </si>
  <si>
    <t>Syracuse-Auburn, NY</t>
  </si>
  <si>
    <t>Auburn, NY</t>
  </si>
  <si>
    <t>Cayuga County, NY</t>
  </si>
  <si>
    <t>Syracuse, NY</t>
  </si>
  <si>
    <t>Madison County, NY</t>
  </si>
  <si>
    <t>Onondaga County, NY</t>
  </si>
  <si>
    <t>Oswego County, NY</t>
  </si>
  <si>
    <t>Tallahassee-Bainbridge, FL-GA</t>
  </si>
  <si>
    <t>Bainbridge, GA</t>
  </si>
  <si>
    <t>Decatur County, GA</t>
  </si>
  <si>
    <t>Tallahassee, FL</t>
  </si>
  <si>
    <t>Gadsden County, FL</t>
  </si>
  <si>
    <t>Jefferson County, FL</t>
  </si>
  <si>
    <t>Leon County, FL</t>
  </si>
  <si>
    <t>Wakulla County, FL</t>
  </si>
  <si>
    <t>Toledo-Port Clinton, OH</t>
  </si>
  <si>
    <t>Port Clinton, OH</t>
  </si>
  <si>
    <t>Ottawa County, OH</t>
  </si>
  <si>
    <t>Toledo, OH</t>
  </si>
  <si>
    <t>Fulton County, OH</t>
  </si>
  <si>
    <t>Lucas County, OH</t>
  </si>
  <si>
    <t>Wood County, OH</t>
  </si>
  <si>
    <t>Tucson-Nogales, AZ</t>
  </si>
  <si>
    <t>Nogales, AZ</t>
  </si>
  <si>
    <t>Santa Cruz County, AZ</t>
  </si>
  <si>
    <t>Tucson, AZ</t>
  </si>
  <si>
    <t>Pima County, AZ</t>
  </si>
  <si>
    <t>Tulsa-Muskogee-Bartlesville, OK</t>
  </si>
  <si>
    <t>Bartlesville, OK</t>
  </si>
  <si>
    <t>Washington County, OK</t>
  </si>
  <si>
    <t>Muskogee, OK</t>
  </si>
  <si>
    <t>Muskogee County, OK</t>
  </si>
  <si>
    <t>Tahlequah, OK</t>
  </si>
  <si>
    <t>Cherokee County, OK</t>
  </si>
  <si>
    <t>Tulsa, OK</t>
  </si>
  <si>
    <t>Creek County, OK</t>
  </si>
  <si>
    <t>Okmulgee County, OK</t>
  </si>
  <si>
    <t>Osage County, OK</t>
  </si>
  <si>
    <t>Pawnee County, OK</t>
  </si>
  <si>
    <t>Rogers County, OK</t>
  </si>
  <si>
    <t>Tulsa County, OK</t>
  </si>
  <si>
    <t>Wagoner County, OK</t>
  </si>
  <si>
    <t>Tyler-Jacksonville, TX</t>
  </si>
  <si>
    <t>Jacksonville, TX</t>
  </si>
  <si>
    <t>Cherokee County, TX</t>
  </si>
  <si>
    <t>Tyler, TX</t>
  </si>
  <si>
    <t>Smith County, TX</t>
  </si>
  <si>
    <t>Victoria-Port Lavaca, TX</t>
  </si>
  <si>
    <t>Port Lavaca, TX</t>
  </si>
  <si>
    <t>Calhoun County, TX</t>
  </si>
  <si>
    <t>Victoria, TX</t>
  </si>
  <si>
    <t>Goliad County, TX</t>
  </si>
  <si>
    <t>Victoria County, TX</t>
  </si>
  <si>
    <t>Virginia Beach-Norfolk, VA-NC</t>
  </si>
  <si>
    <t>Elizabeth City, NC</t>
  </si>
  <si>
    <t>Camden County, NC</t>
  </si>
  <si>
    <t>Pasquotank County, NC</t>
  </si>
  <si>
    <t>Perquimans County, NC</t>
  </si>
  <si>
    <t>Kill Devil Hills, NC</t>
  </si>
  <si>
    <t>Dare County, NC</t>
  </si>
  <si>
    <t>Tyrrell County, NC</t>
  </si>
  <si>
    <t>Virginia Beach-Norfolk-Newport News, VA-NC</t>
  </si>
  <si>
    <t>Currituck County, NC</t>
  </si>
  <si>
    <t>Gates County, NC</t>
  </si>
  <si>
    <t>Gloucester County, VA</t>
  </si>
  <si>
    <t>Isle of Wight County, VA</t>
  </si>
  <si>
    <t>James City County, VA</t>
  </si>
  <si>
    <t>Mathews County, VA</t>
  </si>
  <si>
    <t>York County, VA</t>
  </si>
  <si>
    <t>Chesapeake city, VA</t>
  </si>
  <si>
    <t>Hampton city, VA</t>
  </si>
  <si>
    <t>Newport News city, VA</t>
  </si>
  <si>
    <t>Norfolk city, VA</t>
  </si>
  <si>
    <t>Poquoson city, VA</t>
  </si>
  <si>
    <t>Portsmouth city, VA</t>
  </si>
  <si>
    <t>Suffolk city, VA</t>
  </si>
  <si>
    <t>Virginia Beach city, VA</t>
  </si>
  <si>
    <t>Williamsburg city, VA</t>
  </si>
  <si>
    <t>Visalia-Porterville-Hanford, CA</t>
  </si>
  <si>
    <t>Hanford-Corcoran, CA</t>
  </si>
  <si>
    <t>Kings County, CA</t>
  </si>
  <si>
    <t>Visalia-Porterville, CA</t>
  </si>
  <si>
    <t>Tulare County, CA</t>
  </si>
  <si>
    <t>Washington-Baltimore-Arlington, DC-MD-VA-WV-PA</t>
  </si>
  <si>
    <t>Baltimore-Columbia-Towson, MD</t>
  </si>
  <si>
    <t>Anne Arundel County, MD</t>
  </si>
  <si>
    <t>Baltimore County, MD</t>
  </si>
  <si>
    <t>Carroll County, MD</t>
  </si>
  <si>
    <t>Harford County, MD</t>
  </si>
  <si>
    <t>Howard County, MD</t>
  </si>
  <si>
    <t>Queen Anne's County, MD</t>
  </si>
  <si>
    <t>Baltimore city, MD</t>
  </si>
  <si>
    <t>California-Lexington Park, MD</t>
  </si>
  <si>
    <t>St. Mary's County, MD</t>
  </si>
  <si>
    <t>Cambridge, MD</t>
  </si>
  <si>
    <t>Dorchester County, MD</t>
  </si>
  <si>
    <t>Chambersburg-Waynesboro, PA</t>
  </si>
  <si>
    <t>Franklin County, PA</t>
  </si>
  <si>
    <t>Easton, MD</t>
  </si>
  <si>
    <t>Talbot County, MD</t>
  </si>
  <si>
    <t>Hagerstown-Martinsburg, MD-WV</t>
  </si>
  <si>
    <t>Washington County, MD</t>
  </si>
  <si>
    <t>Berkeley County, WV</t>
  </si>
  <si>
    <t>Washington-Arlington-Alexandria, DC-VA-MD-WV</t>
  </si>
  <si>
    <t>Silver Spring-Frederick-Rockville, MD</t>
  </si>
  <si>
    <t>Frederick County, MD</t>
  </si>
  <si>
    <t>Montgomery County, MD</t>
  </si>
  <si>
    <t>District of Columbia, DC</t>
  </si>
  <si>
    <t>Calvert County, MD</t>
  </si>
  <si>
    <t>Charles County, MD</t>
  </si>
  <si>
    <t>Prince George's County, MD</t>
  </si>
  <si>
    <t>Arlington County, VA</t>
  </si>
  <si>
    <t>Clarke County, VA</t>
  </si>
  <si>
    <t>Culpeper County, VA</t>
  </si>
  <si>
    <t>Fairfax County, VA</t>
  </si>
  <si>
    <t>Fauquier County, VA</t>
  </si>
  <si>
    <t>Loudoun County, VA</t>
  </si>
  <si>
    <t>Prince William County, VA</t>
  </si>
  <si>
    <t>Rappahannock County, VA</t>
  </si>
  <si>
    <t>Spotsylvania County, VA</t>
  </si>
  <si>
    <t>Stafford County, VA</t>
  </si>
  <si>
    <t>Warren County, VA</t>
  </si>
  <si>
    <t>Alexandria city, VA</t>
  </si>
  <si>
    <t>Fairfax city, VA</t>
  </si>
  <si>
    <t>Falls Church city, VA</t>
  </si>
  <si>
    <t>Fredericksburg city, VA</t>
  </si>
  <si>
    <t>Manassas city, VA</t>
  </si>
  <si>
    <t>Manassas Park city, VA</t>
  </si>
  <si>
    <t>Jefferson County, WV</t>
  </si>
  <si>
    <t>Winchester, VA-WV</t>
  </si>
  <si>
    <t>Frederick County, VA</t>
  </si>
  <si>
    <t>Winchester city, VA</t>
  </si>
  <si>
    <t>Hampshire County, WV</t>
  </si>
  <si>
    <t>Wausau-Stevens Point-Wisconsin Rapids, WI</t>
  </si>
  <si>
    <t>Merrill, WI</t>
  </si>
  <si>
    <t>Lincoln County, WI</t>
  </si>
  <si>
    <t>Stevens Point, WI</t>
  </si>
  <si>
    <t>Portage County, WI</t>
  </si>
  <si>
    <t>Wausau, WI</t>
  </si>
  <si>
    <t>Marathon County, WI</t>
  </si>
  <si>
    <t>Wisconsin Rapids-Marshfield, WI</t>
  </si>
  <si>
    <t>Wood County, WI</t>
  </si>
  <si>
    <t>Wichita-Arkansas City-Winfield, KS</t>
  </si>
  <si>
    <t>Arkansas City-Winfield, KS</t>
  </si>
  <si>
    <t>Cowley County, KS</t>
  </si>
  <si>
    <t>Wichita, KS</t>
  </si>
  <si>
    <t>Butler County, KS</t>
  </si>
  <si>
    <t>Harvey County, KS</t>
  </si>
  <si>
    <t>Kingman County, KS</t>
  </si>
  <si>
    <t>Sedgwick County, KS</t>
  </si>
  <si>
    <t>Sumner County, KS</t>
  </si>
  <si>
    <t>Williamsport-Lock Haven, PA</t>
  </si>
  <si>
    <t>Lock Haven, PA</t>
  </si>
  <si>
    <t>Clinton County, PA</t>
  </si>
  <si>
    <t>Williamsport, PA</t>
  </si>
  <si>
    <t>Lycoming County, PA</t>
  </si>
  <si>
    <t>Youngstown-Warren, OH-PA</t>
  </si>
  <si>
    <t>Salem, OH</t>
  </si>
  <si>
    <t>Columbiana County, OH</t>
  </si>
  <si>
    <t>Youngstown-Warren-Boardman, OH-PA</t>
  </si>
  <si>
    <t>Mahoning County, OH</t>
  </si>
  <si>
    <t>Trumbull County, OH</t>
  </si>
  <si>
    <t>Mercer County, PA</t>
  </si>
  <si>
    <t>RegionID</t>
  </si>
  <si>
    <t>RegionName</t>
  </si>
  <si>
    <t>SizeRank</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</si>
  <si>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</si>
  <si>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</si>
  <si>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</si>
  <si>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</si>
  <si>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</si>
  <si>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</si>
  <si>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</si>
  <si>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</si>
  <si>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</si>
  <si>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</si>
  <si>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</si>
  <si>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</si>
  <si>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</si>
  <si>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</si>
  <si>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</si>
  <si>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</si>
  <si>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</si>
  <si>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</si>
  <si>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</si>
  <si>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</si>
  <si>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</si>
  <si>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</si>
  <si>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</si>
  <si>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</si>
  <si>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</si>
  <si>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</si>
  <si>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</si>
  <si>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</si>
  <si>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</si>
  <si>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</si>
  <si>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</si>
  <si>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</si>
  <si>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</si>
  <si>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</si>
  <si>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</si>
  <si>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</si>
  <si>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</si>
  <si>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</si>
  <si>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</si>
  <si>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</si>
  <si>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</si>
  <si>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</si>
  <si>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</si>
  <si>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</si>
  <si>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</si>
  <si>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</si>
  <si>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</si>
  <si>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</si>
  <si>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</si>
  <si>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</si>
  <si>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</si>
  <si>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</si>
  <si>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</si>
  <si>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</si>
  <si>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</si>
  <si>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</si>
  <si>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</si>
  <si>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</si>
  <si>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</si>
  <si>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</si>
  <si>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</si>
  <si>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</si>
  <si>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</si>
  <si>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</si>
  <si>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</si>
  <si>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</si>
  <si>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</si>
  <si>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</si>
  <si>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</si>
  <si>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</si>
  <si>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</si>
  <si>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</si>
  <si>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</si>
  <si>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United States</t>
  </si>
  <si>
    <t>New York, NY</t>
  </si>
  <si>
    <t>Chicago, IL</t>
  </si>
  <si>
    <t>Dallas-Fort Worth, TX</t>
  </si>
  <si>
    <t>Houston, TX</t>
  </si>
  <si>
    <t>Washington, DC</t>
  </si>
  <si>
    <t>Miami-Fort Lauderdale, FL</t>
  </si>
  <si>
    <t>Atlanta, GA</t>
  </si>
  <si>
    <t>San Francisco, CA</t>
  </si>
  <si>
    <t>Riverside, CA</t>
  </si>
  <si>
    <t>Phoenix, AZ</t>
  </si>
  <si>
    <t>Seattle, WA</t>
  </si>
  <si>
    <t>Minneapolis-St Paul, MN</t>
  </si>
  <si>
    <t>San Diego, CA</t>
  </si>
  <si>
    <t>St. Louis, MO</t>
  </si>
  <si>
    <t>Tampa, FL</t>
  </si>
  <si>
    <t>Baltimore, MD</t>
  </si>
  <si>
    <t>Denver, CO</t>
  </si>
  <si>
    <t>Portland, OR</t>
  </si>
  <si>
    <t>Charlotte, NC</t>
  </si>
  <si>
    <t>Sacramento, CA</t>
  </si>
  <si>
    <t>San Antonio, TX</t>
  </si>
  <si>
    <t>Orlando, FL</t>
  </si>
  <si>
    <t>Cincinnati, OH</t>
  </si>
  <si>
    <t>Cleveland, OH</t>
  </si>
  <si>
    <t>Kansas City, MO</t>
  </si>
  <si>
    <t>Las Vegas, NV</t>
  </si>
  <si>
    <t>Indianapolis, IN</t>
  </si>
  <si>
    <t>San Jose, CA</t>
  </si>
  <si>
    <t>Austin, TX</t>
  </si>
  <si>
    <t>Virginia Beach, VA</t>
  </si>
  <si>
    <t>Nashville, TN</t>
  </si>
  <si>
    <t>Providence, RI</t>
  </si>
  <si>
    <t>Milwaukee, WI</t>
  </si>
  <si>
    <t>Memphis, TN</t>
  </si>
  <si>
    <t>Louisville-Jefferson County, KY</t>
  </si>
  <si>
    <t>Hartford, CT</t>
  </si>
  <si>
    <t>Richmond, VA</t>
  </si>
  <si>
    <t>New Orleans, LA</t>
  </si>
  <si>
    <t>Buffalo, NY</t>
  </si>
  <si>
    <t>Birmingham, AL</t>
  </si>
  <si>
    <t>Grand Rapids, MI</t>
  </si>
  <si>
    <t>Urban Honolulu, HI</t>
  </si>
  <si>
    <t>Worcester, MA</t>
  </si>
  <si>
    <t>Stamford, CT</t>
  </si>
  <si>
    <t>Albany, NY</t>
  </si>
  <si>
    <t>Omaha, NE</t>
  </si>
  <si>
    <t>New Haven, CT</t>
  </si>
  <si>
    <t>Bakersfield, CA</t>
  </si>
  <si>
    <t>Greenville, SC</t>
  </si>
  <si>
    <t>Ventura, CA</t>
  </si>
  <si>
    <t>Allentown, PA</t>
  </si>
  <si>
    <t>Baton Rouge, LA</t>
  </si>
  <si>
    <t>Greensboro, NC</t>
  </si>
  <si>
    <t>Little Rock, AR</t>
  </si>
  <si>
    <t>Stockton, CA</t>
  </si>
  <si>
    <t>Charleston, SC</t>
  </si>
  <si>
    <t>Colorado Springs, CO</t>
  </si>
  <si>
    <t>Fort Myers, FL</t>
  </si>
  <si>
    <t>Lakeland, FL</t>
  </si>
  <si>
    <t>Ogden, UT</t>
  </si>
  <si>
    <t>Daytona Beach, FL</t>
  </si>
  <si>
    <t>Des Moines, IA</t>
  </si>
  <si>
    <t>Youngstown, OH</t>
  </si>
  <si>
    <t>Augusta, GA</t>
  </si>
  <si>
    <t>Harrisburg, PA</t>
  </si>
  <si>
    <t>Melbourne, FL</t>
  </si>
  <si>
    <t>Chattanooga, TN</t>
  </si>
  <si>
    <t>Spokane, WA</t>
  </si>
  <si>
    <t>Provo, UT</t>
  </si>
  <si>
    <t>Lancaster, PA</t>
  </si>
  <si>
    <t>Portland, ME</t>
  </si>
  <si>
    <t>Durham, NC</t>
  </si>
  <si>
    <t>Lexington, KY</t>
  </si>
  <si>
    <t>Lansing, MI</t>
  </si>
  <si>
    <t>Fayetteville, AR</t>
  </si>
  <si>
    <t>Pensacola, FL</t>
  </si>
  <si>
    <t>Visalia, CA</t>
  </si>
  <si>
    <t>York, PA</t>
  </si>
  <si>
    <t>Santa Maria-Santa Barbara, CA</t>
  </si>
  <si>
    <t>Salinas, CA</t>
  </si>
  <si>
    <t>Vallejo, CA</t>
  </si>
  <si>
    <t>Killeen, TX</t>
  </si>
  <si>
    <t>Canton, OH</t>
  </si>
  <si>
    <t>Manchester, NH</t>
  </si>
  <si>
    <t>Davenport, IL</t>
  </si>
  <si>
    <t>Myrtle Beach, SC</t>
  </si>
  <si>
    <t>Montgomery, AL</t>
  </si>
  <si>
    <t>Salisbury, MD</t>
  </si>
  <si>
    <t>Gulfport, MS</t>
  </si>
  <si>
    <t>Hickory, NC</t>
  </si>
  <si>
    <t>Huntington, WV</t>
  </si>
  <si>
    <t>Eugene, OR</t>
  </si>
  <si>
    <t>Ocala, FL</t>
  </si>
  <si>
    <t>Kalamazoo, MI</t>
  </si>
  <si>
    <t>Naples, FL</t>
  </si>
  <si>
    <t>South Bend, IN</t>
  </si>
  <si>
    <t>Evansville, IN</t>
  </si>
  <si>
    <t>Kingsport, TN</t>
  </si>
  <si>
    <t>Roanoke, VA</t>
  </si>
  <si>
    <t>Fort Collins, CO</t>
  </si>
  <si>
    <t>Utica, NY</t>
  </si>
  <si>
    <t>Columbus, GA</t>
  </si>
  <si>
    <t>Fort Smith, AR</t>
  </si>
  <si>
    <t>Duluth, MN</t>
  </si>
  <si>
    <t>New London, CT</t>
  </si>
  <si>
    <t>San Luis Obispo, CA</t>
  </si>
  <si>
    <t>Santa Cruz, CA</t>
  </si>
  <si>
    <t>Clarksville, TN</t>
  </si>
  <si>
    <t>Wilmington, NC</t>
  </si>
  <si>
    <t>Kennewick, WA</t>
  </si>
  <si>
    <t>Waco, TX</t>
  </si>
  <si>
    <t>Olympia, WA</t>
  </si>
  <si>
    <t>Binghamton, NY</t>
  </si>
  <si>
    <t>Hagerstown, WV</t>
  </si>
  <si>
    <t>Bremerton, WA</t>
  </si>
  <si>
    <t>Lynchburg, VA</t>
  </si>
  <si>
    <t>Yakima, WA</t>
  </si>
  <si>
    <t>Crestview-Fort Walton Beach-Destin, FL</t>
  </si>
  <si>
    <t>Topeka, KS</t>
  </si>
  <si>
    <t>Champaign-Urbana, IL</t>
  </si>
  <si>
    <t>Tuscaloosa, AL</t>
  </si>
  <si>
    <t>Chico, CA</t>
  </si>
  <si>
    <t>Charlottesville, VA</t>
  </si>
  <si>
    <t>Claremont, NH</t>
  </si>
  <si>
    <t>Prescott, AZ</t>
  </si>
  <si>
    <t>Fargo, ND</t>
  </si>
  <si>
    <t>Houma, LA</t>
  </si>
  <si>
    <t>Florence, SC</t>
  </si>
  <si>
    <t>Bellingham, WA</t>
  </si>
  <si>
    <t>Lake Havasu City, AZ</t>
  </si>
  <si>
    <t>Elkhart, IN</t>
  </si>
  <si>
    <t>Yuma, AZ</t>
  </si>
  <si>
    <t>Athens, GA</t>
  </si>
  <si>
    <t>Hilton Head Island, SC</t>
  </si>
  <si>
    <t>Hilo, HI</t>
  </si>
  <si>
    <t>Panama City, FL</t>
  </si>
  <si>
    <t>Daphne, AL</t>
  </si>
  <si>
    <t>Blacksburg, VA</t>
  </si>
  <si>
    <t>El Centro, CA</t>
  </si>
  <si>
    <t>Sioux City, IA</t>
  </si>
  <si>
    <t>Waterloo, IA</t>
  </si>
  <si>
    <t>Oshkosh, WI</t>
  </si>
  <si>
    <t>Abilene, TX</t>
  </si>
  <si>
    <t>Janesville, WI</t>
  </si>
  <si>
    <t>Jackson, MI</t>
  </si>
  <si>
    <t>Bend, OR</t>
  </si>
  <si>
    <t>Albany, GA</t>
  </si>
  <si>
    <t>Vineland, NJ</t>
  </si>
  <si>
    <t>Niles, MI</t>
  </si>
  <si>
    <t>Kahului, HI</t>
  </si>
  <si>
    <t>Ottawa, IL</t>
  </si>
  <si>
    <t>Alexandria, LA</t>
  </si>
  <si>
    <t>Hanford, CA</t>
  </si>
  <si>
    <t>Jefferson City, MO</t>
  </si>
  <si>
    <t>Chambersburg, PA</t>
  </si>
  <si>
    <t>Elizabethtown, KY</t>
  </si>
  <si>
    <t>Wheeling, OH</t>
  </si>
  <si>
    <t>Florence, AL</t>
  </si>
  <si>
    <t>Grand Junction, CO</t>
  </si>
  <si>
    <t>Traverse City, MI</t>
  </si>
  <si>
    <t>Homosassa Springs, FL</t>
  </si>
  <si>
    <t>Valdosta, GA</t>
  </si>
  <si>
    <t>St. George, UT</t>
  </si>
  <si>
    <t>Vero Beach, FL</t>
  </si>
  <si>
    <t>Eureka, CA</t>
  </si>
  <si>
    <t>Flagstaff, AZ</t>
  </si>
  <si>
    <t>La Crosse, WI</t>
  </si>
  <si>
    <t>Sierra Vista, AZ</t>
  </si>
  <si>
    <t>Winchester, VA</t>
  </si>
  <si>
    <t>St. Joseph, MO</t>
  </si>
  <si>
    <t>Altoona, PA</t>
  </si>
  <si>
    <t>London, KY</t>
  </si>
  <si>
    <t>Logan, ID</t>
  </si>
  <si>
    <t>Weirton, OH</t>
  </si>
  <si>
    <t>Sherman, TX</t>
  </si>
  <si>
    <t>Anniston, AL</t>
  </si>
  <si>
    <t>Staunton, VA</t>
  </si>
  <si>
    <t>Mount Vernon, WA</t>
  </si>
  <si>
    <t>Watertown, NY</t>
  </si>
  <si>
    <t>Sheboygan, WI</t>
  </si>
  <si>
    <t>Bismarck, ND</t>
  </si>
  <si>
    <t>Wooster, OH</t>
  </si>
  <si>
    <t>Brunswick, GA</t>
  </si>
  <si>
    <t>Ogdensburg, NY</t>
  </si>
  <si>
    <t>Michigan City, IN</t>
  </si>
  <si>
    <t>Wenatchee, WA</t>
  </si>
  <si>
    <t>Missoula, MT</t>
  </si>
  <si>
    <t>Lewiston, ME</t>
  </si>
  <si>
    <t>Roseburg, OR</t>
  </si>
  <si>
    <t>Sumter, SC</t>
  </si>
  <si>
    <t>Show Low, AZ</t>
  </si>
  <si>
    <t>Bluefield, WV</t>
  </si>
  <si>
    <t>Cookeville, TN</t>
  </si>
  <si>
    <t>Cumberland, MD</t>
  </si>
  <si>
    <t>Whitewater, WI</t>
  </si>
  <si>
    <t>Fond du Lac, WI</t>
  </si>
  <si>
    <t>Tullahoma, TN</t>
  </si>
  <si>
    <t>Richmond, KY</t>
  </si>
  <si>
    <t>Twin Falls, ID</t>
  </si>
  <si>
    <t>Sebring, FL</t>
  </si>
  <si>
    <t>Truckee, CA</t>
  </si>
  <si>
    <t>Paducah, KY</t>
  </si>
  <si>
    <t>Grand Forks, ND</t>
  </si>
  <si>
    <t>Mankato, MN</t>
  </si>
  <si>
    <t>Talladega, AL</t>
  </si>
  <si>
    <t>Parkersburg, WV</t>
  </si>
  <si>
    <t>New Philadelphia, OH</t>
  </si>
  <si>
    <t>Cheyenne, WY</t>
  </si>
  <si>
    <t>Brainerd, MN</t>
  </si>
  <si>
    <t>Kalispell, MT</t>
  </si>
  <si>
    <t>Bozeman, MT</t>
  </si>
  <si>
    <t>Pinehurst-Southern Pines, NC</t>
  </si>
  <si>
    <t>Ukiah, CA</t>
  </si>
  <si>
    <t>Hermiston-Pendleton, OR</t>
  </si>
  <si>
    <t>Bloomsburg, PA</t>
  </si>
  <si>
    <t>Russellville, AR</t>
  </si>
  <si>
    <t>Watertown, WI</t>
  </si>
  <si>
    <t>Pocatello, ID</t>
  </si>
  <si>
    <t>Plattsburgh, NY</t>
  </si>
  <si>
    <t>Grand Island, NE</t>
  </si>
  <si>
    <t>Danville, IL</t>
  </si>
  <si>
    <t>Manitowoc, WI</t>
  </si>
  <si>
    <t>Great Falls, MT</t>
  </si>
  <si>
    <t>Stillwater, OK</t>
  </si>
  <si>
    <t>Keene, NH</t>
  </si>
  <si>
    <t>Casper, WY</t>
  </si>
  <si>
    <t>Helena, MT</t>
  </si>
  <si>
    <t>Aberdeen, WA</t>
  </si>
  <si>
    <t>Port Angeles, WA</t>
  </si>
  <si>
    <t>Marion, IN</t>
  </si>
  <si>
    <t>Minot, ND</t>
  </si>
  <si>
    <t>North Wilkesboro, NC</t>
  </si>
  <si>
    <t>Greeneville, TN</t>
  </si>
  <si>
    <t>Martinsville, VA</t>
  </si>
  <si>
    <t>Forest City, NC</t>
  </si>
  <si>
    <t>Marquette, MI</t>
  </si>
  <si>
    <t>Klamath Falls, OR</t>
  </si>
  <si>
    <t>Marinette, WI</t>
  </si>
  <si>
    <t>Charleston, IL</t>
  </si>
  <si>
    <t>Clearlake, CA</t>
  </si>
  <si>
    <t>Hutchinson, KS</t>
  </si>
  <si>
    <t>Faribault, MN</t>
  </si>
  <si>
    <t>Alamogordo, NM</t>
  </si>
  <si>
    <t>Coos Bay, OR</t>
  </si>
  <si>
    <t>Walla Walla, WA</t>
  </si>
  <si>
    <t>Oneonta, NY</t>
  </si>
  <si>
    <t>Fort Madison, IA</t>
  </si>
  <si>
    <t>Salina, KS</t>
  </si>
  <si>
    <t>Fremont, OH</t>
  </si>
  <si>
    <t>Lewiston, ID</t>
  </si>
  <si>
    <t>Kinston, NC</t>
  </si>
  <si>
    <t>Fergus Falls, MN</t>
  </si>
  <si>
    <t>Crossville, TN</t>
  </si>
  <si>
    <t>Sonora, CA</t>
  </si>
  <si>
    <t>Oil City, PA</t>
  </si>
  <si>
    <t>Jasper, IN</t>
  </si>
  <si>
    <t>Ontario, OR</t>
  </si>
  <si>
    <t>Payson, AZ</t>
  </si>
  <si>
    <t>Danville, KY</t>
  </si>
  <si>
    <t>Galesburg, IL</t>
  </si>
  <si>
    <t>Fort Leonard Wood, MO</t>
  </si>
  <si>
    <t>Mason City, IA</t>
  </si>
  <si>
    <t>Winona, MN</t>
  </si>
  <si>
    <t>Durango, CO</t>
  </si>
  <si>
    <t>Boone, NC</t>
  </si>
  <si>
    <t>Elko, NV</t>
  </si>
  <si>
    <t>Kerrville, TX</t>
  </si>
  <si>
    <t>Norfolk, NE</t>
  </si>
  <si>
    <t>Burlington, IA</t>
  </si>
  <si>
    <t>Cadillac, MI</t>
  </si>
  <si>
    <t>Ardmore, OK</t>
  </si>
  <si>
    <t>Ca√±on City, CO</t>
  </si>
  <si>
    <t>Hillsdale, MI</t>
  </si>
  <si>
    <t>Rockingham, NC</t>
  </si>
  <si>
    <t>Newport, OR</t>
  </si>
  <si>
    <t>Huntingdon, PA</t>
  </si>
  <si>
    <t>Harrison, AR</t>
  </si>
  <si>
    <t>Grand Rapids, MN</t>
  </si>
  <si>
    <t>Duncan, OK</t>
  </si>
  <si>
    <t>Thomasville, GA</t>
  </si>
  <si>
    <t>Bemidji, MN</t>
  </si>
  <si>
    <t>Rock Springs, WY</t>
  </si>
  <si>
    <t>Cornelia, GA</t>
  </si>
  <si>
    <t>Burley, ID</t>
  </si>
  <si>
    <t>Poplar Bluff, MO</t>
  </si>
  <si>
    <t>Douglas, GA</t>
  </si>
  <si>
    <t>Willmar, MN</t>
  </si>
  <si>
    <t>El Dorado, AR</t>
  </si>
  <si>
    <t>Mountain Home, AR</t>
  </si>
  <si>
    <t>Montrose, CO</t>
  </si>
  <si>
    <t>Ellensburg, WA</t>
  </si>
  <si>
    <t>Garden City, KS</t>
  </si>
  <si>
    <t>Marshalltown, IA</t>
  </si>
  <si>
    <t>Cullowhee, NC</t>
  </si>
  <si>
    <t>Riverton, WY</t>
  </si>
  <si>
    <t>Tifton, GA</t>
  </si>
  <si>
    <t>McMinnville, TN</t>
  </si>
  <si>
    <t>Berlin, NH</t>
  </si>
  <si>
    <t>Clewiston, FL</t>
  </si>
  <si>
    <t>Defiance, OH</t>
  </si>
  <si>
    <t>Scottsbluff, NE</t>
  </si>
  <si>
    <t>Union City, TN</t>
  </si>
  <si>
    <t>Dyersburg, TN</t>
  </si>
  <si>
    <t>Stephenville, TX</t>
  </si>
  <si>
    <t>North Platte, NE</t>
  </si>
  <si>
    <t>Safford, AZ</t>
  </si>
  <si>
    <t>Murray, KY</t>
  </si>
  <si>
    <t>Astoria, OR</t>
  </si>
  <si>
    <t>Coshocton, OH</t>
  </si>
  <si>
    <t>Owatonna, MN</t>
  </si>
  <si>
    <t>Big Spring, TX</t>
  </si>
  <si>
    <t>Lebanon, MO</t>
  </si>
  <si>
    <t>Effingham, IL</t>
  </si>
  <si>
    <t>Butte, MT</t>
  </si>
  <si>
    <t>Dodge City, KS</t>
  </si>
  <si>
    <t>Vernal, UT</t>
  </si>
  <si>
    <t>Paris, TN</t>
  </si>
  <si>
    <t>Columbus, NE</t>
  </si>
  <si>
    <t>Brookings, SD</t>
  </si>
  <si>
    <t>Central City, KY</t>
  </si>
  <si>
    <t>Albert Lea, MN</t>
  </si>
  <si>
    <t>Alpena, MI</t>
  </si>
  <si>
    <t>Ludington, MI</t>
  </si>
  <si>
    <t>Crescent City, CA</t>
  </si>
  <si>
    <t>Hays, KS</t>
  </si>
  <si>
    <t>Breckenridge, CO</t>
  </si>
  <si>
    <t>Weatherford, OK</t>
  </si>
  <si>
    <t>La Grande, OR</t>
  </si>
  <si>
    <t>The Dalles, OR</t>
  </si>
  <si>
    <t>Fallon, NV</t>
  </si>
  <si>
    <t>Dickinson, ND</t>
  </si>
  <si>
    <t>Maryville, MO</t>
  </si>
  <si>
    <t>Wahpeton, ND</t>
  </si>
  <si>
    <t>Sterling, CO</t>
  </si>
  <si>
    <t>Yankton, SD</t>
  </si>
  <si>
    <t>Brookings, OR</t>
  </si>
  <si>
    <t>Hood River, OR</t>
  </si>
  <si>
    <t>Carroll, IA</t>
  </si>
  <si>
    <t>Spencer, IA</t>
  </si>
  <si>
    <t>MATCH NAME</t>
  </si>
  <si>
    <t>5 Year Growth</t>
  </si>
  <si>
    <t>NetPopChgLast5Yrs%</t>
  </si>
  <si>
    <t>NetMigChgLast5Yrs%</t>
  </si>
  <si>
    <t>STATE</t>
  </si>
  <si>
    <t>2018 Population</t>
  </si>
  <si>
    <t>MedianPriceLast5Avg</t>
  </si>
  <si>
    <t>AvgMedianLast5Yrs</t>
  </si>
  <si>
    <t>PriceGrowthLast5Avg</t>
  </si>
  <si>
    <t>Albany-Lebanon, OR</t>
  </si>
  <si>
    <t>Anchorage, AK</t>
  </si>
  <si>
    <t>Anniston-Oxford, AL</t>
  </si>
  <si>
    <t>Atlanta-Sandy Springs-Alpharetta, GA</t>
  </si>
  <si>
    <t>Augusta-Richmond County, GA-SC</t>
  </si>
  <si>
    <t>Austin-Round Rock-Georgetown, TX</t>
  </si>
  <si>
    <t>Bangor, ME</t>
  </si>
  <si>
    <t>Beaumont-Port Arthur, TX</t>
  </si>
  <si>
    <t>Beckley, WV</t>
  </si>
  <si>
    <t>Billings, MT</t>
  </si>
  <si>
    <t>Blacksburg-Christiansburg, VA</t>
  </si>
  <si>
    <t>Bremerton-Silverdale-Port Orchard, WA</t>
  </si>
  <si>
    <t>Burlington-South Burlington, VT</t>
  </si>
  <si>
    <t>Carbondale-Marion, IL</t>
  </si>
  <si>
    <t>Charleston-North Charleston, SC</t>
  </si>
  <si>
    <t>Clarksville, TN-KY</t>
  </si>
  <si>
    <t>College Station-Bryan, TX</t>
  </si>
  <si>
    <t>Cumberland, MD-WV</t>
  </si>
  <si>
    <t>Dayton-Kettering, OH</t>
  </si>
  <si>
    <t>Decatur, IL</t>
  </si>
  <si>
    <t>Dubuque, IA</t>
  </si>
  <si>
    <t>Duluth, MN-WI</t>
  </si>
  <si>
    <t>Enid, OK</t>
  </si>
  <si>
    <t>Eugene-Springfield, OR</t>
  </si>
  <si>
    <t>Evansville, IN-KY</t>
  </si>
  <si>
    <t>Fairbanks, AK</t>
  </si>
  <si>
    <t>Farmington, NM</t>
  </si>
  <si>
    <t>Fayetteville-Springdale-Rogers, AR</t>
  </si>
  <si>
    <t>Florence-Muscle Shoals, AL</t>
  </si>
  <si>
    <t>Fort Smith, AR-OK</t>
  </si>
  <si>
    <t>Gadsden, AL</t>
  </si>
  <si>
    <t>Goldsboro, NC</t>
  </si>
  <si>
    <t>Grand Forks, ND-MN</t>
  </si>
  <si>
    <t>Grand Rapids-Kentwood, MI</t>
  </si>
  <si>
    <t>Greenville-Anderson, SC</t>
  </si>
  <si>
    <t>Gulfport-Biloxi, MS</t>
  </si>
  <si>
    <t>Hartford-East Hartford-Middletown, CT</t>
  </si>
  <si>
    <t>Hattiesburg, MS</t>
  </si>
  <si>
    <t>Hilton Head Island-Bluffton, SC</t>
  </si>
  <si>
    <t>Houma-Thibodaux, LA</t>
  </si>
  <si>
    <t>Jacksonville, NC</t>
  </si>
  <si>
    <t>Kahului-Wailuku-Lahaina, HI</t>
  </si>
  <si>
    <t>Kennewick-Richland, WA</t>
  </si>
  <si>
    <t>Killeen-Temple, TX</t>
  </si>
  <si>
    <t>Kingsport-Bristol, TN-VA</t>
  </si>
  <si>
    <t>La Crosse-Onalaska, WI-MN</t>
  </si>
  <si>
    <t>Lakeland-Winter Haven, FL</t>
  </si>
  <si>
    <t>Laredo, TX</t>
  </si>
  <si>
    <t>Lawton, OK</t>
  </si>
  <si>
    <t>Lewiston, ID-WA</t>
  </si>
  <si>
    <t>Logan, UT-ID</t>
  </si>
  <si>
    <t>Miami-Fort Lauderdale-Pompano Beach, FL</t>
  </si>
  <si>
    <t>Milwaukee-Waukesha, WI</t>
  </si>
  <si>
    <t>Naples-Marco Island, FL</t>
  </si>
  <si>
    <t>Olympia-Lacey-Tumwater, WA</t>
  </si>
  <si>
    <t>Owensboro, KY</t>
  </si>
  <si>
    <t>Palm Bay-Melbourne-Titusville, FL</t>
  </si>
  <si>
    <t>Phoenix-Mesa-Chandler, AZ</t>
  </si>
  <si>
    <t>Pittsfield, MA</t>
  </si>
  <si>
    <t>Poughkeepsie-Newburgh-Middletown, NY</t>
  </si>
  <si>
    <t>Prescott Valley-Prescott, AZ</t>
  </si>
  <si>
    <t>Sacramento-Roseville-Folsom, CA</t>
  </si>
  <si>
    <t>Salisbury, MD-DE</t>
  </si>
  <si>
    <t>San Angelo, TX</t>
  </si>
  <si>
    <t>San Antonio-New Braunfels, TX</t>
  </si>
  <si>
    <t>San Diego-Chula Vista-Carlsbad, CA</t>
  </si>
  <si>
    <t>San Francisco-Oakland-Berkeley, CA</t>
  </si>
  <si>
    <t>San Luis Obispo-Paso Robles, CA</t>
  </si>
  <si>
    <t>Santa Rosa-Petaluma, CA</t>
  </si>
  <si>
    <t>Scranton--Wilkes-Barre, PA</t>
  </si>
  <si>
    <t>Sebring-Avon Park, FL</t>
  </si>
  <si>
    <t>Shreveport-Bossier City, LA</t>
  </si>
  <si>
    <t>Sierra Vista-Douglas, AZ</t>
  </si>
  <si>
    <t>Sioux Falls, SD</t>
  </si>
  <si>
    <t>Tampa-St. Petersburg-Clearwater, FL</t>
  </si>
  <si>
    <t>Terre Haute, IN</t>
  </si>
  <si>
    <t>Texarkana, TX-AR</t>
  </si>
  <si>
    <t>Trenton-Princeton, NJ</t>
  </si>
  <si>
    <t>Utica-Rome, NY</t>
  </si>
  <si>
    <t>Waterloo-Cedar Falls, IA</t>
  </si>
  <si>
    <t>Watertown-Fort Drum, NY</t>
  </si>
  <si>
    <t>Wausau-Weston, WI</t>
  </si>
  <si>
    <t>Wheeling, WV-OH</t>
  </si>
  <si>
    <t>Wichita Falls, TX</t>
  </si>
  <si>
    <t>1. Per capita personal income was computed using Census Bureau midyear population estimates. Estimates reflect county population estimates available as of March 2019.</t>
  </si>
  <si>
    <t>2. The personal income level shown for the United States is derived as the sum of the county estimates. It differs from the estimate of personal income in the national income and product accounts because of differences in coverage, in the methodologies used to prepare the estimates, and in the timing of the availability of source data.</t>
  </si>
  <si>
    <t>Source: U.S. Bureau of Economic Analysis</t>
  </si>
  <si>
    <t>3YrAvg</t>
  </si>
  <si>
    <t>MedianIncomeLast3Avg</t>
  </si>
  <si>
    <t>2016</t>
  </si>
  <si>
    <t>2017</t>
  </si>
  <si>
    <t>2018</t>
  </si>
  <si>
    <t>MSA</t>
  </si>
  <si>
    <t>Affordability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</si>
</sst>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quot;$&quot;#,##0.00"/>
    <numFmt numFmtId="166" formatCode="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Narrow"/>
      <family val="2"/>
    </font>
    <font>
      <b/>
      <sz val="10"/>
      <color rgb="FF000000"/>
      <name val="Arial Narrow"/>
      <family val="2"/>
    </font>
    <font>
      <sz val="10"/>
      <color rgb="FF000000"/>
      <name val="Arial Narrow"/>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rgb="FFD9D9D9"/>
        <bgColor rgb="FFD9D9D9"/>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top style="thin">
        <color rgb="FF000000"/>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0" fontId="0" fillId="0" borderId="0" xfId="0" applyAlignment="1"/>
    <xf numFmtId="10" fontId="0" fillId="0" borderId="0" xfId="0" applyNumberFormat="1"/>
    <xf numFmtId="9" fontId="0" fillId="0" borderId="0" xfId="43" applyFont="1"/>
    <xf numFmtId="0" fontId="0" fillId="0" borderId="0" xfId="43" applyNumberFormat="1" applyFont="1"/>
    <xf numFmtId="164" fontId="0" fillId="0" borderId="0" xfId="42" applyNumberFormat="1" applyFont="1" applyAlignment="1"/>
    <xf numFmtId="164" fontId="0" fillId="0" borderId="0" xfId="42" applyNumberFormat="1" applyFont="1"/>
    <xf numFmtId="165" fontId="0" fillId="0" borderId="0" xfId="43" applyNumberFormat="1" applyFont="1"/>
    <xf numFmtId="0" fontId="0" fillId="33" borderId="0" xfId="0" applyFill="1"/>
    <xf numFmtId="10" fontId="0" fillId="33" borderId="0" xfId="0" applyNumberFormat="1" applyFill="1"/>
    <xf numFmtId="0" fontId="0" fillId="33" borderId="0" xfId="43" applyNumberFormat="1" applyFont="1" applyFill="1"/>
    <xf numFmtId="10" fontId="0" fillId="33" borderId="0" xfId="43" applyNumberFormat="1" applyFont="1" applyFill="1"/>
    <xf numFmtId="0" fontId="18" fillId="0" borderId="0" xfId="0" applyFont="1" applyAlignment="1">
      <alignment horizontal="left" wrapText="1"/>
    </xf>
    <xf numFmtId="0" fontId="18" fillId="0" borderId="13" xfId="0" applyFont="1" applyBorder="1" applyAlignment="1">
      <alignment horizontal="center" vertical="center" wrapText="1"/>
    </xf>
    <xf numFmtId="0" fontId="20" fillId="0" borderId="11" xfId="0" applyFont="1" applyBorder="1" applyAlignment="1">
      <alignment horizontal="left"/>
    </xf>
    <xf numFmtId="3" fontId="20" fillId="0" borderId="11" xfId="0" applyNumberFormat="1" applyFont="1" applyBorder="1" applyAlignment="1">
      <alignment horizontal="right"/>
    </xf>
    <xf numFmtId="0" fontId="20" fillId="34" borderId="11" xfId="0" applyFont="1" applyFill="1" applyBorder="1" applyAlignment="1">
      <alignment horizontal="left"/>
    </xf>
    <xf numFmtId="3" fontId="20" fillId="34" borderId="11" xfId="0" applyNumberFormat="1" applyFont="1" applyFill="1" applyBorder="1" applyAlignment="1">
      <alignment horizontal="right"/>
    </xf>
    <xf numFmtId="0" fontId="20" fillId="0" borderId="12" xfId="0" applyFont="1" applyBorder="1" applyAlignment="1">
      <alignment horizontal="left"/>
    </xf>
    <xf numFmtId="3" fontId="20" fillId="0" borderId="12" xfId="0" applyNumberFormat="1" applyFont="1" applyBorder="1" applyAlignment="1">
      <alignment horizontal="right"/>
    </xf>
    <xf numFmtId="0" fontId="18" fillId="0" borderId="13" xfId="0" applyFont="1" applyBorder="1" applyAlignment="1">
      <alignment horizontal="left" wrapText="1"/>
    </xf>
    <xf numFmtId="3" fontId="19" fillId="34" borderId="10" xfId="0" applyNumberFormat="1" applyFont="1" applyFill="1" applyBorder="1" applyAlignment="1">
      <alignment horizontal="left" indent="5"/>
    </xf>
    <xf numFmtId="0" fontId="18" fillId="0" borderId="12" xfId="0" applyFont="1" applyBorder="1" applyAlignment="1">
      <alignment horizontal="left" wrapText="1"/>
    </xf>
    <xf numFmtId="0" fontId="18" fillId="0" borderId="14" xfId="0" applyFont="1" applyBorder="1" applyAlignment="1">
      <alignment horizontal="left" wrapText="1"/>
    </xf>
    <xf numFmtId="165" fontId="0" fillId="0" borderId="0" xfId="0" applyNumberFormat="1"/>
    <xf numFmtId="166" fontId="0" fillId="0" borderId="0" xfId="0" applyNumberFormat="1"/>
    <xf numFmtId="166"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
    <dxf>
      <font>
        <b val="0"/>
        <i val="0"/>
        <strike val="0"/>
        <condense val="0"/>
        <extend val="0"/>
        <outline val="0"/>
        <shadow val="0"/>
        <u val="none"/>
        <vertAlign val="baseline"/>
        <sz val="10"/>
        <color auto="1"/>
        <name val="Arial Narrow"/>
        <family val="2"/>
        <scheme val="none"/>
      </font>
      <alignment horizontal="center" vertical="center" textRotation="0" wrapText="1" indent="0" justifyLastLine="0" shrinkToFit="0" readingOrder="0"/>
      <border diagonalUp="0" diagonalDown="0" outline="0">
        <left style="thin">
          <color rgb="FF000000"/>
        </left>
        <right style="thin">
          <color rgb="FF000000"/>
        </right>
        <top/>
        <bottom/>
      </border>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28B07D-9356-9547-8C88-A2D79DE3F61D}" name="Table1" displayName="Table1" ref="A1:CU1897" totalsRowShown="0">
  <autoFilter ref="A1:CU1897" xr:uid="{7F903B00-C83B-314C-8F26-189E483D8EFA}">
    <filterColumn colId="8">
      <filters>
        <filter val="Metropolitan Statistical Area"/>
      </filters>
    </filterColumn>
    <filterColumn colId="11">
      <customFilters>
        <customFilter operator="greaterThan" val="1000000"/>
      </customFilters>
    </filterColumn>
    <filterColumn colId="15">
      <filters>
        <filter val="10.86%"/>
        <filter val="11.07%"/>
        <filter val="12.41%"/>
        <filter val="13.58%"/>
        <filter val="14.43%"/>
        <filter val="16.17%"/>
        <filter val="16.18%"/>
        <filter val="18.89%"/>
        <filter val="19.74%"/>
        <filter val="20.03%"/>
        <filter val="20.40%"/>
        <filter val="20.69%"/>
        <filter val="21.88%"/>
        <filter val="23.51%"/>
        <filter val="24.26%"/>
        <filter val="24.28%"/>
        <filter val="28.06%"/>
        <filter val="28.48%"/>
        <filter val="29.19%"/>
        <filter val="3.73%"/>
        <filter val="30.21%"/>
        <filter val="31.53%"/>
        <filter val="32.83%"/>
        <filter val="33.21%"/>
        <filter val="33.95%"/>
        <filter val="34.88%"/>
        <filter val="35.11%"/>
        <filter val="35.87%"/>
        <filter val="36.50%"/>
        <filter val="36.57%"/>
        <filter val="39.14%"/>
        <filter val="4.97%"/>
        <filter val="40.32%"/>
        <filter val="42.75%"/>
        <filter val="47.40%"/>
        <filter val="49.61%"/>
        <filter val="5.39%"/>
        <filter val="5.62%"/>
        <filter val="50.03%"/>
        <filter val="50.71%"/>
        <filter val="53.46%"/>
        <filter val="56.51%"/>
        <filter val="8.94%"/>
      </filters>
    </filterColumn>
  </autoFilter>
  <sortState xmlns:xlrd2="http://schemas.microsoft.com/office/spreadsheetml/2017/richdata2" ref="A47:CU1672">
    <sortCondition descending="1" ref="J1:J1897"/>
  </sortState>
  <tableColumns count="99">
    <tableColumn id="1" xr3:uid="{E6F3AA77-1B26-FA4E-859C-462A82776AFD}" name="RegionID"/>
    <tableColumn id="2" xr3:uid="{F9501109-63FD-7043-898B-53E0FAE86D12}" name="CSA"/>
    <tableColumn id="3" xr3:uid="{1CB328A7-95FB-DB4D-B513-DB337EAC15E5}" name="CBSA"/>
    <tableColumn id="4" xr3:uid="{88EDD230-5C94-954B-9AB2-6172C5D8C23E}" name="MDIV"/>
    <tableColumn id="5" xr3:uid="{3BFDAF54-BB55-484B-BCF6-C95B544E57BD}" name="STCOU"/>
    <tableColumn id="6" xr3:uid="{D4CD97FF-6C30-1142-B57D-6135BBBA21E4}" name="MATCH NAME"/>
    <tableColumn id="7" xr3:uid="{5CE926FF-034C-CF4D-88E8-7A4F3FA015FD}" name="NAME"/>
    <tableColumn id="8" xr3:uid="{47909D9A-D638-EE4B-BF4F-FA685254DF36}" name="STATE"/>
    <tableColumn id="9" xr3:uid="{E2DA5331-2726-0D45-943C-2DF3E1F8D460}" name="LSAD"/>
    <tableColumn id="10" xr3:uid="{74AB807E-1C89-6243-95FA-84B09E901804}" name="NetPopChgLast5Yrs%"/>
    <tableColumn id="11" xr3:uid="{42C519FC-D217-0B42-B452-DB904197BFBB}" name="NetMigChgLast5Yrs%"/>
    <tableColumn id="12" xr3:uid="{F02B1D1F-E49E-D145-83D7-3ED93225404A}" name="2018 Population"/>
    <tableColumn id="13" xr3:uid="{6692D306-2E0D-6847-90C4-1C023F9AEF8B}" name="MedianPriceLast5Avg"/>
    <tableColumn id="98" xr3:uid="{0C8D032E-FDAE-6840-B2D0-3F9FC6A8E68D}" name="MedianIncomeLast3Avg"/>
    <tableColumn id="99" xr3:uid="{1C1D3F70-0495-C84F-AF9B-FD4DBA96565C}" name="Affordability Index" dataDxfId="1">
      <calculatedColumnFormula>M2/N2</calculatedColumnFormula>
    </tableColumn>
    <tableColumn id="14" xr3:uid="{9B647EC7-BBDF-1D48-966A-C274D09D4CB3}" name="PriceGrowthLast5Avg"/>
    <tableColumn id="15" xr3:uid="{36F12667-458C-214F-85B8-CCF306CB283F}" name="CENSUS2010POP"/>
    <tableColumn id="16" xr3:uid="{1BB4FB7F-9472-A94F-8CF0-4C52365CBE06}" name="ESTIMATESBASE2010"/>
    <tableColumn id="17" xr3:uid="{382322A9-7F78-B24F-8EA3-EDC4131EC87A}" name="POPESTIMATE2010"/>
    <tableColumn id="18" xr3:uid="{1C12A399-AB5A-654F-A420-9D5A4DBA3154}" name="POPESTIMATE2011"/>
    <tableColumn id="19" xr3:uid="{676BC076-1331-3F4E-8C82-26BED9819F78}" name="POPESTIMATE2012"/>
    <tableColumn id="20" xr3:uid="{8FC3E935-740E-8F48-A3C7-E49279077B89}" name="POPESTIMATE2013"/>
    <tableColumn id="21" xr3:uid="{102DE05C-C40C-6E48-82FF-3D0542C1A210}" name="POPESTIMATE2014"/>
    <tableColumn id="22" xr3:uid="{D78656C3-C5FE-964C-B6AB-58FB7F994233}" name="POPESTIMATE2015"/>
    <tableColumn id="23" xr3:uid="{62D93B12-8368-4F4C-B9AA-B29500F83FC4}" name="POPESTIMATE2016"/>
    <tableColumn id="24" xr3:uid="{9BD10D12-EE0C-1D45-B32F-D707501099A8}" name="POPESTIMATE2017"/>
    <tableColumn id="25" xr3:uid="{79F2B9DD-678F-5E4D-8A11-614071AD940D}" name="POPESTIMATE2018"/>
    <tableColumn id="26" xr3:uid="{E9B56715-3D94-524F-B24E-BA915876BBBF}" name="NPOPCHG2010"/>
    <tableColumn id="27" xr3:uid="{3B627A42-20B4-844B-9846-C42ED86C7099}" name="NPOPCHG2011"/>
    <tableColumn id="28" xr3:uid="{D03FABE0-E310-6741-9892-AFA5F09B2A00}" name="NPOPCHG2012"/>
    <tableColumn id="29" xr3:uid="{E9502EAC-0073-FF43-BE48-C087F94965E2}" name="NPOPCHG2013"/>
    <tableColumn id="30" xr3:uid="{DBE96D04-EADF-6848-A7B7-A2D40BA75B47}" name="NPOPCHG2014"/>
    <tableColumn id="31" xr3:uid="{42AAABD7-D770-5344-BB4D-956A4CE06B97}" name="NPOPCHG2015"/>
    <tableColumn id="32" xr3:uid="{3CD0C973-531E-174C-BE37-1B452457FF36}" name="NPOPCHG2016"/>
    <tableColumn id="33" xr3:uid="{549038D7-812C-A64F-8D4C-752682B01799}" name="NPOPCHG2017"/>
    <tableColumn id="34" xr3:uid="{D2887906-69BB-BC44-87BF-2FE0FE0B6334}" name="NPOPCHG2018"/>
    <tableColumn id="35" xr3:uid="{566CA972-812F-3844-AB9F-AF8D3B849BCA}" name="BIRTHS2010"/>
    <tableColumn id="36" xr3:uid="{3017591A-6258-D14F-9D46-09C018803FC0}" name="BIRTHS2011"/>
    <tableColumn id="37" xr3:uid="{C2B45C9B-E5A9-5F49-A0D8-B5A82B59EC54}" name="BIRTHS2012"/>
    <tableColumn id="38" xr3:uid="{50DFBAA3-EBB4-EE44-A46F-E46AEFF25C5F}" name="BIRTHS2013"/>
    <tableColumn id="39" xr3:uid="{C6013EE8-7058-8F44-BA95-0195E2EF2CDF}" name="BIRTHS2014"/>
    <tableColumn id="40" xr3:uid="{DA018951-B1D0-BC47-9184-BC27C099FF93}" name="BIRTHS2015"/>
    <tableColumn id="41" xr3:uid="{C7C2F8D8-C89B-3046-B458-17A160A72E29}" name="BIRTHS2016"/>
    <tableColumn id="42" xr3:uid="{CCBDF72C-175A-594E-97B9-CFC82C9D9442}" name="BIRTHS2017"/>
    <tableColumn id="43" xr3:uid="{D1BEDEBB-29C3-194F-BCC4-518A06F206DD}" name="BIRTHS2018"/>
    <tableColumn id="44" xr3:uid="{7D8ACA2D-CB8D-5649-A092-6E3F4496824B}" name="DEATHS2010"/>
    <tableColumn id="45" xr3:uid="{33EC2E3E-418F-4540-8216-C96EFAB7994F}" name="DEATHS2011"/>
    <tableColumn id="46" xr3:uid="{14C8C6B0-0CCC-194C-93B7-5A2C6E611EF1}" name="DEATHS2012"/>
    <tableColumn id="47" xr3:uid="{5B782DE2-EF7D-2E4B-82B9-D6A01499ADA0}" name="DEATHS2013"/>
    <tableColumn id="48" xr3:uid="{7A2707BF-114B-1C42-ABFD-C071FC12E064}" name="DEATHS2014"/>
    <tableColumn id="49" xr3:uid="{C1CC8BA8-B92C-1046-8B16-60ED2633FABF}" name="DEATHS2015"/>
    <tableColumn id="50" xr3:uid="{9534B563-0C3C-B047-865A-26450DB73F8B}" name="DEATHS2016"/>
    <tableColumn id="51" xr3:uid="{FD2AD3BD-5812-5044-B4CA-ADBC754DA031}" name="DEATHS2017"/>
    <tableColumn id="52" xr3:uid="{BAF5F6C0-CB8D-A446-ABE4-FF767F7A258B}" name="DEATHS2018"/>
    <tableColumn id="53" xr3:uid="{99F493F5-BDCE-5A4F-9510-4CF63F591CB1}" name="NATURALINC2010"/>
    <tableColumn id="54" xr3:uid="{9D16B9A4-87B0-3248-9DF6-DCB1C7FA7B97}" name="NATURALINC2011"/>
    <tableColumn id="55" xr3:uid="{975A7EEB-791B-6547-A19A-3B21175AD638}" name="NATURALINC2012"/>
    <tableColumn id="56" xr3:uid="{981BBFCE-599F-0449-850D-33F88EB224C2}" name="NATURALINC2013"/>
    <tableColumn id="57" xr3:uid="{DF7318D8-0FAF-564E-B335-D56ACB217516}" name="NATURALINC2014"/>
    <tableColumn id="58" xr3:uid="{EFB2D6BF-E721-1747-A401-C64791F6EF62}" name="NATURALINC2015"/>
    <tableColumn id="59" xr3:uid="{3CF340BF-7342-3546-AABC-3716E414B721}" name="NATURALINC2016"/>
    <tableColumn id="60" xr3:uid="{54350FB2-9247-C149-B830-B9DFFECC0E84}" name="NATURALINC2017"/>
    <tableColumn id="61" xr3:uid="{47591DE2-25C1-534C-AE2F-2E8629110B94}" name="NATURALINC2018"/>
    <tableColumn id="62" xr3:uid="{A2D62417-A1A6-544D-81FB-B6F49EC6A82D}" name="INTERNATIONALMIG2010"/>
    <tableColumn id="63" xr3:uid="{9166B7CF-4E0E-9146-A953-72C99929A430}" name="INTERNATIONALMIG2011"/>
    <tableColumn id="64" xr3:uid="{F05FB706-B01F-8748-AB76-36958C173CC3}" name="INTERNATIONALMIG2012"/>
    <tableColumn id="65" xr3:uid="{4F58AF6B-1F49-1E4E-89D4-3411F81CE295}" name="INTERNATIONALMIG2013"/>
    <tableColumn id="66" xr3:uid="{51C8D557-69B1-9F43-B2A0-ABAF8FF9BBBD}" name="INTERNATIONALMIG2014"/>
    <tableColumn id="67" xr3:uid="{2FA930B0-C3EB-9246-8103-B506F78EAD18}" name="INTERNATIONALMIG2015"/>
    <tableColumn id="68" xr3:uid="{36857780-2D84-1D4B-A673-170DE58D996E}" name="INTERNATIONALMIG2016"/>
    <tableColumn id="69" xr3:uid="{C976FBD1-B737-F941-9F2C-9E54752993F9}" name="INTERNATIONALMIG2017"/>
    <tableColumn id="70" xr3:uid="{E09B41EB-F630-BE49-99A7-956993B954F1}" name="INTERNATIONALMIG2018"/>
    <tableColumn id="71" xr3:uid="{849FE0BE-6677-594C-83C8-0D29066FD58E}" name="DOMESTICMIG2010"/>
    <tableColumn id="72" xr3:uid="{595363BE-13F8-FC44-8BC5-90F2FA378150}" name="DOMESTICMIG2011"/>
    <tableColumn id="73" xr3:uid="{8A1AE497-EF00-1945-BF5A-5DE6D32854AF}" name="DOMESTICMIG2012"/>
    <tableColumn id="74" xr3:uid="{D345CB8C-8021-524E-A7AA-79CB94B39CFC}" name="DOMESTICMIG2013"/>
    <tableColumn id="75" xr3:uid="{0817747E-9190-444B-B7FB-B2B07D900F95}" name="DOMESTICMIG2014"/>
    <tableColumn id="76" xr3:uid="{FB28EEA6-4581-0B4E-B9C5-EC61AC64B72F}" name="DOMESTICMIG2015"/>
    <tableColumn id="77" xr3:uid="{9B885DC4-B167-E148-8C07-EE600C495AC7}" name="DOMESTICMIG2016"/>
    <tableColumn id="78" xr3:uid="{3E8B37FF-611B-F745-8FB6-A5A805239D86}" name="DOMESTICMIG2017"/>
    <tableColumn id="79" xr3:uid="{F325C4F2-50DE-7449-AE08-982A758A9D65}" name="DOMESTICMIG2018"/>
    <tableColumn id="80" xr3:uid="{53088254-2F1F-6840-81AC-983B46FA6DDF}" name="NETMIG2010"/>
    <tableColumn id="81" xr3:uid="{000E427D-26EA-0E48-AD96-2EF4F4371B9D}" name="NETMIG2011"/>
    <tableColumn id="82" xr3:uid="{CC404ECA-E92B-C946-83CD-244A47A03E26}" name="NETMIG2012"/>
    <tableColumn id="83" xr3:uid="{0E8A2FE4-9367-D04B-B51A-87855FC49834}" name="NETMIG2013"/>
    <tableColumn id="84" xr3:uid="{C6CA64EB-7FEE-B547-978F-A7E39D3E1178}" name="NETMIG2014"/>
    <tableColumn id="85" xr3:uid="{FA54601B-8B40-B34C-BDC3-6BFB412E8331}" name="NETMIG2015"/>
    <tableColumn id="86" xr3:uid="{2A84DD6C-F33D-094F-AE4C-85FCFB995B55}" name="NETMIG2016"/>
    <tableColumn id="87" xr3:uid="{F22F0D26-A941-0540-A6E8-C232E85FFD70}" name="NETMIG2017"/>
    <tableColumn id="88" xr3:uid="{98701CD1-0719-0B49-86CE-3193C52AEFE5}" name="NETMIG2018"/>
    <tableColumn id="89" xr3:uid="{1465AAAC-F666-9E40-9FB6-432A6006C1E7}" name="RESIDUAL2010"/>
    <tableColumn id="90" xr3:uid="{00D0695F-9581-E742-9286-049A9987D689}" name="RESIDUAL2011"/>
    <tableColumn id="91" xr3:uid="{525F98D6-F7A8-334E-91EA-A3242AE1653E}" name="RESIDUAL2012"/>
    <tableColumn id="92" xr3:uid="{062086AD-3CD6-9846-9070-B110F89ED5A6}" name="RESIDUAL2013"/>
    <tableColumn id="93" xr3:uid="{C1D76096-5315-774B-8A5D-B0AA7613DE55}" name="RESIDUAL2014"/>
    <tableColumn id="94" xr3:uid="{306060A3-432E-DD40-8A53-A6E776A728CB}" name="RESIDUAL2015"/>
    <tableColumn id="95" xr3:uid="{4856DF05-BB24-5544-85D4-624D7258B1CF}" name="RESIDUAL2016"/>
    <tableColumn id="96" xr3:uid="{0B21222E-C0DD-4B49-9993-39E422850EAA}" name="RESIDUAL2017"/>
    <tableColumn id="97" xr3:uid="{06AC6158-CFDE-B741-865C-C50680205607}" name="RESIDUAL201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29112E-0F85-BC42-A59F-93944196B4EE}" name="Table3" displayName="Table3" ref="A1:E1048576" totalsRowShown="0" headerRowDxfId="0">
  <autoFilter ref="A1:E1048576" xr:uid="{924ABAA1-48EA-D146-9B73-20630C8944ED}"/>
  <tableColumns count="5">
    <tableColumn id="1" xr3:uid="{AE798506-E7CC-8E42-8DA4-2C09B431D7F0}" name="MSA"/>
    <tableColumn id="2" xr3:uid="{E398C51D-23B2-7A4A-BFA4-E0C82C79225D}" name="3YrAvg"/>
    <tableColumn id="3" xr3:uid="{098FAE71-FD2A-264D-A1EC-C15BA15CEB4B}" name="2016"/>
    <tableColumn id="4" xr3:uid="{CB4D1833-38AF-1948-BC94-E50388F24221}" name="2017"/>
    <tableColumn id="5" xr3:uid="{3E249E6E-2803-7D48-80FB-EA332142CF2B}" name="2018"/>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1897"/>
  <sheetViews>
    <sheetView tabSelected="1" workbookViewId="0">
      <selection activeCell="H577" sqref="H577"/>
    </sheetView>
  </sheetViews>
  <sheetFormatPr baseColWidth="10" defaultRowHeight="16" x14ac:dyDescent="0.2"/>
  <cols>
    <col min="1" max="1" width="11" bestFit="1" customWidth="1"/>
    <col min="2" max="2" width="6.83203125" hidden="1" customWidth="1"/>
    <col min="3" max="3" width="8" hidden="1" customWidth="1"/>
    <col min="4" max="4" width="8.1640625" hidden="1" customWidth="1"/>
    <col min="5" max="5" width="9.33203125" hidden="1" customWidth="1"/>
    <col min="6" max="6" width="26.33203125" bestFit="1" customWidth="1"/>
    <col min="7" max="7" width="10" customWidth="1"/>
    <col min="8" max="8" width="8" customWidth="1"/>
    <col min="9" max="9" width="6.83203125" customWidth="1"/>
    <col min="10" max="10" width="21.1640625" style="8" bestFit="1" customWidth="1"/>
    <col min="11" max="11" width="21.33203125" bestFit="1" customWidth="1"/>
    <col min="12" max="12" width="21.33203125" style="8" customWidth="1"/>
    <col min="13" max="13" width="21.33203125" customWidth="1"/>
    <col min="14" max="14" width="25.33203125" customWidth="1"/>
    <col min="15" max="15" width="25.33203125" style="25" customWidth="1"/>
    <col min="16" max="16" width="21.33203125" style="8" customWidth="1"/>
    <col min="17" max="17" width="17.6640625" bestFit="1" customWidth="1"/>
    <col min="18" max="18" width="21.5" bestFit="1" customWidth="1"/>
    <col min="19" max="27" width="19.5" bestFit="1" customWidth="1"/>
    <col min="28" max="36" width="15.83203125" bestFit="1" customWidth="1"/>
    <col min="37" max="45" width="13.6640625" bestFit="1" customWidth="1"/>
    <col min="46" max="54" width="14.1640625" bestFit="1" customWidth="1"/>
    <col min="55" max="63" width="18.5" bestFit="1" customWidth="1"/>
    <col min="64" max="72" width="25.1640625" bestFit="1" customWidth="1"/>
    <col min="73" max="81" width="20" bestFit="1" customWidth="1"/>
    <col min="82" max="90" width="14.5" bestFit="1" customWidth="1"/>
    <col min="91" max="99" width="15.83203125" bestFit="1" customWidth="1"/>
  </cols>
  <sheetData>
    <row r="1" spans="1:99" x14ac:dyDescent="0.2">
      <c r="A1" t="s">
        <v>1988</v>
      </c>
      <c r="B1" t="s">
        <v>0</v>
      </c>
      <c r="C1" t="s">
        <v>1</v>
      </c>
      <c r="D1" t="s">
        <v>2</v>
      </c>
      <c r="E1" t="s">
        <v>3</v>
      </c>
      <c r="F1" t="s">
        <v>2404</v>
      </c>
      <c r="G1" t="s">
        <v>4</v>
      </c>
      <c r="H1" t="s">
        <v>2408</v>
      </c>
      <c r="I1" t="s">
        <v>5</v>
      </c>
      <c r="J1" s="8" t="s">
        <v>2406</v>
      </c>
      <c r="K1" t="s">
        <v>2407</v>
      </c>
      <c r="L1" s="8" t="s">
        <v>2409</v>
      </c>
      <c r="M1" t="s">
        <v>2410</v>
      </c>
      <c r="N1" t="s">
        <v>2501</v>
      </c>
      <c r="O1" s="25" t="s">
        <v>2506</v>
      </c>
      <c r="P1" s="8" t="s">
        <v>2412</v>
      </c>
      <c r="Q1" t="s">
        <v>6</v>
      </c>
      <c r="R1" t="s">
        <v>7</v>
      </c>
      <c r="S1" t="s">
        <v>8</v>
      </c>
      <c r="T1" t="s">
        <v>9</v>
      </c>
      <c r="U1" t="s">
        <v>10</v>
      </c>
      <c r="V1" t="s">
        <v>11</v>
      </c>
      <c r="W1" t="s">
        <v>12</v>
      </c>
      <c r="X1" t="s">
        <v>13</v>
      </c>
      <c r="Y1" t="s">
        <v>14</v>
      </c>
      <c r="Z1" t="s">
        <v>15</v>
      </c>
      <c r="AA1" t="s">
        <v>16</v>
      </c>
      <c r="AB1" t="s">
        <v>17</v>
      </c>
      <c r="AC1" t="s">
        <v>18</v>
      </c>
      <c r="AD1" t="s">
        <v>19</v>
      </c>
      <c r="AE1" t="s">
        <v>20</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c r="BB1" t="s">
        <v>43</v>
      </c>
      <c r="BC1" t="s">
        <v>44</v>
      </c>
      <c r="BD1" t="s">
        <v>45</v>
      </c>
      <c r="BE1" t="s">
        <v>46</v>
      </c>
      <c r="BF1" t="s">
        <v>47</v>
      </c>
      <c r="BG1" t="s">
        <v>48</v>
      </c>
      <c r="BH1" t="s">
        <v>49</v>
      </c>
      <c r="BI1" t="s">
        <v>50</v>
      </c>
      <c r="BJ1" t="s">
        <v>51</v>
      </c>
      <c r="BK1" t="s">
        <v>52</v>
      </c>
      <c r="BL1" t="s">
        <v>53</v>
      </c>
      <c r="BM1" t="s">
        <v>54</v>
      </c>
      <c r="BN1" t="s">
        <v>55</v>
      </c>
      <c r="BO1" t="s">
        <v>56</v>
      </c>
      <c r="BP1" t="s">
        <v>57</v>
      </c>
      <c r="BQ1" t="s">
        <v>58</v>
      </c>
      <c r="BR1" t="s">
        <v>59</v>
      </c>
      <c r="BS1" t="s">
        <v>60</v>
      </c>
      <c r="BT1" t="s">
        <v>61</v>
      </c>
      <c r="BU1" t="s">
        <v>62</v>
      </c>
      <c r="BV1" t="s">
        <v>63</v>
      </c>
      <c r="BW1" t="s">
        <v>64</v>
      </c>
      <c r="BX1" t="s">
        <v>65</v>
      </c>
      <c r="BY1" t="s">
        <v>66</v>
      </c>
      <c r="BZ1" t="s">
        <v>67</v>
      </c>
      <c r="CA1" t="s">
        <v>68</v>
      </c>
      <c r="CB1" t="s">
        <v>69</v>
      </c>
      <c r="CC1" t="s">
        <v>70</v>
      </c>
      <c r="CD1" t="s">
        <v>71</v>
      </c>
      <c r="CE1" t="s">
        <v>72</v>
      </c>
      <c r="CF1" t="s">
        <v>73</v>
      </c>
      <c r="CG1" t="s">
        <v>74</v>
      </c>
      <c r="CH1" t="s">
        <v>75</v>
      </c>
      <c r="CI1" t="s">
        <v>76</v>
      </c>
      <c r="CJ1" t="s">
        <v>77</v>
      </c>
      <c r="CK1" t="s">
        <v>78</v>
      </c>
      <c r="CL1" t="s">
        <v>79</v>
      </c>
      <c r="CM1" t="s">
        <v>80</v>
      </c>
      <c r="CN1" t="s">
        <v>81</v>
      </c>
      <c r="CO1" t="s">
        <v>82</v>
      </c>
      <c r="CP1" t="s">
        <v>83</v>
      </c>
      <c r="CQ1" t="s">
        <v>84</v>
      </c>
      <c r="CR1" t="s">
        <v>85</v>
      </c>
      <c r="CS1" t="s">
        <v>86</v>
      </c>
      <c r="CT1" t="s">
        <v>87</v>
      </c>
      <c r="CU1" t="s">
        <v>88</v>
      </c>
    </row>
    <row r="2" spans="1:99" hidden="1" x14ac:dyDescent="0.2">
      <c r="B2">
        <v>104</v>
      </c>
      <c r="G2" t="s">
        <v>89</v>
      </c>
      <c r="I2" t="s">
        <v>90</v>
      </c>
      <c r="J2"/>
      <c r="L2"/>
      <c r="O2" s="24" t="e">
        <f t="shared" ref="O2:O46" si="0">M2/N2</f>
        <v>#DIV/0!</v>
      </c>
      <c r="P2"/>
      <c r="Q2">
        <v>1168485</v>
      </c>
      <c r="R2">
        <v>1168490</v>
      </c>
      <c r="S2">
        <v>1168881</v>
      </c>
      <c r="T2">
        <v>1169036</v>
      </c>
      <c r="U2">
        <v>1170182</v>
      </c>
      <c r="V2">
        <v>1171186</v>
      </c>
      <c r="W2">
        <v>1171074</v>
      </c>
      <c r="X2">
        <v>1170599</v>
      </c>
      <c r="Y2">
        <v>1169677</v>
      </c>
      <c r="Z2">
        <v>1171448</v>
      </c>
      <c r="AA2">
        <v>1171593</v>
      </c>
      <c r="AB2">
        <v>391</v>
      </c>
      <c r="AC2">
        <v>155</v>
      </c>
      <c r="AD2">
        <v>1146</v>
      </c>
      <c r="AE2">
        <v>1004</v>
      </c>
      <c r="AF2">
        <v>-112</v>
      </c>
      <c r="AG2">
        <v>-475</v>
      </c>
      <c r="AH2">
        <v>-922</v>
      </c>
      <c r="AI2">
        <v>1771</v>
      </c>
      <c r="AJ2">
        <v>145</v>
      </c>
      <c r="AK2">
        <v>3098</v>
      </c>
      <c r="AL2">
        <v>12052</v>
      </c>
      <c r="AM2">
        <v>12029</v>
      </c>
      <c r="AN2">
        <v>12106</v>
      </c>
      <c r="AO2">
        <v>11965</v>
      </c>
      <c r="AP2">
        <v>11883</v>
      </c>
      <c r="AQ2">
        <v>11790</v>
      </c>
      <c r="AR2">
        <v>11629</v>
      </c>
      <c r="AS2">
        <v>11466</v>
      </c>
      <c r="AT2">
        <v>2511</v>
      </c>
      <c r="AU2">
        <v>10782</v>
      </c>
      <c r="AV2">
        <v>10748</v>
      </c>
      <c r="AW2">
        <v>10965</v>
      </c>
      <c r="AX2">
        <v>10608</v>
      </c>
      <c r="AY2">
        <v>11180</v>
      </c>
      <c r="AZ2">
        <v>10839</v>
      </c>
      <c r="BA2">
        <v>11113</v>
      </c>
      <c r="BB2">
        <v>11350</v>
      </c>
      <c r="BC2">
        <v>587</v>
      </c>
      <c r="BD2">
        <v>1270</v>
      </c>
      <c r="BE2">
        <v>1281</v>
      </c>
      <c r="BF2">
        <v>1141</v>
      </c>
      <c r="BG2">
        <v>1357</v>
      </c>
      <c r="BH2">
        <v>703</v>
      </c>
      <c r="BI2">
        <v>951</v>
      </c>
      <c r="BJ2">
        <v>516</v>
      </c>
      <c r="BK2">
        <v>116</v>
      </c>
      <c r="BL2">
        <v>472</v>
      </c>
      <c r="BM2">
        <v>1933</v>
      </c>
      <c r="BN2">
        <v>2252</v>
      </c>
      <c r="BO2">
        <v>2019</v>
      </c>
      <c r="BP2">
        <v>2369</v>
      </c>
      <c r="BQ2">
        <v>2417</v>
      </c>
      <c r="BR2">
        <v>2470</v>
      </c>
      <c r="BS2">
        <v>1865</v>
      </c>
      <c r="BT2">
        <v>1967</v>
      </c>
      <c r="BU2">
        <v>-601</v>
      </c>
      <c r="BV2">
        <v>-2970</v>
      </c>
      <c r="BW2">
        <v>-2260</v>
      </c>
      <c r="BX2">
        <v>-2086</v>
      </c>
      <c r="BY2">
        <v>-3739</v>
      </c>
      <c r="BZ2">
        <v>-3520</v>
      </c>
      <c r="CA2">
        <v>-4320</v>
      </c>
      <c r="CB2">
        <v>-572</v>
      </c>
      <c r="CC2">
        <v>-1896</v>
      </c>
      <c r="CD2">
        <v>-129</v>
      </c>
      <c r="CE2">
        <v>-1037</v>
      </c>
      <c r="CF2">
        <v>-8</v>
      </c>
      <c r="CG2">
        <v>-67</v>
      </c>
      <c r="CH2">
        <v>-1370</v>
      </c>
      <c r="CI2">
        <v>-1103</v>
      </c>
      <c r="CJ2">
        <v>-1850</v>
      </c>
      <c r="CK2">
        <v>1293</v>
      </c>
      <c r="CL2">
        <v>71</v>
      </c>
      <c r="CM2">
        <v>-67</v>
      </c>
      <c r="CN2">
        <v>-78</v>
      </c>
      <c r="CO2">
        <v>-127</v>
      </c>
      <c r="CP2">
        <v>-70</v>
      </c>
      <c r="CQ2">
        <v>-99</v>
      </c>
      <c r="CR2">
        <v>-75</v>
      </c>
      <c r="CS2">
        <v>-23</v>
      </c>
      <c r="CT2">
        <v>-38</v>
      </c>
      <c r="CU2">
        <v>-42</v>
      </c>
    </row>
    <row r="3" spans="1:99" hidden="1" x14ac:dyDescent="0.2">
      <c r="A3">
        <f>_xlfn.XLOOKUP(F3&amp;"*", 'msa-home price'!B:B, 'msa-home price'!A:A, "NA",2, 1)</f>
        <v>394898</v>
      </c>
      <c r="B3">
        <v>396</v>
      </c>
      <c r="C3">
        <v>34820</v>
      </c>
      <c r="F3" t="str">
        <f>IF(ISNUMBER(SEARCH("-",G3)),LEFT(G3,FIND("-",G3)-1), G3)</f>
        <v>Myrtle Beach</v>
      </c>
      <c r="G3" t="s">
        <v>1311</v>
      </c>
      <c r="H3" t="str">
        <f>RIGHT(G3, 2)</f>
        <v>NC</v>
      </c>
      <c r="I3" t="s">
        <v>92</v>
      </c>
      <c r="J3" s="2">
        <f>(AA3-W3)/W3</f>
        <v>0.15594352140302295</v>
      </c>
      <c r="K3" s="3">
        <f>(CL3-CH3)/CH3</f>
        <v>0.54250207125103567</v>
      </c>
      <c r="L3" s="4">
        <f>AA3</f>
        <v>480891</v>
      </c>
      <c r="M3" s="4"/>
      <c r="N3" s="4"/>
      <c r="O3" s="7" t="e">
        <f t="shared" si="0"/>
        <v>#DIV/0!</v>
      </c>
      <c r="P3" s="4"/>
      <c r="Q3">
        <v>376722</v>
      </c>
      <c r="R3">
        <v>376555</v>
      </c>
      <c r="S3">
        <v>378322</v>
      </c>
      <c r="T3">
        <v>385542</v>
      </c>
      <c r="U3">
        <v>393219</v>
      </c>
      <c r="V3">
        <v>403653</v>
      </c>
      <c r="W3">
        <v>416016</v>
      </c>
      <c r="X3">
        <v>431167</v>
      </c>
      <c r="Y3">
        <v>447414</v>
      </c>
      <c r="Z3">
        <v>463386</v>
      </c>
      <c r="AA3">
        <v>480891</v>
      </c>
      <c r="AB3">
        <v>1767</v>
      </c>
      <c r="AC3">
        <v>7220</v>
      </c>
      <c r="AD3">
        <v>7677</v>
      </c>
      <c r="AE3">
        <v>10434</v>
      </c>
      <c r="AF3">
        <v>12363</v>
      </c>
      <c r="AG3">
        <v>15151</v>
      </c>
      <c r="AH3">
        <v>16247</v>
      </c>
      <c r="AI3">
        <v>15972</v>
      </c>
      <c r="AJ3">
        <v>17505</v>
      </c>
      <c r="AK3">
        <v>957</v>
      </c>
      <c r="AL3">
        <v>4141</v>
      </c>
      <c r="AM3">
        <v>4094</v>
      </c>
      <c r="AN3">
        <v>4080</v>
      </c>
      <c r="AO3">
        <v>4178</v>
      </c>
      <c r="AP3">
        <v>4203</v>
      </c>
      <c r="AQ3">
        <v>4165</v>
      </c>
      <c r="AR3">
        <v>4054</v>
      </c>
      <c r="AS3">
        <v>4047</v>
      </c>
      <c r="AT3">
        <v>829</v>
      </c>
      <c r="AU3">
        <v>3723</v>
      </c>
      <c r="AV3">
        <v>3972</v>
      </c>
      <c r="AW3">
        <v>4131</v>
      </c>
      <c r="AX3">
        <v>4238</v>
      </c>
      <c r="AY3">
        <v>4536</v>
      </c>
      <c r="AZ3">
        <v>4776</v>
      </c>
      <c r="BA3">
        <v>5162</v>
      </c>
      <c r="BB3">
        <v>5329</v>
      </c>
      <c r="BC3">
        <v>128</v>
      </c>
      <c r="BD3">
        <v>418</v>
      </c>
      <c r="BE3">
        <v>122</v>
      </c>
      <c r="BF3">
        <v>-51</v>
      </c>
      <c r="BG3">
        <v>-60</v>
      </c>
      <c r="BH3">
        <v>-333</v>
      </c>
      <c r="BI3">
        <v>-611</v>
      </c>
      <c r="BJ3">
        <v>-1108</v>
      </c>
      <c r="BK3">
        <v>-1282</v>
      </c>
      <c r="BL3">
        <v>44</v>
      </c>
      <c r="BM3">
        <v>123</v>
      </c>
      <c r="BN3">
        <v>201</v>
      </c>
      <c r="BO3">
        <v>287</v>
      </c>
      <c r="BP3">
        <v>354</v>
      </c>
      <c r="BQ3">
        <v>359</v>
      </c>
      <c r="BR3">
        <v>237</v>
      </c>
      <c r="BS3">
        <v>312</v>
      </c>
      <c r="BT3">
        <v>333</v>
      </c>
      <c r="BU3">
        <v>1493</v>
      </c>
      <c r="BV3">
        <v>6539</v>
      </c>
      <c r="BW3">
        <v>7166</v>
      </c>
      <c r="BX3">
        <v>9993</v>
      </c>
      <c r="BY3">
        <v>11716</v>
      </c>
      <c r="BZ3">
        <v>14854</v>
      </c>
      <c r="CA3">
        <v>16514</v>
      </c>
      <c r="CB3">
        <v>16650</v>
      </c>
      <c r="CC3">
        <v>18285</v>
      </c>
      <c r="CD3">
        <v>1537</v>
      </c>
      <c r="CE3">
        <v>6662</v>
      </c>
      <c r="CF3">
        <v>7367</v>
      </c>
      <c r="CG3">
        <v>10280</v>
      </c>
      <c r="CH3">
        <v>12070</v>
      </c>
      <c r="CI3">
        <v>15213</v>
      </c>
      <c r="CJ3">
        <v>16751</v>
      </c>
      <c r="CK3">
        <v>16962</v>
      </c>
      <c r="CL3">
        <v>18618</v>
      </c>
      <c r="CM3">
        <v>102</v>
      </c>
      <c r="CN3">
        <v>140</v>
      </c>
      <c r="CO3">
        <v>188</v>
      </c>
      <c r="CP3">
        <v>205</v>
      </c>
      <c r="CQ3">
        <v>353</v>
      </c>
      <c r="CR3">
        <v>271</v>
      </c>
      <c r="CS3">
        <v>107</v>
      </c>
      <c r="CT3">
        <v>118</v>
      </c>
      <c r="CU3">
        <v>169</v>
      </c>
    </row>
    <row r="4" spans="1:99" hidden="1" x14ac:dyDescent="0.2">
      <c r="B4">
        <v>104</v>
      </c>
      <c r="C4">
        <v>10580</v>
      </c>
      <c r="E4">
        <v>36001</v>
      </c>
      <c r="G4" t="s">
        <v>93</v>
      </c>
      <c r="I4" t="s">
        <v>94</v>
      </c>
      <c r="J4"/>
      <c r="L4"/>
      <c r="O4" s="24" t="e">
        <f t="shared" si="0"/>
        <v>#DIV/0!</v>
      </c>
      <c r="P4"/>
      <c r="Q4">
        <v>304204</v>
      </c>
      <c r="R4">
        <v>304208</v>
      </c>
      <c r="S4">
        <v>304078</v>
      </c>
      <c r="T4">
        <v>304564</v>
      </c>
      <c r="U4">
        <v>305717</v>
      </c>
      <c r="V4">
        <v>306613</v>
      </c>
      <c r="W4">
        <v>307190</v>
      </c>
      <c r="X4">
        <v>307476</v>
      </c>
      <c r="Y4">
        <v>307628</v>
      </c>
      <c r="Z4">
        <v>307717</v>
      </c>
      <c r="AA4">
        <v>307117</v>
      </c>
      <c r="AB4">
        <v>-130</v>
      </c>
      <c r="AC4">
        <v>486</v>
      </c>
      <c r="AD4">
        <v>1153</v>
      </c>
      <c r="AE4">
        <v>896</v>
      </c>
      <c r="AF4">
        <v>577</v>
      </c>
      <c r="AG4">
        <v>286</v>
      </c>
      <c r="AH4">
        <v>152</v>
      </c>
      <c r="AI4">
        <v>89</v>
      </c>
      <c r="AJ4">
        <v>-600</v>
      </c>
      <c r="AK4">
        <v>784</v>
      </c>
      <c r="AL4">
        <v>3092</v>
      </c>
      <c r="AM4">
        <v>3126</v>
      </c>
      <c r="AN4">
        <v>3197</v>
      </c>
      <c r="AO4">
        <v>3170</v>
      </c>
      <c r="AP4">
        <v>3170</v>
      </c>
      <c r="AQ4">
        <v>3165</v>
      </c>
      <c r="AR4">
        <v>3065</v>
      </c>
      <c r="AS4">
        <v>2990</v>
      </c>
      <c r="AT4">
        <v>567</v>
      </c>
      <c r="AU4">
        <v>2688</v>
      </c>
      <c r="AV4">
        <v>2801</v>
      </c>
      <c r="AW4">
        <v>2654</v>
      </c>
      <c r="AX4">
        <v>2603</v>
      </c>
      <c r="AY4">
        <v>2660</v>
      </c>
      <c r="AZ4">
        <v>2724</v>
      </c>
      <c r="BA4">
        <v>2675</v>
      </c>
      <c r="BB4">
        <v>2787</v>
      </c>
      <c r="BC4">
        <v>217</v>
      </c>
      <c r="BD4">
        <v>404</v>
      </c>
      <c r="BE4">
        <v>325</v>
      </c>
      <c r="BF4">
        <v>543</v>
      </c>
      <c r="BG4">
        <v>567</v>
      </c>
      <c r="BH4">
        <v>510</v>
      </c>
      <c r="BI4">
        <v>441</v>
      </c>
      <c r="BJ4">
        <v>390</v>
      </c>
      <c r="BK4">
        <v>203</v>
      </c>
      <c r="BL4">
        <v>238</v>
      </c>
      <c r="BM4">
        <v>1047</v>
      </c>
      <c r="BN4">
        <v>1007</v>
      </c>
      <c r="BO4">
        <v>896</v>
      </c>
      <c r="BP4">
        <v>1088</v>
      </c>
      <c r="BQ4">
        <v>1092</v>
      </c>
      <c r="BR4">
        <v>1125</v>
      </c>
      <c r="BS4">
        <v>860</v>
      </c>
      <c r="BT4">
        <v>870</v>
      </c>
      <c r="BU4">
        <v>-595</v>
      </c>
      <c r="BV4">
        <v>-946</v>
      </c>
      <c r="BW4">
        <v>-119</v>
      </c>
      <c r="BX4">
        <v>-503</v>
      </c>
      <c r="BY4">
        <v>-1050</v>
      </c>
      <c r="BZ4">
        <v>-1296</v>
      </c>
      <c r="CA4">
        <v>-1410</v>
      </c>
      <c r="CB4">
        <v>-1160</v>
      </c>
      <c r="CC4">
        <v>-1671</v>
      </c>
      <c r="CD4">
        <v>-357</v>
      </c>
      <c r="CE4">
        <v>101</v>
      </c>
      <c r="CF4">
        <v>888</v>
      </c>
      <c r="CG4">
        <v>393</v>
      </c>
      <c r="CH4">
        <v>38</v>
      </c>
      <c r="CI4">
        <v>-204</v>
      </c>
      <c r="CJ4">
        <v>-285</v>
      </c>
      <c r="CK4">
        <v>-300</v>
      </c>
      <c r="CL4">
        <v>-801</v>
      </c>
      <c r="CM4">
        <v>10</v>
      </c>
      <c r="CN4">
        <v>-19</v>
      </c>
      <c r="CO4">
        <v>-60</v>
      </c>
      <c r="CP4">
        <v>-40</v>
      </c>
      <c r="CQ4">
        <v>-28</v>
      </c>
      <c r="CR4">
        <v>-20</v>
      </c>
      <c r="CS4">
        <v>-4</v>
      </c>
      <c r="CT4">
        <v>-1</v>
      </c>
      <c r="CU4">
        <v>-2</v>
      </c>
    </row>
    <row r="5" spans="1:99" hidden="1" x14ac:dyDescent="0.2">
      <c r="B5">
        <v>104</v>
      </c>
      <c r="C5">
        <v>10580</v>
      </c>
      <c r="E5">
        <v>36083</v>
      </c>
      <c r="G5" t="s">
        <v>95</v>
      </c>
      <c r="I5" t="s">
        <v>94</v>
      </c>
      <c r="J5"/>
      <c r="L5"/>
      <c r="O5" s="24" t="e">
        <f t="shared" si="0"/>
        <v>#DIV/0!</v>
      </c>
      <c r="P5"/>
      <c r="Q5">
        <v>159429</v>
      </c>
      <c r="R5">
        <v>159433</v>
      </c>
      <c r="S5">
        <v>159341</v>
      </c>
      <c r="T5">
        <v>159572</v>
      </c>
      <c r="U5">
        <v>159427</v>
      </c>
      <c r="V5">
        <v>159538</v>
      </c>
      <c r="W5">
        <v>159661</v>
      </c>
      <c r="X5">
        <v>159456</v>
      </c>
      <c r="Y5">
        <v>159334</v>
      </c>
      <c r="Z5">
        <v>159261</v>
      </c>
      <c r="AA5">
        <v>159442</v>
      </c>
      <c r="AB5">
        <v>-92</v>
      </c>
      <c r="AC5">
        <v>231</v>
      </c>
      <c r="AD5">
        <v>-145</v>
      </c>
      <c r="AE5">
        <v>111</v>
      </c>
      <c r="AF5">
        <v>123</v>
      </c>
      <c r="AG5">
        <v>-205</v>
      </c>
      <c r="AH5">
        <v>-122</v>
      </c>
      <c r="AI5">
        <v>-73</v>
      </c>
      <c r="AJ5">
        <v>181</v>
      </c>
      <c r="AK5">
        <v>430</v>
      </c>
      <c r="AL5">
        <v>1716</v>
      </c>
      <c r="AM5">
        <v>1675</v>
      </c>
      <c r="AN5">
        <v>1665</v>
      </c>
      <c r="AO5">
        <v>1730</v>
      </c>
      <c r="AP5">
        <v>1619</v>
      </c>
      <c r="AQ5">
        <v>1665</v>
      </c>
      <c r="AR5">
        <v>1712</v>
      </c>
      <c r="AS5">
        <v>1690</v>
      </c>
      <c r="AT5">
        <v>417</v>
      </c>
      <c r="AU5">
        <v>1482</v>
      </c>
      <c r="AV5">
        <v>1456</v>
      </c>
      <c r="AW5">
        <v>1549</v>
      </c>
      <c r="AX5">
        <v>1461</v>
      </c>
      <c r="AY5">
        <v>1502</v>
      </c>
      <c r="AZ5">
        <v>1462</v>
      </c>
      <c r="BA5">
        <v>1561</v>
      </c>
      <c r="BB5">
        <v>1608</v>
      </c>
      <c r="BC5">
        <v>13</v>
      </c>
      <c r="BD5">
        <v>234</v>
      </c>
      <c r="BE5">
        <v>219</v>
      </c>
      <c r="BF5">
        <v>116</v>
      </c>
      <c r="BG5">
        <v>269</v>
      </c>
      <c r="BH5">
        <v>117</v>
      </c>
      <c r="BI5">
        <v>203</v>
      </c>
      <c r="BJ5">
        <v>151</v>
      </c>
      <c r="BK5">
        <v>82</v>
      </c>
      <c r="BL5">
        <v>57</v>
      </c>
      <c r="BM5">
        <v>253</v>
      </c>
      <c r="BN5">
        <v>305</v>
      </c>
      <c r="BO5">
        <v>242</v>
      </c>
      <c r="BP5">
        <v>279</v>
      </c>
      <c r="BQ5">
        <v>265</v>
      </c>
      <c r="BR5">
        <v>284</v>
      </c>
      <c r="BS5">
        <v>212</v>
      </c>
      <c r="BT5">
        <v>224</v>
      </c>
      <c r="BU5">
        <v>-154</v>
      </c>
      <c r="BV5">
        <v>-237</v>
      </c>
      <c r="BW5">
        <v>-662</v>
      </c>
      <c r="BX5">
        <v>-237</v>
      </c>
      <c r="BY5">
        <v>-406</v>
      </c>
      <c r="BZ5">
        <v>-575</v>
      </c>
      <c r="CA5">
        <v>-606</v>
      </c>
      <c r="CB5">
        <v>-429</v>
      </c>
      <c r="CC5">
        <v>-118</v>
      </c>
      <c r="CD5">
        <v>-97</v>
      </c>
      <c r="CE5">
        <v>16</v>
      </c>
      <c r="CF5">
        <v>-357</v>
      </c>
      <c r="CG5">
        <v>5</v>
      </c>
      <c r="CH5">
        <v>-127</v>
      </c>
      <c r="CI5">
        <v>-310</v>
      </c>
      <c r="CJ5">
        <v>-322</v>
      </c>
      <c r="CK5">
        <v>-217</v>
      </c>
      <c r="CL5">
        <v>106</v>
      </c>
      <c r="CM5">
        <v>-8</v>
      </c>
      <c r="CN5">
        <v>-19</v>
      </c>
      <c r="CO5">
        <v>-7</v>
      </c>
      <c r="CP5">
        <v>-10</v>
      </c>
      <c r="CQ5">
        <v>-19</v>
      </c>
      <c r="CR5">
        <v>-12</v>
      </c>
      <c r="CS5">
        <v>-3</v>
      </c>
      <c r="CT5">
        <v>-7</v>
      </c>
      <c r="CU5">
        <v>-7</v>
      </c>
    </row>
    <row r="6" spans="1:99" hidden="1" x14ac:dyDescent="0.2">
      <c r="B6">
        <v>104</v>
      </c>
      <c r="C6">
        <v>10580</v>
      </c>
      <c r="E6">
        <v>36091</v>
      </c>
      <c r="G6" t="s">
        <v>96</v>
      </c>
      <c r="I6" t="s">
        <v>94</v>
      </c>
      <c r="J6"/>
      <c r="L6"/>
      <c r="O6" s="24" t="e">
        <f t="shared" si="0"/>
        <v>#DIV/0!</v>
      </c>
      <c r="P6"/>
      <c r="Q6">
        <v>219607</v>
      </c>
      <c r="R6">
        <v>219593</v>
      </c>
      <c r="S6">
        <v>220105</v>
      </c>
      <c r="T6">
        <v>221088</v>
      </c>
      <c r="U6">
        <v>222466</v>
      </c>
      <c r="V6">
        <v>224082</v>
      </c>
      <c r="W6">
        <v>224518</v>
      </c>
      <c r="X6">
        <v>226053</v>
      </c>
      <c r="Y6">
        <v>227048</v>
      </c>
      <c r="Z6">
        <v>229102</v>
      </c>
      <c r="AA6">
        <v>230163</v>
      </c>
      <c r="AB6">
        <v>512</v>
      </c>
      <c r="AC6">
        <v>983</v>
      </c>
      <c r="AD6">
        <v>1378</v>
      </c>
      <c r="AE6">
        <v>1616</v>
      </c>
      <c r="AF6">
        <v>436</v>
      </c>
      <c r="AG6">
        <v>1535</v>
      </c>
      <c r="AH6">
        <v>995</v>
      </c>
      <c r="AI6">
        <v>2054</v>
      </c>
      <c r="AJ6">
        <v>1061</v>
      </c>
      <c r="AK6">
        <v>629</v>
      </c>
      <c r="AL6">
        <v>2170</v>
      </c>
      <c r="AM6">
        <v>2193</v>
      </c>
      <c r="AN6">
        <v>2247</v>
      </c>
      <c r="AO6">
        <v>2242</v>
      </c>
      <c r="AP6">
        <v>2270</v>
      </c>
      <c r="AQ6">
        <v>2207</v>
      </c>
      <c r="AR6">
        <v>2173</v>
      </c>
      <c r="AS6">
        <v>2190</v>
      </c>
      <c r="AT6">
        <v>368</v>
      </c>
      <c r="AU6">
        <v>1675</v>
      </c>
      <c r="AV6">
        <v>1629</v>
      </c>
      <c r="AW6">
        <v>1724</v>
      </c>
      <c r="AX6">
        <v>1670</v>
      </c>
      <c r="AY6">
        <v>1781</v>
      </c>
      <c r="AZ6">
        <v>1810</v>
      </c>
      <c r="BA6">
        <v>1960</v>
      </c>
      <c r="BB6">
        <v>2011</v>
      </c>
      <c r="BC6">
        <v>261</v>
      </c>
      <c r="BD6">
        <v>495</v>
      </c>
      <c r="BE6">
        <v>564</v>
      </c>
      <c r="BF6">
        <v>523</v>
      </c>
      <c r="BG6">
        <v>572</v>
      </c>
      <c r="BH6">
        <v>489</v>
      </c>
      <c r="BI6">
        <v>397</v>
      </c>
      <c r="BJ6">
        <v>213</v>
      </c>
      <c r="BK6">
        <v>179</v>
      </c>
      <c r="BL6">
        <v>71</v>
      </c>
      <c r="BM6">
        <v>183</v>
      </c>
      <c r="BN6">
        <v>415</v>
      </c>
      <c r="BO6">
        <v>346</v>
      </c>
      <c r="BP6">
        <v>313</v>
      </c>
      <c r="BQ6">
        <v>367</v>
      </c>
      <c r="BR6">
        <v>330</v>
      </c>
      <c r="BS6">
        <v>179</v>
      </c>
      <c r="BT6">
        <v>133</v>
      </c>
      <c r="BU6">
        <v>197</v>
      </c>
      <c r="BV6">
        <v>335</v>
      </c>
      <c r="BW6">
        <v>432</v>
      </c>
      <c r="BX6">
        <v>754</v>
      </c>
      <c r="BY6">
        <v>-434</v>
      </c>
      <c r="BZ6">
        <v>701</v>
      </c>
      <c r="CA6">
        <v>281</v>
      </c>
      <c r="CB6">
        <v>1666</v>
      </c>
      <c r="CC6">
        <v>759</v>
      </c>
      <c r="CD6">
        <v>268</v>
      </c>
      <c r="CE6">
        <v>518</v>
      </c>
      <c r="CF6">
        <v>847</v>
      </c>
      <c r="CG6">
        <v>1100</v>
      </c>
      <c r="CH6">
        <v>-121</v>
      </c>
      <c r="CI6">
        <v>1068</v>
      </c>
      <c r="CJ6">
        <v>611</v>
      </c>
      <c r="CK6">
        <v>1845</v>
      </c>
      <c r="CL6">
        <v>892</v>
      </c>
      <c r="CM6">
        <v>-17</v>
      </c>
      <c r="CN6">
        <v>-30</v>
      </c>
      <c r="CO6">
        <v>-33</v>
      </c>
      <c r="CP6">
        <v>-7</v>
      </c>
      <c r="CQ6">
        <v>-15</v>
      </c>
      <c r="CR6">
        <v>-22</v>
      </c>
      <c r="CS6">
        <v>-13</v>
      </c>
      <c r="CT6">
        <v>-4</v>
      </c>
      <c r="CU6">
        <v>-10</v>
      </c>
    </row>
    <row r="7" spans="1:99" hidden="1" x14ac:dyDescent="0.2">
      <c r="B7">
        <v>104</v>
      </c>
      <c r="C7">
        <v>10580</v>
      </c>
      <c r="E7">
        <v>36093</v>
      </c>
      <c r="G7" t="s">
        <v>97</v>
      </c>
      <c r="I7" t="s">
        <v>94</v>
      </c>
      <c r="J7"/>
      <c r="L7"/>
      <c r="O7" s="24" t="e">
        <f t="shared" si="0"/>
        <v>#DIV/0!</v>
      </c>
      <c r="P7"/>
      <c r="Q7">
        <v>154727</v>
      </c>
      <c r="R7">
        <v>154751</v>
      </c>
      <c r="S7">
        <v>154864</v>
      </c>
      <c r="T7">
        <v>154856</v>
      </c>
      <c r="U7">
        <v>155020</v>
      </c>
      <c r="V7">
        <v>154957</v>
      </c>
      <c r="W7">
        <v>155042</v>
      </c>
      <c r="X7">
        <v>154738</v>
      </c>
      <c r="Y7">
        <v>154473</v>
      </c>
      <c r="Z7">
        <v>154814</v>
      </c>
      <c r="AA7">
        <v>155350</v>
      </c>
      <c r="AB7">
        <v>113</v>
      </c>
      <c r="AC7">
        <v>-8</v>
      </c>
      <c r="AD7">
        <v>164</v>
      </c>
      <c r="AE7">
        <v>-63</v>
      </c>
      <c r="AF7">
        <v>85</v>
      </c>
      <c r="AG7">
        <v>-304</v>
      </c>
      <c r="AH7">
        <v>-265</v>
      </c>
      <c r="AI7">
        <v>341</v>
      </c>
      <c r="AJ7">
        <v>536</v>
      </c>
      <c r="AK7">
        <v>451</v>
      </c>
      <c r="AL7">
        <v>1824</v>
      </c>
      <c r="AM7">
        <v>1856</v>
      </c>
      <c r="AN7">
        <v>1839</v>
      </c>
      <c r="AO7">
        <v>1757</v>
      </c>
      <c r="AP7">
        <v>1792</v>
      </c>
      <c r="AQ7">
        <v>1742</v>
      </c>
      <c r="AR7">
        <v>1716</v>
      </c>
      <c r="AS7">
        <v>1738</v>
      </c>
      <c r="AT7">
        <v>356</v>
      </c>
      <c r="AU7">
        <v>1515</v>
      </c>
      <c r="AV7">
        <v>1514</v>
      </c>
      <c r="AW7">
        <v>1562</v>
      </c>
      <c r="AX7">
        <v>1495</v>
      </c>
      <c r="AY7">
        <v>1651</v>
      </c>
      <c r="AZ7">
        <v>1429</v>
      </c>
      <c r="BA7">
        <v>1528</v>
      </c>
      <c r="BB7">
        <v>1518</v>
      </c>
      <c r="BC7">
        <v>95</v>
      </c>
      <c r="BD7">
        <v>309</v>
      </c>
      <c r="BE7">
        <v>342</v>
      </c>
      <c r="BF7">
        <v>277</v>
      </c>
      <c r="BG7">
        <v>262</v>
      </c>
      <c r="BH7">
        <v>141</v>
      </c>
      <c r="BI7">
        <v>313</v>
      </c>
      <c r="BJ7">
        <v>188</v>
      </c>
      <c r="BK7">
        <v>220</v>
      </c>
      <c r="BL7">
        <v>75</v>
      </c>
      <c r="BM7">
        <v>279</v>
      </c>
      <c r="BN7">
        <v>325</v>
      </c>
      <c r="BO7">
        <v>298</v>
      </c>
      <c r="BP7">
        <v>376</v>
      </c>
      <c r="BQ7">
        <v>407</v>
      </c>
      <c r="BR7">
        <v>426</v>
      </c>
      <c r="BS7">
        <v>360</v>
      </c>
      <c r="BT7">
        <v>406</v>
      </c>
      <c r="BU7">
        <v>-35</v>
      </c>
      <c r="BV7">
        <v>-583</v>
      </c>
      <c r="BW7">
        <v>-486</v>
      </c>
      <c r="BX7">
        <v>-628</v>
      </c>
      <c r="BY7">
        <v>-541</v>
      </c>
      <c r="BZ7">
        <v>-844</v>
      </c>
      <c r="CA7">
        <v>-1005</v>
      </c>
      <c r="CB7">
        <v>-199</v>
      </c>
      <c r="CC7">
        <v>-83</v>
      </c>
      <c r="CD7">
        <v>40</v>
      </c>
      <c r="CE7">
        <v>-304</v>
      </c>
      <c r="CF7">
        <v>-161</v>
      </c>
      <c r="CG7">
        <v>-330</v>
      </c>
      <c r="CH7">
        <v>-165</v>
      </c>
      <c r="CI7">
        <v>-437</v>
      </c>
      <c r="CJ7">
        <v>-579</v>
      </c>
      <c r="CK7">
        <v>161</v>
      </c>
      <c r="CL7">
        <v>323</v>
      </c>
      <c r="CM7">
        <v>-22</v>
      </c>
      <c r="CN7">
        <v>-13</v>
      </c>
      <c r="CO7">
        <v>-17</v>
      </c>
      <c r="CP7">
        <v>-10</v>
      </c>
      <c r="CQ7">
        <v>-12</v>
      </c>
      <c r="CR7">
        <v>-8</v>
      </c>
      <c r="CS7">
        <v>1</v>
      </c>
      <c r="CT7">
        <v>-8</v>
      </c>
      <c r="CU7">
        <v>-7</v>
      </c>
    </row>
    <row r="8" spans="1:99" hidden="1" x14ac:dyDescent="0.2">
      <c r="B8">
        <v>104</v>
      </c>
      <c r="C8">
        <v>10580</v>
      </c>
      <c r="E8">
        <v>36095</v>
      </c>
      <c r="G8" t="s">
        <v>98</v>
      </c>
      <c r="I8" t="s">
        <v>94</v>
      </c>
      <c r="J8"/>
      <c r="L8"/>
      <c r="O8" s="24" t="e">
        <f t="shared" si="0"/>
        <v>#DIV/0!</v>
      </c>
      <c r="P8"/>
      <c r="Q8">
        <v>32749</v>
      </c>
      <c r="R8">
        <v>32729</v>
      </c>
      <c r="S8">
        <v>32692</v>
      </c>
      <c r="T8">
        <v>32621</v>
      </c>
      <c r="U8">
        <v>32044</v>
      </c>
      <c r="V8">
        <v>31905</v>
      </c>
      <c r="W8">
        <v>31773</v>
      </c>
      <c r="X8">
        <v>31408</v>
      </c>
      <c r="Y8">
        <v>31307</v>
      </c>
      <c r="Z8">
        <v>31236</v>
      </c>
      <c r="AA8">
        <v>31097</v>
      </c>
      <c r="AB8">
        <v>-37</v>
      </c>
      <c r="AC8">
        <v>-71</v>
      </c>
      <c r="AD8">
        <v>-577</v>
      </c>
      <c r="AE8">
        <v>-139</v>
      </c>
      <c r="AF8">
        <v>-132</v>
      </c>
      <c r="AG8">
        <v>-365</v>
      </c>
      <c r="AH8">
        <v>-101</v>
      </c>
      <c r="AI8">
        <v>-71</v>
      </c>
      <c r="AJ8">
        <v>-139</v>
      </c>
      <c r="AK8">
        <v>82</v>
      </c>
      <c r="AL8">
        <v>300</v>
      </c>
      <c r="AM8">
        <v>266</v>
      </c>
      <c r="AN8">
        <v>250</v>
      </c>
      <c r="AO8">
        <v>271</v>
      </c>
      <c r="AP8">
        <v>237</v>
      </c>
      <c r="AQ8">
        <v>237</v>
      </c>
      <c r="AR8">
        <v>239</v>
      </c>
      <c r="AS8">
        <v>228</v>
      </c>
      <c r="AT8">
        <v>88</v>
      </c>
      <c r="AU8">
        <v>266</v>
      </c>
      <c r="AV8">
        <v>252</v>
      </c>
      <c r="AW8">
        <v>277</v>
      </c>
      <c r="AX8">
        <v>290</v>
      </c>
      <c r="AY8">
        <v>302</v>
      </c>
      <c r="AZ8">
        <v>281</v>
      </c>
      <c r="BA8">
        <v>295</v>
      </c>
      <c r="BB8">
        <v>305</v>
      </c>
      <c r="BC8">
        <v>-6</v>
      </c>
      <c r="BD8">
        <v>34</v>
      </c>
      <c r="BE8">
        <v>14</v>
      </c>
      <c r="BF8">
        <v>-27</v>
      </c>
      <c r="BG8">
        <v>-19</v>
      </c>
      <c r="BH8">
        <v>-65</v>
      </c>
      <c r="BI8">
        <v>-44</v>
      </c>
      <c r="BJ8">
        <v>-56</v>
      </c>
      <c r="BK8">
        <v>-77</v>
      </c>
      <c r="BL8">
        <v>2</v>
      </c>
      <c r="BM8">
        <v>13</v>
      </c>
      <c r="BN8">
        <v>24</v>
      </c>
      <c r="BO8">
        <v>7</v>
      </c>
      <c r="BP8">
        <v>8</v>
      </c>
      <c r="BQ8">
        <v>8</v>
      </c>
      <c r="BR8">
        <v>8</v>
      </c>
      <c r="BS8">
        <v>4</v>
      </c>
      <c r="BT8">
        <v>5</v>
      </c>
      <c r="BU8">
        <v>-32</v>
      </c>
      <c r="BV8">
        <v>-117</v>
      </c>
      <c r="BW8">
        <v>-633</v>
      </c>
      <c r="BX8">
        <v>-120</v>
      </c>
      <c r="BY8">
        <v>-118</v>
      </c>
      <c r="BZ8">
        <v>-310</v>
      </c>
      <c r="CA8">
        <v>-63</v>
      </c>
      <c r="CB8">
        <v>-16</v>
      </c>
      <c r="CC8">
        <v>-66</v>
      </c>
      <c r="CD8">
        <v>-30</v>
      </c>
      <c r="CE8">
        <v>-104</v>
      </c>
      <c r="CF8">
        <v>-609</v>
      </c>
      <c r="CG8">
        <v>-113</v>
      </c>
      <c r="CH8">
        <v>-110</v>
      </c>
      <c r="CI8">
        <v>-302</v>
      </c>
      <c r="CJ8">
        <v>-55</v>
      </c>
      <c r="CK8">
        <v>-12</v>
      </c>
      <c r="CL8">
        <v>-61</v>
      </c>
      <c r="CM8">
        <v>-1</v>
      </c>
      <c r="CN8">
        <v>-1</v>
      </c>
      <c r="CO8">
        <v>18</v>
      </c>
      <c r="CP8">
        <v>1</v>
      </c>
      <c r="CQ8">
        <v>-3</v>
      </c>
      <c r="CR8">
        <v>2</v>
      </c>
      <c r="CS8">
        <v>-2</v>
      </c>
      <c r="CT8">
        <v>-3</v>
      </c>
      <c r="CU8">
        <v>-1</v>
      </c>
    </row>
    <row r="9" spans="1:99" hidden="1" x14ac:dyDescent="0.2">
      <c r="B9">
        <v>104</v>
      </c>
      <c r="C9">
        <v>11220</v>
      </c>
      <c r="G9" t="s">
        <v>99</v>
      </c>
      <c r="I9" t="s">
        <v>100</v>
      </c>
      <c r="J9"/>
      <c r="L9"/>
      <c r="O9" s="24" t="e">
        <f t="shared" si="0"/>
        <v>#DIV/0!</v>
      </c>
      <c r="P9"/>
      <c r="Q9">
        <v>50219</v>
      </c>
      <c r="R9">
        <v>50258</v>
      </c>
      <c r="S9">
        <v>50300</v>
      </c>
      <c r="T9">
        <v>49901</v>
      </c>
      <c r="U9">
        <v>49822</v>
      </c>
      <c r="V9">
        <v>49738</v>
      </c>
      <c r="W9">
        <v>49673</v>
      </c>
      <c r="X9">
        <v>49579</v>
      </c>
      <c r="Y9">
        <v>49206</v>
      </c>
      <c r="Z9">
        <v>49216</v>
      </c>
      <c r="AA9">
        <v>49455</v>
      </c>
      <c r="AB9">
        <v>42</v>
      </c>
      <c r="AC9">
        <v>-399</v>
      </c>
      <c r="AD9">
        <v>-79</v>
      </c>
      <c r="AE9">
        <v>-84</v>
      </c>
      <c r="AF9">
        <v>-65</v>
      </c>
      <c r="AG9">
        <v>-94</v>
      </c>
      <c r="AH9">
        <v>-373</v>
      </c>
      <c r="AI9">
        <v>10</v>
      </c>
      <c r="AJ9">
        <v>239</v>
      </c>
      <c r="AK9">
        <v>148</v>
      </c>
      <c r="AL9">
        <v>565</v>
      </c>
      <c r="AM9">
        <v>554</v>
      </c>
      <c r="AN9">
        <v>590</v>
      </c>
      <c r="AO9">
        <v>608</v>
      </c>
      <c r="AP9">
        <v>607</v>
      </c>
      <c r="AQ9">
        <v>616</v>
      </c>
      <c r="AR9">
        <v>595</v>
      </c>
      <c r="AS9">
        <v>559</v>
      </c>
      <c r="AT9">
        <v>110</v>
      </c>
      <c r="AU9">
        <v>594</v>
      </c>
      <c r="AV9">
        <v>565</v>
      </c>
      <c r="AW9">
        <v>627</v>
      </c>
      <c r="AX9">
        <v>580</v>
      </c>
      <c r="AY9">
        <v>601</v>
      </c>
      <c r="AZ9">
        <v>593</v>
      </c>
      <c r="BA9">
        <v>540</v>
      </c>
      <c r="BB9">
        <v>544</v>
      </c>
      <c r="BC9">
        <v>38</v>
      </c>
      <c r="BD9">
        <v>-29</v>
      </c>
      <c r="BE9">
        <v>-11</v>
      </c>
      <c r="BF9">
        <v>-37</v>
      </c>
      <c r="BG9">
        <v>28</v>
      </c>
      <c r="BH9">
        <v>6</v>
      </c>
      <c r="BI9">
        <v>23</v>
      </c>
      <c r="BJ9">
        <v>55</v>
      </c>
      <c r="BK9">
        <v>15</v>
      </c>
      <c r="BL9">
        <v>11</v>
      </c>
      <c r="BM9">
        <v>79</v>
      </c>
      <c r="BN9">
        <v>93</v>
      </c>
      <c r="BO9">
        <v>116</v>
      </c>
      <c r="BP9">
        <v>162</v>
      </c>
      <c r="BQ9">
        <v>150</v>
      </c>
      <c r="BR9">
        <v>155</v>
      </c>
      <c r="BS9">
        <v>162</v>
      </c>
      <c r="BT9">
        <v>234</v>
      </c>
      <c r="BU9">
        <v>-1</v>
      </c>
      <c r="BV9">
        <v>-452</v>
      </c>
      <c r="BW9">
        <v>-161</v>
      </c>
      <c r="BX9">
        <v>-164</v>
      </c>
      <c r="BY9">
        <v>-251</v>
      </c>
      <c r="BZ9">
        <v>-251</v>
      </c>
      <c r="CA9">
        <v>-552</v>
      </c>
      <c r="CB9">
        <v>-206</v>
      </c>
      <c r="CC9">
        <v>-6</v>
      </c>
      <c r="CD9">
        <v>10</v>
      </c>
      <c r="CE9">
        <v>-373</v>
      </c>
      <c r="CF9">
        <v>-68</v>
      </c>
      <c r="CG9">
        <v>-48</v>
      </c>
      <c r="CH9">
        <v>-89</v>
      </c>
      <c r="CI9">
        <v>-101</v>
      </c>
      <c r="CJ9">
        <v>-397</v>
      </c>
      <c r="CK9">
        <v>-44</v>
      </c>
      <c r="CL9">
        <v>228</v>
      </c>
      <c r="CM9">
        <v>-6</v>
      </c>
      <c r="CN9">
        <v>3</v>
      </c>
      <c r="CO9">
        <v>0</v>
      </c>
      <c r="CP9">
        <v>1</v>
      </c>
      <c r="CQ9">
        <v>-4</v>
      </c>
      <c r="CR9">
        <v>1</v>
      </c>
      <c r="CS9">
        <v>1</v>
      </c>
      <c r="CT9">
        <v>-1</v>
      </c>
      <c r="CU9">
        <v>-4</v>
      </c>
    </row>
    <row r="10" spans="1:99" hidden="1" x14ac:dyDescent="0.2">
      <c r="B10">
        <v>104</v>
      </c>
      <c r="C10">
        <v>11220</v>
      </c>
      <c r="E10">
        <v>36057</v>
      </c>
      <c r="G10" t="s">
        <v>101</v>
      </c>
      <c r="I10" t="s">
        <v>94</v>
      </c>
      <c r="J10"/>
      <c r="L10"/>
      <c r="O10" s="24" t="e">
        <f t="shared" si="0"/>
        <v>#DIV/0!</v>
      </c>
      <c r="P10"/>
      <c r="Q10">
        <v>50219</v>
      </c>
      <c r="R10">
        <v>50258</v>
      </c>
      <c r="S10">
        <v>50300</v>
      </c>
      <c r="T10">
        <v>49901</v>
      </c>
      <c r="U10">
        <v>49822</v>
      </c>
      <c r="V10">
        <v>49738</v>
      </c>
      <c r="W10">
        <v>49673</v>
      </c>
      <c r="X10">
        <v>49579</v>
      </c>
      <c r="Y10">
        <v>49206</v>
      </c>
      <c r="Z10">
        <v>49216</v>
      </c>
      <c r="AA10">
        <v>49455</v>
      </c>
      <c r="AB10">
        <v>42</v>
      </c>
      <c r="AC10">
        <v>-399</v>
      </c>
      <c r="AD10">
        <v>-79</v>
      </c>
      <c r="AE10">
        <v>-84</v>
      </c>
      <c r="AF10">
        <v>-65</v>
      </c>
      <c r="AG10">
        <v>-94</v>
      </c>
      <c r="AH10">
        <v>-373</v>
      </c>
      <c r="AI10">
        <v>10</v>
      </c>
      <c r="AJ10">
        <v>239</v>
      </c>
      <c r="AK10">
        <v>148</v>
      </c>
      <c r="AL10">
        <v>565</v>
      </c>
      <c r="AM10">
        <v>554</v>
      </c>
      <c r="AN10">
        <v>590</v>
      </c>
      <c r="AO10">
        <v>608</v>
      </c>
      <c r="AP10">
        <v>607</v>
      </c>
      <c r="AQ10">
        <v>616</v>
      </c>
      <c r="AR10">
        <v>595</v>
      </c>
      <c r="AS10">
        <v>559</v>
      </c>
      <c r="AT10">
        <v>110</v>
      </c>
      <c r="AU10">
        <v>594</v>
      </c>
      <c r="AV10">
        <v>565</v>
      </c>
      <c r="AW10">
        <v>627</v>
      </c>
      <c r="AX10">
        <v>580</v>
      </c>
      <c r="AY10">
        <v>601</v>
      </c>
      <c r="AZ10">
        <v>593</v>
      </c>
      <c r="BA10">
        <v>540</v>
      </c>
      <c r="BB10">
        <v>544</v>
      </c>
      <c r="BC10">
        <v>38</v>
      </c>
      <c r="BD10">
        <v>-29</v>
      </c>
      <c r="BE10">
        <v>-11</v>
      </c>
      <c r="BF10">
        <v>-37</v>
      </c>
      <c r="BG10">
        <v>28</v>
      </c>
      <c r="BH10">
        <v>6</v>
      </c>
      <c r="BI10">
        <v>23</v>
      </c>
      <c r="BJ10">
        <v>55</v>
      </c>
      <c r="BK10">
        <v>15</v>
      </c>
      <c r="BL10">
        <v>11</v>
      </c>
      <c r="BM10">
        <v>79</v>
      </c>
      <c r="BN10">
        <v>93</v>
      </c>
      <c r="BO10">
        <v>116</v>
      </c>
      <c r="BP10">
        <v>162</v>
      </c>
      <c r="BQ10">
        <v>150</v>
      </c>
      <c r="BR10">
        <v>155</v>
      </c>
      <c r="BS10">
        <v>162</v>
      </c>
      <c r="BT10">
        <v>234</v>
      </c>
      <c r="BU10">
        <v>-1</v>
      </c>
      <c r="BV10">
        <v>-452</v>
      </c>
      <c r="BW10">
        <v>-161</v>
      </c>
      <c r="BX10">
        <v>-164</v>
      </c>
      <c r="BY10">
        <v>-251</v>
      </c>
      <c r="BZ10">
        <v>-251</v>
      </c>
      <c r="CA10">
        <v>-552</v>
      </c>
      <c r="CB10">
        <v>-206</v>
      </c>
      <c r="CC10">
        <v>-6</v>
      </c>
      <c r="CD10">
        <v>10</v>
      </c>
      <c r="CE10">
        <v>-373</v>
      </c>
      <c r="CF10">
        <v>-68</v>
      </c>
      <c r="CG10">
        <v>-48</v>
      </c>
      <c r="CH10">
        <v>-89</v>
      </c>
      <c r="CI10">
        <v>-101</v>
      </c>
      <c r="CJ10">
        <v>-397</v>
      </c>
      <c r="CK10">
        <v>-44</v>
      </c>
      <c r="CL10">
        <v>228</v>
      </c>
      <c r="CM10">
        <v>-6</v>
      </c>
      <c r="CN10">
        <v>3</v>
      </c>
      <c r="CO10">
        <v>0</v>
      </c>
      <c r="CP10">
        <v>1</v>
      </c>
      <c r="CQ10">
        <v>-4</v>
      </c>
      <c r="CR10">
        <v>1</v>
      </c>
      <c r="CS10">
        <v>1</v>
      </c>
      <c r="CT10">
        <v>-1</v>
      </c>
      <c r="CU10">
        <v>-4</v>
      </c>
    </row>
    <row r="11" spans="1:99" hidden="1" x14ac:dyDescent="0.2">
      <c r="A11">
        <f>_xlfn.XLOOKUP(F11&amp;"*", 'msa-home price'!B:B, 'msa-home price'!A:A, "NA",2, 1)</f>
        <v>395153</v>
      </c>
      <c r="B11">
        <v>422</v>
      </c>
      <c r="C11">
        <v>45540</v>
      </c>
      <c r="F11" t="str">
        <f>IF(ISNUMBER(SEARCH("-",G11)),LEFT(G11,FIND("-",G11)-1), G11)</f>
        <v>The Villages, FL</v>
      </c>
      <c r="G11" t="s">
        <v>1447</v>
      </c>
      <c r="H11" t="str">
        <f>RIGHT(G11, 2)</f>
        <v>FL</v>
      </c>
      <c r="I11" t="s">
        <v>92</v>
      </c>
      <c r="J11" s="2">
        <f>(AA11-W11)/W11</f>
        <v>0.14708004810904718</v>
      </c>
      <c r="K11" s="3">
        <f>(CL11-CH11)/CH11</f>
        <v>-0.1433931484502447</v>
      </c>
      <c r="L11" s="4">
        <f>AA11</f>
        <v>128754</v>
      </c>
      <c r="M11" s="4"/>
      <c r="N11" s="4"/>
      <c r="O11" s="7" t="e">
        <f t="shared" si="0"/>
        <v>#DIV/0!</v>
      </c>
      <c r="P11" s="4"/>
      <c r="Q11">
        <v>93420</v>
      </c>
      <c r="R11">
        <v>93420</v>
      </c>
      <c r="S11">
        <v>94278</v>
      </c>
      <c r="T11">
        <v>97972</v>
      </c>
      <c r="U11">
        <v>101674</v>
      </c>
      <c r="V11">
        <v>106908</v>
      </c>
      <c r="W11">
        <v>112245</v>
      </c>
      <c r="X11">
        <v>117070</v>
      </c>
      <c r="Y11">
        <v>121995</v>
      </c>
      <c r="Z11">
        <v>124933</v>
      </c>
      <c r="AA11">
        <v>128754</v>
      </c>
      <c r="AB11">
        <v>858</v>
      </c>
      <c r="AC11">
        <v>3694</v>
      </c>
      <c r="AD11">
        <v>3702</v>
      </c>
      <c r="AE11">
        <v>5234</v>
      </c>
      <c r="AF11">
        <v>5337</v>
      </c>
      <c r="AG11">
        <v>4825</v>
      </c>
      <c r="AH11">
        <v>4925</v>
      </c>
      <c r="AI11">
        <v>2938</v>
      </c>
      <c r="AJ11">
        <v>3821</v>
      </c>
      <c r="AK11">
        <v>101</v>
      </c>
      <c r="AL11">
        <v>443</v>
      </c>
      <c r="AM11">
        <v>437</v>
      </c>
      <c r="AN11">
        <v>456</v>
      </c>
      <c r="AO11">
        <v>468</v>
      </c>
      <c r="AP11">
        <v>522</v>
      </c>
      <c r="AQ11">
        <v>481</v>
      </c>
      <c r="AR11">
        <v>454</v>
      </c>
      <c r="AS11">
        <v>456</v>
      </c>
      <c r="AT11">
        <v>281</v>
      </c>
      <c r="AU11">
        <v>1207</v>
      </c>
      <c r="AV11">
        <v>1301</v>
      </c>
      <c r="AW11">
        <v>1370</v>
      </c>
      <c r="AX11">
        <v>1438</v>
      </c>
      <c r="AY11">
        <v>1597</v>
      </c>
      <c r="AZ11">
        <v>1784</v>
      </c>
      <c r="BA11">
        <v>1910</v>
      </c>
      <c r="BB11">
        <v>1920</v>
      </c>
      <c r="BC11">
        <v>-180</v>
      </c>
      <c r="BD11">
        <v>-764</v>
      </c>
      <c r="BE11">
        <v>-864</v>
      </c>
      <c r="BF11">
        <v>-914</v>
      </c>
      <c r="BG11">
        <v>-970</v>
      </c>
      <c r="BH11">
        <v>-1075</v>
      </c>
      <c r="BI11">
        <v>-1303</v>
      </c>
      <c r="BJ11">
        <v>-1456</v>
      </c>
      <c r="BK11">
        <v>-1464</v>
      </c>
      <c r="BL11">
        <v>-6</v>
      </c>
      <c r="BM11">
        <v>-2</v>
      </c>
      <c r="BN11">
        <v>-13</v>
      </c>
      <c r="BO11">
        <v>-12</v>
      </c>
      <c r="BP11">
        <v>-30</v>
      </c>
      <c r="BQ11">
        <v>-19</v>
      </c>
      <c r="BR11">
        <v>-4</v>
      </c>
      <c r="BS11">
        <v>-2</v>
      </c>
      <c r="BT11">
        <v>18</v>
      </c>
      <c r="BU11">
        <v>984</v>
      </c>
      <c r="BV11">
        <v>4367</v>
      </c>
      <c r="BW11">
        <v>4466</v>
      </c>
      <c r="BX11">
        <v>6086</v>
      </c>
      <c r="BY11">
        <v>6160</v>
      </c>
      <c r="BZ11">
        <v>5829</v>
      </c>
      <c r="CA11">
        <v>6199</v>
      </c>
      <c r="CB11">
        <v>4385</v>
      </c>
      <c r="CC11">
        <v>5233</v>
      </c>
      <c r="CD11">
        <v>978</v>
      </c>
      <c r="CE11">
        <v>4365</v>
      </c>
      <c r="CF11">
        <v>4453</v>
      </c>
      <c r="CG11">
        <v>6074</v>
      </c>
      <c r="CH11">
        <v>6130</v>
      </c>
      <c r="CI11">
        <v>5810</v>
      </c>
      <c r="CJ11">
        <v>6195</v>
      </c>
      <c r="CK11">
        <v>4383</v>
      </c>
      <c r="CL11">
        <v>5251</v>
      </c>
      <c r="CM11">
        <v>60</v>
      </c>
      <c r="CN11">
        <v>93</v>
      </c>
      <c r="CO11">
        <v>113</v>
      </c>
      <c r="CP11">
        <v>74</v>
      </c>
      <c r="CQ11">
        <v>177</v>
      </c>
      <c r="CR11">
        <v>90</v>
      </c>
      <c r="CS11">
        <v>33</v>
      </c>
      <c r="CT11">
        <v>11</v>
      </c>
      <c r="CU11">
        <v>34</v>
      </c>
    </row>
    <row r="12" spans="1:99" hidden="1" x14ac:dyDescent="0.2">
      <c r="B12">
        <v>104</v>
      </c>
      <c r="C12">
        <v>24020</v>
      </c>
      <c r="E12">
        <v>36113</v>
      </c>
      <c r="G12" t="s">
        <v>103</v>
      </c>
      <c r="I12" t="s">
        <v>94</v>
      </c>
      <c r="J12"/>
      <c r="L12"/>
      <c r="O12" s="24" t="e">
        <f t="shared" si="0"/>
        <v>#DIV/0!</v>
      </c>
      <c r="P12"/>
      <c r="Q12">
        <v>65707</v>
      </c>
      <c r="R12">
        <v>65698</v>
      </c>
      <c r="S12">
        <v>65670</v>
      </c>
      <c r="T12">
        <v>65733</v>
      </c>
      <c r="U12">
        <v>65418</v>
      </c>
      <c r="V12">
        <v>65085</v>
      </c>
      <c r="W12">
        <v>64870</v>
      </c>
      <c r="X12">
        <v>64411</v>
      </c>
      <c r="Y12">
        <v>64428</v>
      </c>
      <c r="Z12">
        <v>64428</v>
      </c>
      <c r="AA12">
        <v>64265</v>
      </c>
      <c r="AB12">
        <v>-28</v>
      </c>
      <c r="AC12">
        <v>63</v>
      </c>
      <c r="AD12">
        <v>-315</v>
      </c>
      <c r="AE12">
        <v>-333</v>
      </c>
      <c r="AF12">
        <v>-215</v>
      </c>
      <c r="AG12">
        <v>-459</v>
      </c>
      <c r="AH12">
        <v>17</v>
      </c>
      <c r="AI12">
        <v>0</v>
      </c>
      <c r="AJ12">
        <v>-163</v>
      </c>
      <c r="AK12">
        <v>154</v>
      </c>
      <c r="AL12">
        <v>616</v>
      </c>
      <c r="AM12">
        <v>611</v>
      </c>
      <c r="AN12">
        <v>596</v>
      </c>
      <c r="AO12">
        <v>567</v>
      </c>
      <c r="AP12">
        <v>532</v>
      </c>
      <c r="AQ12">
        <v>557</v>
      </c>
      <c r="AR12">
        <v>601</v>
      </c>
      <c r="AS12">
        <v>555</v>
      </c>
      <c r="AT12">
        <v>185</v>
      </c>
      <c r="AU12">
        <v>636</v>
      </c>
      <c r="AV12">
        <v>661</v>
      </c>
      <c r="AW12">
        <v>632</v>
      </c>
      <c r="AX12">
        <v>699</v>
      </c>
      <c r="AY12">
        <v>764</v>
      </c>
      <c r="AZ12">
        <v>671</v>
      </c>
      <c r="BA12">
        <v>678</v>
      </c>
      <c r="BB12">
        <v>674</v>
      </c>
      <c r="BC12">
        <v>-31</v>
      </c>
      <c r="BD12">
        <v>-20</v>
      </c>
      <c r="BE12">
        <v>-50</v>
      </c>
      <c r="BF12">
        <v>-36</v>
      </c>
      <c r="BG12">
        <v>-132</v>
      </c>
      <c r="BH12">
        <v>-232</v>
      </c>
      <c r="BI12">
        <v>-114</v>
      </c>
      <c r="BJ12">
        <v>-77</v>
      </c>
      <c r="BK12">
        <v>-119</v>
      </c>
      <c r="BL12">
        <v>5</v>
      </c>
      <c r="BM12">
        <v>12</v>
      </c>
      <c r="BN12">
        <v>17</v>
      </c>
      <c r="BO12">
        <v>22</v>
      </c>
      <c r="BP12">
        <v>37</v>
      </c>
      <c r="BQ12">
        <v>36</v>
      </c>
      <c r="BR12">
        <v>38</v>
      </c>
      <c r="BS12">
        <v>23</v>
      </c>
      <c r="BT12">
        <v>26</v>
      </c>
      <c r="BU12">
        <v>8</v>
      </c>
      <c r="BV12">
        <v>81</v>
      </c>
      <c r="BW12">
        <v>-278</v>
      </c>
      <c r="BX12">
        <v>-319</v>
      </c>
      <c r="BY12">
        <v>-108</v>
      </c>
      <c r="BZ12">
        <v>-261</v>
      </c>
      <c r="CA12">
        <v>96</v>
      </c>
      <c r="CB12">
        <v>58</v>
      </c>
      <c r="CC12">
        <v>-66</v>
      </c>
      <c r="CD12">
        <v>13</v>
      </c>
      <c r="CE12">
        <v>93</v>
      </c>
      <c r="CF12">
        <v>-261</v>
      </c>
      <c r="CG12">
        <v>-297</v>
      </c>
      <c r="CH12">
        <v>-71</v>
      </c>
      <c r="CI12">
        <v>-225</v>
      </c>
      <c r="CJ12">
        <v>134</v>
      </c>
      <c r="CK12">
        <v>81</v>
      </c>
      <c r="CL12">
        <v>-40</v>
      </c>
      <c r="CM12">
        <v>-10</v>
      </c>
      <c r="CN12">
        <v>-10</v>
      </c>
      <c r="CO12">
        <v>-4</v>
      </c>
      <c r="CP12">
        <v>0</v>
      </c>
      <c r="CQ12">
        <v>-12</v>
      </c>
      <c r="CR12">
        <v>-2</v>
      </c>
      <c r="CS12">
        <v>-3</v>
      </c>
      <c r="CT12">
        <v>-4</v>
      </c>
      <c r="CU12">
        <v>-4</v>
      </c>
    </row>
    <row r="13" spans="1:99" hidden="1" x14ac:dyDescent="0.2">
      <c r="B13">
        <v>104</v>
      </c>
      <c r="C13">
        <v>24020</v>
      </c>
      <c r="E13">
        <v>36115</v>
      </c>
      <c r="G13" t="s">
        <v>104</v>
      </c>
      <c r="I13" t="s">
        <v>94</v>
      </c>
      <c r="J13"/>
      <c r="L13"/>
      <c r="O13" s="24" t="e">
        <f t="shared" si="0"/>
        <v>#DIV/0!</v>
      </c>
      <c r="P13"/>
      <c r="Q13">
        <v>63216</v>
      </c>
      <c r="R13">
        <v>63243</v>
      </c>
      <c r="S13">
        <v>63343</v>
      </c>
      <c r="T13">
        <v>63074</v>
      </c>
      <c r="U13">
        <v>62980</v>
      </c>
      <c r="V13">
        <v>62749</v>
      </c>
      <c r="W13">
        <v>62464</v>
      </c>
      <c r="X13">
        <v>62225</v>
      </c>
      <c r="Y13">
        <v>61767</v>
      </c>
      <c r="Z13">
        <v>61489</v>
      </c>
      <c r="AA13">
        <v>61197</v>
      </c>
      <c r="AB13">
        <v>100</v>
      </c>
      <c r="AC13">
        <v>-269</v>
      </c>
      <c r="AD13">
        <v>-94</v>
      </c>
      <c r="AE13">
        <v>-231</v>
      </c>
      <c r="AF13">
        <v>-285</v>
      </c>
      <c r="AG13">
        <v>-239</v>
      </c>
      <c r="AH13">
        <v>-458</v>
      </c>
      <c r="AI13">
        <v>-278</v>
      </c>
      <c r="AJ13">
        <v>-292</v>
      </c>
      <c r="AK13">
        <v>130</v>
      </c>
      <c r="AL13">
        <v>638</v>
      </c>
      <c r="AM13">
        <v>658</v>
      </c>
      <c r="AN13">
        <v>622</v>
      </c>
      <c r="AO13">
        <v>583</v>
      </c>
      <c r="AP13">
        <v>601</v>
      </c>
      <c r="AQ13">
        <v>564</v>
      </c>
      <c r="AR13">
        <v>540</v>
      </c>
      <c r="AS13">
        <v>549</v>
      </c>
      <c r="AT13">
        <v>114</v>
      </c>
      <c r="AU13">
        <v>625</v>
      </c>
      <c r="AV13">
        <v>603</v>
      </c>
      <c r="AW13">
        <v>615</v>
      </c>
      <c r="AX13">
        <v>570</v>
      </c>
      <c r="AY13">
        <v>641</v>
      </c>
      <c r="AZ13">
        <v>578</v>
      </c>
      <c r="BA13">
        <v>660</v>
      </c>
      <c r="BB13">
        <v>668</v>
      </c>
      <c r="BC13">
        <v>16</v>
      </c>
      <c r="BD13">
        <v>13</v>
      </c>
      <c r="BE13">
        <v>55</v>
      </c>
      <c r="BF13">
        <v>7</v>
      </c>
      <c r="BG13">
        <v>13</v>
      </c>
      <c r="BH13">
        <v>-40</v>
      </c>
      <c r="BI13">
        <v>-14</v>
      </c>
      <c r="BJ13">
        <v>-120</v>
      </c>
      <c r="BK13">
        <v>-119</v>
      </c>
      <c r="BL13">
        <v>0</v>
      </c>
      <c r="BM13">
        <v>6</v>
      </c>
      <c r="BN13">
        <v>8</v>
      </c>
      <c r="BO13">
        <v>4</v>
      </c>
      <c r="BP13">
        <v>7</v>
      </c>
      <c r="BQ13">
        <v>5</v>
      </c>
      <c r="BR13">
        <v>6</v>
      </c>
      <c r="BS13">
        <v>4</v>
      </c>
      <c r="BT13">
        <v>5</v>
      </c>
      <c r="BU13">
        <v>86</v>
      </c>
      <c r="BV13">
        <v>-291</v>
      </c>
      <c r="BW13">
        <v>-148</v>
      </c>
      <c r="BX13">
        <v>-238</v>
      </c>
      <c r="BY13">
        <v>-304</v>
      </c>
      <c r="BZ13">
        <v>-199</v>
      </c>
      <c r="CA13">
        <v>-450</v>
      </c>
      <c r="CB13">
        <v>-160</v>
      </c>
      <c r="CC13">
        <v>-173</v>
      </c>
      <c r="CD13">
        <v>86</v>
      </c>
      <c r="CE13">
        <v>-285</v>
      </c>
      <c r="CF13">
        <v>-140</v>
      </c>
      <c r="CG13">
        <v>-234</v>
      </c>
      <c r="CH13">
        <v>-297</v>
      </c>
      <c r="CI13">
        <v>-194</v>
      </c>
      <c r="CJ13">
        <v>-444</v>
      </c>
      <c r="CK13">
        <v>-156</v>
      </c>
      <c r="CL13">
        <v>-168</v>
      </c>
      <c r="CM13">
        <v>-2</v>
      </c>
      <c r="CN13">
        <v>3</v>
      </c>
      <c r="CO13">
        <v>-9</v>
      </c>
      <c r="CP13">
        <v>-4</v>
      </c>
      <c r="CQ13">
        <v>-1</v>
      </c>
      <c r="CR13">
        <v>-5</v>
      </c>
      <c r="CS13">
        <v>0</v>
      </c>
      <c r="CT13">
        <v>-2</v>
      </c>
      <c r="CU13">
        <v>-5</v>
      </c>
    </row>
    <row r="14" spans="1:99" hidden="1" x14ac:dyDescent="0.2">
      <c r="B14">
        <v>104</v>
      </c>
      <c r="C14">
        <v>24100</v>
      </c>
      <c r="G14" t="s">
        <v>105</v>
      </c>
      <c r="I14" t="s">
        <v>100</v>
      </c>
      <c r="J14"/>
      <c r="L14"/>
      <c r="O14" s="24" t="e">
        <f t="shared" si="0"/>
        <v>#DIV/0!</v>
      </c>
      <c r="P14"/>
      <c r="Q14">
        <v>55531</v>
      </c>
      <c r="R14">
        <v>55520</v>
      </c>
      <c r="S14">
        <v>55462</v>
      </c>
      <c r="T14">
        <v>55115</v>
      </c>
      <c r="U14">
        <v>54853</v>
      </c>
      <c r="V14">
        <v>54359</v>
      </c>
      <c r="W14">
        <v>53945</v>
      </c>
      <c r="X14">
        <v>53800</v>
      </c>
      <c r="Y14">
        <v>53604</v>
      </c>
      <c r="Z14">
        <v>53777</v>
      </c>
      <c r="AA14">
        <v>53591</v>
      </c>
      <c r="AB14">
        <v>-58</v>
      </c>
      <c r="AC14">
        <v>-347</v>
      </c>
      <c r="AD14">
        <v>-262</v>
      </c>
      <c r="AE14">
        <v>-494</v>
      </c>
      <c r="AF14">
        <v>-414</v>
      </c>
      <c r="AG14">
        <v>-145</v>
      </c>
      <c r="AH14">
        <v>-196</v>
      </c>
      <c r="AI14">
        <v>173</v>
      </c>
      <c r="AJ14">
        <v>-186</v>
      </c>
      <c r="AK14">
        <v>137</v>
      </c>
      <c r="AL14">
        <v>558</v>
      </c>
      <c r="AM14">
        <v>556</v>
      </c>
      <c r="AN14">
        <v>537</v>
      </c>
      <c r="AO14">
        <v>524</v>
      </c>
      <c r="AP14">
        <v>548</v>
      </c>
      <c r="AQ14">
        <v>515</v>
      </c>
      <c r="AR14">
        <v>492</v>
      </c>
      <c r="AS14">
        <v>490</v>
      </c>
      <c r="AT14">
        <v>167</v>
      </c>
      <c r="AU14">
        <v>601</v>
      </c>
      <c r="AV14">
        <v>623</v>
      </c>
      <c r="AW14">
        <v>657</v>
      </c>
      <c r="AX14">
        <v>572</v>
      </c>
      <c r="AY14">
        <v>579</v>
      </c>
      <c r="AZ14">
        <v>612</v>
      </c>
      <c r="BA14">
        <v>586</v>
      </c>
      <c r="BB14">
        <v>574</v>
      </c>
      <c r="BC14">
        <v>-30</v>
      </c>
      <c r="BD14">
        <v>-43</v>
      </c>
      <c r="BE14">
        <v>-67</v>
      </c>
      <c r="BF14">
        <v>-120</v>
      </c>
      <c r="BG14">
        <v>-48</v>
      </c>
      <c r="BH14">
        <v>-31</v>
      </c>
      <c r="BI14">
        <v>-97</v>
      </c>
      <c r="BJ14">
        <v>-94</v>
      </c>
      <c r="BK14">
        <v>-84</v>
      </c>
      <c r="BL14">
        <v>2</v>
      </c>
      <c r="BM14">
        <v>19</v>
      </c>
      <c r="BN14">
        <v>17</v>
      </c>
      <c r="BO14">
        <v>23</v>
      </c>
      <c r="BP14">
        <v>14</v>
      </c>
      <c r="BQ14">
        <v>8</v>
      </c>
      <c r="BR14">
        <v>9</v>
      </c>
      <c r="BS14">
        <v>4</v>
      </c>
      <c r="BT14">
        <v>5</v>
      </c>
      <c r="BU14">
        <v>-25</v>
      </c>
      <c r="BV14">
        <v>-328</v>
      </c>
      <c r="BW14">
        <v>-207</v>
      </c>
      <c r="BX14">
        <v>-397</v>
      </c>
      <c r="BY14">
        <v>-387</v>
      </c>
      <c r="BZ14">
        <v>-115</v>
      </c>
      <c r="CA14">
        <v>-107</v>
      </c>
      <c r="CB14">
        <v>267</v>
      </c>
      <c r="CC14">
        <v>-106</v>
      </c>
      <c r="CD14">
        <v>-23</v>
      </c>
      <c r="CE14">
        <v>-309</v>
      </c>
      <c r="CF14">
        <v>-190</v>
      </c>
      <c r="CG14">
        <v>-374</v>
      </c>
      <c r="CH14">
        <v>-373</v>
      </c>
      <c r="CI14">
        <v>-107</v>
      </c>
      <c r="CJ14">
        <v>-98</v>
      </c>
      <c r="CK14">
        <v>271</v>
      </c>
      <c r="CL14">
        <v>-101</v>
      </c>
      <c r="CM14">
        <v>-5</v>
      </c>
      <c r="CN14">
        <v>5</v>
      </c>
      <c r="CO14">
        <v>-5</v>
      </c>
      <c r="CP14">
        <v>0</v>
      </c>
      <c r="CQ14">
        <v>7</v>
      </c>
      <c r="CR14">
        <v>-7</v>
      </c>
      <c r="CS14">
        <v>-1</v>
      </c>
      <c r="CT14">
        <v>-4</v>
      </c>
      <c r="CU14">
        <v>-1</v>
      </c>
    </row>
    <row r="15" spans="1:99" hidden="1" x14ac:dyDescent="0.2">
      <c r="B15">
        <v>104</v>
      </c>
      <c r="C15">
        <v>24100</v>
      </c>
      <c r="E15">
        <v>36035</v>
      </c>
      <c r="G15" t="s">
        <v>106</v>
      </c>
      <c r="I15" t="s">
        <v>94</v>
      </c>
      <c r="J15"/>
      <c r="L15"/>
      <c r="O15" s="24" t="e">
        <f t="shared" si="0"/>
        <v>#DIV/0!</v>
      </c>
      <c r="P15"/>
      <c r="Q15">
        <v>55531</v>
      </c>
      <c r="R15">
        <v>55520</v>
      </c>
      <c r="S15">
        <v>55462</v>
      </c>
      <c r="T15">
        <v>55115</v>
      </c>
      <c r="U15">
        <v>54853</v>
      </c>
      <c r="V15">
        <v>54359</v>
      </c>
      <c r="W15">
        <v>53945</v>
      </c>
      <c r="X15">
        <v>53800</v>
      </c>
      <c r="Y15">
        <v>53604</v>
      </c>
      <c r="Z15">
        <v>53777</v>
      </c>
      <c r="AA15">
        <v>53591</v>
      </c>
      <c r="AB15">
        <v>-58</v>
      </c>
      <c r="AC15">
        <v>-347</v>
      </c>
      <c r="AD15">
        <v>-262</v>
      </c>
      <c r="AE15">
        <v>-494</v>
      </c>
      <c r="AF15">
        <v>-414</v>
      </c>
      <c r="AG15">
        <v>-145</v>
      </c>
      <c r="AH15">
        <v>-196</v>
      </c>
      <c r="AI15">
        <v>173</v>
      </c>
      <c r="AJ15">
        <v>-186</v>
      </c>
      <c r="AK15">
        <v>137</v>
      </c>
      <c r="AL15">
        <v>558</v>
      </c>
      <c r="AM15">
        <v>556</v>
      </c>
      <c r="AN15">
        <v>537</v>
      </c>
      <c r="AO15">
        <v>524</v>
      </c>
      <c r="AP15">
        <v>548</v>
      </c>
      <c r="AQ15">
        <v>515</v>
      </c>
      <c r="AR15">
        <v>492</v>
      </c>
      <c r="AS15">
        <v>490</v>
      </c>
      <c r="AT15">
        <v>167</v>
      </c>
      <c r="AU15">
        <v>601</v>
      </c>
      <c r="AV15">
        <v>623</v>
      </c>
      <c r="AW15">
        <v>657</v>
      </c>
      <c r="AX15">
        <v>572</v>
      </c>
      <c r="AY15">
        <v>579</v>
      </c>
      <c r="AZ15">
        <v>612</v>
      </c>
      <c r="BA15">
        <v>586</v>
      </c>
      <c r="BB15">
        <v>574</v>
      </c>
      <c r="BC15">
        <v>-30</v>
      </c>
      <c r="BD15">
        <v>-43</v>
      </c>
      <c r="BE15">
        <v>-67</v>
      </c>
      <c r="BF15">
        <v>-120</v>
      </c>
      <c r="BG15">
        <v>-48</v>
      </c>
      <c r="BH15">
        <v>-31</v>
      </c>
      <c r="BI15">
        <v>-97</v>
      </c>
      <c r="BJ15">
        <v>-94</v>
      </c>
      <c r="BK15">
        <v>-84</v>
      </c>
      <c r="BL15">
        <v>2</v>
      </c>
      <c r="BM15">
        <v>19</v>
      </c>
      <c r="BN15">
        <v>17</v>
      </c>
      <c r="BO15">
        <v>23</v>
      </c>
      <c r="BP15">
        <v>14</v>
      </c>
      <c r="BQ15">
        <v>8</v>
      </c>
      <c r="BR15">
        <v>9</v>
      </c>
      <c r="BS15">
        <v>4</v>
      </c>
      <c r="BT15">
        <v>5</v>
      </c>
      <c r="BU15">
        <v>-25</v>
      </c>
      <c r="BV15">
        <v>-328</v>
      </c>
      <c r="BW15">
        <v>-207</v>
      </c>
      <c r="BX15">
        <v>-397</v>
      </c>
      <c r="BY15">
        <v>-387</v>
      </c>
      <c r="BZ15">
        <v>-115</v>
      </c>
      <c r="CA15">
        <v>-107</v>
      </c>
      <c r="CB15">
        <v>267</v>
      </c>
      <c r="CC15">
        <v>-106</v>
      </c>
      <c r="CD15">
        <v>-23</v>
      </c>
      <c r="CE15">
        <v>-309</v>
      </c>
      <c r="CF15">
        <v>-190</v>
      </c>
      <c r="CG15">
        <v>-374</v>
      </c>
      <c r="CH15">
        <v>-373</v>
      </c>
      <c r="CI15">
        <v>-107</v>
      </c>
      <c r="CJ15">
        <v>-98</v>
      </c>
      <c r="CK15">
        <v>271</v>
      </c>
      <c r="CL15">
        <v>-101</v>
      </c>
      <c r="CM15">
        <v>-5</v>
      </c>
      <c r="CN15">
        <v>5</v>
      </c>
      <c r="CO15">
        <v>-5</v>
      </c>
      <c r="CP15">
        <v>0</v>
      </c>
      <c r="CQ15">
        <v>7</v>
      </c>
      <c r="CR15">
        <v>-7</v>
      </c>
      <c r="CS15">
        <v>-1</v>
      </c>
      <c r="CT15">
        <v>-4</v>
      </c>
      <c r="CU15">
        <v>-1</v>
      </c>
    </row>
    <row r="16" spans="1:99" hidden="1" x14ac:dyDescent="0.2">
      <c r="B16">
        <v>104</v>
      </c>
      <c r="C16">
        <v>26460</v>
      </c>
      <c r="G16" t="s">
        <v>107</v>
      </c>
      <c r="I16" t="s">
        <v>100</v>
      </c>
      <c r="J16"/>
      <c r="L16"/>
      <c r="O16" s="24" t="e">
        <f t="shared" si="0"/>
        <v>#DIV/0!</v>
      </c>
      <c r="P16"/>
      <c r="Q16">
        <v>63096</v>
      </c>
      <c r="R16">
        <v>63057</v>
      </c>
      <c r="S16">
        <v>63026</v>
      </c>
      <c r="T16">
        <v>62512</v>
      </c>
      <c r="U16">
        <v>62435</v>
      </c>
      <c r="V16">
        <v>62160</v>
      </c>
      <c r="W16">
        <v>61938</v>
      </c>
      <c r="X16">
        <v>61453</v>
      </c>
      <c r="Y16">
        <v>60882</v>
      </c>
      <c r="Z16">
        <v>60408</v>
      </c>
      <c r="AA16">
        <v>59916</v>
      </c>
      <c r="AB16">
        <v>-31</v>
      </c>
      <c r="AC16">
        <v>-514</v>
      </c>
      <c r="AD16">
        <v>-77</v>
      </c>
      <c r="AE16">
        <v>-275</v>
      </c>
      <c r="AF16">
        <v>-222</v>
      </c>
      <c r="AG16">
        <v>-485</v>
      </c>
      <c r="AH16">
        <v>-571</v>
      </c>
      <c r="AI16">
        <v>-474</v>
      </c>
      <c r="AJ16">
        <v>-492</v>
      </c>
      <c r="AK16">
        <v>153</v>
      </c>
      <c r="AL16">
        <v>573</v>
      </c>
      <c r="AM16">
        <v>534</v>
      </c>
      <c r="AN16">
        <v>563</v>
      </c>
      <c r="AO16">
        <v>513</v>
      </c>
      <c r="AP16">
        <v>507</v>
      </c>
      <c r="AQ16">
        <v>522</v>
      </c>
      <c r="AR16">
        <v>496</v>
      </c>
      <c r="AS16">
        <v>477</v>
      </c>
      <c r="AT16">
        <v>139</v>
      </c>
      <c r="AU16">
        <v>700</v>
      </c>
      <c r="AV16">
        <v>644</v>
      </c>
      <c r="AW16">
        <v>668</v>
      </c>
      <c r="AX16">
        <v>668</v>
      </c>
      <c r="AY16">
        <v>699</v>
      </c>
      <c r="AZ16">
        <v>679</v>
      </c>
      <c r="BA16">
        <v>630</v>
      </c>
      <c r="BB16">
        <v>661</v>
      </c>
      <c r="BC16">
        <v>14</v>
      </c>
      <c r="BD16">
        <v>-127</v>
      </c>
      <c r="BE16">
        <v>-110</v>
      </c>
      <c r="BF16">
        <v>-105</v>
      </c>
      <c r="BG16">
        <v>-155</v>
      </c>
      <c r="BH16">
        <v>-192</v>
      </c>
      <c r="BI16">
        <v>-157</v>
      </c>
      <c r="BJ16">
        <v>-134</v>
      </c>
      <c r="BK16">
        <v>-184</v>
      </c>
      <c r="BL16">
        <v>11</v>
      </c>
      <c r="BM16">
        <v>42</v>
      </c>
      <c r="BN16">
        <v>41</v>
      </c>
      <c r="BO16">
        <v>65</v>
      </c>
      <c r="BP16">
        <v>85</v>
      </c>
      <c r="BQ16">
        <v>79</v>
      </c>
      <c r="BR16">
        <v>89</v>
      </c>
      <c r="BS16">
        <v>57</v>
      </c>
      <c r="BT16">
        <v>59</v>
      </c>
      <c r="BU16">
        <v>-50</v>
      </c>
      <c r="BV16">
        <v>-432</v>
      </c>
      <c r="BW16">
        <v>2</v>
      </c>
      <c r="BX16">
        <v>-234</v>
      </c>
      <c r="BY16">
        <v>-140</v>
      </c>
      <c r="BZ16">
        <v>-370</v>
      </c>
      <c r="CA16">
        <v>-504</v>
      </c>
      <c r="CB16">
        <v>-393</v>
      </c>
      <c r="CC16">
        <v>-366</v>
      </c>
      <c r="CD16">
        <v>-39</v>
      </c>
      <c r="CE16">
        <v>-390</v>
      </c>
      <c r="CF16">
        <v>43</v>
      </c>
      <c r="CG16">
        <v>-169</v>
      </c>
      <c r="CH16">
        <v>-55</v>
      </c>
      <c r="CI16">
        <v>-291</v>
      </c>
      <c r="CJ16">
        <v>-415</v>
      </c>
      <c r="CK16">
        <v>-336</v>
      </c>
      <c r="CL16">
        <v>-307</v>
      </c>
      <c r="CM16">
        <v>-6</v>
      </c>
      <c r="CN16">
        <v>3</v>
      </c>
      <c r="CO16">
        <v>-10</v>
      </c>
      <c r="CP16">
        <v>-1</v>
      </c>
      <c r="CQ16">
        <v>-12</v>
      </c>
      <c r="CR16">
        <v>-2</v>
      </c>
      <c r="CS16">
        <v>1</v>
      </c>
      <c r="CT16">
        <v>-4</v>
      </c>
      <c r="CU16">
        <v>-1</v>
      </c>
    </row>
    <row r="17" spans="1:99" hidden="1" x14ac:dyDescent="0.2">
      <c r="B17">
        <v>104</v>
      </c>
      <c r="C17">
        <v>26460</v>
      </c>
      <c r="E17">
        <v>36021</v>
      </c>
      <c r="G17" t="s">
        <v>108</v>
      </c>
      <c r="I17" t="s">
        <v>94</v>
      </c>
      <c r="J17"/>
      <c r="L17"/>
      <c r="O17" s="24" t="e">
        <f t="shared" si="0"/>
        <v>#DIV/0!</v>
      </c>
      <c r="P17"/>
      <c r="Q17">
        <v>63096</v>
      </c>
      <c r="R17">
        <v>63057</v>
      </c>
      <c r="S17">
        <v>63026</v>
      </c>
      <c r="T17">
        <v>62512</v>
      </c>
      <c r="U17">
        <v>62435</v>
      </c>
      <c r="V17">
        <v>62160</v>
      </c>
      <c r="W17">
        <v>61938</v>
      </c>
      <c r="X17">
        <v>61453</v>
      </c>
      <c r="Y17">
        <v>60882</v>
      </c>
      <c r="Z17">
        <v>60408</v>
      </c>
      <c r="AA17">
        <v>59916</v>
      </c>
      <c r="AB17">
        <v>-31</v>
      </c>
      <c r="AC17">
        <v>-514</v>
      </c>
      <c r="AD17">
        <v>-77</v>
      </c>
      <c r="AE17">
        <v>-275</v>
      </c>
      <c r="AF17">
        <v>-222</v>
      </c>
      <c r="AG17">
        <v>-485</v>
      </c>
      <c r="AH17">
        <v>-571</v>
      </c>
      <c r="AI17">
        <v>-474</v>
      </c>
      <c r="AJ17">
        <v>-492</v>
      </c>
      <c r="AK17">
        <v>153</v>
      </c>
      <c r="AL17">
        <v>573</v>
      </c>
      <c r="AM17">
        <v>534</v>
      </c>
      <c r="AN17">
        <v>563</v>
      </c>
      <c r="AO17">
        <v>513</v>
      </c>
      <c r="AP17">
        <v>507</v>
      </c>
      <c r="AQ17">
        <v>522</v>
      </c>
      <c r="AR17">
        <v>496</v>
      </c>
      <c r="AS17">
        <v>477</v>
      </c>
      <c r="AT17">
        <v>139</v>
      </c>
      <c r="AU17">
        <v>700</v>
      </c>
      <c r="AV17">
        <v>644</v>
      </c>
      <c r="AW17">
        <v>668</v>
      </c>
      <c r="AX17">
        <v>668</v>
      </c>
      <c r="AY17">
        <v>699</v>
      </c>
      <c r="AZ17">
        <v>679</v>
      </c>
      <c r="BA17">
        <v>630</v>
      </c>
      <c r="BB17">
        <v>661</v>
      </c>
      <c r="BC17">
        <v>14</v>
      </c>
      <c r="BD17">
        <v>-127</v>
      </c>
      <c r="BE17">
        <v>-110</v>
      </c>
      <c r="BF17">
        <v>-105</v>
      </c>
      <c r="BG17">
        <v>-155</v>
      </c>
      <c r="BH17">
        <v>-192</v>
      </c>
      <c r="BI17">
        <v>-157</v>
      </c>
      <c r="BJ17">
        <v>-134</v>
      </c>
      <c r="BK17">
        <v>-184</v>
      </c>
      <c r="BL17">
        <v>11</v>
      </c>
      <c r="BM17">
        <v>42</v>
      </c>
      <c r="BN17">
        <v>41</v>
      </c>
      <c r="BO17">
        <v>65</v>
      </c>
      <c r="BP17">
        <v>85</v>
      </c>
      <c r="BQ17">
        <v>79</v>
      </c>
      <c r="BR17">
        <v>89</v>
      </c>
      <c r="BS17">
        <v>57</v>
      </c>
      <c r="BT17">
        <v>59</v>
      </c>
      <c r="BU17">
        <v>-50</v>
      </c>
      <c r="BV17">
        <v>-432</v>
      </c>
      <c r="BW17">
        <v>2</v>
      </c>
      <c r="BX17">
        <v>-234</v>
      </c>
      <c r="BY17">
        <v>-140</v>
      </c>
      <c r="BZ17">
        <v>-370</v>
      </c>
      <c r="CA17">
        <v>-504</v>
      </c>
      <c r="CB17">
        <v>-393</v>
      </c>
      <c r="CC17">
        <v>-366</v>
      </c>
      <c r="CD17">
        <v>-39</v>
      </c>
      <c r="CE17">
        <v>-390</v>
      </c>
      <c r="CF17">
        <v>43</v>
      </c>
      <c r="CG17">
        <v>-169</v>
      </c>
      <c r="CH17">
        <v>-55</v>
      </c>
      <c r="CI17">
        <v>-291</v>
      </c>
      <c r="CJ17">
        <v>-415</v>
      </c>
      <c r="CK17">
        <v>-336</v>
      </c>
      <c r="CL17">
        <v>-307</v>
      </c>
      <c r="CM17">
        <v>-6</v>
      </c>
      <c r="CN17">
        <v>3</v>
      </c>
      <c r="CO17">
        <v>-10</v>
      </c>
      <c r="CP17">
        <v>-1</v>
      </c>
      <c r="CQ17">
        <v>-12</v>
      </c>
      <c r="CR17">
        <v>-2</v>
      </c>
      <c r="CS17">
        <v>1</v>
      </c>
      <c r="CT17">
        <v>-4</v>
      </c>
      <c r="CU17">
        <v>-1</v>
      </c>
    </row>
    <row r="18" spans="1:99" hidden="1" x14ac:dyDescent="0.2">
      <c r="B18">
        <v>106</v>
      </c>
      <c r="G18" t="s">
        <v>109</v>
      </c>
      <c r="I18" t="s">
        <v>90</v>
      </c>
      <c r="J18"/>
      <c r="L18"/>
      <c r="O18" s="24" t="e">
        <f t="shared" si="0"/>
        <v>#DIV/0!</v>
      </c>
      <c r="P18"/>
      <c r="Q18">
        <v>1146049</v>
      </c>
      <c r="R18">
        <v>1146055</v>
      </c>
      <c r="S18">
        <v>1149103</v>
      </c>
      <c r="T18">
        <v>1159137</v>
      </c>
      <c r="U18">
        <v>1163686</v>
      </c>
      <c r="V18">
        <v>1166904</v>
      </c>
      <c r="W18">
        <v>1165880</v>
      </c>
      <c r="X18">
        <v>1167228</v>
      </c>
      <c r="Y18">
        <v>1171294</v>
      </c>
      <c r="Z18">
        <v>1175186</v>
      </c>
      <c r="AA18">
        <v>1178427</v>
      </c>
      <c r="AB18">
        <v>3048</v>
      </c>
      <c r="AC18">
        <v>10034</v>
      </c>
      <c r="AD18">
        <v>4549</v>
      </c>
      <c r="AE18">
        <v>3218</v>
      </c>
      <c r="AF18">
        <v>-1024</v>
      </c>
      <c r="AG18">
        <v>1348</v>
      </c>
      <c r="AH18">
        <v>4066</v>
      </c>
      <c r="AI18">
        <v>3892</v>
      </c>
      <c r="AJ18">
        <v>3241</v>
      </c>
      <c r="AK18">
        <v>3494</v>
      </c>
      <c r="AL18">
        <v>14180</v>
      </c>
      <c r="AM18">
        <v>13861</v>
      </c>
      <c r="AN18">
        <v>13574</v>
      </c>
      <c r="AO18">
        <v>13231</v>
      </c>
      <c r="AP18">
        <v>13046</v>
      </c>
      <c r="AQ18">
        <v>12694</v>
      </c>
      <c r="AR18">
        <v>12315</v>
      </c>
      <c r="AS18">
        <v>12163</v>
      </c>
      <c r="AT18">
        <v>1811</v>
      </c>
      <c r="AU18">
        <v>8751</v>
      </c>
      <c r="AV18">
        <v>8701</v>
      </c>
      <c r="AW18">
        <v>8995</v>
      </c>
      <c r="AX18">
        <v>9176</v>
      </c>
      <c r="AY18">
        <v>9524</v>
      </c>
      <c r="AZ18">
        <v>9868</v>
      </c>
      <c r="BA18">
        <v>10097</v>
      </c>
      <c r="BB18">
        <v>10106</v>
      </c>
      <c r="BC18">
        <v>1683</v>
      </c>
      <c r="BD18">
        <v>5429</v>
      </c>
      <c r="BE18">
        <v>5160</v>
      </c>
      <c r="BF18">
        <v>4579</v>
      </c>
      <c r="BG18">
        <v>4055</v>
      </c>
      <c r="BH18">
        <v>3522</v>
      </c>
      <c r="BI18">
        <v>2826</v>
      </c>
      <c r="BJ18">
        <v>2218</v>
      </c>
      <c r="BK18">
        <v>2057</v>
      </c>
      <c r="BL18">
        <v>311</v>
      </c>
      <c r="BM18">
        <v>2827</v>
      </c>
      <c r="BN18">
        <v>2265</v>
      </c>
      <c r="BO18">
        <v>3083</v>
      </c>
      <c r="BP18">
        <v>1001</v>
      </c>
      <c r="BQ18">
        <v>2018</v>
      </c>
      <c r="BR18">
        <v>1497</v>
      </c>
      <c r="BS18">
        <v>1201</v>
      </c>
      <c r="BT18">
        <v>1209</v>
      </c>
      <c r="BU18">
        <v>1067</v>
      </c>
      <c r="BV18">
        <v>1838</v>
      </c>
      <c r="BW18">
        <v>-2756</v>
      </c>
      <c r="BX18">
        <v>-4398</v>
      </c>
      <c r="BY18">
        <v>-6010</v>
      </c>
      <c r="BZ18">
        <v>-4118</v>
      </c>
      <c r="CA18">
        <v>-213</v>
      </c>
      <c r="CB18">
        <v>517</v>
      </c>
      <c r="CC18">
        <v>29</v>
      </c>
      <c r="CD18">
        <v>1378</v>
      </c>
      <c r="CE18">
        <v>4665</v>
      </c>
      <c r="CF18">
        <v>-491</v>
      </c>
      <c r="CG18">
        <v>-1315</v>
      </c>
      <c r="CH18">
        <v>-5009</v>
      </c>
      <c r="CI18">
        <v>-2100</v>
      </c>
      <c r="CJ18">
        <v>1284</v>
      </c>
      <c r="CK18">
        <v>1718</v>
      </c>
      <c r="CL18">
        <v>1238</v>
      </c>
      <c r="CM18">
        <v>-13</v>
      </c>
      <c r="CN18">
        <v>-60</v>
      </c>
      <c r="CO18">
        <v>-120</v>
      </c>
      <c r="CP18">
        <v>-46</v>
      </c>
      <c r="CQ18">
        <v>-70</v>
      </c>
      <c r="CR18">
        <v>-74</v>
      </c>
      <c r="CS18">
        <v>-44</v>
      </c>
      <c r="CT18">
        <v>-44</v>
      </c>
      <c r="CU18">
        <v>-54</v>
      </c>
    </row>
    <row r="19" spans="1:99" hidden="1" x14ac:dyDescent="0.2">
      <c r="A19">
        <f>_xlfn.XLOOKUP(F19&amp;"*", 'msa-home price'!B:B, 'msa-home price'!A:A, "NA",2, 1)</f>
        <v>394645</v>
      </c>
      <c r="B19">
        <v>216</v>
      </c>
      <c r="C19">
        <v>24540</v>
      </c>
      <c r="F19" t="str">
        <f>IF(ISNUMBER(SEARCH("-",G19)),LEFT(G19,FIND("-",G19)-1), G19)</f>
        <v>Greeley, CO</v>
      </c>
      <c r="G19" t="s">
        <v>596</v>
      </c>
      <c r="H19" t="str">
        <f>RIGHT(G19, 2)</f>
        <v>CO</v>
      </c>
      <c r="I19" t="s">
        <v>92</v>
      </c>
      <c r="J19" s="2">
        <f>(AA19-W19)/W19</f>
        <v>0.13863358897539099</v>
      </c>
      <c r="K19" s="3">
        <f>(CL19-CH19)/CH19</f>
        <v>0.81524511192972515</v>
      </c>
      <c r="L19" s="4">
        <f>AA19</f>
        <v>314305</v>
      </c>
      <c r="M19" s="4"/>
      <c r="N19" s="4"/>
      <c r="O19" s="7" t="e">
        <f t="shared" si="0"/>
        <v>#DIV/0!</v>
      </c>
      <c r="P19" s="4"/>
      <c r="Q19">
        <v>252825</v>
      </c>
      <c r="R19">
        <v>252847</v>
      </c>
      <c r="S19">
        <v>254198</v>
      </c>
      <c r="T19">
        <v>258783</v>
      </c>
      <c r="U19">
        <v>264058</v>
      </c>
      <c r="V19">
        <v>270126</v>
      </c>
      <c r="W19">
        <v>276037</v>
      </c>
      <c r="X19">
        <v>285033</v>
      </c>
      <c r="Y19">
        <v>294965</v>
      </c>
      <c r="Z19">
        <v>305274</v>
      </c>
      <c r="AA19">
        <v>314305</v>
      </c>
      <c r="AB19">
        <v>1351</v>
      </c>
      <c r="AC19">
        <v>4585</v>
      </c>
      <c r="AD19">
        <v>5275</v>
      </c>
      <c r="AE19">
        <v>6068</v>
      </c>
      <c r="AF19">
        <v>5911</v>
      </c>
      <c r="AG19">
        <v>8996</v>
      </c>
      <c r="AH19">
        <v>9932</v>
      </c>
      <c r="AI19">
        <v>10309</v>
      </c>
      <c r="AJ19">
        <v>9031</v>
      </c>
      <c r="AK19">
        <v>942</v>
      </c>
      <c r="AL19">
        <v>3754</v>
      </c>
      <c r="AM19">
        <v>3792</v>
      </c>
      <c r="AN19">
        <v>3822</v>
      </c>
      <c r="AO19">
        <v>3956</v>
      </c>
      <c r="AP19">
        <v>4081</v>
      </c>
      <c r="AQ19">
        <v>4305</v>
      </c>
      <c r="AR19">
        <v>4348</v>
      </c>
      <c r="AS19">
        <v>4427</v>
      </c>
      <c r="AT19">
        <v>366</v>
      </c>
      <c r="AU19">
        <v>1442</v>
      </c>
      <c r="AV19">
        <v>1458</v>
      </c>
      <c r="AW19">
        <v>1567</v>
      </c>
      <c r="AX19">
        <v>1612</v>
      </c>
      <c r="AY19">
        <v>1725</v>
      </c>
      <c r="AZ19">
        <v>1746</v>
      </c>
      <c r="BA19">
        <v>1839</v>
      </c>
      <c r="BB19">
        <v>1840</v>
      </c>
      <c r="BC19">
        <v>576</v>
      </c>
      <c r="BD19">
        <v>2312</v>
      </c>
      <c r="BE19">
        <v>2334</v>
      </c>
      <c r="BF19">
        <v>2255</v>
      </c>
      <c r="BG19">
        <v>2344</v>
      </c>
      <c r="BH19">
        <v>2356</v>
      </c>
      <c r="BI19">
        <v>2559</v>
      </c>
      <c r="BJ19">
        <v>2509</v>
      </c>
      <c r="BK19">
        <v>2587</v>
      </c>
      <c r="BL19">
        <v>32</v>
      </c>
      <c r="BM19">
        <v>392</v>
      </c>
      <c r="BN19">
        <v>178</v>
      </c>
      <c r="BO19">
        <v>113</v>
      </c>
      <c r="BP19">
        <v>272</v>
      </c>
      <c r="BQ19">
        <v>385</v>
      </c>
      <c r="BR19">
        <v>261</v>
      </c>
      <c r="BS19">
        <v>320</v>
      </c>
      <c r="BT19">
        <v>331</v>
      </c>
      <c r="BU19">
        <v>694</v>
      </c>
      <c r="BV19">
        <v>1854</v>
      </c>
      <c r="BW19">
        <v>2716</v>
      </c>
      <c r="BX19">
        <v>3635</v>
      </c>
      <c r="BY19">
        <v>3257</v>
      </c>
      <c r="BZ19">
        <v>6159</v>
      </c>
      <c r="CA19">
        <v>7072</v>
      </c>
      <c r="CB19">
        <v>7434</v>
      </c>
      <c r="CC19">
        <v>6075</v>
      </c>
      <c r="CD19">
        <v>726</v>
      </c>
      <c r="CE19">
        <v>2246</v>
      </c>
      <c r="CF19">
        <v>2894</v>
      </c>
      <c r="CG19">
        <v>3748</v>
      </c>
      <c r="CH19">
        <v>3529</v>
      </c>
      <c r="CI19">
        <v>6544</v>
      </c>
      <c r="CJ19">
        <v>7333</v>
      </c>
      <c r="CK19">
        <v>7754</v>
      </c>
      <c r="CL19">
        <v>6406</v>
      </c>
      <c r="CM19">
        <v>49</v>
      </c>
      <c r="CN19">
        <v>27</v>
      </c>
      <c r="CO19">
        <v>47</v>
      </c>
      <c r="CP19">
        <v>65</v>
      </c>
      <c r="CQ19">
        <v>38</v>
      </c>
      <c r="CR19">
        <v>96</v>
      </c>
      <c r="CS19">
        <v>40</v>
      </c>
      <c r="CT19">
        <v>46</v>
      </c>
      <c r="CU19">
        <v>38</v>
      </c>
    </row>
    <row r="20" spans="1:99" hidden="1" x14ac:dyDescent="0.2">
      <c r="B20">
        <v>106</v>
      </c>
      <c r="C20">
        <v>10740</v>
      </c>
      <c r="E20">
        <v>35001</v>
      </c>
      <c r="G20" t="s">
        <v>111</v>
      </c>
      <c r="I20" t="s">
        <v>94</v>
      </c>
      <c r="J20"/>
      <c r="L20"/>
      <c r="O20" s="24" t="e">
        <f t="shared" si="0"/>
        <v>#DIV/0!</v>
      </c>
      <c r="P20"/>
      <c r="Q20">
        <v>662564</v>
      </c>
      <c r="R20">
        <v>662487</v>
      </c>
      <c r="S20">
        <v>663948</v>
      </c>
      <c r="T20">
        <v>670278</v>
      </c>
      <c r="U20">
        <v>673697</v>
      </c>
      <c r="V20">
        <v>676497</v>
      </c>
      <c r="W20">
        <v>676229</v>
      </c>
      <c r="X20">
        <v>676678</v>
      </c>
      <c r="Y20">
        <v>678165</v>
      </c>
      <c r="Z20">
        <v>678686</v>
      </c>
      <c r="AA20">
        <v>678701</v>
      </c>
      <c r="AB20">
        <v>1461</v>
      </c>
      <c r="AC20">
        <v>6330</v>
      </c>
      <c r="AD20">
        <v>3419</v>
      </c>
      <c r="AE20">
        <v>2800</v>
      </c>
      <c r="AF20">
        <v>-268</v>
      </c>
      <c r="AG20">
        <v>449</v>
      </c>
      <c r="AH20">
        <v>1487</v>
      </c>
      <c r="AI20">
        <v>521</v>
      </c>
      <c r="AJ20">
        <v>15</v>
      </c>
      <c r="AK20">
        <v>2134</v>
      </c>
      <c r="AL20">
        <v>8433</v>
      </c>
      <c r="AM20">
        <v>8470</v>
      </c>
      <c r="AN20">
        <v>8268</v>
      </c>
      <c r="AO20">
        <v>8088</v>
      </c>
      <c r="AP20">
        <v>7939</v>
      </c>
      <c r="AQ20">
        <v>7701</v>
      </c>
      <c r="AR20">
        <v>7428</v>
      </c>
      <c r="AS20">
        <v>7319</v>
      </c>
      <c r="AT20">
        <v>1158</v>
      </c>
      <c r="AU20">
        <v>5043</v>
      </c>
      <c r="AV20">
        <v>4975</v>
      </c>
      <c r="AW20">
        <v>5094</v>
      </c>
      <c r="AX20">
        <v>5223</v>
      </c>
      <c r="AY20">
        <v>5462</v>
      </c>
      <c r="AZ20">
        <v>5591</v>
      </c>
      <c r="BA20">
        <v>5857</v>
      </c>
      <c r="BB20">
        <v>5897</v>
      </c>
      <c r="BC20">
        <v>976</v>
      </c>
      <c r="BD20">
        <v>3390</v>
      </c>
      <c r="BE20">
        <v>3495</v>
      </c>
      <c r="BF20">
        <v>3174</v>
      </c>
      <c r="BG20">
        <v>2865</v>
      </c>
      <c r="BH20">
        <v>2477</v>
      </c>
      <c r="BI20">
        <v>2110</v>
      </c>
      <c r="BJ20">
        <v>1571</v>
      </c>
      <c r="BK20">
        <v>1422</v>
      </c>
      <c r="BL20">
        <v>173</v>
      </c>
      <c r="BM20">
        <v>1689</v>
      </c>
      <c r="BN20">
        <v>1525</v>
      </c>
      <c r="BO20">
        <v>2081</v>
      </c>
      <c r="BP20">
        <v>746</v>
      </c>
      <c r="BQ20">
        <v>1459</v>
      </c>
      <c r="BR20">
        <v>1099</v>
      </c>
      <c r="BS20">
        <v>858</v>
      </c>
      <c r="BT20">
        <v>842</v>
      </c>
      <c r="BU20">
        <v>351</v>
      </c>
      <c r="BV20">
        <v>1296</v>
      </c>
      <c r="BW20">
        <v>-1485</v>
      </c>
      <c r="BX20">
        <v>-2396</v>
      </c>
      <c r="BY20">
        <v>-3819</v>
      </c>
      <c r="BZ20">
        <v>-3444</v>
      </c>
      <c r="CA20">
        <v>-1688</v>
      </c>
      <c r="CB20">
        <v>-1874</v>
      </c>
      <c r="CC20">
        <v>-2214</v>
      </c>
      <c r="CD20">
        <v>524</v>
      </c>
      <c r="CE20">
        <v>2985</v>
      </c>
      <c r="CF20">
        <v>40</v>
      </c>
      <c r="CG20">
        <v>-315</v>
      </c>
      <c r="CH20">
        <v>-3073</v>
      </c>
      <c r="CI20">
        <v>-1985</v>
      </c>
      <c r="CJ20">
        <v>-589</v>
      </c>
      <c r="CK20">
        <v>-1016</v>
      </c>
      <c r="CL20">
        <v>-1372</v>
      </c>
      <c r="CM20">
        <v>-39</v>
      </c>
      <c r="CN20">
        <v>-45</v>
      </c>
      <c r="CO20">
        <v>-116</v>
      </c>
      <c r="CP20">
        <v>-59</v>
      </c>
      <c r="CQ20">
        <v>-60</v>
      </c>
      <c r="CR20">
        <v>-43</v>
      </c>
      <c r="CS20">
        <v>-34</v>
      </c>
      <c r="CT20">
        <v>-34</v>
      </c>
      <c r="CU20">
        <v>-35</v>
      </c>
    </row>
    <row r="21" spans="1:99" hidden="1" x14ac:dyDescent="0.2">
      <c r="B21">
        <v>106</v>
      </c>
      <c r="C21">
        <v>10740</v>
      </c>
      <c r="E21">
        <v>35043</v>
      </c>
      <c r="G21" t="s">
        <v>112</v>
      </c>
      <c r="I21" t="s">
        <v>94</v>
      </c>
      <c r="J21"/>
      <c r="L21"/>
      <c r="O21" s="24" t="e">
        <f t="shared" si="0"/>
        <v>#DIV/0!</v>
      </c>
      <c r="P21"/>
      <c r="Q21">
        <v>131561</v>
      </c>
      <c r="R21">
        <v>131620</v>
      </c>
      <c r="S21">
        <v>132430</v>
      </c>
      <c r="T21">
        <v>134312</v>
      </c>
      <c r="U21">
        <v>135381</v>
      </c>
      <c r="V21">
        <v>136326</v>
      </c>
      <c r="W21">
        <v>137039</v>
      </c>
      <c r="X21">
        <v>138531</v>
      </c>
      <c r="Y21">
        <v>140471</v>
      </c>
      <c r="Z21">
        <v>142624</v>
      </c>
      <c r="AA21">
        <v>145179</v>
      </c>
      <c r="AB21">
        <v>810</v>
      </c>
      <c r="AC21">
        <v>1882</v>
      </c>
      <c r="AD21">
        <v>1069</v>
      </c>
      <c r="AE21">
        <v>945</v>
      </c>
      <c r="AF21">
        <v>713</v>
      </c>
      <c r="AG21">
        <v>1492</v>
      </c>
      <c r="AH21">
        <v>1940</v>
      </c>
      <c r="AI21">
        <v>2153</v>
      </c>
      <c r="AJ21">
        <v>2555</v>
      </c>
      <c r="AK21">
        <v>371</v>
      </c>
      <c r="AL21">
        <v>1601</v>
      </c>
      <c r="AM21">
        <v>1474</v>
      </c>
      <c r="AN21">
        <v>1445</v>
      </c>
      <c r="AO21">
        <v>1443</v>
      </c>
      <c r="AP21">
        <v>1467</v>
      </c>
      <c r="AQ21">
        <v>1443</v>
      </c>
      <c r="AR21">
        <v>1452</v>
      </c>
      <c r="AS21">
        <v>1440</v>
      </c>
      <c r="AT21">
        <v>160</v>
      </c>
      <c r="AU21">
        <v>950</v>
      </c>
      <c r="AV21">
        <v>888</v>
      </c>
      <c r="AW21">
        <v>990</v>
      </c>
      <c r="AX21">
        <v>980</v>
      </c>
      <c r="AY21">
        <v>1038</v>
      </c>
      <c r="AZ21">
        <v>1058</v>
      </c>
      <c r="BA21">
        <v>1198</v>
      </c>
      <c r="BB21">
        <v>1118</v>
      </c>
      <c r="BC21">
        <v>211</v>
      </c>
      <c r="BD21">
        <v>651</v>
      </c>
      <c r="BE21">
        <v>586</v>
      </c>
      <c r="BF21">
        <v>455</v>
      </c>
      <c r="BG21">
        <v>463</v>
      </c>
      <c r="BH21">
        <v>429</v>
      </c>
      <c r="BI21">
        <v>385</v>
      </c>
      <c r="BJ21">
        <v>254</v>
      </c>
      <c r="BK21">
        <v>322</v>
      </c>
      <c r="BL21">
        <v>12</v>
      </c>
      <c r="BM21">
        <v>91</v>
      </c>
      <c r="BN21">
        <v>31</v>
      </c>
      <c r="BO21">
        <v>23</v>
      </c>
      <c r="BP21">
        <v>-25</v>
      </c>
      <c r="BQ21">
        <v>13</v>
      </c>
      <c r="BR21">
        <v>3</v>
      </c>
      <c r="BS21">
        <v>-13</v>
      </c>
      <c r="BT21">
        <v>-8</v>
      </c>
      <c r="BU21">
        <v>549</v>
      </c>
      <c r="BV21">
        <v>1129</v>
      </c>
      <c r="BW21">
        <v>470</v>
      </c>
      <c r="BX21">
        <v>480</v>
      </c>
      <c r="BY21">
        <v>298</v>
      </c>
      <c r="BZ21">
        <v>1055</v>
      </c>
      <c r="CA21">
        <v>1553</v>
      </c>
      <c r="CB21">
        <v>1912</v>
      </c>
      <c r="CC21">
        <v>2238</v>
      </c>
      <c r="CD21">
        <v>561</v>
      </c>
      <c r="CE21">
        <v>1220</v>
      </c>
      <c r="CF21">
        <v>501</v>
      </c>
      <c r="CG21">
        <v>503</v>
      </c>
      <c r="CH21">
        <v>273</v>
      </c>
      <c r="CI21">
        <v>1068</v>
      </c>
      <c r="CJ21">
        <v>1556</v>
      </c>
      <c r="CK21">
        <v>1899</v>
      </c>
      <c r="CL21">
        <v>2230</v>
      </c>
      <c r="CM21">
        <v>38</v>
      </c>
      <c r="CN21">
        <v>11</v>
      </c>
      <c r="CO21">
        <v>-18</v>
      </c>
      <c r="CP21">
        <v>-13</v>
      </c>
      <c r="CQ21">
        <v>-23</v>
      </c>
      <c r="CR21">
        <v>-5</v>
      </c>
      <c r="CS21">
        <v>-1</v>
      </c>
      <c r="CT21">
        <v>0</v>
      </c>
      <c r="CU21">
        <v>3</v>
      </c>
    </row>
    <row r="22" spans="1:99" hidden="1" x14ac:dyDescent="0.2">
      <c r="B22">
        <v>106</v>
      </c>
      <c r="C22">
        <v>10740</v>
      </c>
      <c r="E22">
        <v>35057</v>
      </c>
      <c r="G22" t="s">
        <v>113</v>
      </c>
      <c r="I22" t="s">
        <v>94</v>
      </c>
      <c r="J22"/>
      <c r="L22"/>
      <c r="O22" s="24" t="e">
        <f t="shared" si="0"/>
        <v>#DIV/0!</v>
      </c>
      <c r="P22"/>
      <c r="Q22">
        <v>16383</v>
      </c>
      <c r="R22">
        <v>16375</v>
      </c>
      <c r="S22">
        <v>16399</v>
      </c>
      <c r="T22">
        <v>16443</v>
      </c>
      <c r="U22">
        <v>16153</v>
      </c>
      <c r="V22">
        <v>15825</v>
      </c>
      <c r="W22">
        <v>15669</v>
      </c>
      <c r="X22">
        <v>15608</v>
      </c>
      <c r="Y22">
        <v>15515</v>
      </c>
      <c r="Z22">
        <v>15593</v>
      </c>
      <c r="AA22">
        <v>15591</v>
      </c>
      <c r="AB22">
        <v>24</v>
      </c>
      <c r="AC22">
        <v>44</v>
      </c>
      <c r="AD22">
        <v>-290</v>
      </c>
      <c r="AE22">
        <v>-328</v>
      </c>
      <c r="AF22">
        <v>-156</v>
      </c>
      <c r="AG22">
        <v>-61</v>
      </c>
      <c r="AH22">
        <v>-93</v>
      </c>
      <c r="AI22">
        <v>78</v>
      </c>
      <c r="AJ22">
        <v>-2</v>
      </c>
      <c r="AK22">
        <v>41</v>
      </c>
      <c r="AL22">
        <v>173</v>
      </c>
      <c r="AM22">
        <v>172</v>
      </c>
      <c r="AN22">
        <v>141</v>
      </c>
      <c r="AO22">
        <v>135</v>
      </c>
      <c r="AP22">
        <v>160</v>
      </c>
      <c r="AQ22">
        <v>168</v>
      </c>
      <c r="AR22">
        <v>155</v>
      </c>
      <c r="AS22">
        <v>162</v>
      </c>
      <c r="AT22">
        <v>12</v>
      </c>
      <c r="AU22">
        <v>139</v>
      </c>
      <c r="AV22">
        <v>163</v>
      </c>
      <c r="AW22">
        <v>145</v>
      </c>
      <c r="AX22">
        <v>165</v>
      </c>
      <c r="AY22">
        <v>157</v>
      </c>
      <c r="AZ22">
        <v>170</v>
      </c>
      <c r="BA22">
        <v>137</v>
      </c>
      <c r="BB22">
        <v>148</v>
      </c>
      <c r="BC22">
        <v>29</v>
      </c>
      <c r="BD22">
        <v>34</v>
      </c>
      <c r="BE22">
        <v>9</v>
      </c>
      <c r="BF22">
        <v>-4</v>
      </c>
      <c r="BG22">
        <v>-30</v>
      </c>
      <c r="BH22">
        <v>3</v>
      </c>
      <c r="BI22">
        <v>-2</v>
      </c>
      <c r="BJ22">
        <v>18</v>
      </c>
      <c r="BK22">
        <v>14</v>
      </c>
      <c r="BL22">
        <v>11</v>
      </c>
      <c r="BM22">
        <v>53</v>
      </c>
      <c r="BN22">
        <v>50</v>
      </c>
      <c r="BO22">
        <v>87</v>
      </c>
      <c r="BP22">
        <v>37</v>
      </c>
      <c r="BQ22">
        <v>54</v>
      </c>
      <c r="BR22">
        <v>38</v>
      </c>
      <c r="BS22">
        <v>47</v>
      </c>
      <c r="BT22">
        <v>50</v>
      </c>
      <c r="BU22">
        <v>-16</v>
      </c>
      <c r="BV22">
        <v>-42</v>
      </c>
      <c r="BW22">
        <v>-361</v>
      </c>
      <c r="BX22">
        <v>-419</v>
      </c>
      <c r="BY22">
        <v>-166</v>
      </c>
      <c r="BZ22">
        <v>-119</v>
      </c>
      <c r="CA22">
        <v>-128</v>
      </c>
      <c r="CB22">
        <v>14</v>
      </c>
      <c r="CC22">
        <v>-65</v>
      </c>
      <c r="CD22">
        <v>-5</v>
      </c>
      <c r="CE22">
        <v>11</v>
      </c>
      <c r="CF22">
        <v>-311</v>
      </c>
      <c r="CG22">
        <v>-332</v>
      </c>
      <c r="CH22">
        <v>-129</v>
      </c>
      <c r="CI22">
        <v>-65</v>
      </c>
      <c r="CJ22">
        <v>-90</v>
      </c>
      <c r="CK22">
        <v>61</v>
      </c>
      <c r="CL22">
        <v>-15</v>
      </c>
      <c r="CM22">
        <v>0</v>
      </c>
      <c r="CN22">
        <v>-1</v>
      </c>
      <c r="CO22">
        <v>12</v>
      </c>
      <c r="CP22">
        <v>8</v>
      </c>
      <c r="CQ22">
        <v>3</v>
      </c>
      <c r="CR22">
        <v>1</v>
      </c>
      <c r="CS22">
        <v>-1</v>
      </c>
      <c r="CT22">
        <v>-1</v>
      </c>
      <c r="CU22">
        <v>-1</v>
      </c>
    </row>
    <row r="23" spans="1:99" hidden="1" x14ac:dyDescent="0.2">
      <c r="B23">
        <v>106</v>
      </c>
      <c r="C23">
        <v>10740</v>
      </c>
      <c r="E23">
        <v>35061</v>
      </c>
      <c r="G23" t="s">
        <v>114</v>
      </c>
      <c r="I23" t="s">
        <v>94</v>
      </c>
      <c r="J23"/>
      <c r="L23"/>
      <c r="O23" s="24" t="e">
        <f t="shared" si="0"/>
        <v>#DIV/0!</v>
      </c>
      <c r="P23"/>
      <c r="Q23">
        <v>76569</v>
      </c>
      <c r="R23">
        <v>76582</v>
      </c>
      <c r="S23">
        <v>76797</v>
      </c>
      <c r="T23">
        <v>76950</v>
      </c>
      <c r="U23">
        <v>76786</v>
      </c>
      <c r="V23">
        <v>76502</v>
      </c>
      <c r="W23">
        <v>75915</v>
      </c>
      <c r="X23">
        <v>75731</v>
      </c>
      <c r="Y23">
        <v>75682</v>
      </c>
      <c r="Z23">
        <v>75994</v>
      </c>
      <c r="AA23">
        <v>76456</v>
      </c>
      <c r="AB23">
        <v>215</v>
      </c>
      <c r="AC23">
        <v>153</v>
      </c>
      <c r="AD23">
        <v>-164</v>
      </c>
      <c r="AE23">
        <v>-284</v>
      </c>
      <c r="AF23">
        <v>-587</v>
      </c>
      <c r="AG23">
        <v>-184</v>
      </c>
      <c r="AH23">
        <v>-49</v>
      </c>
      <c r="AI23">
        <v>312</v>
      </c>
      <c r="AJ23">
        <v>462</v>
      </c>
      <c r="AK23">
        <v>216</v>
      </c>
      <c r="AL23">
        <v>966</v>
      </c>
      <c r="AM23">
        <v>908</v>
      </c>
      <c r="AN23">
        <v>870</v>
      </c>
      <c r="AO23">
        <v>806</v>
      </c>
      <c r="AP23">
        <v>825</v>
      </c>
      <c r="AQ23">
        <v>817</v>
      </c>
      <c r="AR23">
        <v>848</v>
      </c>
      <c r="AS23">
        <v>817</v>
      </c>
      <c r="AT23">
        <v>89</v>
      </c>
      <c r="AU23">
        <v>583</v>
      </c>
      <c r="AV23">
        <v>590</v>
      </c>
      <c r="AW23">
        <v>598</v>
      </c>
      <c r="AX23">
        <v>646</v>
      </c>
      <c r="AY23">
        <v>672</v>
      </c>
      <c r="AZ23">
        <v>674</v>
      </c>
      <c r="BA23">
        <v>646</v>
      </c>
      <c r="BB23">
        <v>683</v>
      </c>
      <c r="BC23">
        <v>127</v>
      </c>
      <c r="BD23">
        <v>383</v>
      </c>
      <c r="BE23">
        <v>318</v>
      </c>
      <c r="BF23">
        <v>272</v>
      </c>
      <c r="BG23">
        <v>160</v>
      </c>
      <c r="BH23">
        <v>153</v>
      </c>
      <c r="BI23">
        <v>143</v>
      </c>
      <c r="BJ23">
        <v>202</v>
      </c>
      <c r="BK23">
        <v>134</v>
      </c>
      <c r="BL23">
        <v>5</v>
      </c>
      <c r="BM23">
        <v>53</v>
      </c>
      <c r="BN23">
        <v>62</v>
      </c>
      <c r="BO23">
        <v>101</v>
      </c>
      <c r="BP23">
        <v>15</v>
      </c>
      <c r="BQ23">
        <v>34</v>
      </c>
      <c r="BR23">
        <v>8</v>
      </c>
      <c r="BS23">
        <v>17</v>
      </c>
      <c r="BT23">
        <v>21</v>
      </c>
      <c r="BU23">
        <v>85</v>
      </c>
      <c r="BV23">
        <v>-281</v>
      </c>
      <c r="BW23">
        <v>-546</v>
      </c>
      <c r="BX23">
        <v>-669</v>
      </c>
      <c r="BY23">
        <v>-772</v>
      </c>
      <c r="BZ23">
        <v>-366</v>
      </c>
      <c r="CA23">
        <v>-198</v>
      </c>
      <c r="CB23">
        <v>98</v>
      </c>
      <c r="CC23">
        <v>313</v>
      </c>
      <c r="CD23">
        <v>90</v>
      </c>
      <c r="CE23">
        <v>-228</v>
      </c>
      <c r="CF23">
        <v>-484</v>
      </c>
      <c r="CG23">
        <v>-568</v>
      </c>
      <c r="CH23">
        <v>-757</v>
      </c>
      <c r="CI23">
        <v>-332</v>
      </c>
      <c r="CJ23">
        <v>-190</v>
      </c>
      <c r="CK23">
        <v>115</v>
      </c>
      <c r="CL23">
        <v>334</v>
      </c>
      <c r="CM23">
        <v>-2</v>
      </c>
      <c r="CN23">
        <v>-2</v>
      </c>
      <c r="CO23">
        <v>2</v>
      </c>
      <c r="CP23">
        <v>12</v>
      </c>
      <c r="CQ23">
        <v>10</v>
      </c>
      <c r="CR23">
        <v>-5</v>
      </c>
      <c r="CS23">
        <v>-2</v>
      </c>
      <c r="CT23">
        <v>-5</v>
      </c>
      <c r="CU23">
        <v>-6</v>
      </c>
    </row>
    <row r="24" spans="1:99" hidden="1" x14ac:dyDescent="0.2">
      <c r="B24">
        <v>106</v>
      </c>
      <c r="C24">
        <v>21580</v>
      </c>
      <c r="G24" t="s">
        <v>115</v>
      </c>
      <c r="I24" t="s">
        <v>100</v>
      </c>
      <c r="J24"/>
      <c r="L24"/>
      <c r="O24" s="24" t="e">
        <f t="shared" si="0"/>
        <v>#DIV/0!</v>
      </c>
      <c r="P24"/>
      <c r="Q24">
        <v>40246</v>
      </c>
      <c r="R24">
        <v>40220</v>
      </c>
      <c r="S24">
        <v>40289</v>
      </c>
      <c r="T24">
        <v>40246</v>
      </c>
      <c r="U24">
        <v>40197</v>
      </c>
      <c r="V24">
        <v>40069</v>
      </c>
      <c r="W24">
        <v>39739</v>
      </c>
      <c r="X24">
        <v>39364</v>
      </c>
      <c r="Y24">
        <v>39233</v>
      </c>
      <c r="Z24">
        <v>39191</v>
      </c>
      <c r="AA24">
        <v>39006</v>
      </c>
      <c r="AB24">
        <v>69</v>
      </c>
      <c r="AC24">
        <v>-43</v>
      </c>
      <c r="AD24">
        <v>-49</v>
      </c>
      <c r="AE24">
        <v>-128</v>
      </c>
      <c r="AF24">
        <v>-330</v>
      </c>
      <c r="AG24">
        <v>-375</v>
      </c>
      <c r="AH24">
        <v>-131</v>
      </c>
      <c r="AI24">
        <v>-42</v>
      </c>
      <c r="AJ24">
        <v>-185</v>
      </c>
      <c r="AK24">
        <v>158</v>
      </c>
      <c r="AL24">
        <v>591</v>
      </c>
      <c r="AM24">
        <v>576</v>
      </c>
      <c r="AN24">
        <v>594</v>
      </c>
      <c r="AO24">
        <v>546</v>
      </c>
      <c r="AP24">
        <v>515</v>
      </c>
      <c r="AQ24">
        <v>504</v>
      </c>
      <c r="AR24">
        <v>462</v>
      </c>
      <c r="AS24">
        <v>442</v>
      </c>
      <c r="AT24">
        <v>74</v>
      </c>
      <c r="AU24">
        <v>354</v>
      </c>
      <c r="AV24">
        <v>409</v>
      </c>
      <c r="AW24">
        <v>368</v>
      </c>
      <c r="AX24">
        <v>425</v>
      </c>
      <c r="AY24">
        <v>391</v>
      </c>
      <c r="AZ24">
        <v>430</v>
      </c>
      <c r="BA24">
        <v>426</v>
      </c>
      <c r="BB24">
        <v>443</v>
      </c>
      <c r="BC24">
        <v>84</v>
      </c>
      <c r="BD24">
        <v>237</v>
      </c>
      <c r="BE24">
        <v>167</v>
      </c>
      <c r="BF24">
        <v>226</v>
      </c>
      <c r="BG24">
        <v>121</v>
      </c>
      <c r="BH24">
        <v>124</v>
      </c>
      <c r="BI24">
        <v>74</v>
      </c>
      <c r="BJ24">
        <v>36</v>
      </c>
      <c r="BK24">
        <v>-1</v>
      </c>
      <c r="BL24">
        <v>9</v>
      </c>
      <c r="BM24">
        <v>34</v>
      </c>
      <c r="BN24">
        <v>48</v>
      </c>
      <c r="BO24">
        <v>72</v>
      </c>
      <c r="BP24">
        <v>37</v>
      </c>
      <c r="BQ24">
        <v>37</v>
      </c>
      <c r="BR24">
        <v>31</v>
      </c>
      <c r="BS24">
        <v>26</v>
      </c>
      <c r="BT24">
        <v>26</v>
      </c>
      <c r="BU24">
        <v>-20</v>
      </c>
      <c r="BV24">
        <v>-314</v>
      </c>
      <c r="BW24">
        <v>-265</v>
      </c>
      <c r="BX24">
        <v>-429</v>
      </c>
      <c r="BY24">
        <v>-493</v>
      </c>
      <c r="BZ24">
        <v>-538</v>
      </c>
      <c r="CA24">
        <v>-235</v>
      </c>
      <c r="CB24">
        <v>-103</v>
      </c>
      <c r="CC24">
        <v>-209</v>
      </c>
      <c r="CD24">
        <v>-11</v>
      </c>
      <c r="CE24">
        <v>-280</v>
      </c>
      <c r="CF24">
        <v>-217</v>
      </c>
      <c r="CG24">
        <v>-357</v>
      </c>
      <c r="CH24">
        <v>-456</v>
      </c>
      <c r="CI24">
        <v>-501</v>
      </c>
      <c r="CJ24">
        <v>-204</v>
      </c>
      <c r="CK24">
        <v>-77</v>
      </c>
      <c r="CL24">
        <v>-183</v>
      </c>
      <c r="CM24">
        <v>-4</v>
      </c>
      <c r="CN24">
        <v>0</v>
      </c>
      <c r="CO24">
        <v>1</v>
      </c>
      <c r="CP24">
        <v>3</v>
      </c>
      <c r="CQ24">
        <v>5</v>
      </c>
      <c r="CR24">
        <v>2</v>
      </c>
      <c r="CS24">
        <v>-1</v>
      </c>
      <c r="CT24">
        <v>-1</v>
      </c>
      <c r="CU24">
        <v>-1</v>
      </c>
    </row>
    <row r="25" spans="1:99" hidden="1" x14ac:dyDescent="0.2">
      <c r="B25">
        <v>106</v>
      </c>
      <c r="C25">
        <v>21580</v>
      </c>
      <c r="E25">
        <v>35039</v>
      </c>
      <c r="G25" t="s">
        <v>116</v>
      </c>
      <c r="I25" t="s">
        <v>94</v>
      </c>
      <c r="J25"/>
      <c r="L25"/>
      <c r="O25" s="24" t="e">
        <f t="shared" si="0"/>
        <v>#DIV/0!</v>
      </c>
      <c r="P25"/>
      <c r="Q25">
        <v>40246</v>
      </c>
      <c r="R25">
        <v>40220</v>
      </c>
      <c r="S25">
        <v>40289</v>
      </c>
      <c r="T25">
        <v>40246</v>
      </c>
      <c r="U25">
        <v>40197</v>
      </c>
      <c r="V25">
        <v>40069</v>
      </c>
      <c r="W25">
        <v>39739</v>
      </c>
      <c r="X25">
        <v>39364</v>
      </c>
      <c r="Y25">
        <v>39233</v>
      </c>
      <c r="Z25">
        <v>39191</v>
      </c>
      <c r="AA25">
        <v>39006</v>
      </c>
      <c r="AB25">
        <v>69</v>
      </c>
      <c r="AC25">
        <v>-43</v>
      </c>
      <c r="AD25">
        <v>-49</v>
      </c>
      <c r="AE25">
        <v>-128</v>
      </c>
      <c r="AF25">
        <v>-330</v>
      </c>
      <c r="AG25">
        <v>-375</v>
      </c>
      <c r="AH25">
        <v>-131</v>
      </c>
      <c r="AI25">
        <v>-42</v>
      </c>
      <c r="AJ25">
        <v>-185</v>
      </c>
      <c r="AK25">
        <v>158</v>
      </c>
      <c r="AL25">
        <v>591</v>
      </c>
      <c r="AM25">
        <v>576</v>
      </c>
      <c r="AN25">
        <v>594</v>
      </c>
      <c r="AO25">
        <v>546</v>
      </c>
      <c r="AP25">
        <v>515</v>
      </c>
      <c r="AQ25">
        <v>504</v>
      </c>
      <c r="AR25">
        <v>462</v>
      </c>
      <c r="AS25">
        <v>442</v>
      </c>
      <c r="AT25">
        <v>74</v>
      </c>
      <c r="AU25">
        <v>354</v>
      </c>
      <c r="AV25">
        <v>409</v>
      </c>
      <c r="AW25">
        <v>368</v>
      </c>
      <c r="AX25">
        <v>425</v>
      </c>
      <c r="AY25">
        <v>391</v>
      </c>
      <c r="AZ25">
        <v>430</v>
      </c>
      <c r="BA25">
        <v>426</v>
      </c>
      <c r="BB25">
        <v>443</v>
      </c>
      <c r="BC25">
        <v>84</v>
      </c>
      <c r="BD25">
        <v>237</v>
      </c>
      <c r="BE25">
        <v>167</v>
      </c>
      <c r="BF25">
        <v>226</v>
      </c>
      <c r="BG25">
        <v>121</v>
      </c>
      <c r="BH25">
        <v>124</v>
      </c>
      <c r="BI25">
        <v>74</v>
      </c>
      <c r="BJ25">
        <v>36</v>
      </c>
      <c r="BK25">
        <v>-1</v>
      </c>
      <c r="BL25">
        <v>9</v>
      </c>
      <c r="BM25">
        <v>34</v>
      </c>
      <c r="BN25">
        <v>48</v>
      </c>
      <c r="BO25">
        <v>72</v>
      </c>
      <c r="BP25">
        <v>37</v>
      </c>
      <c r="BQ25">
        <v>37</v>
      </c>
      <c r="BR25">
        <v>31</v>
      </c>
      <c r="BS25">
        <v>26</v>
      </c>
      <c r="BT25">
        <v>26</v>
      </c>
      <c r="BU25">
        <v>-20</v>
      </c>
      <c r="BV25">
        <v>-314</v>
      </c>
      <c r="BW25">
        <v>-265</v>
      </c>
      <c r="BX25">
        <v>-429</v>
      </c>
      <c r="BY25">
        <v>-493</v>
      </c>
      <c r="BZ25">
        <v>-538</v>
      </c>
      <c r="CA25">
        <v>-235</v>
      </c>
      <c r="CB25">
        <v>-103</v>
      </c>
      <c r="CC25">
        <v>-209</v>
      </c>
      <c r="CD25">
        <v>-11</v>
      </c>
      <c r="CE25">
        <v>-280</v>
      </c>
      <c r="CF25">
        <v>-217</v>
      </c>
      <c r="CG25">
        <v>-357</v>
      </c>
      <c r="CH25">
        <v>-456</v>
      </c>
      <c r="CI25">
        <v>-501</v>
      </c>
      <c r="CJ25">
        <v>-204</v>
      </c>
      <c r="CK25">
        <v>-77</v>
      </c>
      <c r="CL25">
        <v>-183</v>
      </c>
      <c r="CM25">
        <v>-4</v>
      </c>
      <c r="CN25">
        <v>0</v>
      </c>
      <c r="CO25">
        <v>1</v>
      </c>
      <c r="CP25">
        <v>3</v>
      </c>
      <c r="CQ25">
        <v>5</v>
      </c>
      <c r="CR25">
        <v>2</v>
      </c>
      <c r="CS25">
        <v>-1</v>
      </c>
      <c r="CT25">
        <v>-1</v>
      </c>
      <c r="CU25">
        <v>-1</v>
      </c>
    </row>
    <row r="26" spans="1:99" hidden="1" x14ac:dyDescent="0.2">
      <c r="B26">
        <v>106</v>
      </c>
      <c r="C26">
        <v>24380</v>
      </c>
      <c r="G26" t="s">
        <v>117</v>
      </c>
      <c r="I26" t="s">
        <v>100</v>
      </c>
      <c r="J26"/>
      <c r="L26"/>
      <c r="O26" s="24" t="e">
        <f t="shared" si="0"/>
        <v>#DIV/0!</v>
      </c>
      <c r="P26"/>
      <c r="Q26">
        <v>27213</v>
      </c>
      <c r="R26">
        <v>27215</v>
      </c>
      <c r="S26">
        <v>27320</v>
      </c>
      <c r="T26">
        <v>27488</v>
      </c>
      <c r="U26">
        <v>27414</v>
      </c>
      <c r="V26">
        <v>27419</v>
      </c>
      <c r="W26">
        <v>27158</v>
      </c>
      <c r="X26">
        <v>27047</v>
      </c>
      <c r="Y26">
        <v>27043</v>
      </c>
      <c r="Z26">
        <v>26895</v>
      </c>
      <c r="AA26">
        <v>26746</v>
      </c>
      <c r="AB26">
        <v>105</v>
      </c>
      <c r="AC26">
        <v>168</v>
      </c>
      <c r="AD26">
        <v>-74</v>
      </c>
      <c r="AE26">
        <v>5</v>
      </c>
      <c r="AF26">
        <v>-261</v>
      </c>
      <c r="AG26">
        <v>-111</v>
      </c>
      <c r="AH26">
        <v>-4</v>
      </c>
      <c r="AI26">
        <v>-148</v>
      </c>
      <c r="AJ26">
        <v>-149</v>
      </c>
      <c r="AK26">
        <v>104</v>
      </c>
      <c r="AL26">
        <v>425</v>
      </c>
      <c r="AM26">
        <v>372</v>
      </c>
      <c r="AN26">
        <v>423</v>
      </c>
      <c r="AO26">
        <v>415</v>
      </c>
      <c r="AP26">
        <v>345</v>
      </c>
      <c r="AQ26">
        <v>337</v>
      </c>
      <c r="AR26">
        <v>316</v>
      </c>
      <c r="AS26">
        <v>305</v>
      </c>
      <c r="AT26">
        <v>31</v>
      </c>
      <c r="AU26">
        <v>262</v>
      </c>
      <c r="AV26">
        <v>227</v>
      </c>
      <c r="AW26">
        <v>271</v>
      </c>
      <c r="AX26">
        <v>270</v>
      </c>
      <c r="AY26">
        <v>258</v>
      </c>
      <c r="AZ26">
        <v>290</v>
      </c>
      <c r="BA26">
        <v>248</v>
      </c>
      <c r="BB26">
        <v>273</v>
      </c>
      <c r="BC26">
        <v>73</v>
      </c>
      <c r="BD26">
        <v>163</v>
      </c>
      <c r="BE26">
        <v>145</v>
      </c>
      <c r="BF26">
        <v>152</v>
      </c>
      <c r="BG26">
        <v>145</v>
      </c>
      <c r="BH26">
        <v>87</v>
      </c>
      <c r="BI26">
        <v>47</v>
      </c>
      <c r="BJ26">
        <v>68</v>
      </c>
      <c r="BK26">
        <v>32</v>
      </c>
      <c r="BL26">
        <v>6</v>
      </c>
      <c r="BM26">
        <v>23</v>
      </c>
      <c r="BN26">
        <v>35</v>
      </c>
      <c r="BO26">
        <v>59</v>
      </c>
      <c r="BP26">
        <v>15</v>
      </c>
      <c r="BQ26">
        <v>19</v>
      </c>
      <c r="BR26">
        <v>7</v>
      </c>
      <c r="BS26">
        <v>10</v>
      </c>
      <c r="BT26">
        <v>11</v>
      </c>
      <c r="BU26">
        <v>24</v>
      </c>
      <c r="BV26">
        <v>-15</v>
      </c>
      <c r="BW26">
        <v>-260</v>
      </c>
      <c r="BX26">
        <v>-203</v>
      </c>
      <c r="BY26">
        <v>-428</v>
      </c>
      <c r="BZ26">
        <v>-216</v>
      </c>
      <c r="CA26">
        <v>-58</v>
      </c>
      <c r="CB26">
        <v>-226</v>
      </c>
      <c r="CC26">
        <v>-191</v>
      </c>
      <c r="CD26">
        <v>30</v>
      </c>
      <c r="CE26">
        <v>8</v>
      </c>
      <c r="CF26">
        <v>-225</v>
      </c>
      <c r="CG26">
        <v>-144</v>
      </c>
      <c r="CH26">
        <v>-413</v>
      </c>
      <c r="CI26">
        <v>-197</v>
      </c>
      <c r="CJ26">
        <v>-51</v>
      </c>
      <c r="CK26">
        <v>-216</v>
      </c>
      <c r="CL26">
        <v>-180</v>
      </c>
      <c r="CM26">
        <v>2</v>
      </c>
      <c r="CN26">
        <v>-3</v>
      </c>
      <c r="CO26">
        <v>6</v>
      </c>
      <c r="CP26">
        <v>-3</v>
      </c>
      <c r="CQ26">
        <v>7</v>
      </c>
      <c r="CR26">
        <v>-1</v>
      </c>
      <c r="CS26">
        <v>0</v>
      </c>
      <c r="CT26">
        <v>0</v>
      </c>
      <c r="CU26">
        <v>-1</v>
      </c>
    </row>
    <row r="27" spans="1:99" hidden="1" x14ac:dyDescent="0.2">
      <c r="B27">
        <v>106</v>
      </c>
      <c r="C27">
        <v>24380</v>
      </c>
      <c r="E27">
        <v>35006</v>
      </c>
      <c r="G27" t="s">
        <v>118</v>
      </c>
      <c r="I27" t="s">
        <v>94</v>
      </c>
      <c r="J27"/>
      <c r="L27"/>
      <c r="O27" s="24" t="e">
        <f t="shared" si="0"/>
        <v>#DIV/0!</v>
      </c>
      <c r="P27"/>
      <c r="Q27">
        <v>27213</v>
      </c>
      <c r="R27">
        <v>27215</v>
      </c>
      <c r="S27">
        <v>27320</v>
      </c>
      <c r="T27">
        <v>27488</v>
      </c>
      <c r="U27">
        <v>27414</v>
      </c>
      <c r="V27">
        <v>27419</v>
      </c>
      <c r="W27">
        <v>27158</v>
      </c>
      <c r="X27">
        <v>27047</v>
      </c>
      <c r="Y27">
        <v>27043</v>
      </c>
      <c r="Z27">
        <v>26895</v>
      </c>
      <c r="AA27">
        <v>26746</v>
      </c>
      <c r="AB27">
        <v>105</v>
      </c>
      <c r="AC27">
        <v>168</v>
      </c>
      <c r="AD27">
        <v>-74</v>
      </c>
      <c r="AE27">
        <v>5</v>
      </c>
      <c r="AF27">
        <v>-261</v>
      </c>
      <c r="AG27">
        <v>-111</v>
      </c>
      <c r="AH27">
        <v>-4</v>
      </c>
      <c r="AI27">
        <v>-148</v>
      </c>
      <c r="AJ27">
        <v>-149</v>
      </c>
      <c r="AK27">
        <v>104</v>
      </c>
      <c r="AL27">
        <v>425</v>
      </c>
      <c r="AM27">
        <v>372</v>
      </c>
      <c r="AN27">
        <v>423</v>
      </c>
      <c r="AO27">
        <v>415</v>
      </c>
      <c r="AP27">
        <v>345</v>
      </c>
      <c r="AQ27">
        <v>337</v>
      </c>
      <c r="AR27">
        <v>316</v>
      </c>
      <c r="AS27">
        <v>305</v>
      </c>
      <c r="AT27">
        <v>31</v>
      </c>
      <c r="AU27">
        <v>262</v>
      </c>
      <c r="AV27">
        <v>227</v>
      </c>
      <c r="AW27">
        <v>271</v>
      </c>
      <c r="AX27">
        <v>270</v>
      </c>
      <c r="AY27">
        <v>258</v>
      </c>
      <c r="AZ27">
        <v>290</v>
      </c>
      <c r="BA27">
        <v>248</v>
      </c>
      <c r="BB27">
        <v>273</v>
      </c>
      <c r="BC27">
        <v>73</v>
      </c>
      <c r="BD27">
        <v>163</v>
      </c>
      <c r="BE27">
        <v>145</v>
      </c>
      <c r="BF27">
        <v>152</v>
      </c>
      <c r="BG27">
        <v>145</v>
      </c>
      <c r="BH27">
        <v>87</v>
      </c>
      <c r="BI27">
        <v>47</v>
      </c>
      <c r="BJ27">
        <v>68</v>
      </c>
      <c r="BK27">
        <v>32</v>
      </c>
      <c r="BL27">
        <v>6</v>
      </c>
      <c r="BM27">
        <v>23</v>
      </c>
      <c r="BN27">
        <v>35</v>
      </c>
      <c r="BO27">
        <v>59</v>
      </c>
      <c r="BP27">
        <v>15</v>
      </c>
      <c r="BQ27">
        <v>19</v>
      </c>
      <c r="BR27">
        <v>7</v>
      </c>
      <c r="BS27">
        <v>10</v>
      </c>
      <c r="BT27">
        <v>11</v>
      </c>
      <c r="BU27">
        <v>24</v>
      </c>
      <c r="BV27">
        <v>-15</v>
      </c>
      <c r="BW27">
        <v>-260</v>
      </c>
      <c r="BX27">
        <v>-203</v>
      </c>
      <c r="BY27">
        <v>-428</v>
      </c>
      <c r="BZ27">
        <v>-216</v>
      </c>
      <c r="CA27">
        <v>-58</v>
      </c>
      <c r="CB27">
        <v>-226</v>
      </c>
      <c r="CC27">
        <v>-191</v>
      </c>
      <c r="CD27">
        <v>30</v>
      </c>
      <c r="CE27">
        <v>8</v>
      </c>
      <c r="CF27">
        <v>-225</v>
      </c>
      <c r="CG27">
        <v>-144</v>
      </c>
      <c r="CH27">
        <v>-413</v>
      </c>
      <c r="CI27">
        <v>-197</v>
      </c>
      <c r="CJ27">
        <v>-51</v>
      </c>
      <c r="CK27">
        <v>-216</v>
      </c>
      <c r="CL27">
        <v>-180</v>
      </c>
      <c r="CM27">
        <v>2</v>
      </c>
      <c r="CN27">
        <v>-3</v>
      </c>
      <c r="CO27">
        <v>6</v>
      </c>
      <c r="CP27">
        <v>-3</v>
      </c>
      <c r="CQ27">
        <v>7</v>
      </c>
      <c r="CR27">
        <v>-1</v>
      </c>
      <c r="CS27">
        <v>0</v>
      </c>
      <c r="CT27">
        <v>0</v>
      </c>
      <c r="CU27">
        <v>-1</v>
      </c>
    </row>
    <row r="28" spans="1:99" hidden="1" x14ac:dyDescent="0.2">
      <c r="B28">
        <v>106</v>
      </c>
      <c r="C28">
        <v>29780</v>
      </c>
      <c r="G28" t="s">
        <v>119</v>
      </c>
      <c r="I28" t="s">
        <v>100</v>
      </c>
      <c r="J28"/>
      <c r="L28"/>
      <c r="O28" s="24" t="e">
        <f t="shared" si="0"/>
        <v>#DIV/0!</v>
      </c>
      <c r="P28"/>
      <c r="Q28">
        <v>29393</v>
      </c>
      <c r="R28">
        <v>29379</v>
      </c>
      <c r="S28">
        <v>29398</v>
      </c>
      <c r="T28">
        <v>29354</v>
      </c>
      <c r="U28">
        <v>29098</v>
      </c>
      <c r="V28">
        <v>28829</v>
      </c>
      <c r="W28">
        <v>28505</v>
      </c>
      <c r="X28">
        <v>28233</v>
      </c>
      <c r="Y28">
        <v>28058</v>
      </c>
      <c r="Z28">
        <v>27782</v>
      </c>
      <c r="AA28">
        <v>27591</v>
      </c>
      <c r="AB28">
        <v>19</v>
      </c>
      <c r="AC28">
        <v>-44</v>
      </c>
      <c r="AD28">
        <v>-256</v>
      </c>
      <c r="AE28">
        <v>-269</v>
      </c>
      <c r="AF28">
        <v>-324</v>
      </c>
      <c r="AG28">
        <v>-272</v>
      </c>
      <c r="AH28">
        <v>-175</v>
      </c>
      <c r="AI28">
        <v>-276</v>
      </c>
      <c r="AJ28">
        <v>-191</v>
      </c>
      <c r="AK28">
        <v>92</v>
      </c>
      <c r="AL28">
        <v>319</v>
      </c>
      <c r="AM28">
        <v>335</v>
      </c>
      <c r="AN28">
        <v>351</v>
      </c>
      <c r="AO28">
        <v>304</v>
      </c>
      <c r="AP28">
        <v>313</v>
      </c>
      <c r="AQ28">
        <v>276</v>
      </c>
      <c r="AR28">
        <v>239</v>
      </c>
      <c r="AS28">
        <v>252</v>
      </c>
      <c r="AT28">
        <v>33</v>
      </c>
      <c r="AU28">
        <v>280</v>
      </c>
      <c r="AV28">
        <v>266</v>
      </c>
      <c r="AW28">
        <v>278</v>
      </c>
      <c r="AX28">
        <v>269</v>
      </c>
      <c r="AY28">
        <v>284</v>
      </c>
      <c r="AZ28">
        <v>310</v>
      </c>
      <c r="BA28">
        <v>290</v>
      </c>
      <c r="BB28">
        <v>285</v>
      </c>
      <c r="BC28">
        <v>59</v>
      </c>
      <c r="BD28">
        <v>39</v>
      </c>
      <c r="BE28">
        <v>69</v>
      </c>
      <c r="BF28">
        <v>73</v>
      </c>
      <c r="BG28">
        <v>35</v>
      </c>
      <c r="BH28">
        <v>29</v>
      </c>
      <c r="BI28">
        <v>-34</v>
      </c>
      <c r="BJ28">
        <v>-51</v>
      </c>
      <c r="BK28">
        <v>-33</v>
      </c>
      <c r="BL28">
        <v>6</v>
      </c>
      <c r="BM28">
        <v>63</v>
      </c>
      <c r="BN28">
        <v>74</v>
      </c>
      <c r="BO28">
        <v>116</v>
      </c>
      <c r="BP28">
        <v>71</v>
      </c>
      <c r="BQ28">
        <v>77</v>
      </c>
      <c r="BR28">
        <v>77</v>
      </c>
      <c r="BS28">
        <v>60</v>
      </c>
      <c r="BT28">
        <v>61</v>
      </c>
      <c r="BU28">
        <v>-47</v>
      </c>
      <c r="BV28">
        <v>-145</v>
      </c>
      <c r="BW28">
        <v>-407</v>
      </c>
      <c r="BX28">
        <v>-465</v>
      </c>
      <c r="BY28">
        <v>-439</v>
      </c>
      <c r="BZ28">
        <v>-380</v>
      </c>
      <c r="CA28">
        <v>-219</v>
      </c>
      <c r="CB28">
        <v>-285</v>
      </c>
      <c r="CC28">
        <v>-218</v>
      </c>
      <c r="CD28">
        <v>-41</v>
      </c>
      <c r="CE28">
        <v>-82</v>
      </c>
      <c r="CF28">
        <v>-333</v>
      </c>
      <c r="CG28">
        <v>-349</v>
      </c>
      <c r="CH28">
        <v>-368</v>
      </c>
      <c r="CI28">
        <v>-303</v>
      </c>
      <c r="CJ28">
        <v>-142</v>
      </c>
      <c r="CK28">
        <v>-225</v>
      </c>
      <c r="CL28">
        <v>-157</v>
      </c>
      <c r="CM28">
        <v>1</v>
      </c>
      <c r="CN28">
        <v>-1</v>
      </c>
      <c r="CO28">
        <v>8</v>
      </c>
      <c r="CP28">
        <v>7</v>
      </c>
      <c r="CQ28">
        <v>9</v>
      </c>
      <c r="CR28">
        <v>2</v>
      </c>
      <c r="CS28">
        <v>1</v>
      </c>
      <c r="CT28">
        <v>0</v>
      </c>
      <c r="CU28">
        <v>-1</v>
      </c>
    </row>
    <row r="29" spans="1:99" hidden="1" x14ac:dyDescent="0.2">
      <c r="B29">
        <v>106</v>
      </c>
      <c r="C29">
        <v>29780</v>
      </c>
      <c r="E29">
        <v>35047</v>
      </c>
      <c r="G29" t="s">
        <v>120</v>
      </c>
      <c r="I29" t="s">
        <v>94</v>
      </c>
      <c r="J29"/>
      <c r="L29"/>
      <c r="O29" s="24" t="e">
        <f t="shared" si="0"/>
        <v>#DIV/0!</v>
      </c>
      <c r="P29"/>
      <c r="Q29">
        <v>29393</v>
      </c>
      <c r="R29">
        <v>29379</v>
      </c>
      <c r="S29">
        <v>29398</v>
      </c>
      <c r="T29">
        <v>29354</v>
      </c>
      <c r="U29">
        <v>29098</v>
      </c>
      <c r="V29">
        <v>28829</v>
      </c>
      <c r="W29">
        <v>28505</v>
      </c>
      <c r="X29">
        <v>28233</v>
      </c>
      <c r="Y29">
        <v>28058</v>
      </c>
      <c r="Z29">
        <v>27782</v>
      </c>
      <c r="AA29">
        <v>27591</v>
      </c>
      <c r="AB29">
        <v>19</v>
      </c>
      <c r="AC29">
        <v>-44</v>
      </c>
      <c r="AD29">
        <v>-256</v>
      </c>
      <c r="AE29">
        <v>-269</v>
      </c>
      <c r="AF29">
        <v>-324</v>
      </c>
      <c r="AG29">
        <v>-272</v>
      </c>
      <c r="AH29">
        <v>-175</v>
      </c>
      <c r="AI29">
        <v>-276</v>
      </c>
      <c r="AJ29">
        <v>-191</v>
      </c>
      <c r="AK29">
        <v>92</v>
      </c>
      <c r="AL29">
        <v>319</v>
      </c>
      <c r="AM29">
        <v>335</v>
      </c>
      <c r="AN29">
        <v>351</v>
      </c>
      <c r="AO29">
        <v>304</v>
      </c>
      <c r="AP29">
        <v>313</v>
      </c>
      <c r="AQ29">
        <v>276</v>
      </c>
      <c r="AR29">
        <v>239</v>
      </c>
      <c r="AS29">
        <v>252</v>
      </c>
      <c r="AT29">
        <v>33</v>
      </c>
      <c r="AU29">
        <v>280</v>
      </c>
      <c r="AV29">
        <v>266</v>
      </c>
      <c r="AW29">
        <v>278</v>
      </c>
      <c r="AX29">
        <v>269</v>
      </c>
      <c r="AY29">
        <v>284</v>
      </c>
      <c r="AZ29">
        <v>310</v>
      </c>
      <c r="BA29">
        <v>290</v>
      </c>
      <c r="BB29">
        <v>285</v>
      </c>
      <c r="BC29">
        <v>59</v>
      </c>
      <c r="BD29">
        <v>39</v>
      </c>
      <c r="BE29">
        <v>69</v>
      </c>
      <c r="BF29">
        <v>73</v>
      </c>
      <c r="BG29">
        <v>35</v>
      </c>
      <c r="BH29">
        <v>29</v>
      </c>
      <c r="BI29">
        <v>-34</v>
      </c>
      <c r="BJ29">
        <v>-51</v>
      </c>
      <c r="BK29">
        <v>-33</v>
      </c>
      <c r="BL29">
        <v>6</v>
      </c>
      <c r="BM29">
        <v>63</v>
      </c>
      <c r="BN29">
        <v>74</v>
      </c>
      <c r="BO29">
        <v>116</v>
      </c>
      <c r="BP29">
        <v>71</v>
      </c>
      <c r="BQ29">
        <v>77</v>
      </c>
      <c r="BR29">
        <v>77</v>
      </c>
      <c r="BS29">
        <v>60</v>
      </c>
      <c r="BT29">
        <v>61</v>
      </c>
      <c r="BU29">
        <v>-47</v>
      </c>
      <c r="BV29">
        <v>-145</v>
      </c>
      <c r="BW29">
        <v>-407</v>
      </c>
      <c r="BX29">
        <v>-465</v>
      </c>
      <c r="BY29">
        <v>-439</v>
      </c>
      <c r="BZ29">
        <v>-380</v>
      </c>
      <c r="CA29">
        <v>-219</v>
      </c>
      <c r="CB29">
        <v>-285</v>
      </c>
      <c r="CC29">
        <v>-218</v>
      </c>
      <c r="CD29">
        <v>-41</v>
      </c>
      <c r="CE29">
        <v>-82</v>
      </c>
      <c r="CF29">
        <v>-333</v>
      </c>
      <c r="CG29">
        <v>-349</v>
      </c>
      <c r="CH29">
        <v>-368</v>
      </c>
      <c r="CI29">
        <v>-303</v>
      </c>
      <c r="CJ29">
        <v>-142</v>
      </c>
      <c r="CK29">
        <v>-225</v>
      </c>
      <c r="CL29">
        <v>-157</v>
      </c>
      <c r="CM29">
        <v>1</v>
      </c>
      <c r="CN29">
        <v>-1</v>
      </c>
      <c r="CO29">
        <v>8</v>
      </c>
      <c r="CP29">
        <v>7</v>
      </c>
      <c r="CQ29">
        <v>9</v>
      </c>
      <c r="CR29">
        <v>2</v>
      </c>
      <c r="CS29">
        <v>1</v>
      </c>
      <c r="CT29">
        <v>0</v>
      </c>
      <c r="CU29">
        <v>-1</v>
      </c>
    </row>
    <row r="30" spans="1:99" hidden="1" x14ac:dyDescent="0.2">
      <c r="B30">
        <v>106</v>
      </c>
      <c r="C30">
        <v>31060</v>
      </c>
      <c r="G30" t="s">
        <v>121</v>
      </c>
      <c r="I30" t="s">
        <v>100</v>
      </c>
      <c r="J30"/>
      <c r="L30"/>
      <c r="O30" s="24" t="e">
        <f t="shared" si="0"/>
        <v>#DIV/0!</v>
      </c>
      <c r="P30"/>
      <c r="Q30">
        <v>17950</v>
      </c>
      <c r="R30">
        <v>17950</v>
      </c>
      <c r="S30">
        <v>17994</v>
      </c>
      <c r="T30">
        <v>18229</v>
      </c>
      <c r="U30">
        <v>18238</v>
      </c>
      <c r="V30">
        <v>17950</v>
      </c>
      <c r="W30">
        <v>17807</v>
      </c>
      <c r="X30">
        <v>17830</v>
      </c>
      <c r="Y30">
        <v>18239</v>
      </c>
      <c r="Z30">
        <v>18804</v>
      </c>
      <c r="AA30">
        <v>19101</v>
      </c>
      <c r="AB30">
        <v>44</v>
      </c>
      <c r="AC30">
        <v>235</v>
      </c>
      <c r="AD30">
        <v>9</v>
      </c>
      <c r="AE30">
        <v>-288</v>
      </c>
      <c r="AF30">
        <v>-143</v>
      </c>
      <c r="AG30">
        <v>23</v>
      </c>
      <c r="AH30">
        <v>409</v>
      </c>
      <c r="AI30">
        <v>565</v>
      </c>
      <c r="AJ30">
        <v>297</v>
      </c>
      <c r="AK30">
        <v>36</v>
      </c>
      <c r="AL30">
        <v>188</v>
      </c>
      <c r="AM30">
        <v>168</v>
      </c>
      <c r="AN30">
        <v>160</v>
      </c>
      <c r="AO30">
        <v>181</v>
      </c>
      <c r="AP30">
        <v>149</v>
      </c>
      <c r="AQ30">
        <v>169</v>
      </c>
      <c r="AR30">
        <v>179</v>
      </c>
      <c r="AS30">
        <v>183</v>
      </c>
      <c r="AT30">
        <v>43</v>
      </c>
      <c r="AU30">
        <v>110</v>
      </c>
      <c r="AV30">
        <v>121</v>
      </c>
      <c r="AW30">
        <v>139</v>
      </c>
      <c r="AX30">
        <v>112</v>
      </c>
      <c r="AY30">
        <v>125</v>
      </c>
      <c r="AZ30">
        <v>129</v>
      </c>
      <c r="BA30">
        <v>114</v>
      </c>
      <c r="BB30">
        <v>101</v>
      </c>
      <c r="BC30">
        <v>-7</v>
      </c>
      <c r="BD30">
        <v>78</v>
      </c>
      <c r="BE30">
        <v>47</v>
      </c>
      <c r="BF30">
        <v>21</v>
      </c>
      <c r="BG30">
        <v>69</v>
      </c>
      <c r="BH30">
        <v>24</v>
      </c>
      <c r="BI30">
        <v>40</v>
      </c>
      <c r="BJ30">
        <v>65</v>
      </c>
      <c r="BK30">
        <v>82</v>
      </c>
      <c r="BL30">
        <v>8</v>
      </c>
      <c r="BM30">
        <v>107</v>
      </c>
      <c r="BN30">
        <v>86</v>
      </c>
      <c r="BO30">
        <v>113</v>
      </c>
      <c r="BP30">
        <v>51</v>
      </c>
      <c r="BQ30">
        <v>90</v>
      </c>
      <c r="BR30">
        <v>89</v>
      </c>
      <c r="BS30">
        <v>69</v>
      </c>
      <c r="BT30">
        <v>69</v>
      </c>
      <c r="BU30">
        <v>41</v>
      </c>
      <c r="BV30">
        <v>51</v>
      </c>
      <c r="BW30">
        <v>-129</v>
      </c>
      <c r="BX30">
        <v>-433</v>
      </c>
      <c r="BY30">
        <v>-269</v>
      </c>
      <c r="BZ30">
        <v>-90</v>
      </c>
      <c r="CA30">
        <v>280</v>
      </c>
      <c r="CB30">
        <v>429</v>
      </c>
      <c r="CC30">
        <v>147</v>
      </c>
      <c r="CD30">
        <v>49</v>
      </c>
      <c r="CE30">
        <v>158</v>
      </c>
      <c r="CF30">
        <v>-43</v>
      </c>
      <c r="CG30">
        <v>-320</v>
      </c>
      <c r="CH30">
        <v>-218</v>
      </c>
      <c r="CI30">
        <v>0</v>
      </c>
      <c r="CJ30">
        <v>369</v>
      </c>
      <c r="CK30">
        <v>498</v>
      </c>
      <c r="CL30">
        <v>216</v>
      </c>
      <c r="CM30">
        <v>2</v>
      </c>
      <c r="CN30">
        <v>-1</v>
      </c>
      <c r="CO30">
        <v>5</v>
      </c>
      <c r="CP30">
        <v>11</v>
      </c>
      <c r="CQ30">
        <v>6</v>
      </c>
      <c r="CR30">
        <v>-1</v>
      </c>
      <c r="CS30">
        <v>0</v>
      </c>
      <c r="CT30">
        <v>2</v>
      </c>
      <c r="CU30">
        <v>-1</v>
      </c>
    </row>
    <row r="31" spans="1:99" hidden="1" x14ac:dyDescent="0.2">
      <c r="B31">
        <v>106</v>
      </c>
      <c r="C31">
        <v>31060</v>
      </c>
      <c r="E31">
        <v>35028</v>
      </c>
      <c r="G31" t="s">
        <v>122</v>
      </c>
      <c r="I31" t="s">
        <v>94</v>
      </c>
      <c r="J31"/>
      <c r="L31"/>
      <c r="O31" s="24" t="e">
        <f t="shared" si="0"/>
        <v>#DIV/0!</v>
      </c>
      <c r="P31"/>
      <c r="Q31">
        <v>17950</v>
      </c>
      <c r="R31">
        <v>17950</v>
      </c>
      <c r="S31">
        <v>17994</v>
      </c>
      <c r="T31">
        <v>18229</v>
      </c>
      <c r="U31">
        <v>18238</v>
      </c>
      <c r="V31">
        <v>17950</v>
      </c>
      <c r="W31">
        <v>17807</v>
      </c>
      <c r="X31">
        <v>17830</v>
      </c>
      <c r="Y31">
        <v>18239</v>
      </c>
      <c r="Z31">
        <v>18804</v>
      </c>
      <c r="AA31">
        <v>19101</v>
      </c>
      <c r="AB31">
        <v>44</v>
      </c>
      <c r="AC31">
        <v>235</v>
      </c>
      <c r="AD31">
        <v>9</v>
      </c>
      <c r="AE31">
        <v>-288</v>
      </c>
      <c r="AF31">
        <v>-143</v>
      </c>
      <c r="AG31">
        <v>23</v>
      </c>
      <c r="AH31">
        <v>409</v>
      </c>
      <c r="AI31">
        <v>565</v>
      </c>
      <c r="AJ31">
        <v>297</v>
      </c>
      <c r="AK31">
        <v>36</v>
      </c>
      <c r="AL31">
        <v>188</v>
      </c>
      <c r="AM31">
        <v>168</v>
      </c>
      <c r="AN31">
        <v>160</v>
      </c>
      <c r="AO31">
        <v>181</v>
      </c>
      <c r="AP31">
        <v>149</v>
      </c>
      <c r="AQ31">
        <v>169</v>
      </c>
      <c r="AR31">
        <v>179</v>
      </c>
      <c r="AS31">
        <v>183</v>
      </c>
      <c r="AT31">
        <v>43</v>
      </c>
      <c r="AU31">
        <v>110</v>
      </c>
      <c r="AV31">
        <v>121</v>
      </c>
      <c r="AW31">
        <v>139</v>
      </c>
      <c r="AX31">
        <v>112</v>
      </c>
      <c r="AY31">
        <v>125</v>
      </c>
      <c r="AZ31">
        <v>129</v>
      </c>
      <c r="BA31">
        <v>114</v>
      </c>
      <c r="BB31">
        <v>101</v>
      </c>
      <c r="BC31">
        <v>-7</v>
      </c>
      <c r="BD31">
        <v>78</v>
      </c>
      <c r="BE31">
        <v>47</v>
      </c>
      <c r="BF31">
        <v>21</v>
      </c>
      <c r="BG31">
        <v>69</v>
      </c>
      <c r="BH31">
        <v>24</v>
      </c>
      <c r="BI31">
        <v>40</v>
      </c>
      <c r="BJ31">
        <v>65</v>
      </c>
      <c r="BK31">
        <v>82</v>
      </c>
      <c r="BL31">
        <v>8</v>
      </c>
      <c r="BM31">
        <v>107</v>
      </c>
      <c r="BN31">
        <v>86</v>
      </c>
      <c r="BO31">
        <v>113</v>
      </c>
      <c r="BP31">
        <v>51</v>
      </c>
      <c r="BQ31">
        <v>90</v>
      </c>
      <c r="BR31">
        <v>89</v>
      </c>
      <c r="BS31">
        <v>69</v>
      </c>
      <c r="BT31">
        <v>69</v>
      </c>
      <c r="BU31">
        <v>41</v>
      </c>
      <c r="BV31">
        <v>51</v>
      </c>
      <c r="BW31">
        <v>-129</v>
      </c>
      <c r="BX31">
        <v>-433</v>
      </c>
      <c r="BY31">
        <v>-269</v>
      </c>
      <c r="BZ31">
        <v>-90</v>
      </c>
      <c r="CA31">
        <v>280</v>
      </c>
      <c r="CB31">
        <v>429</v>
      </c>
      <c r="CC31">
        <v>147</v>
      </c>
      <c r="CD31">
        <v>49</v>
      </c>
      <c r="CE31">
        <v>158</v>
      </c>
      <c r="CF31">
        <v>-43</v>
      </c>
      <c r="CG31">
        <v>-320</v>
      </c>
      <c r="CH31">
        <v>-218</v>
      </c>
      <c r="CI31">
        <v>0</v>
      </c>
      <c r="CJ31">
        <v>369</v>
      </c>
      <c r="CK31">
        <v>498</v>
      </c>
      <c r="CL31">
        <v>216</v>
      </c>
      <c r="CM31">
        <v>2</v>
      </c>
      <c r="CN31">
        <v>-1</v>
      </c>
      <c r="CO31">
        <v>5</v>
      </c>
      <c r="CP31">
        <v>11</v>
      </c>
      <c r="CQ31">
        <v>6</v>
      </c>
      <c r="CR31">
        <v>-1</v>
      </c>
      <c r="CS31">
        <v>0</v>
      </c>
      <c r="CT31">
        <v>2</v>
      </c>
      <c r="CU31">
        <v>-1</v>
      </c>
    </row>
    <row r="32" spans="1:99" hidden="1" x14ac:dyDescent="0.2">
      <c r="A32">
        <f>_xlfn.XLOOKUP(F32&amp;"*", 'msa-home price'!B:B, 'msa-home price'!A:A, "NA",2, 1)</f>
        <v>394380</v>
      </c>
      <c r="B32">
        <v>140</v>
      </c>
      <c r="C32">
        <v>13460</v>
      </c>
      <c r="F32" t="str">
        <f>IF(ISNUMBER(SEARCH("-",G32)),LEFT(G32,FIND("-",G32)-1), G32)</f>
        <v>Bend</v>
      </c>
      <c r="G32" t="s">
        <v>197</v>
      </c>
      <c r="H32" t="str">
        <f>RIGHT(G32, 2)</f>
        <v>OR</v>
      </c>
      <c r="I32" t="s">
        <v>92</v>
      </c>
      <c r="J32" s="2">
        <f>(AA32-W32)/W32</f>
        <v>0.13267966915625407</v>
      </c>
      <c r="K32" s="3">
        <f>(CL32-CH32)/CH32</f>
        <v>0.29367225527312063</v>
      </c>
      <c r="L32" s="4">
        <f>AA32</f>
        <v>191996</v>
      </c>
      <c r="M32" s="4"/>
      <c r="N32" s="4"/>
      <c r="O32" s="7" t="e">
        <f t="shared" si="0"/>
        <v>#DIV/0!</v>
      </c>
      <c r="P32" s="4"/>
      <c r="Q32">
        <v>157733</v>
      </c>
      <c r="R32">
        <v>157730</v>
      </c>
      <c r="S32">
        <v>157743</v>
      </c>
      <c r="T32">
        <v>159639</v>
      </c>
      <c r="U32">
        <v>161345</v>
      </c>
      <c r="V32">
        <v>165294</v>
      </c>
      <c r="W32">
        <v>169506</v>
      </c>
      <c r="X32">
        <v>174244</v>
      </c>
      <c r="Y32">
        <v>180649</v>
      </c>
      <c r="Z32">
        <v>186807</v>
      </c>
      <c r="AA32">
        <v>191996</v>
      </c>
      <c r="AB32">
        <v>13</v>
      </c>
      <c r="AC32">
        <v>1896</v>
      </c>
      <c r="AD32">
        <v>1706</v>
      </c>
      <c r="AE32">
        <v>3949</v>
      </c>
      <c r="AF32">
        <v>4212</v>
      </c>
      <c r="AG32">
        <v>4738</v>
      </c>
      <c r="AH32">
        <v>6405</v>
      </c>
      <c r="AI32">
        <v>6158</v>
      </c>
      <c r="AJ32">
        <v>5189</v>
      </c>
      <c r="AK32">
        <v>426</v>
      </c>
      <c r="AL32">
        <v>1711</v>
      </c>
      <c r="AM32">
        <v>1666</v>
      </c>
      <c r="AN32">
        <v>1696</v>
      </c>
      <c r="AO32">
        <v>1751</v>
      </c>
      <c r="AP32">
        <v>1813</v>
      </c>
      <c r="AQ32">
        <v>1785</v>
      </c>
      <c r="AR32">
        <v>1815</v>
      </c>
      <c r="AS32">
        <v>1871</v>
      </c>
      <c r="AT32">
        <v>371</v>
      </c>
      <c r="AU32">
        <v>1217</v>
      </c>
      <c r="AV32">
        <v>1312</v>
      </c>
      <c r="AW32">
        <v>1333</v>
      </c>
      <c r="AX32">
        <v>1340</v>
      </c>
      <c r="AY32">
        <v>1396</v>
      </c>
      <c r="AZ32">
        <v>1449</v>
      </c>
      <c r="BA32">
        <v>1468</v>
      </c>
      <c r="BB32">
        <v>1498</v>
      </c>
      <c r="BC32">
        <v>55</v>
      </c>
      <c r="BD32">
        <v>494</v>
      </c>
      <c r="BE32">
        <v>354</v>
      </c>
      <c r="BF32">
        <v>363</v>
      </c>
      <c r="BG32">
        <v>411</v>
      </c>
      <c r="BH32">
        <v>417</v>
      </c>
      <c r="BI32">
        <v>336</v>
      </c>
      <c r="BJ32">
        <v>347</v>
      </c>
      <c r="BK32">
        <v>373</v>
      </c>
      <c r="BL32">
        <v>-8</v>
      </c>
      <c r="BM32">
        <v>-35</v>
      </c>
      <c r="BN32">
        <v>-61</v>
      </c>
      <c r="BO32">
        <v>-36</v>
      </c>
      <c r="BP32">
        <v>-2</v>
      </c>
      <c r="BQ32">
        <v>-41</v>
      </c>
      <c r="BR32">
        <v>24</v>
      </c>
      <c r="BS32">
        <v>-36</v>
      </c>
      <c r="BT32">
        <v>-35</v>
      </c>
      <c r="BU32">
        <v>-15</v>
      </c>
      <c r="BV32">
        <v>1428</v>
      </c>
      <c r="BW32">
        <v>1403</v>
      </c>
      <c r="BX32">
        <v>3561</v>
      </c>
      <c r="BY32">
        <v>3700</v>
      </c>
      <c r="BZ32">
        <v>4291</v>
      </c>
      <c r="CA32">
        <v>6009</v>
      </c>
      <c r="CB32">
        <v>5807</v>
      </c>
      <c r="CC32">
        <v>4819</v>
      </c>
      <c r="CD32">
        <v>-23</v>
      </c>
      <c r="CE32">
        <v>1393</v>
      </c>
      <c r="CF32">
        <v>1342</v>
      </c>
      <c r="CG32">
        <v>3525</v>
      </c>
      <c r="CH32">
        <v>3698</v>
      </c>
      <c r="CI32">
        <v>4250</v>
      </c>
      <c r="CJ32">
        <v>6033</v>
      </c>
      <c r="CK32">
        <v>5771</v>
      </c>
      <c r="CL32">
        <v>4784</v>
      </c>
      <c r="CM32">
        <v>-19</v>
      </c>
      <c r="CN32">
        <v>9</v>
      </c>
      <c r="CO32">
        <v>10</v>
      </c>
      <c r="CP32">
        <v>61</v>
      </c>
      <c r="CQ32">
        <v>103</v>
      </c>
      <c r="CR32">
        <v>71</v>
      </c>
      <c r="CS32">
        <v>36</v>
      </c>
      <c r="CT32">
        <v>40</v>
      </c>
      <c r="CU32">
        <v>32</v>
      </c>
    </row>
    <row r="33" spans="1:99" hidden="1" x14ac:dyDescent="0.2">
      <c r="B33">
        <v>106</v>
      </c>
      <c r="C33">
        <v>42140</v>
      </c>
      <c r="E33">
        <v>35049</v>
      </c>
      <c r="G33" t="s">
        <v>124</v>
      </c>
      <c r="I33" t="s">
        <v>94</v>
      </c>
      <c r="J33"/>
      <c r="L33"/>
      <c r="O33" s="24" t="e">
        <f t="shared" si="0"/>
        <v>#DIV/0!</v>
      </c>
      <c r="P33"/>
      <c r="Q33">
        <v>144170</v>
      </c>
      <c r="R33">
        <v>144227</v>
      </c>
      <c r="S33">
        <v>144528</v>
      </c>
      <c r="T33">
        <v>145837</v>
      </c>
      <c r="U33">
        <v>146722</v>
      </c>
      <c r="V33">
        <v>147487</v>
      </c>
      <c r="W33">
        <v>147819</v>
      </c>
      <c r="X33">
        <v>148206</v>
      </c>
      <c r="Y33">
        <v>148888</v>
      </c>
      <c r="Z33">
        <v>149617</v>
      </c>
      <c r="AA33">
        <v>150056</v>
      </c>
      <c r="AB33">
        <v>301</v>
      </c>
      <c r="AC33">
        <v>1309</v>
      </c>
      <c r="AD33">
        <v>885</v>
      </c>
      <c r="AE33">
        <v>765</v>
      </c>
      <c r="AF33">
        <v>332</v>
      </c>
      <c r="AG33">
        <v>387</v>
      </c>
      <c r="AH33">
        <v>682</v>
      </c>
      <c r="AI33">
        <v>729</v>
      </c>
      <c r="AJ33">
        <v>439</v>
      </c>
      <c r="AK33">
        <v>342</v>
      </c>
      <c r="AL33">
        <v>1484</v>
      </c>
      <c r="AM33">
        <v>1386</v>
      </c>
      <c r="AN33">
        <v>1322</v>
      </c>
      <c r="AO33">
        <v>1313</v>
      </c>
      <c r="AP33">
        <v>1333</v>
      </c>
      <c r="AQ33">
        <v>1279</v>
      </c>
      <c r="AR33">
        <v>1236</v>
      </c>
      <c r="AS33">
        <v>1243</v>
      </c>
      <c r="AT33">
        <v>211</v>
      </c>
      <c r="AU33">
        <v>1030</v>
      </c>
      <c r="AV33">
        <v>1062</v>
      </c>
      <c r="AW33">
        <v>1112</v>
      </c>
      <c r="AX33">
        <v>1086</v>
      </c>
      <c r="AY33">
        <v>1137</v>
      </c>
      <c r="AZ33">
        <v>1216</v>
      </c>
      <c r="BA33">
        <v>1181</v>
      </c>
      <c r="BB33">
        <v>1158</v>
      </c>
      <c r="BC33">
        <v>131</v>
      </c>
      <c r="BD33">
        <v>454</v>
      </c>
      <c r="BE33">
        <v>324</v>
      </c>
      <c r="BF33">
        <v>210</v>
      </c>
      <c r="BG33">
        <v>227</v>
      </c>
      <c r="BH33">
        <v>196</v>
      </c>
      <c r="BI33">
        <v>63</v>
      </c>
      <c r="BJ33">
        <v>55</v>
      </c>
      <c r="BK33">
        <v>85</v>
      </c>
      <c r="BL33">
        <v>81</v>
      </c>
      <c r="BM33">
        <v>714</v>
      </c>
      <c r="BN33">
        <v>354</v>
      </c>
      <c r="BO33">
        <v>431</v>
      </c>
      <c r="BP33">
        <v>54</v>
      </c>
      <c r="BQ33">
        <v>235</v>
      </c>
      <c r="BR33">
        <v>145</v>
      </c>
      <c r="BS33">
        <v>127</v>
      </c>
      <c r="BT33">
        <v>137</v>
      </c>
      <c r="BU33">
        <v>100</v>
      </c>
      <c r="BV33">
        <v>159</v>
      </c>
      <c r="BW33">
        <v>227</v>
      </c>
      <c r="BX33">
        <v>136</v>
      </c>
      <c r="BY33">
        <v>78</v>
      </c>
      <c r="BZ33">
        <v>-20</v>
      </c>
      <c r="CA33">
        <v>480</v>
      </c>
      <c r="CB33">
        <v>552</v>
      </c>
      <c r="CC33">
        <v>228</v>
      </c>
      <c r="CD33">
        <v>181</v>
      </c>
      <c r="CE33">
        <v>873</v>
      </c>
      <c r="CF33">
        <v>581</v>
      </c>
      <c r="CG33">
        <v>567</v>
      </c>
      <c r="CH33">
        <v>132</v>
      </c>
      <c r="CI33">
        <v>215</v>
      </c>
      <c r="CJ33">
        <v>625</v>
      </c>
      <c r="CK33">
        <v>679</v>
      </c>
      <c r="CL33">
        <v>365</v>
      </c>
      <c r="CM33">
        <v>-11</v>
      </c>
      <c r="CN33">
        <v>-18</v>
      </c>
      <c r="CO33">
        <v>-20</v>
      </c>
      <c r="CP33">
        <v>-12</v>
      </c>
      <c r="CQ33">
        <v>-27</v>
      </c>
      <c r="CR33">
        <v>-24</v>
      </c>
      <c r="CS33">
        <v>-6</v>
      </c>
      <c r="CT33">
        <v>-5</v>
      </c>
      <c r="CU33">
        <v>-11</v>
      </c>
    </row>
    <row r="34" spans="1:99" hidden="1" x14ac:dyDescent="0.2">
      <c r="B34">
        <v>108</v>
      </c>
      <c r="G34" t="s">
        <v>125</v>
      </c>
      <c r="I34" t="s">
        <v>90</v>
      </c>
      <c r="J34"/>
      <c r="L34"/>
      <c r="O34" s="24" t="e">
        <f t="shared" si="0"/>
        <v>#DIV/0!</v>
      </c>
      <c r="P34"/>
      <c r="Q34">
        <v>274083</v>
      </c>
      <c r="R34">
        <v>274186</v>
      </c>
      <c r="S34">
        <v>274889</v>
      </c>
      <c r="T34">
        <v>277993</v>
      </c>
      <c r="U34">
        <v>279842</v>
      </c>
      <c r="V34">
        <v>280862</v>
      </c>
      <c r="W34">
        <v>282795</v>
      </c>
      <c r="X34">
        <v>283614</v>
      </c>
      <c r="Y34">
        <v>284889</v>
      </c>
      <c r="Z34">
        <v>286317</v>
      </c>
      <c r="AA34">
        <v>287145</v>
      </c>
      <c r="AB34">
        <v>703</v>
      </c>
      <c r="AC34">
        <v>3104</v>
      </c>
      <c r="AD34">
        <v>1849</v>
      </c>
      <c r="AE34">
        <v>1020</v>
      </c>
      <c r="AF34">
        <v>1933</v>
      </c>
      <c r="AG34">
        <v>819</v>
      </c>
      <c r="AH34">
        <v>1275</v>
      </c>
      <c r="AI34">
        <v>1428</v>
      </c>
      <c r="AJ34">
        <v>828</v>
      </c>
      <c r="AK34">
        <v>1002</v>
      </c>
      <c r="AL34">
        <v>4069</v>
      </c>
      <c r="AM34">
        <v>4015</v>
      </c>
      <c r="AN34">
        <v>4184</v>
      </c>
      <c r="AO34">
        <v>4271</v>
      </c>
      <c r="AP34">
        <v>4137</v>
      </c>
      <c r="AQ34">
        <v>3966</v>
      </c>
      <c r="AR34">
        <v>3793</v>
      </c>
      <c r="AS34">
        <v>3763</v>
      </c>
      <c r="AT34">
        <v>649</v>
      </c>
      <c r="AU34">
        <v>2392</v>
      </c>
      <c r="AV34">
        <v>2425</v>
      </c>
      <c r="AW34">
        <v>2610</v>
      </c>
      <c r="AX34">
        <v>2547</v>
      </c>
      <c r="AY34">
        <v>2674</v>
      </c>
      <c r="AZ34">
        <v>2676</v>
      </c>
      <c r="BA34">
        <v>2527</v>
      </c>
      <c r="BB34">
        <v>2503</v>
      </c>
      <c r="BC34">
        <v>353</v>
      </c>
      <c r="BD34">
        <v>1677</v>
      </c>
      <c r="BE34">
        <v>1590</v>
      </c>
      <c r="BF34">
        <v>1574</v>
      </c>
      <c r="BG34">
        <v>1724</v>
      </c>
      <c r="BH34">
        <v>1463</v>
      </c>
      <c r="BI34">
        <v>1290</v>
      </c>
      <c r="BJ34">
        <v>1266</v>
      </c>
      <c r="BK34">
        <v>1260</v>
      </c>
      <c r="BL34">
        <v>125</v>
      </c>
      <c r="BM34">
        <v>613</v>
      </c>
      <c r="BN34">
        <v>798</v>
      </c>
      <c r="BO34">
        <v>738</v>
      </c>
      <c r="BP34">
        <v>944</v>
      </c>
      <c r="BQ34">
        <v>972</v>
      </c>
      <c r="BR34">
        <v>931</v>
      </c>
      <c r="BS34">
        <v>852</v>
      </c>
      <c r="BT34">
        <v>859</v>
      </c>
      <c r="BU34">
        <v>219</v>
      </c>
      <c r="BV34">
        <v>801</v>
      </c>
      <c r="BW34">
        <v>-549</v>
      </c>
      <c r="BX34">
        <v>-1337</v>
      </c>
      <c r="BY34">
        <v>-754</v>
      </c>
      <c r="BZ34">
        <v>-1634</v>
      </c>
      <c r="CA34">
        <v>-951</v>
      </c>
      <c r="CB34">
        <v>-696</v>
      </c>
      <c r="CC34">
        <v>-1298</v>
      </c>
      <c r="CD34">
        <v>344</v>
      </c>
      <c r="CE34">
        <v>1414</v>
      </c>
      <c r="CF34">
        <v>249</v>
      </c>
      <c r="CG34">
        <v>-599</v>
      </c>
      <c r="CH34">
        <v>190</v>
      </c>
      <c r="CI34">
        <v>-662</v>
      </c>
      <c r="CJ34">
        <v>-20</v>
      </c>
      <c r="CK34">
        <v>156</v>
      </c>
      <c r="CL34">
        <v>-439</v>
      </c>
      <c r="CM34">
        <v>6</v>
      </c>
      <c r="CN34">
        <v>13</v>
      </c>
      <c r="CO34">
        <v>10</v>
      </c>
      <c r="CP34">
        <v>45</v>
      </c>
      <c r="CQ34">
        <v>19</v>
      </c>
      <c r="CR34">
        <v>18</v>
      </c>
      <c r="CS34">
        <v>5</v>
      </c>
      <c r="CT34">
        <v>6</v>
      </c>
      <c r="CU34">
        <v>7</v>
      </c>
    </row>
    <row r="35" spans="1:99" hidden="1" x14ac:dyDescent="0.2">
      <c r="A35" t="str">
        <f>_xlfn.XLOOKUP(F35&amp;"*", 'msa-home price'!B:B, 'msa-home price'!A:A, "NA",2, 1)</f>
        <v>NA</v>
      </c>
      <c r="B35">
        <v>162</v>
      </c>
      <c r="C35">
        <v>15980</v>
      </c>
      <c r="F35" t="str">
        <f>IF(ISNUMBER(SEARCH("-",G35)),LEFT(G35,FIND("-",G35)-1), G35)</f>
        <v>Cape Coral</v>
      </c>
      <c r="G35" t="s">
        <v>303</v>
      </c>
      <c r="H35" t="str">
        <f>RIGHT(G35, 2)</f>
        <v>FL</v>
      </c>
      <c r="I35" t="s">
        <v>92</v>
      </c>
      <c r="J35" s="2">
        <f>(AA35-W35)/W35</f>
        <v>0.11404406217659417</v>
      </c>
      <c r="K35" s="3">
        <f>(CL35-CH35)/CH35</f>
        <v>-4.8900615655233071E-2</v>
      </c>
      <c r="L35" s="4">
        <f>AA35</f>
        <v>754610</v>
      </c>
      <c r="M35" s="4"/>
      <c r="N35" s="4"/>
      <c r="O35" s="7" t="e">
        <f t="shared" si="0"/>
        <v>#DIV/0!</v>
      </c>
      <c r="P35" s="4"/>
      <c r="Q35">
        <v>618754</v>
      </c>
      <c r="R35">
        <v>618754</v>
      </c>
      <c r="S35">
        <v>620454</v>
      </c>
      <c r="T35">
        <v>631031</v>
      </c>
      <c r="U35">
        <v>644243</v>
      </c>
      <c r="V35">
        <v>659920</v>
      </c>
      <c r="W35">
        <v>677361</v>
      </c>
      <c r="X35">
        <v>699530</v>
      </c>
      <c r="Y35">
        <v>722386</v>
      </c>
      <c r="Z35">
        <v>739506</v>
      </c>
      <c r="AA35">
        <v>754610</v>
      </c>
      <c r="AB35">
        <v>1700</v>
      </c>
      <c r="AC35">
        <v>10577</v>
      </c>
      <c r="AD35">
        <v>13212</v>
      </c>
      <c r="AE35">
        <v>15677</v>
      </c>
      <c r="AF35">
        <v>17441</v>
      </c>
      <c r="AG35">
        <v>22169</v>
      </c>
      <c r="AH35">
        <v>22856</v>
      </c>
      <c r="AI35">
        <v>17120</v>
      </c>
      <c r="AJ35">
        <v>15104</v>
      </c>
      <c r="AK35">
        <v>1535</v>
      </c>
      <c r="AL35">
        <v>6268</v>
      </c>
      <c r="AM35">
        <v>6399</v>
      </c>
      <c r="AN35">
        <v>6361</v>
      </c>
      <c r="AO35">
        <v>6360</v>
      </c>
      <c r="AP35">
        <v>6638</v>
      </c>
      <c r="AQ35">
        <v>6765</v>
      </c>
      <c r="AR35">
        <v>6670</v>
      </c>
      <c r="AS35">
        <v>6692</v>
      </c>
      <c r="AT35">
        <v>1465</v>
      </c>
      <c r="AU35">
        <v>6072</v>
      </c>
      <c r="AV35">
        <v>6057</v>
      </c>
      <c r="AW35">
        <v>6189</v>
      </c>
      <c r="AX35">
        <v>6344</v>
      </c>
      <c r="AY35">
        <v>6624</v>
      </c>
      <c r="AZ35">
        <v>6928</v>
      </c>
      <c r="BA35">
        <v>7374</v>
      </c>
      <c r="BB35">
        <v>7875</v>
      </c>
      <c r="BC35">
        <v>70</v>
      </c>
      <c r="BD35">
        <v>196</v>
      </c>
      <c r="BE35">
        <v>342</v>
      </c>
      <c r="BF35">
        <v>172</v>
      </c>
      <c r="BG35">
        <v>16</v>
      </c>
      <c r="BH35">
        <v>14</v>
      </c>
      <c r="BI35">
        <v>-163</v>
      </c>
      <c r="BJ35">
        <v>-704</v>
      </c>
      <c r="BK35">
        <v>-1183</v>
      </c>
      <c r="BL35">
        <v>549</v>
      </c>
      <c r="BM35">
        <v>2514</v>
      </c>
      <c r="BN35">
        <v>2229</v>
      </c>
      <c r="BO35">
        <v>2218</v>
      </c>
      <c r="BP35">
        <v>2393</v>
      </c>
      <c r="BQ35">
        <v>3073</v>
      </c>
      <c r="BR35">
        <v>3709</v>
      </c>
      <c r="BS35">
        <v>3747</v>
      </c>
      <c r="BT35">
        <v>4067</v>
      </c>
      <c r="BU35">
        <v>1085</v>
      </c>
      <c r="BV35">
        <v>7772</v>
      </c>
      <c r="BW35">
        <v>10414</v>
      </c>
      <c r="BX35">
        <v>13071</v>
      </c>
      <c r="BY35">
        <v>14662</v>
      </c>
      <c r="BZ35">
        <v>18798</v>
      </c>
      <c r="CA35">
        <v>19224</v>
      </c>
      <c r="CB35">
        <v>14017</v>
      </c>
      <c r="CC35">
        <v>12154</v>
      </c>
      <c r="CD35">
        <v>1634</v>
      </c>
      <c r="CE35">
        <v>10286</v>
      </c>
      <c r="CF35">
        <v>12643</v>
      </c>
      <c r="CG35">
        <v>15289</v>
      </c>
      <c r="CH35">
        <v>17055</v>
      </c>
      <c r="CI35">
        <v>21871</v>
      </c>
      <c r="CJ35">
        <v>22933</v>
      </c>
      <c r="CK35">
        <v>17764</v>
      </c>
      <c r="CL35">
        <v>16221</v>
      </c>
      <c r="CM35">
        <v>-4</v>
      </c>
      <c r="CN35">
        <v>95</v>
      </c>
      <c r="CO35">
        <v>227</v>
      </c>
      <c r="CP35">
        <v>216</v>
      </c>
      <c r="CQ35">
        <v>370</v>
      </c>
      <c r="CR35">
        <v>284</v>
      </c>
      <c r="CS35">
        <v>86</v>
      </c>
      <c r="CT35">
        <v>60</v>
      </c>
      <c r="CU35">
        <v>66</v>
      </c>
    </row>
    <row r="36" spans="1:99" hidden="1" x14ac:dyDescent="0.2">
      <c r="B36">
        <v>108</v>
      </c>
      <c r="C36">
        <v>11100</v>
      </c>
      <c r="E36">
        <v>48011</v>
      </c>
      <c r="G36" t="s">
        <v>127</v>
      </c>
      <c r="I36" t="s">
        <v>94</v>
      </c>
      <c r="J36"/>
      <c r="L36"/>
      <c r="O36" s="24" t="e">
        <f t="shared" si="0"/>
        <v>#DIV/0!</v>
      </c>
      <c r="P36"/>
      <c r="Q36">
        <v>1901</v>
      </c>
      <c r="R36">
        <v>1901</v>
      </c>
      <c r="S36">
        <v>1902</v>
      </c>
      <c r="T36">
        <v>1936</v>
      </c>
      <c r="U36">
        <v>1953</v>
      </c>
      <c r="V36">
        <v>1939</v>
      </c>
      <c r="W36">
        <v>1913</v>
      </c>
      <c r="X36">
        <v>1901</v>
      </c>
      <c r="Y36">
        <v>1843</v>
      </c>
      <c r="Z36">
        <v>1881</v>
      </c>
      <c r="AA36">
        <v>1892</v>
      </c>
      <c r="AB36">
        <v>1</v>
      </c>
      <c r="AC36">
        <v>34</v>
      </c>
      <c r="AD36">
        <v>17</v>
      </c>
      <c r="AE36">
        <v>-14</v>
      </c>
      <c r="AF36">
        <v>-26</v>
      </c>
      <c r="AG36">
        <v>-12</v>
      </c>
      <c r="AH36">
        <v>-58</v>
      </c>
      <c r="AI36">
        <v>38</v>
      </c>
      <c r="AJ36">
        <v>11</v>
      </c>
      <c r="AK36">
        <v>5</v>
      </c>
      <c r="AL36">
        <v>18</v>
      </c>
      <c r="AM36">
        <v>21</v>
      </c>
      <c r="AN36">
        <v>29</v>
      </c>
      <c r="AO36">
        <v>18</v>
      </c>
      <c r="AP36">
        <v>19</v>
      </c>
      <c r="AQ36">
        <v>19</v>
      </c>
      <c r="AR36">
        <v>21</v>
      </c>
      <c r="AS36">
        <v>24</v>
      </c>
      <c r="AT36">
        <v>2</v>
      </c>
      <c r="AU36">
        <v>27</v>
      </c>
      <c r="AV36">
        <v>28</v>
      </c>
      <c r="AW36">
        <v>36</v>
      </c>
      <c r="AX36">
        <v>29</v>
      </c>
      <c r="AY36">
        <v>28</v>
      </c>
      <c r="AZ36">
        <v>43</v>
      </c>
      <c r="BA36">
        <v>11</v>
      </c>
      <c r="BB36">
        <v>21</v>
      </c>
      <c r="BC36">
        <v>3</v>
      </c>
      <c r="BD36">
        <v>-9</v>
      </c>
      <c r="BE36">
        <v>-7</v>
      </c>
      <c r="BF36">
        <v>-7</v>
      </c>
      <c r="BG36">
        <v>-11</v>
      </c>
      <c r="BH36">
        <v>-9</v>
      </c>
      <c r="BI36">
        <v>-24</v>
      </c>
      <c r="BJ36">
        <v>10</v>
      </c>
      <c r="BK36">
        <v>3</v>
      </c>
      <c r="BL36">
        <v>0</v>
      </c>
      <c r="BM36">
        <v>5</v>
      </c>
      <c r="BN36">
        <v>5</v>
      </c>
      <c r="BO36">
        <v>0</v>
      </c>
      <c r="BP36">
        <v>0</v>
      </c>
      <c r="BQ36">
        <v>0</v>
      </c>
      <c r="BR36">
        <v>0</v>
      </c>
      <c r="BS36">
        <v>0</v>
      </c>
      <c r="BT36">
        <v>0</v>
      </c>
      <c r="BU36">
        <v>-2</v>
      </c>
      <c r="BV36">
        <v>39</v>
      </c>
      <c r="BW36">
        <v>19</v>
      </c>
      <c r="BX36">
        <v>-8</v>
      </c>
      <c r="BY36">
        <v>-15</v>
      </c>
      <c r="BZ36">
        <v>-4</v>
      </c>
      <c r="CA36">
        <v>-34</v>
      </c>
      <c r="CB36">
        <v>28</v>
      </c>
      <c r="CC36">
        <v>6</v>
      </c>
      <c r="CD36">
        <v>-2</v>
      </c>
      <c r="CE36">
        <v>44</v>
      </c>
      <c r="CF36">
        <v>24</v>
      </c>
      <c r="CG36">
        <v>-8</v>
      </c>
      <c r="CH36">
        <v>-15</v>
      </c>
      <c r="CI36">
        <v>-4</v>
      </c>
      <c r="CJ36">
        <v>-34</v>
      </c>
      <c r="CK36">
        <v>28</v>
      </c>
      <c r="CL36">
        <v>6</v>
      </c>
      <c r="CM36">
        <v>0</v>
      </c>
      <c r="CN36">
        <v>-1</v>
      </c>
      <c r="CO36">
        <v>0</v>
      </c>
      <c r="CP36">
        <v>1</v>
      </c>
      <c r="CQ36">
        <v>0</v>
      </c>
      <c r="CR36">
        <v>1</v>
      </c>
      <c r="CS36">
        <v>0</v>
      </c>
      <c r="CT36">
        <v>0</v>
      </c>
      <c r="CU36">
        <v>2</v>
      </c>
    </row>
    <row r="37" spans="1:99" hidden="1" x14ac:dyDescent="0.2">
      <c r="B37">
        <v>108</v>
      </c>
      <c r="C37">
        <v>11100</v>
      </c>
      <c r="E37">
        <v>48065</v>
      </c>
      <c r="G37" t="s">
        <v>128</v>
      </c>
      <c r="I37" t="s">
        <v>94</v>
      </c>
      <c r="J37"/>
      <c r="L37"/>
      <c r="O37" s="24" t="e">
        <f t="shared" si="0"/>
        <v>#DIV/0!</v>
      </c>
      <c r="P37"/>
      <c r="Q37">
        <v>6182</v>
      </c>
      <c r="R37">
        <v>6186</v>
      </c>
      <c r="S37">
        <v>6163</v>
      </c>
      <c r="T37">
        <v>6238</v>
      </c>
      <c r="U37">
        <v>6090</v>
      </c>
      <c r="V37">
        <v>5988</v>
      </c>
      <c r="W37">
        <v>6037</v>
      </c>
      <c r="X37">
        <v>6011</v>
      </c>
      <c r="Y37">
        <v>6095</v>
      </c>
      <c r="Z37">
        <v>6010</v>
      </c>
      <c r="AA37">
        <v>6005</v>
      </c>
      <c r="AB37">
        <v>-23</v>
      </c>
      <c r="AC37">
        <v>75</v>
      </c>
      <c r="AD37">
        <v>-148</v>
      </c>
      <c r="AE37">
        <v>-102</v>
      </c>
      <c r="AF37">
        <v>49</v>
      </c>
      <c r="AG37">
        <v>-26</v>
      </c>
      <c r="AH37">
        <v>84</v>
      </c>
      <c r="AI37">
        <v>-85</v>
      </c>
      <c r="AJ37">
        <v>-5</v>
      </c>
      <c r="AK37">
        <v>15</v>
      </c>
      <c r="AL37">
        <v>64</v>
      </c>
      <c r="AM37">
        <v>58</v>
      </c>
      <c r="AN37">
        <v>58</v>
      </c>
      <c r="AO37">
        <v>71</v>
      </c>
      <c r="AP37">
        <v>56</v>
      </c>
      <c r="AQ37">
        <v>59</v>
      </c>
      <c r="AR37">
        <v>54</v>
      </c>
      <c r="AS37">
        <v>48</v>
      </c>
      <c r="AT37">
        <v>19</v>
      </c>
      <c r="AU37">
        <v>67</v>
      </c>
      <c r="AV37">
        <v>79</v>
      </c>
      <c r="AW37">
        <v>73</v>
      </c>
      <c r="AX37">
        <v>58</v>
      </c>
      <c r="AY37">
        <v>59</v>
      </c>
      <c r="AZ37">
        <v>62</v>
      </c>
      <c r="BA37">
        <v>55</v>
      </c>
      <c r="BB37">
        <v>69</v>
      </c>
      <c r="BC37">
        <v>-4</v>
      </c>
      <c r="BD37">
        <v>-3</v>
      </c>
      <c r="BE37">
        <v>-21</v>
      </c>
      <c r="BF37">
        <v>-15</v>
      </c>
      <c r="BG37">
        <v>13</v>
      </c>
      <c r="BH37">
        <v>-3</v>
      </c>
      <c r="BI37">
        <v>-3</v>
      </c>
      <c r="BJ37">
        <v>-1</v>
      </c>
      <c r="BK37">
        <v>-21</v>
      </c>
      <c r="BL37">
        <v>0</v>
      </c>
      <c r="BM37">
        <v>1</v>
      </c>
      <c r="BN37">
        <v>4</v>
      </c>
      <c r="BO37">
        <v>1</v>
      </c>
      <c r="BP37">
        <v>2</v>
      </c>
      <c r="BQ37">
        <v>2</v>
      </c>
      <c r="BR37">
        <v>2</v>
      </c>
      <c r="BS37">
        <v>1</v>
      </c>
      <c r="BT37">
        <v>1</v>
      </c>
      <c r="BU37">
        <v>-20</v>
      </c>
      <c r="BV37">
        <v>77</v>
      </c>
      <c r="BW37">
        <v>-132</v>
      </c>
      <c r="BX37">
        <v>-91</v>
      </c>
      <c r="BY37">
        <v>35</v>
      </c>
      <c r="BZ37">
        <v>-23</v>
      </c>
      <c r="CA37">
        <v>86</v>
      </c>
      <c r="CB37">
        <v>-86</v>
      </c>
      <c r="CC37">
        <v>16</v>
      </c>
      <c r="CD37">
        <v>-20</v>
      </c>
      <c r="CE37">
        <v>78</v>
      </c>
      <c r="CF37">
        <v>-128</v>
      </c>
      <c r="CG37">
        <v>-90</v>
      </c>
      <c r="CH37">
        <v>37</v>
      </c>
      <c r="CI37">
        <v>-21</v>
      </c>
      <c r="CJ37">
        <v>88</v>
      </c>
      <c r="CK37">
        <v>-85</v>
      </c>
      <c r="CL37">
        <v>17</v>
      </c>
      <c r="CM37">
        <v>1</v>
      </c>
      <c r="CN37">
        <v>0</v>
      </c>
      <c r="CO37">
        <v>1</v>
      </c>
      <c r="CP37">
        <v>3</v>
      </c>
      <c r="CQ37">
        <v>-1</v>
      </c>
      <c r="CR37">
        <v>-2</v>
      </c>
      <c r="CS37">
        <v>-1</v>
      </c>
      <c r="CT37">
        <v>1</v>
      </c>
      <c r="CU37">
        <v>-1</v>
      </c>
    </row>
    <row r="38" spans="1:99" hidden="1" x14ac:dyDescent="0.2">
      <c r="B38">
        <v>108</v>
      </c>
      <c r="C38">
        <v>11100</v>
      </c>
      <c r="E38">
        <v>48359</v>
      </c>
      <c r="G38" t="s">
        <v>129</v>
      </c>
      <c r="I38" t="s">
        <v>94</v>
      </c>
      <c r="J38"/>
      <c r="L38"/>
      <c r="O38" s="24" t="e">
        <f t="shared" si="0"/>
        <v>#DIV/0!</v>
      </c>
      <c r="P38"/>
      <c r="Q38">
        <v>2052</v>
      </c>
      <c r="R38">
        <v>2052</v>
      </c>
      <c r="S38">
        <v>2050</v>
      </c>
      <c r="T38">
        <v>2071</v>
      </c>
      <c r="U38">
        <v>2046</v>
      </c>
      <c r="V38">
        <v>2088</v>
      </c>
      <c r="W38">
        <v>2069</v>
      </c>
      <c r="X38">
        <v>2064</v>
      </c>
      <c r="Y38">
        <v>2074</v>
      </c>
      <c r="Z38">
        <v>2113</v>
      </c>
      <c r="AA38">
        <v>2131</v>
      </c>
      <c r="AB38">
        <v>-2</v>
      </c>
      <c r="AC38">
        <v>21</v>
      </c>
      <c r="AD38">
        <v>-25</v>
      </c>
      <c r="AE38">
        <v>42</v>
      </c>
      <c r="AF38">
        <v>-19</v>
      </c>
      <c r="AG38">
        <v>-5</v>
      </c>
      <c r="AH38">
        <v>10</v>
      </c>
      <c r="AI38">
        <v>39</v>
      </c>
      <c r="AJ38">
        <v>18</v>
      </c>
      <c r="AK38">
        <v>5</v>
      </c>
      <c r="AL38">
        <v>15</v>
      </c>
      <c r="AM38">
        <v>20</v>
      </c>
      <c r="AN38">
        <v>20</v>
      </c>
      <c r="AO38">
        <v>33</v>
      </c>
      <c r="AP38">
        <v>21</v>
      </c>
      <c r="AQ38">
        <v>23</v>
      </c>
      <c r="AR38">
        <v>22</v>
      </c>
      <c r="AS38">
        <v>27</v>
      </c>
      <c r="AT38">
        <v>5</v>
      </c>
      <c r="AU38">
        <v>15</v>
      </c>
      <c r="AV38">
        <v>13</v>
      </c>
      <c r="AW38">
        <v>20</v>
      </c>
      <c r="AX38">
        <v>14</v>
      </c>
      <c r="AY38">
        <v>19</v>
      </c>
      <c r="AZ38">
        <v>15</v>
      </c>
      <c r="BA38">
        <v>8</v>
      </c>
      <c r="BB38">
        <v>11</v>
      </c>
      <c r="BC38">
        <v>0</v>
      </c>
      <c r="BD38">
        <v>0</v>
      </c>
      <c r="BE38">
        <v>7</v>
      </c>
      <c r="BF38">
        <v>0</v>
      </c>
      <c r="BG38">
        <v>19</v>
      </c>
      <c r="BH38">
        <v>2</v>
      </c>
      <c r="BI38">
        <v>8</v>
      </c>
      <c r="BJ38">
        <v>14</v>
      </c>
      <c r="BK38">
        <v>16</v>
      </c>
      <c r="BL38">
        <v>0</v>
      </c>
      <c r="BM38">
        <v>0</v>
      </c>
      <c r="BN38">
        <v>0</v>
      </c>
      <c r="BO38">
        <v>0</v>
      </c>
      <c r="BP38">
        <v>0</v>
      </c>
      <c r="BQ38">
        <v>0</v>
      </c>
      <c r="BR38">
        <v>0</v>
      </c>
      <c r="BS38">
        <v>0</v>
      </c>
      <c r="BT38">
        <v>0</v>
      </c>
      <c r="BU38">
        <v>-2</v>
      </c>
      <c r="BV38">
        <v>22</v>
      </c>
      <c r="BW38">
        <v>-34</v>
      </c>
      <c r="BX38">
        <v>41</v>
      </c>
      <c r="BY38">
        <v>-39</v>
      </c>
      <c r="BZ38">
        <v>-7</v>
      </c>
      <c r="CA38">
        <v>1</v>
      </c>
      <c r="CB38">
        <v>25</v>
      </c>
      <c r="CC38">
        <v>2</v>
      </c>
      <c r="CD38">
        <v>-2</v>
      </c>
      <c r="CE38">
        <v>22</v>
      </c>
      <c r="CF38">
        <v>-34</v>
      </c>
      <c r="CG38">
        <v>41</v>
      </c>
      <c r="CH38">
        <v>-39</v>
      </c>
      <c r="CI38">
        <v>-7</v>
      </c>
      <c r="CJ38">
        <v>1</v>
      </c>
      <c r="CK38">
        <v>25</v>
      </c>
      <c r="CL38">
        <v>2</v>
      </c>
      <c r="CM38">
        <v>0</v>
      </c>
      <c r="CN38">
        <v>-1</v>
      </c>
      <c r="CO38">
        <v>2</v>
      </c>
      <c r="CP38">
        <v>1</v>
      </c>
      <c r="CQ38">
        <v>1</v>
      </c>
      <c r="CR38">
        <v>0</v>
      </c>
      <c r="CS38">
        <v>1</v>
      </c>
      <c r="CT38">
        <v>0</v>
      </c>
      <c r="CU38">
        <v>0</v>
      </c>
    </row>
    <row r="39" spans="1:99" hidden="1" x14ac:dyDescent="0.2">
      <c r="B39">
        <v>108</v>
      </c>
      <c r="C39">
        <v>11100</v>
      </c>
      <c r="E39">
        <v>48375</v>
      </c>
      <c r="G39" t="s">
        <v>130</v>
      </c>
      <c r="I39" t="s">
        <v>94</v>
      </c>
      <c r="J39"/>
      <c r="L39"/>
      <c r="O39" s="24" t="e">
        <f t="shared" si="0"/>
        <v>#DIV/0!</v>
      </c>
      <c r="P39"/>
      <c r="Q39">
        <v>121073</v>
      </c>
      <c r="R39">
        <v>121078</v>
      </c>
      <c r="S39">
        <v>121380</v>
      </c>
      <c r="T39">
        <v>122311</v>
      </c>
      <c r="U39">
        <v>122759</v>
      </c>
      <c r="V39">
        <v>122168</v>
      </c>
      <c r="W39">
        <v>122119</v>
      </c>
      <c r="X39">
        <v>121385</v>
      </c>
      <c r="Y39">
        <v>120824</v>
      </c>
      <c r="Z39">
        <v>120518</v>
      </c>
      <c r="AA39">
        <v>119648</v>
      </c>
      <c r="AB39">
        <v>302</v>
      </c>
      <c r="AC39">
        <v>931</v>
      </c>
      <c r="AD39">
        <v>448</v>
      </c>
      <c r="AE39">
        <v>-591</v>
      </c>
      <c r="AF39">
        <v>-49</v>
      </c>
      <c r="AG39">
        <v>-734</v>
      </c>
      <c r="AH39">
        <v>-561</v>
      </c>
      <c r="AI39">
        <v>-306</v>
      </c>
      <c r="AJ39">
        <v>-870</v>
      </c>
      <c r="AK39">
        <v>533</v>
      </c>
      <c r="AL39">
        <v>2040</v>
      </c>
      <c r="AM39">
        <v>2038</v>
      </c>
      <c r="AN39">
        <v>2127</v>
      </c>
      <c r="AO39">
        <v>2103</v>
      </c>
      <c r="AP39">
        <v>2001</v>
      </c>
      <c r="AQ39">
        <v>1914</v>
      </c>
      <c r="AR39">
        <v>1795</v>
      </c>
      <c r="AS39">
        <v>1791</v>
      </c>
      <c r="AT39">
        <v>311</v>
      </c>
      <c r="AU39">
        <v>1134</v>
      </c>
      <c r="AV39">
        <v>1146</v>
      </c>
      <c r="AW39">
        <v>1183</v>
      </c>
      <c r="AX39">
        <v>1234</v>
      </c>
      <c r="AY39">
        <v>1228</v>
      </c>
      <c r="AZ39">
        <v>1235</v>
      </c>
      <c r="BA39">
        <v>1204</v>
      </c>
      <c r="BB39">
        <v>1125</v>
      </c>
      <c r="BC39">
        <v>222</v>
      </c>
      <c r="BD39">
        <v>906</v>
      </c>
      <c r="BE39">
        <v>892</v>
      </c>
      <c r="BF39">
        <v>944</v>
      </c>
      <c r="BG39">
        <v>869</v>
      </c>
      <c r="BH39">
        <v>773</v>
      </c>
      <c r="BI39">
        <v>679</v>
      </c>
      <c r="BJ39">
        <v>591</v>
      </c>
      <c r="BK39">
        <v>666</v>
      </c>
      <c r="BL39">
        <v>88</v>
      </c>
      <c r="BM39">
        <v>472</v>
      </c>
      <c r="BN39">
        <v>593</v>
      </c>
      <c r="BO39">
        <v>565</v>
      </c>
      <c r="BP39">
        <v>718</v>
      </c>
      <c r="BQ39">
        <v>754</v>
      </c>
      <c r="BR39">
        <v>724</v>
      </c>
      <c r="BS39">
        <v>658</v>
      </c>
      <c r="BT39">
        <v>666</v>
      </c>
      <c r="BU39">
        <v>2</v>
      </c>
      <c r="BV39">
        <v>-439</v>
      </c>
      <c r="BW39">
        <v>-1046</v>
      </c>
      <c r="BX39">
        <v>-2130</v>
      </c>
      <c r="BY39">
        <v>-1654</v>
      </c>
      <c r="BZ39">
        <v>-2285</v>
      </c>
      <c r="CA39">
        <v>-1968</v>
      </c>
      <c r="CB39">
        <v>-1560</v>
      </c>
      <c r="CC39">
        <v>-2209</v>
      </c>
      <c r="CD39">
        <v>90</v>
      </c>
      <c r="CE39">
        <v>33</v>
      </c>
      <c r="CF39">
        <v>-453</v>
      </c>
      <c r="CG39">
        <v>-1565</v>
      </c>
      <c r="CH39">
        <v>-936</v>
      </c>
      <c r="CI39">
        <v>-1531</v>
      </c>
      <c r="CJ39">
        <v>-1244</v>
      </c>
      <c r="CK39">
        <v>-902</v>
      </c>
      <c r="CL39">
        <v>-1543</v>
      </c>
      <c r="CM39">
        <v>-10</v>
      </c>
      <c r="CN39">
        <v>-8</v>
      </c>
      <c r="CO39">
        <v>9</v>
      </c>
      <c r="CP39">
        <v>30</v>
      </c>
      <c r="CQ39">
        <v>18</v>
      </c>
      <c r="CR39">
        <v>24</v>
      </c>
      <c r="CS39">
        <v>4</v>
      </c>
      <c r="CT39">
        <v>5</v>
      </c>
      <c r="CU39">
        <v>7</v>
      </c>
    </row>
    <row r="40" spans="1:99" hidden="1" x14ac:dyDescent="0.2">
      <c r="B40">
        <v>108</v>
      </c>
      <c r="C40">
        <v>11100</v>
      </c>
      <c r="E40">
        <v>48381</v>
      </c>
      <c r="G40" t="s">
        <v>131</v>
      </c>
      <c r="I40" t="s">
        <v>94</v>
      </c>
      <c r="J40"/>
      <c r="L40"/>
      <c r="O40" s="24" t="e">
        <f t="shared" si="0"/>
        <v>#DIV/0!</v>
      </c>
      <c r="P40"/>
      <c r="Q40">
        <v>120725</v>
      </c>
      <c r="R40">
        <v>120720</v>
      </c>
      <c r="S40">
        <v>121182</v>
      </c>
      <c r="T40">
        <v>123416</v>
      </c>
      <c r="U40">
        <v>124973</v>
      </c>
      <c r="V40">
        <v>126755</v>
      </c>
      <c r="W40">
        <v>128736</v>
      </c>
      <c r="X40">
        <v>130443</v>
      </c>
      <c r="Y40">
        <v>132491</v>
      </c>
      <c r="Z40">
        <v>134433</v>
      </c>
      <c r="AA40">
        <v>136271</v>
      </c>
      <c r="AB40">
        <v>462</v>
      </c>
      <c r="AC40">
        <v>2234</v>
      </c>
      <c r="AD40">
        <v>1557</v>
      </c>
      <c r="AE40">
        <v>1782</v>
      </c>
      <c r="AF40">
        <v>1981</v>
      </c>
      <c r="AG40">
        <v>1707</v>
      </c>
      <c r="AH40">
        <v>2048</v>
      </c>
      <c r="AI40">
        <v>1942</v>
      </c>
      <c r="AJ40">
        <v>1838</v>
      </c>
      <c r="AK40">
        <v>381</v>
      </c>
      <c r="AL40">
        <v>1647</v>
      </c>
      <c r="AM40">
        <v>1566</v>
      </c>
      <c r="AN40">
        <v>1650</v>
      </c>
      <c r="AO40">
        <v>1729</v>
      </c>
      <c r="AP40">
        <v>1756</v>
      </c>
      <c r="AQ40">
        <v>1654</v>
      </c>
      <c r="AR40">
        <v>1600</v>
      </c>
      <c r="AS40">
        <v>1587</v>
      </c>
      <c r="AT40">
        <v>263</v>
      </c>
      <c r="AU40">
        <v>912</v>
      </c>
      <c r="AV40">
        <v>935</v>
      </c>
      <c r="AW40">
        <v>1038</v>
      </c>
      <c r="AX40">
        <v>981</v>
      </c>
      <c r="AY40">
        <v>1066</v>
      </c>
      <c r="AZ40">
        <v>1061</v>
      </c>
      <c r="BA40">
        <v>1024</v>
      </c>
      <c r="BB40">
        <v>1060</v>
      </c>
      <c r="BC40">
        <v>118</v>
      </c>
      <c r="BD40">
        <v>735</v>
      </c>
      <c r="BE40">
        <v>631</v>
      </c>
      <c r="BF40">
        <v>612</v>
      </c>
      <c r="BG40">
        <v>748</v>
      </c>
      <c r="BH40">
        <v>690</v>
      </c>
      <c r="BI40">
        <v>593</v>
      </c>
      <c r="BJ40">
        <v>576</v>
      </c>
      <c r="BK40">
        <v>527</v>
      </c>
      <c r="BL40">
        <v>34</v>
      </c>
      <c r="BM40">
        <v>120</v>
      </c>
      <c r="BN40">
        <v>175</v>
      </c>
      <c r="BO40">
        <v>159</v>
      </c>
      <c r="BP40">
        <v>205</v>
      </c>
      <c r="BQ40">
        <v>199</v>
      </c>
      <c r="BR40">
        <v>182</v>
      </c>
      <c r="BS40">
        <v>183</v>
      </c>
      <c r="BT40">
        <v>182</v>
      </c>
      <c r="BU40">
        <v>298</v>
      </c>
      <c r="BV40">
        <v>1363</v>
      </c>
      <c r="BW40">
        <v>753</v>
      </c>
      <c r="BX40">
        <v>1001</v>
      </c>
      <c r="BY40">
        <v>1025</v>
      </c>
      <c r="BZ40">
        <v>823</v>
      </c>
      <c r="CA40">
        <v>1272</v>
      </c>
      <c r="CB40">
        <v>1184</v>
      </c>
      <c r="CC40">
        <v>1133</v>
      </c>
      <c r="CD40">
        <v>332</v>
      </c>
      <c r="CE40">
        <v>1483</v>
      </c>
      <c r="CF40">
        <v>928</v>
      </c>
      <c r="CG40">
        <v>1160</v>
      </c>
      <c r="CH40">
        <v>1230</v>
      </c>
      <c r="CI40">
        <v>1022</v>
      </c>
      <c r="CJ40">
        <v>1454</v>
      </c>
      <c r="CK40">
        <v>1367</v>
      </c>
      <c r="CL40">
        <v>1315</v>
      </c>
      <c r="CM40">
        <v>12</v>
      </c>
      <c r="CN40">
        <v>16</v>
      </c>
      <c r="CO40">
        <v>-2</v>
      </c>
      <c r="CP40">
        <v>10</v>
      </c>
      <c r="CQ40">
        <v>3</v>
      </c>
      <c r="CR40">
        <v>-5</v>
      </c>
      <c r="CS40">
        <v>1</v>
      </c>
      <c r="CT40">
        <v>-1</v>
      </c>
      <c r="CU40">
        <v>-4</v>
      </c>
    </row>
    <row r="41" spans="1:99" hidden="1" x14ac:dyDescent="0.2">
      <c r="B41">
        <v>108</v>
      </c>
      <c r="C41">
        <v>14420</v>
      </c>
      <c r="G41" t="s">
        <v>132</v>
      </c>
      <c r="I41" t="s">
        <v>100</v>
      </c>
      <c r="J41"/>
      <c r="L41"/>
      <c r="O41" s="24" t="e">
        <f t="shared" si="0"/>
        <v>#DIV/0!</v>
      </c>
      <c r="P41"/>
      <c r="Q41">
        <v>22150</v>
      </c>
      <c r="R41">
        <v>22249</v>
      </c>
      <c r="S41">
        <v>22212</v>
      </c>
      <c r="T41">
        <v>22021</v>
      </c>
      <c r="U41">
        <v>22021</v>
      </c>
      <c r="V41">
        <v>21924</v>
      </c>
      <c r="W41">
        <v>21921</v>
      </c>
      <c r="X41">
        <v>21810</v>
      </c>
      <c r="Y41">
        <v>21562</v>
      </c>
      <c r="Z41">
        <v>21362</v>
      </c>
      <c r="AA41">
        <v>21198</v>
      </c>
      <c r="AB41">
        <v>-37</v>
      </c>
      <c r="AC41">
        <v>-191</v>
      </c>
      <c r="AD41">
        <v>0</v>
      </c>
      <c r="AE41">
        <v>-97</v>
      </c>
      <c r="AF41">
        <v>-3</v>
      </c>
      <c r="AG41">
        <v>-111</v>
      </c>
      <c r="AH41">
        <v>-248</v>
      </c>
      <c r="AI41">
        <v>-200</v>
      </c>
      <c r="AJ41">
        <v>-164</v>
      </c>
      <c r="AK41">
        <v>63</v>
      </c>
      <c r="AL41">
        <v>285</v>
      </c>
      <c r="AM41">
        <v>312</v>
      </c>
      <c r="AN41">
        <v>300</v>
      </c>
      <c r="AO41">
        <v>317</v>
      </c>
      <c r="AP41">
        <v>284</v>
      </c>
      <c r="AQ41">
        <v>297</v>
      </c>
      <c r="AR41">
        <v>301</v>
      </c>
      <c r="AS41">
        <v>286</v>
      </c>
      <c r="AT41">
        <v>49</v>
      </c>
      <c r="AU41">
        <v>237</v>
      </c>
      <c r="AV41">
        <v>224</v>
      </c>
      <c r="AW41">
        <v>260</v>
      </c>
      <c r="AX41">
        <v>231</v>
      </c>
      <c r="AY41">
        <v>274</v>
      </c>
      <c r="AZ41">
        <v>260</v>
      </c>
      <c r="BA41">
        <v>225</v>
      </c>
      <c r="BB41">
        <v>217</v>
      </c>
      <c r="BC41">
        <v>14</v>
      </c>
      <c r="BD41">
        <v>48</v>
      </c>
      <c r="BE41">
        <v>88</v>
      </c>
      <c r="BF41">
        <v>40</v>
      </c>
      <c r="BG41">
        <v>86</v>
      </c>
      <c r="BH41">
        <v>10</v>
      </c>
      <c r="BI41">
        <v>37</v>
      </c>
      <c r="BJ41">
        <v>76</v>
      </c>
      <c r="BK41">
        <v>69</v>
      </c>
      <c r="BL41">
        <v>3</v>
      </c>
      <c r="BM41">
        <v>15</v>
      </c>
      <c r="BN41">
        <v>21</v>
      </c>
      <c r="BO41">
        <v>13</v>
      </c>
      <c r="BP41">
        <v>19</v>
      </c>
      <c r="BQ41">
        <v>17</v>
      </c>
      <c r="BR41">
        <v>23</v>
      </c>
      <c r="BS41">
        <v>10</v>
      </c>
      <c r="BT41">
        <v>10</v>
      </c>
      <c r="BU41">
        <v>-57</v>
      </c>
      <c r="BV41">
        <v>-261</v>
      </c>
      <c r="BW41">
        <v>-109</v>
      </c>
      <c r="BX41">
        <v>-150</v>
      </c>
      <c r="BY41">
        <v>-106</v>
      </c>
      <c r="BZ41">
        <v>-138</v>
      </c>
      <c r="CA41">
        <v>-308</v>
      </c>
      <c r="CB41">
        <v>-287</v>
      </c>
      <c r="CC41">
        <v>-246</v>
      </c>
      <c r="CD41">
        <v>-54</v>
      </c>
      <c r="CE41">
        <v>-246</v>
      </c>
      <c r="CF41">
        <v>-88</v>
      </c>
      <c r="CG41">
        <v>-137</v>
      </c>
      <c r="CH41">
        <v>-87</v>
      </c>
      <c r="CI41">
        <v>-121</v>
      </c>
      <c r="CJ41">
        <v>-285</v>
      </c>
      <c r="CK41">
        <v>-277</v>
      </c>
      <c r="CL41">
        <v>-236</v>
      </c>
      <c r="CM41">
        <v>3</v>
      </c>
      <c r="CN41">
        <v>7</v>
      </c>
      <c r="CO41">
        <v>0</v>
      </c>
      <c r="CP41">
        <v>0</v>
      </c>
      <c r="CQ41">
        <v>-2</v>
      </c>
      <c r="CR41">
        <v>0</v>
      </c>
      <c r="CS41">
        <v>0</v>
      </c>
      <c r="CT41">
        <v>1</v>
      </c>
      <c r="CU41">
        <v>3</v>
      </c>
    </row>
    <row r="42" spans="1:99" hidden="1" x14ac:dyDescent="0.2">
      <c r="B42">
        <v>108</v>
      </c>
      <c r="C42">
        <v>14420</v>
      </c>
      <c r="E42">
        <v>48233</v>
      </c>
      <c r="G42" t="s">
        <v>133</v>
      </c>
      <c r="I42" t="s">
        <v>94</v>
      </c>
      <c r="J42"/>
      <c r="L42"/>
      <c r="O42" s="24" t="e">
        <f t="shared" si="0"/>
        <v>#DIV/0!</v>
      </c>
      <c r="P42"/>
      <c r="Q42">
        <v>22150</v>
      </c>
      <c r="R42">
        <v>22249</v>
      </c>
      <c r="S42">
        <v>22212</v>
      </c>
      <c r="T42">
        <v>22021</v>
      </c>
      <c r="U42">
        <v>22021</v>
      </c>
      <c r="V42">
        <v>21924</v>
      </c>
      <c r="W42">
        <v>21921</v>
      </c>
      <c r="X42">
        <v>21810</v>
      </c>
      <c r="Y42">
        <v>21562</v>
      </c>
      <c r="Z42">
        <v>21362</v>
      </c>
      <c r="AA42">
        <v>21198</v>
      </c>
      <c r="AB42">
        <v>-37</v>
      </c>
      <c r="AC42">
        <v>-191</v>
      </c>
      <c r="AD42">
        <v>0</v>
      </c>
      <c r="AE42">
        <v>-97</v>
      </c>
      <c r="AF42">
        <v>-3</v>
      </c>
      <c r="AG42">
        <v>-111</v>
      </c>
      <c r="AH42">
        <v>-248</v>
      </c>
      <c r="AI42">
        <v>-200</v>
      </c>
      <c r="AJ42">
        <v>-164</v>
      </c>
      <c r="AK42">
        <v>63</v>
      </c>
      <c r="AL42">
        <v>285</v>
      </c>
      <c r="AM42">
        <v>312</v>
      </c>
      <c r="AN42">
        <v>300</v>
      </c>
      <c r="AO42">
        <v>317</v>
      </c>
      <c r="AP42">
        <v>284</v>
      </c>
      <c r="AQ42">
        <v>297</v>
      </c>
      <c r="AR42">
        <v>301</v>
      </c>
      <c r="AS42">
        <v>286</v>
      </c>
      <c r="AT42">
        <v>49</v>
      </c>
      <c r="AU42">
        <v>237</v>
      </c>
      <c r="AV42">
        <v>224</v>
      </c>
      <c r="AW42">
        <v>260</v>
      </c>
      <c r="AX42">
        <v>231</v>
      </c>
      <c r="AY42">
        <v>274</v>
      </c>
      <c r="AZ42">
        <v>260</v>
      </c>
      <c r="BA42">
        <v>225</v>
      </c>
      <c r="BB42">
        <v>217</v>
      </c>
      <c r="BC42">
        <v>14</v>
      </c>
      <c r="BD42">
        <v>48</v>
      </c>
      <c r="BE42">
        <v>88</v>
      </c>
      <c r="BF42">
        <v>40</v>
      </c>
      <c r="BG42">
        <v>86</v>
      </c>
      <c r="BH42">
        <v>10</v>
      </c>
      <c r="BI42">
        <v>37</v>
      </c>
      <c r="BJ42">
        <v>76</v>
      </c>
      <c r="BK42">
        <v>69</v>
      </c>
      <c r="BL42">
        <v>3</v>
      </c>
      <c r="BM42">
        <v>15</v>
      </c>
      <c r="BN42">
        <v>21</v>
      </c>
      <c r="BO42">
        <v>13</v>
      </c>
      <c r="BP42">
        <v>19</v>
      </c>
      <c r="BQ42">
        <v>17</v>
      </c>
      <c r="BR42">
        <v>23</v>
      </c>
      <c r="BS42">
        <v>10</v>
      </c>
      <c r="BT42">
        <v>10</v>
      </c>
      <c r="BU42">
        <v>-57</v>
      </c>
      <c r="BV42">
        <v>-261</v>
      </c>
      <c r="BW42">
        <v>-109</v>
      </c>
      <c r="BX42">
        <v>-150</v>
      </c>
      <c r="BY42">
        <v>-106</v>
      </c>
      <c r="BZ42">
        <v>-138</v>
      </c>
      <c r="CA42">
        <v>-308</v>
      </c>
      <c r="CB42">
        <v>-287</v>
      </c>
      <c r="CC42">
        <v>-246</v>
      </c>
      <c r="CD42">
        <v>-54</v>
      </c>
      <c r="CE42">
        <v>-246</v>
      </c>
      <c r="CF42">
        <v>-88</v>
      </c>
      <c r="CG42">
        <v>-137</v>
      </c>
      <c r="CH42">
        <v>-87</v>
      </c>
      <c r="CI42">
        <v>-121</v>
      </c>
      <c r="CJ42">
        <v>-285</v>
      </c>
      <c r="CK42">
        <v>-277</v>
      </c>
      <c r="CL42">
        <v>-236</v>
      </c>
      <c r="CM42">
        <v>3</v>
      </c>
      <c r="CN42">
        <v>7</v>
      </c>
      <c r="CO42">
        <v>0</v>
      </c>
      <c r="CP42">
        <v>0</v>
      </c>
      <c r="CQ42">
        <v>-2</v>
      </c>
      <c r="CR42">
        <v>0</v>
      </c>
      <c r="CS42">
        <v>0</v>
      </c>
      <c r="CT42">
        <v>1</v>
      </c>
      <c r="CU42">
        <v>3</v>
      </c>
    </row>
    <row r="43" spans="1:99" hidden="1" x14ac:dyDescent="0.2">
      <c r="B43">
        <v>118</v>
      </c>
      <c r="G43" t="s">
        <v>134</v>
      </c>
      <c r="I43" t="s">
        <v>90</v>
      </c>
      <c r="J43"/>
      <c r="L43"/>
      <c r="O43" s="24" t="e">
        <f t="shared" si="0"/>
        <v>#DIV/0!</v>
      </c>
      <c r="P43"/>
      <c r="Q43">
        <v>392660</v>
      </c>
      <c r="R43">
        <v>392660</v>
      </c>
      <c r="S43">
        <v>393013</v>
      </c>
      <c r="T43">
        <v>394994</v>
      </c>
      <c r="U43">
        <v>397150</v>
      </c>
      <c r="V43">
        <v>399252</v>
      </c>
      <c r="W43">
        <v>400972</v>
      </c>
      <c r="X43">
        <v>402499</v>
      </c>
      <c r="Y43">
        <v>403992</v>
      </c>
      <c r="Z43">
        <v>406433</v>
      </c>
      <c r="AA43">
        <v>408544</v>
      </c>
      <c r="AB43">
        <v>353</v>
      </c>
      <c r="AC43">
        <v>1981</v>
      </c>
      <c r="AD43">
        <v>2156</v>
      </c>
      <c r="AE43">
        <v>2102</v>
      </c>
      <c r="AF43">
        <v>1720</v>
      </c>
      <c r="AG43">
        <v>1527</v>
      </c>
      <c r="AH43">
        <v>1493</v>
      </c>
      <c r="AI43">
        <v>2441</v>
      </c>
      <c r="AJ43">
        <v>2111</v>
      </c>
      <c r="AK43">
        <v>1249</v>
      </c>
      <c r="AL43">
        <v>4821</v>
      </c>
      <c r="AM43">
        <v>4766</v>
      </c>
      <c r="AN43">
        <v>4712</v>
      </c>
      <c r="AO43">
        <v>4592</v>
      </c>
      <c r="AP43">
        <v>4720</v>
      </c>
      <c r="AQ43">
        <v>4747</v>
      </c>
      <c r="AR43">
        <v>4647</v>
      </c>
      <c r="AS43">
        <v>4572</v>
      </c>
      <c r="AT43">
        <v>733</v>
      </c>
      <c r="AU43">
        <v>2980</v>
      </c>
      <c r="AV43">
        <v>2971</v>
      </c>
      <c r="AW43">
        <v>2980</v>
      </c>
      <c r="AX43">
        <v>3059</v>
      </c>
      <c r="AY43">
        <v>3251</v>
      </c>
      <c r="AZ43">
        <v>3263</v>
      </c>
      <c r="BA43">
        <v>3218</v>
      </c>
      <c r="BB43">
        <v>3129</v>
      </c>
      <c r="BC43">
        <v>516</v>
      </c>
      <c r="BD43">
        <v>1841</v>
      </c>
      <c r="BE43">
        <v>1795</v>
      </c>
      <c r="BF43">
        <v>1732</v>
      </c>
      <c r="BG43">
        <v>1533</v>
      </c>
      <c r="BH43">
        <v>1469</v>
      </c>
      <c r="BI43">
        <v>1484</v>
      </c>
      <c r="BJ43">
        <v>1429</v>
      </c>
      <c r="BK43">
        <v>1443</v>
      </c>
      <c r="BL43">
        <v>61</v>
      </c>
      <c r="BM43">
        <v>164</v>
      </c>
      <c r="BN43">
        <v>297</v>
      </c>
      <c r="BO43">
        <v>386</v>
      </c>
      <c r="BP43">
        <v>409</v>
      </c>
      <c r="BQ43">
        <v>487</v>
      </c>
      <c r="BR43">
        <v>413</v>
      </c>
      <c r="BS43">
        <v>398</v>
      </c>
      <c r="BT43">
        <v>403</v>
      </c>
      <c r="BU43">
        <v>-197</v>
      </c>
      <c r="BV43">
        <v>14</v>
      </c>
      <c r="BW43">
        <v>107</v>
      </c>
      <c r="BX43">
        <v>31</v>
      </c>
      <c r="BY43">
        <v>-173</v>
      </c>
      <c r="BZ43">
        <v>-391</v>
      </c>
      <c r="CA43">
        <v>-390</v>
      </c>
      <c r="CB43">
        <v>632</v>
      </c>
      <c r="CC43">
        <v>285</v>
      </c>
      <c r="CD43">
        <v>-136</v>
      </c>
      <c r="CE43">
        <v>178</v>
      </c>
      <c r="CF43">
        <v>404</v>
      </c>
      <c r="CG43">
        <v>417</v>
      </c>
      <c r="CH43">
        <v>236</v>
      </c>
      <c r="CI43">
        <v>96</v>
      </c>
      <c r="CJ43">
        <v>23</v>
      </c>
      <c r="CK43">
        <v>1030</v>
      </c>
      <c r="CL43">
        <v>688</v>
      </c>
      <c r="CM43">
        <v>-27</v>
      </c>
      <c r="CN43">
        <v>-38</v>
      </c>
      <c r="CO43">
        <v>-43</v>
      </c>
      <c r="CP43">
        <v>-47</v>
      </c>
      <c r="CQ43">
        <v>-49</v>
      </c>
      <c r="CR43">
        <v>-38</v>
      </c>
      <c r="CS43">
        <v>-14</v>
      </c>
      <c r="CT43">
        <v>-18</v>
      </c>
      <c r="CU43">
        <v>-20</v>
      </c>
    </row>
    <row r="44" spans="1:99" hidden="1" x14ac:dyDescent="0.2">
      <c r="A44">
        <f>_xlfn.XLOOKUP(F44&amp;"*", 'msa-home price'!B:B, 'msa-home price'!A:A, "NA",2, 1)</f>
        <v>395006</v>
      </c>
      <c r="B44">
        <v>482</v>
      </c>
      <c r="C44">
        <v>39340</v>
      </c>
      <c r="F44" t="str">
        <f>IF(ISNUMBER(SEARCH("-",G44)),LEFT(G44,FIND("-",G44)-1), G44)</f>
        <v>Provo</v>
      </c>
      <c r="G44" t="s">
        <v>1702</v>
      </c>
      <c r="H44" t="str">
        <f>RIGHT(G44, 2)</f>
        <v>UT</v>
      </c>
      <c r="I44" t="s">
        <v>92</v>
      </c>
      <c r="J44" s="2">
        <f>(AA44-W44)/W44</f>
        <v>0.10961551929406821</v>
      </c>
      <c r="K44" s="3">
        <f>(CL44-CH44)/CH44</f>
        <v>-69.707865168539328</v>
      </c>
      <c r="L44" s="4">
        <f>AA44</f>
        <v>633768</v>
      </c>
      <c r="M44" s="4"/>
      <c r="N44" s="4"/>
      <c r="O44" s="7" t="e">
        <f t="shared" si="0"/>
        <v>#DIV/0!</v>
      </c>
      <c r="P44" s="4"/>
      <c r="Q44">
        <v>526810</v>
      </c>
      <c r="R44">
        <v>526885</v>
      </c>
      <c r="S44">
        <v>530257</v>
      </c>
      <c r="T44">
        <v>540969</v>
      </c>
      <c r="U44">
        <v>549998</v>
      </c>
      <c r="V44">
        <v>561594</v>
      </c>
      <c r="W44">
        <v>571160</v>
      </c>
      <c r="X44">
        <v>583191</v>
      </c>
      <c r="Y44">
        <v>601067</v>
      </c>
      <c r="Z44">
        <v>617751</v>
      </c>
      <c r="AA44">
        <v>633768</v>
      </c>
      <c r="AB44">
        <v>3372</v>
      </c>
      <c r="AC44">
        <v>10712</v>
      </c>
      <c r="AD44">
        <v>9029</v>
      </c>
      <c r="AE44">
        <v>11596</v>
      </c>
      <c r="AF44">
        <v>9566</v>
      </c>
      <c r="AG44">
        <v>12031</v>
      </c>
      <c r="AH44">
        <v>17876</v>
      </c>
      <c r="AI44">
        <v>16684</v>
      </c>
      <c r="AJ44">
        <v>16017</v>
      </c>
      <c r="AK44">
        <v>3300</v>
      </c>
      <c r="AL44">
        <v>12316</v>
      </c>
      <c r="AM44">
        <v>11725</v>
      </c>
      <c r="AN44">
        <v>12334</v>
      </c>
      <c r="AO44">
        <v>12006</v>
      </c>
      <c r="AP44">
        <v>12095</v>
      </c>
      <c r="AQ44">
        <v>12149</v>
      </c>
      <c r="AR44">
        <v>12262</v>
      </c>
      <c r="AS44">
        <v>12315</v>
      </c>
      <c r="AT44">
        <v>473</v>
      </c>
      <c r="AU44">
        <v>2075</v>
      </c>
      <c r="AV44">
        <v>2173</v>
      </c>
      <c r="AW44">
        <v>2261</v>
      </c>
      <c r="AX44">
        <v>2269</v>
      </c>
      <c r="AY44">
        <v>2460</v>
      </c>
      <c r="AZ44">
        <v>2544</v>
      </c>
      <c r="BA44">
        <v>2489</v>
      </c>
      <c r="BB44">
        <v>2438</v>
      </c>
      <c r="BC44">
        <v>2827</v>
      </c>
      <c r="BD44">
        <v>10241</v>
      </c>
      <c r="BE44">
        <v>9552</v>
      </c>
      <c r="BF44">
        <v>10073</v>
      </c>
      <c r="BG44">
        <v>9737</v>
      </c>
      <c r="BH44">
        <v>9635</v>
      </c>
      <c r="BI44">
        <v>9605</v>
      </c>
      <c r="BJ44">
        <v>9773</v>
      </c>
      <c r="BK44">
        <v>9877</v>
      </c>
      <c r="BL44">
        <v>102</v>
      </c>
      <c r="BM44">
        <v>328</v>
      </c>
      <c r="BN44">
        <v>725</v>
      </c>
      <c r="BO44">
        <v>370</v>
      </c>
      <c r="BP44">
        <v>721</v>
      </c>
      <c r="BQ44">
        <v>485</v>
      </c>
      <c r="BR44">
        <v>1048</v>
      </c>
      <c r="BS44">
        <v>1307</v>
      </c>
      <c r="BT44">
        <v>1311</v>
      </c>
      <c r="BU44">
        <v>426</v>
      </c>
      <c r="BV44">
        <v>205</v>
      </c>
      <c r="BW44">
        <v>-1189</v>
      </c>
      <c r="BX44">
        <v>1211</v>
      </c>
      <c r="BY44">
        <v>-810</v>
      </c>
      <c r="BZ44">
        <v>1952</v>
      </c>
      <c r="CA44">
        <v>7189</v>
      </c>
      <c r="CB44">
        <v>5577</v>
      </c>
      <c r="CC44">
        <v>4804</v>
      </c>
      <c r="CD44">
        <v>528</v>
      </c>
      <c r="CE44">
        <v>533</v>
      </c>
      <c r="CF44">
        <v>-464</v>
      </c>
      <c r="CG44">
        <v>1581</v>
      </c>
      <c r="CH44">
        <v>-89</v>
      </c>
      <c r="CI44">
        <v>2437</v>
      </c>
      <c r="CJ44">
        <v>8237</v>
      </c>
      <c r="CK44">
        <v>6884</v>
      </c>
      <c r="CL44">
        <v>6115</v>
      </c>
      <c r="CM44">
        <v>17</v>
      </c>
      <c r="CN44">
        <v>-62</v>
      </c>
      <c r="CO44">
        <v>-59</v>
      </c>
      <c r="CP44">
        <v>-58</v>
      </c>
      <c r="CQ44">
        <v>-82</v>
      </c>
      <c r="CR44">
        <v>-41</v>
      </c>
      <c r="CS44">
        <v>34</v>
      </c>
      <c r="CT44">
        <v>27</v>
      </c>
      <c r="CU44">
        <v>25</v>
      </c>
    </row>
    <row r="45" spans="1:99" hidden="1" x14ac:dyDescent="0.2">
      <c r="B45">
        <v>118</v>
      </c>
      <c r="C45">
        <v>11540</v>
      </c>
      <c r="E45">
        <v>55015</v>
      </c>
      <c r="G45" t="s">
        <v>136</v>
      </c>
      <c r="I45" t="s">
        <v>94</v>
      </c>
      <c r="J45"/>
      <c r="L45"/>
      <c r="O45" s="24" t="e">
        <f t="shared" si="0"/>
        <v>#DIV/0!</v>
      </c>
      <c r="P45"/>
      <c r="Q45">
        <v>48971</v>
      </c>
      <c r="R45">
        <v>48973</v>
      </c>
      <c r="S45">
        <v>49031</v>
      </c>
      <c r="T45">
        <v>49607</v>
      </c>
      <c r="U45">
        <v>49640</v>
      </c>
      <c r="V45">
        <v>49637</v>
      </c>
      <c r="W45">
        <v>49472</v>
      </c>
      <c r="X45">
        <v>49812</v>
      </c>
      <c r="Y45">
        <v>49600</v>
      </c>
      <c r="Z45">
        <v>49994</v>
      </c>
      <c r="AA45">
        <v>50159</v>
      </c>
      <c r="AB45">
        <v>58</v>
      </c>
      <c r="AC45">
        <v>576</v>
      </c>
      <c r="AD45">
        <v>33</v>
      </c>
      <c r="AE45">
        <v>-3</v>
      </c>
      <c r="AF45">
        <v>-165</v>
      </c>
      <c r="AG45">
        <v>340</v>
      </c>
      <c r="AH45">
        <v>-212</v>
      </c>
      <c r="AI45">
        <v>394</v>
      </c>
      <c r="AJ45">
        <v>165</v>
      </c>
      <c r="AK45">
        <v>155</v>
      </c>
      <c r="AL45">
        <v>591</v>
      </c>
      <c r="AM45">
        <v>599</v>
      </c>
      <c r="AN45">
        <v>544</v>
      </c>
      <c r="AO45">
        <v>518</v>
      </c>
      <c r="AP45">
        <v>538</v>
      </c>
      <c r="AQ45">
        <v>493</v>
      </c>
      <c r="AR45">
        <v>482</v>
      </c>
      <c r="AS45">
        <v>481</v>
      </c>
      <c r="AT45">
        <v>54</v>
      </c>
      <c r="AU45">
        <v>279</v>
      </c>
      <c r="AV45">
        <v>298</v>
      </c>
      <c r="AW45">
        <v>304</v>
      </c>
      <c r="AX45">
        <v>385</v>
      </c>
      <c r="AY45">
        <v>287</v>
      </c>
      <c r="AZ45">
        <v>362</v>
      </c>
      <c r="BA45">
        <v>350</v>
      </c>
      <c r="BB45">
        <v>353</v>
      </c>
      <c r="BC45">
        <v>101</v>
      </c>
      <c r="BD45">
        <v>312</v>
      </c>
      <c r="BE45">
        <v>301</v>
      </c>
      <c r="BF45">
        <v>240</v>
      </c>
      <c r="BG45">
        <v>133</v>
      </c>
      <c r="BH45">
        <v>251</v>
      </c>
      <c r="BI45">
        <v>131</v>
      </c>
      <c r="BJ45">
        <v>132</v>
      </c>
      <c r="BK45">
        <v>128</v>
      </c>
      <c r="BL45">
        <v>2</v>
      </c>
      <c r="BM45">
        <v>9</v>
      </c>
      <c r="BN45">
        <v>21</v>
      </c>
      <c r="BO45">
        <v>18</v>
      </c>
      <c r="BP45">
        <v>19</v>
      </c>
      <c r="BQ45">
        <v>25</v>
      </c>
      <c r="BR45">
        <v>22</v>
      </c>
      <c r="BS45">
        <v>18</v>
      </c>
      <c r="BT45">
        <v>17</v>
      </c>
      <c r="BU45">
        <v>-43</v>
      </c>
      <c r="BV45">
        <v>258</v>
      </c>
      <c r="BW45">
        <v>-292</v>
      </c>
      <c r="BX45">
        <v>-262</v>
      </c>
      <c r="BY45">
        <v>-320</v>
      </c>
      <c r="BZ45">
        <v>71</v>
      </c>
      <c r="CA45">
        <v>-366</v>
      </c>
      <c r="CB45">
        <v>247</v>
      </c>
      <c r="CC45">
        <v>23</v>
      </c>
      <c r="CD45">
        <v>-41</v>
      </c>
      <c r="CE45">
        <v>267</v>
      </c>
      <c r="CF45">
        <v>-271</v>
      </c>
      <c r="CG45">
        <v>-244</v>
      </c>
      <c r="CH45">
        <v>-301</v>
      </c>
      <c r="CI45">
        <v>96</v>
      </c>
      <c r="CJ45">
        <v>-344</v>
      </c>
      <c r="CK45">
        <v>265</v>
      </c>
      <c r="CL45">
        <v>40</v>
      </c>
      <c r="CM45">
        <v>-2</v>
      </c>
      <c r="CN45">
        <v>-3</v>
      </c>
      <c r="CO45">
        <v>3</v>
      </c>
      <c r="CP45">
        <v>1</v>
      </c>
      <c r="CQ45">
        <v>3</v>
      </c>
      <c r="CR45">
        <v>-7</v>
      </c>
      <c r="CS45">
        <v>1</v>
      </c>
      <c r="CT45">
        <v>-3</v>
      </c>
      <c r="CU45">
        <v>-3</v>
      </c>
    </row>
    <row r="46" spans="1:99" hidden="1" x14ac:dyDescent="0.2">
      <c r="B46">
        <v>118</v>
      </c>
      <c r="C46">
        <v>11540</v>
      </c>
      <c r="E46">
        <v>55087</v>
      </c>
      <c r="G46" t="s">
        <v>137</v>
      </c>
      <c r="I46" t="s">
        <v>94</v>
      </c>
      <c r="J46"/>
      <c r="L46"/>
      <c r="O46" s="24" t="e">
        <f t="shared" si="0"/>
        <v>#DIV/0!</v>
      </c>
      <c r="P46"/>
      <c r="Q46">
        <v>176695</v>
      </c>
      <c r="R46">
        <v>176691</v>
      </c>
      <c r="S46">
        <v>176913</v>
      </c>
      <c r="T46">
        <v>177914</v>
      </c>
      <c r="U46">
        <v>179003</v>
      </c>
      <c r="V46">
        <v>180336</v>
      </c>
      <c r="W46">
        <v>182170</v>
      </c>
      <c r="X46">
        <v>183417</v>
      </c>
      <c r="Y46">
        <v>184755</v>
      </c>
      <c r="Z46">
        <v>186064</v>
      </c>
      <c r="AA46">
        <v>187365</v>
      </c>
      <c r="AB46">
        <v>222</v>
      </c>
      <c r="AC46">
        <v>1001</v>
      </c>
      <c r="AD46">
        <v>1089</v>
      </c>
      <c r="AE46">
        <v>1333</v>
      </c>
      <c r="AF46">
        <v>1834</v>
      </c>
      <c r="AG46">
        <v>1247</v>
      </c>
      <c r="AH46">
        <v>1338</v>
      </c>
      <c r="AI46">
        <v>1309</v>
      </c>
      <c r="AJ46">
        <v>1301</v>
      </c>
      <c r="AK46">
        <v>590</v>
      </c>
      <c r="AL46">
        <v>2354</v>
      </c>
      <c r="AM46">
        <v>2242</v>
      </c>
      <c r="AN46">
        <v>2270</v>
      </c>
      <c r="AO46">
        <v>2245</v>
      </c>
      <c r="AP46">
        <v>2353</v>
      </c>
      <c r="AQ46">
        <v>2342</v>
      </c>
      <c r="AR46">
        <v>2259</v>
      </c>
      <c r="AS46">
        <v>2246</v>
      </c>
      <c r="AT46">
        <v>316</v>
      </c>
      <c r="AU46">
        <v>1254</v>
      </c>
      <c r="AV46">
        <v>1246</v>
      </c>
      <c r="AW46">
        <v>1250</v>
      </c>
      <c r="AX46">
        <v>1271</v>
      </c>
      <c r="AY46">
        <v>1497</v>
      </c>
      <c r="AZ46">
        <v>1436</v>
      </c>
      <c r="BA46">
        <v>1373</v>
      </c>
      <c r="BB46">
        <v>1328</v>
      </c>
      <c r="BC46">
        <v>274</v>
      </c>
      <c r="BD46">
        <v>1100</v>
      </c>
      <c r="BE46">
        <v>996</v>
      </c>
      <c r="BF46">
        <v>1020</v>
      </c>
      <c r="BG46">
        <v>974</v>
      </c>
      <c r="BH46">
        <v>856</v>
      </c>
      <c r="BI46">
        <v>906</v>
      </c>
      <c r="BJ46">
        <v>886</v>
      </c>
      <c r="BK46">
        <v>918</v>
      </c>
      <c r="BL46">
        <v>37</v>
      </c>
      <c r="BM46">
        <v>119</v>
      </c>
      <c r="BN46">
        <v>177</v>
      </c>
      <c r="BO46">
        <v>230</v>
      </c>
      <c r="BP46">
        <v>259</v>
      </c>
      <c r="BQ46">
        <v>281</v>
      </c>
      <c r="BR46">
        <v>242</v>
      </c>
      <c r="BS46">
        <v>235</v>
      </c>
      <c r="BT46">
        <v>239</v>
      </c>
      <c r="BU46">
        <v>-81</v>
      </c>
      <c r="BV46">
        <v>-207</v>
      </c>
      <c r="BW46">
        <v>-56</v>
      </c>
      <c r="BX46">
        <v>108</v>
      </c>
      <c r="BY46">
        <v>630</v>
      </c>
      <c r="BZ46">
        <v>133</v>
      </c>
      <c r="CA46">
        <v>200</v>
      </c>
      <c r="CB46">
        <v>196</v>
      </c>
      <c r="CC46">
        <v>154</v>
      </c>
      <c r="CD46">
        <v>-44</v>
      </c>
      <c r="CE46">
        <v>-88</v>
      </c>
      <c r="CF46">
        <v>121</v>
      </c>
      <c r="CG46">
        <v>338</v>
      </c>
      <c r="CH46">
        <v>889</v>
      </c>
      <c r="CI46">
        <v>414</v>
      </c>
      <c r="CJ46">
        <v>442</v>
      </c>
      <c r="CK46">
        <v>431</v>
      </c>
      <c r="CL46">
        <v>393</v>
      </c>
      <c r="CM46">
        <v>-8</v>
      </c>
      <c r="CN46">
        <v>-11</v>
      </c>
      <c r="CO46">
        <v>-28</v>
      </c>
      <c r="CP46">
        <v>-25</v>
      </c>
      <c r="CQ46">
        <v>-29</v>
      </c>
      <c r="CR46">
        <v>-23</v>
      </c>
      <c r="CS46">
        <v>-10</v>
      </c>
      <c r="CT46">
        <v>-8</v>
      </c>
      <c r="CU46">
        <v>-10</v>
      </c>
    </row>
    <row r="47" spans="1:99" x14ac:dyDescent="0.2">
      <c r="A47">
        <f>_xlfn.XLOOKUP(F47&amp;"*", 'msa-home price'!B:B, 'msa-home price'!A:A, "NA",2, 1)</f>
        <v>394943</v>
      </c>
      <c r="B47">
        <v>422</v>
      </c>
      <c r="C47">
        <v>36740</v>
      </c>
      <c r="F47" t="str">
        <f>IF(ISNUMBER(SEARCH("-",G47)),LEFT(G47,FIND("-",G47)-1), G47)</f>
        <v>Orlando</v>
      </c>
      <c r="G47" t="s">
        <v>1442</v>
      </c>
      <c r="H47" t="str">
        <f>RIGHT(G47, 2)</f>
        <v>FL</v>
      </c>
      <c r="I47" t="s">
        <v>92</v>
      </c>
      <c r="J47" s="9">
        <f>(AA47-W47)/W47</f>
        <v>0.10670458680554659</v>
      </c>
      <c r="K47" s="3">
        <f>(CL47-CH47)/CH47</f>
        <v>0.17910941897036914</v>
      </c>
      <c r="L47" s="10">
        <f>AA47</f>
        <v>2572962</v>
      </c>
      <c r="M47" s="7">
        <f>_xlfn.XLOOKUP(F47&amp;"*", 'msa-home price'!B:B,'msa-home price'!J:J, "NA",2, 1)</f>
        <v>188553.33333333331</v>
      </c>
      <c r="N47" s="7" cm="1">
        <f t="array" ref="N47">_xlfn.XLOOKUP(F47&amp;"*",Table3[[#All],[MSA]], Table3[[#All],[3YrAvg]], "NA", 2, 1)</f>
        <v>41719.666666666664</v>
      </c>
      <c r="O47" s="26">
        <f t="shared" ref="O47:O110" si="1">M47/N47</f>
        <v>4.5195311563690987</v>
      </c>
      <c r="P47" s="11">
        <f>_xlfn.XLOOKUP(F47&amp;"*",'msa-home price'!B:B,'msa-home price'!I:I, "NA",2, 1)</f>
        <v>0.53457780688827028</v>
      </c>
      <c r="Q47">
        <v>2134411</v>
      </c>
      <c r="R47">
        <v>2134402</v>
      </c>
      <c r="S47">
        <v>2139199</v>
      </c>
      <c r="T47">
        <v>2175958</v>
      </c>
      <c r="U47">
        <v>2225779</v>
      </c>
      <c r="V47">
        <v>2270479</v>
      </c>
      <c r="W47">
        <v>2324886</v>
      </c>
      <c r="X47">
        <v>2387554</v>
      </c>
      <c r="Y47">
        <v>2452986</v>
      </c>
      <c r="Z47">
        <v>2512917</v>
      </c>
      <c r="AA47">
        <v>2572962</v>
      </c>
      <c r="AB47">
        <v>4797</v>
      </c>
      <c r="AC47">
        <v>36759</v>
      </c>
      <c r="AD47">
        <v>49821</v>
      </c>
      <c r="AE47">
        <v>44700</v>
      </c>
      <c r="AF47">
        <v>54407</v>
      </c>
      <c r="AG47">
        <v>62668</v>
      </c>
      <c r="AH47">
        <v>65432</v>
      </c>
      <c r="AI47">
        <v>59931</v>
      </c>
      <c r="AJ47">
        <v>60045</v>
      </c>
      <c r="AK47">
        <v>6352</v>
      </c>
      <c r="AL47">
        <v>26291</v>
      </c>
      <c r="AM47">
        <v>26831</v>
      </c>
      <c r="AN47">
        <v>27232</v>
      </c>
      <c r="AO47">
        <v>27729</v>
      </c>
      <c r="AP47">
        <v>28285</v>
      </c>
      <c r="AQ47">
        <v>28815</v>
      </c>
      <c r="AR47">
        <v>29129</v>
      </c>
      <c r="AS47">
        <v>29075</v>
      </c>
      <c r="AT47">
        <v>3583</v>
      </c>
      <c r="AU47">
        <v>14753</v>
      </c>
      <c r="AV47">
        <v>14702</v>
      </c>
      <c r="AW47">
        <v>15789</v>
      </c>
      <c r="AX47">
        <v>15885</v>
      </c>
      <c r="AY47">
        <v>16818</v>
      </c>
      <c r="AZ47">
        <v>17272</v>
      </c>
      <c r="BA47">
        <v>18591</v>
      </c>
      <c r="BB47">
        <v>18909</v>
      </c>
      <c r="BC47">
        <v>2769</v>
      </c>
      <c r="BD47">
        <v>11538</v>
      </c>
      <c r="BE47">
        <v>12129</v>
      </c>
      <c r="BF47">
        <v>11443</v>
      </c>
      <c r="BG47">
        <v>11844</v>
      </c>
      <c r="BH47">
        <v>11467</v>
      </c>
      <c r="BI47">
        <v>11543</v>
      </c>
      <c r="BJ47">
        <v>10538</v>
      </c>
      <c r="BK47">
        <v>10166</v>
      </c>
      <c r="BL47">
        <v>2680</v>
      </c>
      <c r="BM47">
        <v>14568</v>
      </c>
      <c r="BN47">
        <v>14467</v>
      </c>
      <c r="BO47">
        <v>15610</v>
      </c>
      <c r="BP47">
        <v>19309</v>
      </c>
      <c r="BQ47">
        <v>21324</v>
      </c>
      <c r="BR47">
        <v>24351</v>
      </c>
      <c r="BS47">
        <v>26076</v>
      </c>
      <c r="BT47">
        <v>32702</v>
      </c>
      <c r="BU47">
        <v>-590</v>
      </c>
      <c r="BV47">
        <v>10699</v>
      </c>
      <c r="BW47">
        <v>22834</v>
      </c>
      <c r="BX47">
        <v>17542</v>
      </c>
      <c r="BY47">
        <v>22978</v>
      </c>
      <c r="BZ47">
        <v>29606</v>
      </c>
      <c r="CA47">
        <v>29454</v>
      </c>
      <c r="CB47">
        <v>23253</v>
      </c>
      <c r="CC47">
        <v>17159</v>
      </c>
      <c r="CD47">
        <v>2090</v>
      </c>
      <c r="CE47">
        <v>25267</v>
      </c>
      <c r="CF47">
        <v>37301</v>
      </c>
      <c r="CG47">
        <v>33152</v>
      </c>
      <c r="CH47">
        <v>42287</v>
      </c>
      <c r="CI47">
        <v>50930</v>
      </c>
      <c r="CJ47">
        <v>53805</v>
      </c>
      <c r="CK47">
        <v>49329</v>
      </c>
      <c r="CL47">
        <v>49861</v>
      </c>
      <c r="CM47">
        <v>-62</v>
      </c>
      <c r="CN47">
        <v>-46</v>
      </c>
      <c r="CO47">
        <v>391</v>
      </c>
      <c r="CP47">
        <v>105</v>
      </c>
      <c r="CQ47">
        <v>276</v>
      </c>
      <c r="CR47">
        <v>271</v>
      </c>
      <c r="CS47">
        <v>84</v>
      </c>
      <c r="CT47">
        <v>64</v>
      </c>
      <c r="CU47">
        <v>18</v>
      </c>
    </row>
    <row r="48" spans="1:99" hidden="1" x14ac:dyDescent="0.2">
      <c r="B48">
        <v>118</v>
      </c>
      <c r="C48">
        <v>36780</v>
      </c>
      <c r="E48">
        <v>55139</v>
      </c>
      <c r="G48" t="s">
        <v>139</v>
      </c>
      <c r="I48" t="s">
        <v>94</v>
      </c>
      <c r="J48"/>
      <c r="L48"/>
      <c r="O48" s="24" t="e">
        <f t="shared" si="1"/>
        <v>#DIV/0!</v>
      </c>
      <c r="P48"/>
      <c r="Q48">
        <v>166994</v>
      </c>
      <c r="R48">
        <v>166996</v>
      </c>
      <c r="S48">
        <v>167069</v>
      </c>
      <c r="T48">
        <v>167473</v>
      </c>
      <c r="U48">
        <v>168507</v>
      </c>
      <c r="V48">
        <v>169279</v>
      </c>
      <c r="W48">
        <v>169330</v>
      </c>
      <c r="X48">
        <v>169270</v>
      </c>
      <c r="Y48">
        <v>169637</v>
      </c>
      <c r="Z48">
        <v>170375</v>
      </c>
      <c r="AA48">
        <v>171020</v>
      </c>
      <c r="AB48">
        <v>73</v>
      </c>
      <c r="AC48">
        <v>404</v>
      </c>
      <c r="AD48">
        <v>1034</v>
      </c>
      <c r="AE48">
        <v>772</v>
      </c>
      <c r="AF48">
        <v>51</v>
      </c>
      <c r="AG48">
        <v>-60</v>
      </c>
      <c r="AH48">
        <v>367</v>
      </c>
      <c r="AI48">
        <v>738</v>
      </c>
      <c r="AJ48">
        <v>645</v>
      </c>
      <c r="AK48">
        <v>504</v>
      </c>
      <c r="AL48">
        <v>1876</v>
      </c>
      <c r="AM48">
        <v>1925</v>
      </c>
      <c r="AN48">
        <v>1898</v>
      </c>
      <c r="AO48">
        <v>1829</v>
      </c>
      <c r="AP48">
        <v>1829</v>
      </c>
      <c r="AQ48">
        <v>1912</v>
      </c>
      <c r="AR48">
        <v>1906</v>
      </c>
      <c r="AS48">
        <v>1845</v>
      </c>
      <c r="AT48">
        <v>363</v>
      </c>
      <c r="AU48">
        <v>1447</v>
      </c>
      <c r="AV48">
        <v>1427</v>
      </c>
      <c r="AW48">
        <v>1426</v>
      </c>
      <c r="AX48">
        <v>1403</v>
      </c>
      <c r="AY48">
        <v>1467</v>
      </c>
      <c r="AZ48">
        <v>1465</v>
      </c>
      <c r="BA48">
        <v>1495</v>
      </c>
      <c r="BB48">
        <v>1448</v>
      </c>
      <c r="BC48">
        <v>141</v>
      </c>
      <c r="BD48">
        <v>429</v>
      </c>
      <c r="BE48">
        <v>498</v>
      </c>
      <c r="BF48">
        <v>472</v>
      </c>
      <c r="BG48">
        <v>426</v>
      </c>
      <c r="BH48">
        <v>362</v>
      </c>
      <c r="BI48">
        <v>447</v>
      </c>
      <c r="BJ48">
        <v>411</v>
      </c>
      <c r="BK48">
        <v>397</v>
      </c>
      <c r="BL48">
        <v>22</v>
      </c>
      <c r="BM48">
        <v>36</v>
      </c>
      <c r="BN48">
        <v>99</v>
      </c>
      <c r="BO48">
        <v>138</v>
      </c>
      <c r="BP48">
        <v>131</v>
      </c>
      <c r="BQ48">
        <v>181</v>
      </c>
      <c r="BR48">
        <v>149</v>
      </c>
      <c r="BS48">
        <v>145</v>
      </c>
      <c r="BT48">
        <v>147</v>
      </c>
      <c r="BU48">
        <v>-73</v>
      </c>
      <c r="BV48">
        <v>-37</v>
      </c>
      <c r="BW48">
        <v>455</v>
      </c>
      <c r="BX48">
        <v>185</v>
      </c>
      <c r="BY48">
        <v>-483</v>
      </c>
      <c r="BZ48">
        <v>-595</v>
      </c>
      <c r="CA48">
        <v>-224</v>
      </c>
      <c r="CB48">
        <v>189</v>
      </c>
      <c r="CC48">
        <v>108</v>
      </c>
      <c r="CD48">
        <v>-51</v>
      </c>
      <c r="CE48">
        <v>-1</v>
      </c>
      <c r="CF48">
        <v>554</v>
      </c>
      <c r="CG48">
        <v>323</v>
      </c>
      <c r="CH48">
        <v>-352</v>
      </c>
      <c r="CI48">
        <v>-414</v>
      </c>
      <c r="CJ48">
        <v>-75</v>
      </c>
      <c r="CK48">
        <v>334</v>
      </c>
      <c r="CL48">
        <v>255</v>
      </c>
      <c r="CM48">
        <v>-17</v>
      </c>
      <c r="CN48">
        <v>-24</v>
      </c>
      <c r="CO48">
        <v>-18</v>
      </c>
      <c r="CP48">
        <v>-23</v>
      </c>
      <c r="CQ48">
        <v>-23</v>
      </c>
      <c r="CR48">
        <v>-8</v>
      </c>
      <c r="CS48">
        <v>-5</v>
      </c>
      <c r="CT48">
        <v>-7</v>
      </c>
      <c r="CU48">
        <v>-7</v>
      </c>
    </row>
    <row r="49" spans="1:99" hidden="1" x14ac:dyDescent="0.2">
      <c r="B49">
        <v>120</v>
      </c>
      <c r="G49" t="s">
        <v>140</v>
      </c>
      <c r="I49" t="s">
        <v>90</v>
      </c>
      <c r="J49"/>
      <c r="L49"/>
      <c r="O49" s="24" t="e">
        <f t="shared" si="1"/>
        <v>#DIV/0!</v>
      </c>
      <c r="P49"/>
      <c r="Q49">
        <v>457948</v>
      </c>
      <c r="R49">
        <v>457950</v>
      </c>
      <c r="S49">
        <v>458425</v>
      </c>
      <c r="T49">
        <v>460877</v>
      </c>
      <c r="U49">
        <v>463784</v>
      </c>
      <c r="V49">
        <v>468651</v>
      </c>
      <c r="W49">
        <v>472669</v>
      </c>
      <c r="X49">
        <v>477840</v>
      </c>
      <c r="Y49">
        <v>483865</v>
      </c>
      <c r="Z49">
        <v>489080</v>
      </c>
      <c r="AA49">
        <v>493800</v>
      </c>
      <c r="AB49">
        <v>475</v>
      </c>
      <c r="AC49">
        <v>2452</v>
      </c>
      <c r="AD49">
        <v>2907</v>
      </c>
      <c r="AE49">
        <v>4867</v>
      </c>
      <c r="AF49">
        <v>4018</v>
      </c>
      <c r="AG49">
        <v>5171</v>
      </c>
      <c r="AH49">
        <v>6025</v>
      </c>
      <c r="AI49">
        <v>5215</v>
      </c>
      <c r="AJ49">
        <v>4720</v>
      </c>
      <c r="AK49">
        <v>1127</v>
      </c>
      <c r="AL49">
        <v>4628</v>
      </c>
      <c r="AM49">
        <v>4651</v>
      </c>
      <c r="AN49">
        <v>4669</v>
      </c>
      <c r="AO49">
        <v>4638</v>
      </c>
      <c r="AP49">
        <v>4888</v>
      </c>
      <c r="AQ49">
        <v>4777</v>
      </c>
      <c r="AR49">
        <v>4568</v>
      </c>
      <c r="AS49">
        <v>4574</v>
      </c>
      <c r="AT49">
        <v>1215</v>
      </c>
      <c r="AU49">
        <v>4933</v>
      </c>
      <c r="AV49">
        <v>4778</v>
      </c>
      <c r="AW49">
        <v>5165</v>
      </c>
      <c r="AX49">
        <v>5091</v>
      </c>
      <c r="AY49">
        <v>5420</v>
      </c>
      <c r="AZ49">
        <v>5427</v>
      </c>
      <c r="BA49">
        <v>5479</v>
      </c>
      <c r="BB49">
        <v>5472</v>
      </c>
      <c r="BC49">
        <v>-88</v>
      </c>
      <c r="BD49">
        <v>-305</v>
      </c>
      <c r="BE49">
        <v>-127</v>
      </c>
      <c r="BF49">
        <v>-496</v>
      </c>
      <c r="BG49">
        <v>-453</v>
      </c>
      <c r="BH49">
        <v>-532</v>
      </c>
      <c r="BI49">
        <v>-650</v>
      </c>
      <c r="BJ49">
        <v>-911</v>
      </c>
      <c r="BK49">
        <v>-898</v>
      </c>
      <c r="BL49">
        <v>43</v>
      </c>
      <c r="BM49">
        <v>0</v>
      </c>
      <c r="BN49">
        <v>11</v>
      </c>
      <c r="BO49">
        <v>92</v>
      </c>
      <c r="BP49">
        <v>126</v>
      </c>
      <c r="BQ49">
        <v>250</v>
      </c>
      <c r="BR49">
        <v>191</v>
      </c>
      <c r="BS49">
        <v>184</v>
      </c>
      <c r="BT49">
        <v>198</v>
      </c>
      <c r="BU49">
        <v>528</v>
      </c>
      <c r="BV49">
        <v>2724</v>
      </c>
      <c r="BW49">
        <v>3006</v>
      </c>
      <c r="BX49">
        <v>5179</v>
      </c>
      <c r="BY49">
        <v>4272</v>
      </c>
      <c r="BZ49">
        <v>5396</v>
      </c>
      <c r="CA49">
        <v>6468</v>
      </c>
      <c r="CB49">
        <v>5919</v>
      </c>
      <c r="CC49">
        <v>5397</v>
      </c>
      <c r="CD49">
        <v>571</v>
      </c>
      <c r="CE49">
        <v>2724</v>
      </c>
      <c r="CF49">
        <v>3017</v>
      </c>
      <c r="CG49">
        <v>5271</v>
      </c>
      <c r="CH49">
        <v>4398</v>
      </c>
      <c r="CI49">
        <v>5646</v>
      </c>
      <c r="CJ49">
        <v>6659</v>
      </c>
      <c r="CK49">
        <v>6103</v>
      </c>
      <c r="CL49">
        <v>5595</v>
      </c>
      <c r="CM49">
        <v>-8</v>
      </c>
      <c r="CN49">
        <v>33</v>
      </c>
      <c r="CO49">
        <v>17</v>
      </c>
      <c r="CP49">
        <v>92</v>
      </c>
      <c r="CQ49">
        <v>73</v>
      </c>
      <c r="CR49">
        <v>57</v>
      </c>
      <c r="CS49">
        <v>16</v>
      </c>
      <c r="CT49">
        <v>23</v>
      </c>
      <c r="CU49">
        <v>23</v>
      </c>
    </row>
    <row r="50" spans="1:99" hidden="1" x14ac:dyDescent="0.2">
      <c r="A50" t="str">
        <f>_xlfn.XLOOKUP(F50&amp;"*", 'msa-home price'!B:B, 'msa-home price'!A:A, "NA",2, 1)</f>
        <v>NA</v>
      </c>
      <c r="B50">
        <v>518</v>
      </c>
      <c r="C50">
        <v>17660</v>
      </c>
      <c r="F50" t="str">
        <f>IF(ISNUMBER(SEARCH("-",G50)),LEFT(G50,FIND("-",G50)-1), G50)</f>
        <v>Coeur d'Alene, ID</v>
      </c>
      <c r="G50" t="s">
        <v>1782</v>
      </c>
      <c r="H50" t="str">
        <f>RIGHT(G50, 2)</f>
        <v>ID</v>
      </c>
      <c r="I50" t="s">
        <v>92</v>
      </c>
      <c r="J50" s="2">
        <f>(AA50-W50)/W50</f>
        <v>0.10215237211333733</v>
      </c>
      <c r="K50" s="3">
        <f>(CL50-CH50)/CH50</f>
        <v>0.74783861671469742</v>
      </c>
      <c r="L50" s="4">
        <f>AA50</f>
        <v>161505</v>
      </c>
      <c r="M50" s="4"/>
      <c r="N50" s="4"/>
      <c r="O50" s="7" t="e">
        <f t="shared" si="1"/>
        <v>#DIV/0!</v>
      </c>
      <c r="P50" s="4"/>
      <c r="Q50">
        <v>138494</v>
      </c>
      <c r="R50">
        <v>138466</v>
      </c>
      <c r="S50">
        <v>138852</v>
      </c>
      <c r="T50">
        <v>140919</v>
      </c>
      <c r="U50">
        <v>142078</v>
      </c>
      <c r="V50">
        <v>143898</v>
      </c>
      <c r="W50">
        <v>146536</v>
      </c>
      <c r="X50">
        <v>149395</v>
      </c>
      <c r="Y50">
        <v>153103</v>
      </c>
      <c r="Z50">
        <v>157485</v>
      </c>
      <c r="AA50">
        <v>161505</v>
      </c>
      <c r="AB50">
        <v>386</v>
      </c>
      <c r="AC50">
        <v>2067</v>
      </c>
      <c r="AD50">
        <v>1159</v>
      </c>
      <c r="AE50">
        <v>1820</v>
      </c>
      <c r="AF50">
        <v>2638</v>
      </c>
      <c r="AG50">
        <v>2859</v>
      </c>
      <c r="AH50">
        <v>3708</v>
      </c>
      <c r="AI50">
        <v>4382</v>
      </c>
      <c r="AJ50">
        <v>4020</v>
      </c>
      <c r="AK50">
        <v>411</v>
      </c>
      <c r="AL50">
        <v>1735</v>
      </c>
      <c r="AM50">
        <v>1683</v>
      </c>
      <c r="AN50">
        <v>1712</v>
      </c>
      <c r="AO50">
        <v>1792</v>
      </c>
      <c r="AP50">
        <v>1803</v>
      </c>
      <c r="AQ50">
        <v>1809</v>
      </c>
      <c r="AR50">
        <v>1794</v>
      </c>
      <c r="AS50">
        <v>1793</v>
      </c>
      <c r="AT50">
        <v>248</v>
      </c>
      <c r="AU50">
        <v>1236</v>
      </c>
      <c r="AV50">
        <v>1229</v>
      </c>
      <c r="AW50">
        <v>1244</v>
      </c>
      <c r="AX50">
        <v>1267</v>
      </c>
      <c r="AY50">
        <v>1336</v>
      </c>
      <c r="AZ50">
        <v>1336</v>
      </c>
      <c r="BA50">
        <v>1386</v>
      </c>
      <c r="BB50">
        <v>1428</v>
      </c>
      <c r="BC50">
        <v>163</v>
      </c>
      <c r="BD50">
        <v>499</v>
      </c>
      <c r="BE50">
        <v>454</v>
      </c>
      <c r="BF50">
        <v>468</v>
      </c>
      <c r="BG50">
        <v>525</v>
      </c>
      <c r="BH50">
        <v>467</v>
      </c>
      <c r="BI50">
        <v>473</v>
      </c>
      <c r="BJ50">
        <v>408</v>
      </c>
      <c r="BK50">
        <v>365</v>
      </c>
      <c r="BL50">
        <v>-16</v>
      </c>
      <c r="BM50">
        <v>-12</v>
      </c>
      <c r="BN50">
        <v>-30</v>
      </c>
      <c r="BO50">
        <v>-54</v>
      </c>
      <c r="BP50">
        <v>-67</v>
      </c>
      <c r="BQ50">
        <v>-33</v>
      </c>
      <c r="BR50">
        <v>-26</v>
      </c>
      <c r="BS50">
        <v>-58</v>
      </c>
      <c r="BT50">
        <v>-58</v>
      </c>
      <c r="BU50">
        <v>237</v>
      </c>
      <c r="BV50">
        <v>1562</v>
      </c>
      <c r="BW50">
        <v>747</v>
      </c>
      <c r="BX50">
        <v>1405</v>
      </c>
      <c r="BY50">
        <v>2149</v>
      </c>
      <c r="BZ50">
        <v>2402</v>
      </c>
      <c r="CA50">
        <v>3250</v>
      </c>
      <c r="CB50">
        <v>4016</v>
      </c>
      <c r="CC50">
        <v>3697</v>
      </c>
      <c r="CD50">
        <v>221</v>
      </c>
      <c r="CE50">
        <v>1550</v>
      </c>
      <c r="CF50">
        <v>717</v>
      </c>
      <c r="CG50">
        <v>1351</v>
      </c>
      <c r="CH50">
        <v>2082</v>
      </c>
      <c r="CI50">
        <v>2369</v>
      </c>
      <c r="CJ50">
        <v>3224</v>
      </c>
      <c r="CK50">
        <v>3958</v>
      </c>
      <c r="CL50">
        <v>3639</v>
      </c>
      <c r="CM50">
        <v>2</v>
      </c>
      <c r="CN50">
        <v>18</v>
      </c>
      <c r="CO50">
        <v>-12</v>
      </c>
      <c r="CP50">
        <v>1</v>
      </c>
      <c r="CQ50">
        <v>31</v>
      </c>
      <c r="CR50">
        <v>23</v>
      </c>
      <c r="CS50">
        <v>11</v>
      </c>
      <c r="CT50">
        <v>16</v>
      </c>
      <c r="CU50">
        <v>16</v>
      </c>
    </row>
    <row r="51" spans="1:99" hidden="1" x14ac:dyDescent="0.2">
      <c r="B51">
        <v>120</v>
      </c>
      <c r="C51">
        <v>11700</v>
      </c>
      <c r="E51">
        <v>37021</v>
      </c>
      <c r="G51" t="s">
        <v>142</v>
      </c>
      <c r="I51" t="s">
        <v>94</v>
      </c>
      <c r="J51"/>
      <c r="L51"/>
      <c r="O51" s="24" t="e">
        <f t="shared" si="1"/>
        <v>#DIV/0!</v>
      </c>
      <c r="P51"/>
      <c r="Q51">
        <v>238318</v>
      </c>
      <c r="R51">
        <v>238331</v>
      </c>
      <c r="S51">
        <v>238737</v>
      </c>
      <c r="T51">
        <v>241148</v>
      </c>
      <c r="U51">
        <v>243657</v>
      </c>
      <c r="V51">
        <v>246823</v>
      </c>
      <c r="W51">
        <v>249122</v>
      </c>
      <c r="X51">
        <v>251973</v>
      </c>
      <c r="Y51">
        <v>254988</v>
      </c>
      <c r="Z51">
        <v>257185</v>
      </c>
      <c r="AA51">
        <v>259103</v>
      </c>
      <c r="AB51">
        <v>406</v>
      </c>
      <c r="AC51">
        <v>2411</v>
      </c>
      <c r="AD51">
        <v>2509</v>
      </c>
      <c r="AE51">
        <v>3166</v>
      </c>
      <c r="AF51">
        <v>2299</v>
      </c>
      <c r="AG51">
        <v>2851</v>
      </c>
      <c r="AH51">
        <v>3015</v>
      </c>
      <c r="AI51">
        <v>2197</v>
      </c>
      <c r="AJ51">
        <v>1918</v>
      </c>
      <c r="AK51">
        <v>610</v>
      </c>
      <c r="AL51">
        <v>2566</v>
      </c>
      <c r="AM51">
        <v>2555</v>
      </c>
      <c r="AN51">
        <v>2652</v>
      </c>
      <c r="AO51">
        <v>2587</v>
      </c>
      <c r="AP51">
        <v>2644</v>
      </c>
      <c r="AQ51">
        <v>2610</v>
      </c>
      <c r="AR51">
        <v>2468</v>
      </c>
      <c r="AS51">
        <v>2455</v>
      </c>
      <c r="AT51">
        <v>592</v>
      </c>
      <c r="AU51">
        <v>2364</v>
      </c>
      <c r="AV51">
        <v>2273</v>
      </c>
      <c r="AW51">
        <v>2447</v>
      </c>
      <c r="AX51">
        <v>2445</v>
      </c>
      <c r="AY51">
        <v>2576</v>
      </c>
      <c r="AZ51">
        <v>2627</v>
      </c>
      <c r="BA51">
        <v>2624</v>
      </c>
      <c r="BB51">
        <v>2668</v>
      </c>
      <c r="BC51">
        <v>18</v>
      </c>
      <c r="BD51">
        <v>202</v>
      </c>
      <c r="BE51">
        <v>282</v>
      </c>
      <c r="BF51">
        <v>205</v>
      </c>
      <c r="BG51">
        <v>142</v>
      </c>
      <c r="BH51">
        <v>68</v>
      </c>
      <c r="BI51">
        <v>-17</v>
      </c>
      <c r="BJ51">
        <v>-156</v>
      </c>
      <c r="BK51">
        <v>-213</v>
      </c>
      <c r="BL51">
        <v>25</v>
      </c>
      <c r="BM51">
        <v>47</v>
      </c>
      <c r="BN51">
        <v>54</v>
      </c>
      <c r="BO51">
        <v>144</v>
      </c>
      <c r="BP51">
        <v>125</v>
      </c>
      <c r="BQ51">
        <v>171</v>
      </c>
      <c r="BR51">
        <v>163</v>
      </c>
      <c r="BS51">
        <v>184</v>
      </c>
      <c r="BT51">
        <v>194</v>
      </c>
      <c r="BU51">
        <v>355</v>
      </c>
      <c r="BV51">
        <v>2125</v>
      </c>
      <c r="BW51">
        <v>2139</v>
      </c>
      <c r="BX51">
        <v>2758</v>
      </c>
      <c r="BY51">
        <v>1993</v>
      </c>
      <c r="BZ51">
        <v>2584</v>
      </c>
      <c r="CA51">
        <v>2856</v>
      </c>
      <c r="CB51">
        <v>2162</v>
      </c>
      <c r="CC51">
        <v>1927</v>
      </c>
      <c r="CD51">
        <v>380</v>
      </c>
      <c r="CE51">
        <v>2172</v>
      </c>
      <c r="CF51">
        <v>2193</v>
      </c>
      <c r="CG51">
        <v>2902</v>
      </c>
      <c r="CH51">
        <v>2118</v>
      </c>
      <c r="CI51">
        <v>2755</v>
      </c>
      <c r="CJ51">
        <v>3019</v>
      </c>
      <c r="CK51">
        <v>2346</v>
      </c>
      <c r="CL51">
        <v>2121</v>
      </c>
      <c r="CM51">
        <v>8</v>
      </c>
      <c r="CN51">
        <v>37</v>
      </c>
      <c r="CO51">
        <v>34</v>
      </c>
      <c r="CP51">
        <v>59</v>
      </c>
      <c r="CQ51">
        <v>39</v>
      </c>
      <c r="CR51">
        <v>28</v>
      </c>
      <c r="CS51">
        <v>13</v>
      </c>
      <c r="CT51">
        <v>7</v>
      </c>
      <c r="CU51">
        <v>10</v>
      </c>
    </row>
    <row r="52" spans="1:99" hidden="1" x14ac:dyDescent="0.2">
      <c r="B52">
        <v>120</v>
      </c>
      <c r="C52">
        <v>11700</v>
      </c>
      <c r="E52">
        <v>37087</v>
      </c>
      <c r="G52" t="s">
        <v>143</v>
      </c>
      <c r="I52" t="s">
        <v>94</v>
      </c>
      <c r="J52"/>
      <c r="L52"/>
      <c r="O52" s="24" t="e">
        <f t="shared" si="1"/>
        <v>#DIV/0!</v>
      </c>
      <c r="P52"/>
      <c r="Q52">
        <v>59036</v>
      </c>
      <c r="R52">
        <v>59031</v>
      </c>
      <c r="S52">
        <v>58935</v>
      </c>
      <c r="T52">
        <v>58722</v>
      </c>
      <c r="U52">
        <v>58642</v>
      </c>
      <c r="V52">
        <v>58966</v>
      </c>
      <c r="W52">
        <v>59134</v>
      </c>
      <c r="X52">
        <v>59636</v>
      </c>
      <c r="Y52">
        <v>60389</v>
      </c>
      <c r="Z52">
        <v>61036</v>
      </c>
      <c r="AA52">
        <v>61971</v>
      </c>
      <c r="AB52">
        <v>-96</v>
      </c>
      <c r="AC52">
        <v>-213</v>
      </c>
      <c r="AD52">
        <v>-80</v>
      </c>
      <c r="AE52">
        <v>324</v>
      </c>
      <c r="AF52">
        <v>168</v>
      </c>
      <c r="AG52">
        <v>502</v>
      </c>
      <c r="AH52">
        <v>753</v>
      </c>
      <c r="AI52">
        <v>647</v>
      </c>
      <c r="AJ52">
        <v>935</v>
      </c>
      <c r="AK52">
        <v>131</v>
      </c>
      <c r="AL52">
        <v>530</v>
      </c>
      <c r="AM52">
        <v>580</v>
      </c>
      <c r="AN52">
        <v>552</v>
      </c>
      <c r="AO52">
        <v>540</v>
      </c>
      <c r="AP52">
        <v>610</v>
      </c>
      <c r="AQ52">
        <v>605</v>
      </c>
      <c r="AR52">
        <v>593</v>
      </c>
      <c r="AS52">
        <v>604</v>
      </c>
      <c r="AT52">
        <v>193</v>
      </c>
      <c r="AU52">
        <v>653</v>
      </c>
      <c r="AV52">
        <v>701</v>
      </c>
      <c r="AW52">
        <v>718</v>
      </c>
      <c r="AX52">
        <v>714</v>
      </c>
      <c r="AY52">
        <v>786</v>
      </c>
      <c r="AZ52">
        <v>754</v>
      </c>
      <c r="BA52">
        <v>769</v>
      </c>
      <c r="BB52">
        <v>756</v>
      </c>
      <c r="BC52">
        <v>-62</v>
      </c>
      <c r="BD52">
        <v>-123</v>
      </c>
      <c r="BE52">
        <v>-121</v>
      </c>
      <c r="BF52">
        <v>-166</v>
      </c>
      <c r="BG52">
        <v>-174</v>
      </c>
      <c r="BH52">
        <v>-176</v>
      </c>
      <c r="BI52">
        <v>-149</v>
      </c>
      <c r="BJ52">
        <v>-176</v>
      </c>
      <c r="BK52">
        <v>-152</v>
      </c>
      <c r="BL52">
        <v>-2</v>
      </c>
      <c r="BM52">
        <v>-21</v>
      </c>
      <c r="BN52">
        <v>-24</v>
      </c>
      <c r="BO52">
        <v>-32</v>
      </c>
      <c r="BP52">
        <v>-25</v>
      </c>
      <c r="BQ52">
        <v>-19</v>
      </c>
      <c r="BR52">
        <v>-24</v>
      </c>
      <c r="BS52">
        <v>-24</v>
      </c>
      <c r="BT52">
        <v>-24</v>
      </c>
      <c r="BU52">
        <v>-24</v>
      </c>
      <c r="BV52">
        <v>-61</v>
      </c>
      <c r="BW52">
        <v>73</v>
      </c>
      <c r="BX52">
        <v>520</v>
      </c>
      <c r="BY52">
        <v>367</v>
      </c>
      <c r="BZ52">
        <v>692</v>
      </c>
      <c r="CA52">
        <v>925</v>
      </c>
      <c r="CB52">
        <v>844</v>
      </c>
      <c r="CC52">
        <v>1107</v>
      </c>
      <c r="CD52">
        <v>-26</v>
      </c>
      <c r="CE52">
        <v>-82</v>
      </c>
      <c r="CF52">
        <v>49</v>
      </c>
      <c r="CG52">
        <v>488</v>
      </c>
      <c r="CH52">
        <v>342</v>
      </c>
      <c r="CI52">
        <v>673</v>
      </c>
      <c r="CJ52">
        <v>901</v>
      </c>
      <c r="CK52">
        <v>820</v>
      </c>
      <c r="CL52">
        <v>1083</v>
      </c>
      <c r="CM52">
        <v>-8</v>
      </c>
      <c r="CN52">
        <v>-8</v>
      </c>
      <c r="CO52">
        <v>-8</v>
      </c>
      <c r="CP52">
        <v>2</v>
      </c>
      <c r="CQ52">
        <v>0</v>
      </c>
      <c r="CR52">
        <v>5</v>
      </c>
      <c r="CS52">
        <v>1</v>
      </c>
      <c r="CT52">
        <v>3</v>
      </c>
      <c r="CU52">
        <v>4</v>
      </c>
    </row>
    <row r="53" spans="1:99" hidden="1" x14ac:dyDescent="0.2">
      <c r="B53">
        <v>120</v>
      </c>
      <c r="C53">
        <v>11700</v>
      </c>
      <c r="E53">
        <v>37089</v>
      </c>
      <c r="G53" t="s">
        <v>144</v>
      </c>
      <c r="I53" t="s">
        <v>94</v>
      </c>
      <c r="J53"/>
      <c r="L53"/>
      <c r="O53" s="24" t="e">
        <f t="shared" si="1"/>
        <v>#DIV/0!</v>
      </c>
      <c r="P53"/>
      <c r="Q53">
        <v>106740</v>
      </c>
      <c r="R53">
        <v>106713</v>
      </c>
      <c r="S53">
        <v>106887</v>
      </c>
      <c r="T53">
        <v>107359</v>
      </c>
      <c r="U53">
        <v>107768</v>
      </c>
      <c r="V53">
        <v>108885</v>
      </c>
      <c r="W53">
        <v>110270</v>
      </c>
      <c r="X53">
        <v>111926</v>
      </c>
      <c r="Y53">
        <v>113723</v>
      </c>
      <c r="Z53">
        <v>115457</v>
      </c>
      <c r="AA53">
        <v>116748</v>
      </c>
      <c r="AB53">
        <v>174</v>
      </c>
      <c r="AC53">
        <v>472</v>
      </c>
      <c r="AD53">
        <v>409</v>
      </c>
      <c r="AE53">
        <v>1117</v>
      </c>
      <c r="AF53">
        <v>1385</v>
      </c>
      <c r="AG53">
        <v>1656</v>
      </c>
      <c r="AH53">
        <v>1797</v>
      </c>
      <c r="AI53">
        <v>1734</v>
      </c>
      <c r="AJ53">
        <v>1291</v>
      </c>
      <c r="AK53">
        <v>289</v>
      </c>
      <c r="AL53">
        <v>1076</v>
      </c>
      <c r="AM53">
        <v>1078</v>
      </c>
      <c r="AN53">
        <v>1021</v>
      </c>
      <c r="AO53">
        <v>1042</v>
      </c>
      <c r="AP53">
        <v>1134</v>
      </c>
      <c r="AQ53">
        <v>1078</v>
      </c>
      <c r="AR53">
        <v>1054</v>
      </c>
      <c r="AS53">
        <v>1073</v>
      </c>
      <c r="AT53">
        <v>280</v>
      </c>
      <c r="AU53">
        <v>1270</v>
      </c>
      <c r="AV53">
        <v>1249</v>
      </c>
      <c r="AW53">
        <v>1337</v>
      </c>
      <c r="AX53">
        <v>1318</v>
      </c>
      <c r="AY53">
        <v>1419</v>
      </c>
      <c r="AZ53">
        <v>1386</v>
      </c>
      <c r="BA53">
        <v>1420</v>
      </c>
      <c r="BB53">
        <v>1420</v>
      </c>
      <c r="BC53">
        <v>9</v>
      </c>
      <c r="BD53">
        <v>-194</v>
      </c>
      <c r="BE53">
        <v>-171</v>
      </c>
      <c r="BF53">
        <v>-316</v>
      </c>
      <c r="BG53">
        <v>-276</v>
      </c>
      <c r="BH53">
        <v>-285</v>
      </c>
      <c r="BI53">
        <v>-308</v>
      </c>
      <c r="BJ53">
        <v>-366</v>
      </c>
      <c r="BK53">
        <v>-347</v>
      </c>
      <c r="BL53">
        <v>13</v>
      </c>
      <c r="BM53">
        <v>-14</v>
      </c>
      <c r="BN53">
        <v>-10</v>
      </c>
      <c r="BO53">
        <v>-27</v>
      </c>
      <c r="BP53">
        <v>13</v>
      </c>
      <c r="BQ53">
        <v>73</v>
      </c>
      <c r="BR53">
        <v>33</v>
      </c>
      <c r="BS53">
        <v>9</v>
      </c>
      <c r="BT53">
        <v>11</v>
      </c>
      <c r="BU53">
        <v>155</v>
      </c>
      <c r="BV53">
        <v>674</v>
      </c>
      <c r="BW53">
        <v>591</v>
      </c>
      <c r="BX53">
        <v>1436</v>
      </c>
      <c r="BY53">
        <v>1614</v>
      </c>
      <c r="BZ53">
        <v>1843</v>
      </c>
      <c r="CA53">
        <v>2067</v>
      </c>
      <c r="CB53">
        <v>2083</v>
      </c>
      <c r="CC53">
        <v>1620</v>
      </c>
      <c r="CD53">
        <v>168</v>
      </c>
      <c r="CE53">
        <v>660</v>
      </c>
      <c r="CF53">
        <v>581</v>
      </c>
      <c r="CG53">
        <v>1409</v>
      </c>
      <c r="CH53">
        <v>1627</v>
      </c>
      <c r="CI53">
        <v>1916</v>
      </c>
      <c r="CJ53">
        <v>2100</v>
      </c>
      <c r="CK53">
        <v>2092</v>
      </c>
      <c r="CL53">
        <v>1631</v>
      </c>
      <c r="CM53">
        <v>-3</v>
      </c>
      <c r="CN53">
        <v>6</v>
      </c>
      <c r="CO53">
        <v>-1</v>
      </c>
      <c r="CP53">
        <v>24</v>
      </c>
      <c r="CQ53">
        <v>34</v>
      </c>
      <c r="CR53">
        <v>25</v>
      </c>
      <c r="CS53">
        <v>5</v>
      </c>
      <c r="CT53">
        <v>8</v>
      </c>
      <c r="CU53">
        <v>7</v>
      </c>
    </row>
    <row r="54" spans="1:99" hidden="1" x14ac:dyDescent="0.2">
      <c r="B54">
        <v>120</v>
      </c>
      <c r="C54">
        <v>11700</v>
      </c>
      <c r="E54">
        <v>37115</v>
      </c>
      <c r="G54" t="s">
        <v>145</v>
      </c>
      <c r="I54" t="s">
        <v>94</v>
      </c>
      <c r="J54"/>
      <c r="L54"/>
      <c r="O54" s="24" t="e">
        <f t="shared" si="1"/>
        <v>#DIV/0!</v>
      </c>
      <c r="P54"/>
      <c r="Q54">
        <v>20764</v>
      </c>
      <c r="R54">
        <v>20784</v>
      </c>
      <c r="S54">
        <v>20779</v>
      </c>
      <c r="T54">
        <v>20844</v>
      </c>
      <c r="U54">
        <v>20884</v>
      </c>
      <c r="V54">
        <v>21149</v>
      </c>
      <c r="W54">
        <v>21189</v>
      </c>
      <c r="X54">
        <v>21138</v>
      </c>
      <c r="Y54">
        <v>21359</v>
      </c>
      <c r="Z54">
        <v>21577</v>
      </c>
      <c r="AA54">
        <v>21763</v>
      </c>
      <c r="AB54">
        <v>-5</v>
      </c>
      <c r="AC54">
        <v>65</v>
      </c>
      <c r="AD54">
        <v>40</v>
      </c>
      <c r="AE54">
        <v>265</v>
      </c>
      <c r="AF54">
        <v>40</v>
      </c>
      <c r="AG54">
        <v>-51</v>
      </c>
      <c r="AH54">
        <v>221</v>
      </c>
      <c r="AI54">
        <v>218</v>
      </c>
      <c r="AJ54">
        <v>186</v>
      </c>
      <c r="AK54">
        <v>38</v>
      </c>
      <c r="AL54">
        <v>178</v>
      </c>
      <c r="AM54">
        <v>183</v>
      </c>
      <c r="AN54">
        <v>210</v>
      </c>
      <c r="AO54">
        <v>178</v>
      </c>
      <c r="AP54">
        <v>214</v>
      </c>
      <c r="AQ54">
        <v>215</v>
      </c>
      <c r="AR54">
        <v>190</v>
      </c>
      <c r="AS54">
        <v>185</v>
      </c>
      <c r="AT54">
        <v>68</v>
      </c>
      <c r="AU54">
        <v>230</v>
      </c>
      <c r="AV54">
        <v>187</v>
      </c>
      <c r="AW54">
        <v>238</v>
      </c>
      <c r="AX54">
        <v>226</v>
      </c>
      <c r="AY54">
        <v>240</v>
      </c>
      <c r="AZ54">
        <v>247</v>
      </c>
      <c r="BA54">
        <v>234</v>
      </c>
      <c r="BB54">
        <v>236</v>
      </c>
      <c r="BC54">
        <v>-30</v>
      </c>
      <c r="BD54">
        <v>-52</v>
      </c>
      <c r="BE54">
        <v>-4</v>
      </c>
      <c r="BF54">
        <v>-28</v>
      </c>
      <c r="BG54">
        <v>-48</v>
      </c>
      <c r="BH54">
        <v>-26</v>
      </c>
      <c r="BI54">
        <v>-32</v>
      </c>
      <c r="BJ54">
        <v>-44</v>
      </c>
      <c r="BK54">
        <v>-51</v>
      </c>
      <c r="BL54">
        <v>3</v>
      </c>
      <c r="BM54">
        <v>-5</v>
      </c>
      <c r="BN54">
        <v>-2</v>
      </c>
      <c r="BO54">
        <v>2</v>
      </c>
      <c r="BP54">
        <v>11</v>
      </c>
      <c r="BQ54">
        <v>17</v>
      </c>
      <c r="BR54">
        <v>12</v>
      </c>
      <c r="BS54">
        <v>8</v>
      </c>
      <c r="BT54">
        <v>10</v>
      </c>
      <c r="BU54">
        <v>22</v>
      </c>
      <c r="BV54">
        <v>121</v>
      </c>
      <c r="BW54">
        <v>49</v>
      </c>
      <c r="BX54">
        <v>286</v>
      </c>
      <c r="BY54">
        <v>79</v>
      </c>
      <c r="BZ54">
        <v>-41</v>
      </c>
      <c r="CA54">
        <v>243</v>
      </c>
      <c r="CB54">
        <v>251</v>
      </c>
      <c r="CC54">
        <v>226</v>
      </c>
      <c r="CD54">
        <v>25</v>
      </c>
      <c r="CE54">
        <v>116</v>
      </c>
      <c r="CF54">
        <v>47</v>
      </c>
      <c r="CG54">
        <v>288</v>
      </c>
      <c r="CH54">
        <v>90</v>
      </c>
      <c r="CI54">
        <v>-24</v>
      </c>
      <c r="CJ54">
        <v>255</v>
      </c>
      <c r="CK54">
        <v>259</v>
      </c>
      <c r="CL54">
        <v>236</v>
      </c>
      <c r="CM54">
        <v>0</v>
      </c>
      <c r="CN54">
        <v>1</v>
      </c>
      <c r="CO54">
        <v>-3</v>
      </c>
      <c r="CP54">
        <v>5</v>
      </c>
      <c r="CQ54">
        <v>-2</v>
      </c>
      <c r="CR54">
        <v>-1</v>
      </c>
      <c r="CS54">
        <v>-2</v>
      </c>
      <c r="CT54">
        <v>3</v>
      </c>
      <c r="CU54">
        <v>1</v>
      </c>
    </row>
    <row r="55" spans="1:99" hidden="1" x14ac:dyDescent="0.2">
      <c r="B55">
        <v>120</v>
      </c>
      <c r="C55">
        <v>14820</v>
      </c>
      <c r="G55" t="s">
        <v>146</v>
      </c>
      <c r="I55" t="s">
        <v>100</v>
      </c>
      <c r="J55"/>
      <c r="L55"/>
      <c r="O55" s="24" t="e">
        <f t="shared" si="1"/>
        <v>#DIV/0!</v>
      </c>
      <c r="P55"/>
      <c r="Q55">
        <v>33090</v>
      </c>
      <c r="R55">
        <v>33091</v>
      </c>
      <c r="S55">
        <v>33087</v>
      </c>
      <c r="T55">
        <v>32804</v>
      </c>
      <c r="U55">
        <v>32833</v>
      </c>
      <c r="V55">
        <v>32828</v>
      </c>
      <c r="W55">
        <v>32954</v>
      </c>
      <c r="X55">
        <v>33167</v>
      </c>
      <c r="Y55">
        <v>33406</v>
      </c>
      <c r="Z55">
        <v>33825</v>
      </c>
      <c r="AA55">
        <v>34215</v>
      </c>
      <c r="AB55">
        <v>-4</v>
      </c>
      <c r="AC55">
        <v>-283</v>
      </c>
      <c r="AD55">
        <v>29</v>
      </c>
      <c r="AE55">
        <v>-5</v>
      </c>
      <c r="AF55">
        <v>126</v>
      </c>
      <c r="AG55">
        <v>213</v>
      </c>
      <c r="AH55">
        <v>239</v>
      </c>
      <c r="AI55">
        <v>419</v>
      </c>
      <c r="AJ55">
        <v>390</v>
      </c>
      <c r="AK55">
        <v>59</v>
      </c>
      <c r="AL55">
        <v>278</v>
      </c>
      <c r="AM55">
        <v>255</v>
      </c>
      <c r="AN55">
        <v>234</v>
      </c>
      <c r="AO55">
        <v>291</v>
      </c>
      <c r="AP55">
        <v>286</v>
      </c>
      <c r="AQ55">
        <v>269</v>
      </c>
      <c r="AR55">
        <v>263</v>
      </c>
      <c r="AS55">
        <v>257</v>
      </c>
      <c r="AT55">
        <v>82</v>
      </c>
      <c r="AU55">
        <v>416</v>
      </c>
      <c r="AV55">
        <v>368</v>
      </c>
      <c r="AW55">
        <v>425</v>
      </c>
      <c r="AX55">
        <v>388</v>
      </c>
      <c r="AY55">
        <v>399</v>
      </c>
      <c r="AZ55">
        <v>413</v>
      </c>
      <c r="BA55">
        <v>432</v>
      </c>
      <c r="BB55">
        <v>392</v>
      </c>
      <c r="BC55">
        <v>-23</v>
      </c>
      <c r="BD55">
        <v>-138</v>
      </c>
      <c r="BE55">
        <v>-113</v>
      </c>
      <c r="BF55">
        <v>-191</v>
      </c>
      <c r="BG55">
        <v>-97</v>
      </c>
      <c r="BH55">
        <v>-113</v>
      </c>
      <c r="BI55">
        <v>-144</v>
      </c>
      <c r="BJ55">
        <v>-169</v>
      </c>
      <c r="BK55">
        <v>-135</v>
      </c>
      <c r="BL55">
        <v>4</v>
      </c>
      <c r="BM55">
        <v>-7</v>
      </c>
      <c r="BN55">
        <v>-7</v>
      </c>
      <c r="BO55">
        <v>5</v>
      </c>
      <c r="BP55">
        <v>2</v>
      </c>
      <c r="BQ55">
        <v>8</v>
      </c>
      <c r="BR55">
        <v>7</v>
      </c>
      <c r="BS55">
        <v>7</v>
      </c>
      <c r="BT55">
        <v>7</v>
      </c>
      <c r="BU55">
        <v>20</v>
      </c>
      <c r="BV55">
        <v>-135</v>
      </c>
      <c r="BW55">
        <v>154</v>
      </c>
      <c r="BX55">
        <v>179</v>
      </c>
      <c r="BY55">
        <v>219</v>
      </c>
      <c r="BZ55">
        <v>318</v>
      </c>
      <c r="CA55">
        <v>377</v>
      </c>
      <c r="CB55">
        <v>579</v>
      </c>
      <c r="CC55">
        <v>517</v>
      </c>
      <c r="CD55">
        <v>24</v>
      </c>
      <c r="CE55">
        <v>-142</v>
      </c>
      <c r="CF55">
        <v>147</v>
      </c>
      <c r="CG55">
        <v>184</v>
      </c>
      <c r="CH55">
        <v>221</v>
      </c>
      <c r="CI55">
        <v>326</v>
      </c>
      <c r="CJ55">
        <v>384</v>
      </c>
      <c r="CK55">
        <v>586</v>
      </c>
      <c r="CL55">
        <v>524</v>
      </c>
      <c r="CM55">
        <v>-5</v>
      </c>
      <c r="CN55">
        <v>-3</v>
      </c>
      <c r="CO55">
        <v>-5</v>
      </c>
      <c r="CP55">
        <v>2</v>
      </c>
      <c r="CQ55">
        <v>2</v>
      </c>
      <c r="CR55">
        <v>0</v>
      </c>
      <c r="CS55">
        <v>-1</v>
      </c>
      <c r="CT55">
        <v>2</v>
      </c>
      <c r="CU55">
        <v>1</v>
      </c>
    </row>
    <row r="56" spans="1:99" hidden="1" x14ac:dyDescent="0.2">
      <c r="B56">
        <v>120</v>
      </c>
      <c r="C56">
        <v>14820</v>
      </c>
      <c r="E56">
        <v>37175</v>
      </c>
      <c r="G56" t="s">
        <v>147</v>
      </c>
      <c r="I56" t="s">
        <v>94</v>
      </c>
      <c r="J56"/>
      <c r="L56"/>
      <c r="O56" s="24" t="e">
        <f t="shared" si="1"/>
        <v>#DIV/0!</v>
      </c>
      <c r="P56"/>
      <c r="Q56">
        <v>33090</v>
      </c>
      <c r="R56">
        <v>33091</v>
      </c>
      <c r="S56">
        <v>33087</v>
      </c>
      <c r="T56">
        <v>32804</v>
      </c>
      <c r="U56">
        <v>32833</v>
      </c>
      <c r="V56">
        <v>32828</v>
      </c>
      <c r="W56">
        <v>32954</v>
      </c>
      <c r="X56">
        <v>33167</v>
      </c>
      <c r="Y56">
        <v>33406</v>
      </c>
      <c r="Z56">
        <v>33825</v>
      </c>
      <c r="AA56">
        <v>34215</v>
      </c>
      <c r="AB56">
        <v>-4</v>
      </c>
      <c r="AC56">
        <v>-283</v>
      </c>
      <c r="AD56">
        <v>29</v>
      </c>
      <c r="AE56">
        <v>-5</v>
      </c>
      <c r="AF56">
        <v>126</v>
      </c>
      <c r="AG56">
        <v>213</v>
      </c>
      <c r="AH56">
        <v>239</v>
      </c>
      <c r="AI56">
        <v>419</v>
      </c>
      <c r="AJ56">
        <v>390</v>
      </c>
      <c r="AK56">
        <v>59</v>
      </c>
      <c r="AL56">
        <v>278</v>
      </c>
      <c r="AM56">
        <v>255</v>
      </c>
      <c r="AN56">
        <v>234</v>
      </c>
      <c r="AO56">
        <v>291</v>
      </c>
      <c r="AP56">
        <v>286</v>
      </c>
      <c r="AQ56">
        <v>269</v>
      </c>
      <c r="AR56">
        <v>263</v>
      </c>
      <c r="AS56">
        <v>257</v>
      </c>
      <c r="AT56">
        <v>82</v>
      </c>
      <c r="AU56">
        <v>416</v>
      </c>
      <c r="AV56">
        <v>368</v>
      </c>
      <c r="AW56">
        <v>425</v>
      </c>
      <c r="AX56">
        <v>388</v>
      </c>
      <c r="AY56">
        <v>399</v>
      </c>
      <c r="AZ56">
        <v>413</v>
      </c>
      <c r="BA56">
        <v>432</v>
      </c>
      <c r="BB56">
        <v>392</v>
      </c>
      <c r="BC56">
        <v>-23</v>
      </c>
      <c r="BD56">
        <v>-138</v>
      </c>
      <c r="BE56">
        <v>-113</v>
      </c>
      <c r="BF56">
        <v>-191</v>
      </c>
      <c r="BG56">
        <v>-97</v>
      </c>
      <c r="BH56">
        <v>-113</v>
      </c>
      <c r="BI56">
        <v>-144</v>
      </c>
      <c r="BJ56">
        <v>-169</v>
      </c>
      <c r="BK56">
        <v>-135</v>
      </c>
      <c r="BL56">
        <v>4</v>
      </c>
      <c r="BM56">
        <v>-7</v>
      </c>
      <c r="BN56">
        <v>-7</v>
      </c>
      <c r="BO56">
        <v>5</v>
      </c>
      <c r="BP56">
        <v>2</v>
      </c>
      <c r="BQ56">
        <v>8</v>
      </c>
      <c r="BR56">
        <v>7</v>
      </c>
      <c r="BS56">
        <v>7</v>
      </c>
      <c r="BT56">
        <v>7</v>
      </c>
      <c r="BU56">
        <v>20</v>
      </c>
      <c r="BV56">
        <v>-135</v>
      </c>
      <c r="BW56">
        <v>154</v>
      </c>
      <c r="BX56">
        <v>179</v>
      </c>
      <c r="BY56">
        <v>219</v>
      </c>
      <c r="BZ56">
        <v>318</v>
      </c>
      <c r="CA56">
        <v>377</v>
      </c>
      <c r="CB56">
        <v>579</v>
      </c>
      <c r="CC56">
        <v>517</v>
      </c>
      <c r="CD56">
        <v>24</v>
      </c>
      <c r="CE56">
        <v>-142</v>
      </c>
      <c r="CF56">
        <v>147</v>
      </c>
      <c r="CG56">
        <v>184</v>
      </c>
      <c r="CH56">
        <v>221</v>
      </c>
      <c r="CI56">
        <v>326</v>
      </c>
      <c r="CJ56">
        <v>384</v>
      </c>
      <c r="CK56">
        <v>586</v>
      </c>
      <c r="CL56">
        <v>524</v>
      </c>
      <c r="CM56">
        <v>-5</v>
      </c>
      <c r="CN56">
        <v>-3</v>
      </c>
      <c r="CO56">
        <v>-5</v>
      </c>
      <c r="CP56">
        <v>2</v>
      </c>
      <c r="CQ56">
        <v>2</v>
      </c>
      <c r="CR56">
        <v>0</v>
      </c>
      <c r="CS56">
        <v>-1</v>
      </c>
      <c r="CT56">
        <v>2</v>
      </c>
      <c r="CU56">
        <v>1</v>
      </c>
    </row>
    <row r="57" spans="1:99" hidden="1" x14ac:dyDescent="0.2">
      <c r="B57">
        <v>122</v>
      </c>
      <c r="G57" t="s">
        <v>148</v>
      </c>
      <c r="I57" t="s">
        <v>90</v>
      </c>
      <c r="J57"/>
      <c r="L57"/>
      <c r="O57" s="24" t="e">
        <f t="shared" si="1"/>
        <v>#DIV/0!</v>
      </c>
      <c r="P57"/>
      <c r="Q57">
        <v>5910296</v>
      </c>
      <c r="R57">
        <v>5910352</v>
      </c>
      <c r="S57">
        <v>5927733</v>
      </c>
      <c r="T57">
        <v>5995119</v>
      </c>
      <c r="U57">
        <v>6077292</v>
      </c>
      <c r="V57">
        <v>6148597</v>
      </c>
      <c r="W57">
        <v>6236401</v>
      </c>
      <c r="X57">
        <v>6340107</v>
      </c>
      <c r="Y57">
        <v>6451936</v>
      </c>
      <c r="Z57">
        <v>6545733</v>
      </c>
      <c r="AA57">
        <v>6630231</v>
      </c>
      <c r="AB57">
        <v>17381</v>
      </c>
      <c r="AC57">
        <v>67386</v>
      </c>
      <c r="AD57">
        <v>82173</v>
      </c>
      <c r="AE57">
        <v>71305</v>
      </c>
      <c r="AF57">
        <v>87804</v>
      </c>
      <c r="AG57">
        <v>103706</v>
      </c>
      <c r="AH57">
        <v>111829</v>
      </c>
      <c r="AI57">
        <v>93797</v>
      </c>
      <c r="AJ57">
        <v>84498</v>
      </c>
      <c r="AK57">
        <v>20159</v>
      </c>
      <c r="AL57">
        <v>82093</v>
      </c>
      <c r="AM57">
        <v>80578</v>
      </c>
      <c r="AN57">
        <v>78954</v>
      </c>
      <c r="AO57">
        <v>80332</v>
      </c>
      <c r="AP57">
        <v>81944</v>
      </c>
      <c r="AQ57">
        <v>81497</v>
      </c>
      <c r="AR57">
        <v>80967</v>
      </c>
      <c r="AS57">
        <v>80518</v>
      </c>
      <c r="AT57">
        <v>8867</v>
      </c>
      <c r="AU57">
        <v>36941</v>
      </c>
      <c r="AV57">
        <v>36258</v>
      </c>
      <c r="AW57">
        <v>38833</v>
      </c>
      <c r="AX57">
        <v>39324</v>
      </c>
      <c r="AY57">
        <v>41505</v>
      </c>
      <c r="AZ57">
        <v>41976</v>
      </c>
      <c r="BA57">
        <v>44257</v>
      </c>
      <c r="BB57">
        <v>45881</v>
      </c>
      <c r="BC57">
        <v>11292</v>
      </c>
      <c r="BD57">
        <v>45152</v>
      </c>
      <c r="BE57">
        <v>44320</v>
      </c>
      <c r="BF57">
        <v>40121</v>
      </c>
      <c r="BG57">
        <v>41008</v>
      </c>
      <c r="BH57">
        <v>40439</v>
      </c>
      <c r="BI57">
        <v>39521</v>
      </c>
      <c r="BJ57">
        <v>36710</v>
      </c>
      <c r="BK57">
        <v>34637</v>
      </c>
      <c r="BL57">
        <v>3256</v>
      </c>
      <c r="BM57">
        <v>10398</v>
      </c>
      <c r="BN57">
        <v>15097</v>
      </c>
      <c r="BO57">
        <v>17726</v>
      </c>
      <c r="BP57">
        <v>13557</v>
      </c>
      <c r="BQ57">
        <v>19691</v>
      </c>
      <c r="BR57">
        <v>28644</v>
      </c>
      <c r="BS57">
        <v>18348</v>
      </c>
      <c r="BT57">
        <v>18806</v>
      </c>
      <c r="BU57">
        <v>2485</v>
      </c>
      <c r="BV57">
        <v>11694</v>
      </c>
      <c r="BW57">
        <v>22408</v>
      </c>
      <c r="BX57">
        <v>13353</v>
      </c>
      <c r="BY57">
        <v>33307</v>
      </c>
      <c r="BZ57">
        <v>43621</v>
      </c>
      <c r="CA57">
        <v>43685</v>
      </c>
      <c r="CB57">
        <v>38698</v>
      </c>
      <c r="CC57">
        <v>31051</v>
      </c>
      <c r="CD57">
        <v>5741</v>
      </c>
      <c r="CE57">
        <v>22092</v>
      </c>
      <c r="CF57">
        <v>37505</v>
      </c>
      <c r="CG57">
        <v>31079</v>
      </c>
      <c r="CH57">
        <v>46864</v>
      </c>
      <c r="CI57">
        <v>63312</v>
      </c>
      <c r="CJ57">
        <v>72329</v>
      </c>
      <c r="CK57">
        <v>57046</v>
      </c>
      <c r="CL57">
        <v>49857</v>
      </c>
      <c r="CM57">
        <v>348</v>
      </c>
      <c r="CN57">
        <v>142</v>
      </c>
      <c r="CO57">
        <v>348</v>
      </c>
      <c r="CP57">
        <v>105</v>
      </c>
      <c r="CQ57">
        <v>-68</v>
      </c>
      <c r="CR57">
        <v>-45</v>
      </c>
      <c r="CS57">
        <v>-21</v>
      </c>
      <c r="CT57">
        <v>41</v>
      </c>
      <c r="CU57">
        <v>4</v>
      </c>
    </row>
    <row r="58" spans="1:99" hidden="1" x14ac:dyDescent="0.2">
      <c r="A58">
        <f>_xlfn.XLOOKUP(F58&amp;"*", 'msa-home price'!B:B, 'msa-home price'!A:A, "NA",2, 1)</f>
        <v>394399</v>
      </c>
      <c r="B58">
        <v>147</v>
      </c>
      <c r="C58">
        <v>14260</v>
      </c>
      <c r="F58" t="str">
        <f>IF(ISNUMBER(SEARCH("-",G58)),LEFT(G58,FIND("-",G58)-1), G58)</f>
        <v>Boise City, ID</v>
      </c>
      <c r="G58" t="s">
        <v>240</v>
      </c>
      <c r="H58" t="str">
        <f>RIGHT(G58, 2)</f>
        <v>ID</v>
      </c>
      <c r="I58" t="s">
        <v>92</v>
      </c>
      <c r="J58" s="2">
        <f>(AA58-W58)/W58</f>
        <v>0.10206902170715036</v>
      </c>
      <c r="K58" s="3">
        <f>(CL58-CH58)/CH58</f>
        <v>0.8257950918895125</v>
      </c>
      <c r="L58" s="4">
        <f>AA58</f>
        <v>730426</v>
      </c>
      <c r="M58" s="4"/>
      <c r="N58" s="4"/>
      <c r="O58" s="7" t="e">
        <f t="shared" si="1"/>
        <v>#DIV/0!</v>
      </c>
      <c r="P58" s="4"/>
      <c r="Q58">
        <v>616561</v>
      </c>
      <c r="R58">
        <v>616566</v>
      </c>
      <c r="S58">
        <v>617869</v>
      </c>
      <c r="T58">
        <v>627640</v>
      </c>
      <c r="U58">
        <v>637514</v>
      </c>
      <c r="V58">
        <v>649411</v>
      </c>
      <c r="W58">
        <v>662777</v>
      </c>
      <c r="X58">
        <v>674874</v>
      </c>
      <c r="Y58">
        <v>691605</v>
      </c>
      <c r="Z58">
        <v>710080</v>
      </c>
      <c r="AA58">
        <v>730426</v>
      </c>
      <c r="AB58">
        <v>1303</v>
      </c>
      <c r="AC58">
        <v>9771</v>
      </c>
      <c r="AD58">
        <v>9874</v>
      </c>
      <c r="AE58">
        <v>11897</v>
      </c>
      <c r="AF58">
        <v>13366</v>
      </c>
      <c r="AG58">
        <v>12097</v>
      </c>
      <c r="AH58">
        <v>16731</v>
      </c>
      <c r="AI58">
        <v>18475</v>
      </c>
      <c r="AJ58">
        <v>20346</v>
      </c>
      <c r="AK58">
        <v>2204</v>
      </c>
      <c r="AL58">
        <v>8645</v>
      </c>
      <c r="AM58">
        <v>8415</v>
      </c>
      <c r="AN58">
        <v>8522</v>
      </c>
      <c r="AO58">
        <v>8480</v>
      </c>
      <c r="AP58">
        <v>8751</v>
      </c>
      <c r="AQ58">
        <v>8628</v>
      </c>
      <c r="AR58">
        <v>8513</v>
      </c>
      <c r="AS58">
        <v>8515</v>
      </c>
      <c r="AT58">
        <v>811</v>
      </c>
      <c r="AU58">
        <v>4118</v>
      </c>
      <c r="AV58">
        <v>4116</v>
      </c>
      <c r="AW58">
        <v>4350</v>
      </c>
      <c r="AX58">
        <v>4344</v>
      </c>
      <c r="AY58">
        <v>4606</v>
      </c>
      <c r="AZ58">
        <v>4836</v>
      </c>
      <c r="BA58">
        <v>4790</v>
      </c>
      <c r="BB58">
        <v>4850</v>
      </c>
      <c r="BC58">
        <v>1393</v>
      </c>
      <c r="BD58">
        <v>4527</v>
      </c>
      <c r="BE58">
        <v>4299</v>
      </c>
      <c r="BF58">
        <v>4172</v>
      </c>
      <c r="BG58">
        <v>4136</v>
      </c>
      <c r="BH58">
        <v>4145</v>
      </c>
      <c r="BI58">
        <v>3792</v>
      </c>
      <c r="BJ58">
        <v>3723</v>
      </c>
      <c r="BK58">
        <v>3665</v>
      </c>
      <c r="BL58">
        <v>53</v>
      </c>
      <c r="BM58">
        <v>896</v>
      </c>
      <c r="BN58">
        <v>596</v>
      </c>
      <c r="BO58">
        <v>736</v>
      </c>
      <c r="BP58">
        <v>721</v>
      </c>
      <c r="BQ58">
        <v>1387</v>
      </c>
      <c r="BR58">
        <v>1495</v>
      </c>
      <c r="BS58">
        <v>737</v>
      </c>
      <c r="BT58">
        <v>747</v>
      </c>
      <c r="BU58">
        <v>-99</v>
      </c>
      <c r="BV58">
        <v>4314</v>
      </c>
      <c r="BW58">
        <v>4921</v>
      </c>
      <c r="BX58">
        <v>6919</v>
      </c>
      <c r="BY58">
        <v>8366</v>
      </c>
      <c r="BZ58">
        <v>6546</v>
      </c>
      <c r="CA58">
        <v>11402</v>
      </c>
      <c r="CB58">
        <v>13958</v>
      </c>
      <c r="CC58">
        <v>15844</v>
      </c>
      <c r="CD58">
        <v>-46</v>
      </c>
      <c r="CE58">
        <v>5210</v>
      </c>
      <c r="CF58">
        <v>5517</v>
      </c>
      <c r="CG58">
        <v>7655</v>
      </c>
      <c r="CH58">
        <v>9087</v>
      </c>
      <c r="CI58">
        <v>7933</v>
      </c>
      <c r="CJ58">
        <v>12897</v>
      </c>
      <c r="CK58">
        <v>14695</v>
      </c>
      <c r="CL58">
        <v>16591</v>
      </c>
      <c r="CM58">
        <v>-44</v>
      </c>
      <c r="CN58">
        <v>34</v>
      </c>
      <c r="CO58">
        <v>58</v>
      </c>
      <c r="CP58">
        <v>70</v>
      </c>
      <c r="CQ58">
        <v>143</v>
      </c>
      <c r="CR58">
        <v>19</v>
      </c>
      <c r="CS58">
        <v>42</v>
      </c>
      <c r="CT58">
        <v>57</v>
      </c>
      <c r="CU58">
        <v>90</v>
      </c>
    </row>
    <row r="59" spans="1:99" hidden="1" x14ac:dyDescent="0.2">
      <c r="B59">
        <v>122</v>
      </c>
      <c r="C59">
        <v>12020</v>
      </c>
      <c r="E59">
        <v>13059</v>
      </c>
      <c r="G59" t="s">
        <v>150</v>
      </c>
      <c r="I59" t="s">
        <v>94</v>
      </c>
      <c r="J59"/>
      <c r="L59"/>
      <c r="O59" s="24" t="e">
        <f t="shared" si="1"/>
        <v>#DIV/0!</v>
      </c>
      <c r="P59"/>
      <c r="Q59">
        <v>116714</v>
      </c>
      <c r="R59">
        <v>116697</v>
      </c>
      <c r="S59">
        <v>117410</v>
      </c>
      <c r="T59">
        <v>118227</v>
      </c>
      <c r="U59">
        <v>119904</v>
      </c>
      <c r="V59">
        <v>120905</v>
      </c>
      <c r="W59">
        <v>120413</v>
      </c>
      <c r="X59">
        <v>123552</v>
      </c>
      <c r="Y59">
        <v>124894</v>
      </c>
      <c r="Z59">
        <v>126820</v>
      </c>
      <c r="AA59">
        <v>127330</v>
      </c>
      <c r="AB59">
        <v>713</v>
      </c>
      <c r="AC59">
        <v>817</v>
      </c>
      <c r="AD59">
        <v>1677</v>
      </c>
      <c r="AE59">
        <v>1001</v>
      </c>
      <c r="AF59">
        <v>-492</v>
      </c>
      <c r="AG59">
        <v>3139</v>
      </c>
      <c r="AH59">
        <v>1342</v>
      </c>
      <c r="AI59">
        <v>1926</v>
      </c>
      <c r="AJ59">
        <v>510</v>
      </c>
      <c r="AK59">
        <v>364</v>
      </c>
      <c r="AL59">
        <v>1454</v>
      </c>
      <c r="AM59">
        <v>1434</v>
      </c>
      <c r="AN59">
        <v>1397</v>
      </c>
      <c r="AO59">
        <v>1372</v>
      </c>
      <c r="AP59">
        <v>1352</v>
      </c>
      <c r="AQ59">
        <v>1353</v>
      </c>
      <c r="AR59">
        <v>1342</v>
      </c>
      <c r="AS59">
        <v>1368</v>
      </c>
      <c r="AT59">
        <v>198</v>
      </c>
      <c r="AU59">
        <v>636</v>
      </c>
      <c r="AV59">
        <v>630</v>
      </c>
      <c r="AW59">
        <v>684</v>
      </c>
      <c r="AX59">
        <v>739</v>
      </c>
      <c r="AY59">
        <v>747</v>
      </c>
      <c r="AZ59">
        <v>718</v>
      </c>
      <c r="BA59">
        <v>777</v>
      </c>
      <c r="BB59">
        <v>777</v>
      </c>
      <c r="BC59">
        <v>166</v>
      </c>
      <c r="BD59">
        <v>818</v>
      </c>
      <c r="BE59">
        <v>804</v>
      </c>
      <c r="BF59">
        <v>713</v>
      </c>
      <c r="BG59">
        <v>633</v>
      </c>
      <c r="BH59">
        <v>605</v>
      </c>
      <c r="BI59">
        <v>635</v>
      </c>
      <c r="BJ59">
        <v>565</v>
      </c>
      <c r="BK59">
        <v>591</v>
      </c>
      <c r="BL59">
        <v>75</v>
      </c>
      <c r="BM59">
        <v>228</v>
      </c>
      <c r="BN59">
        <v>312</v>
      </c>
      <c r="BO59">
        <v>449</v>
      </c>
      <c r="BP59">
        <v>314</v>
      </c>
      <c r="BQ59">
        <v>465</v>
      </c>
      <c r="BR59">
        <v>681</v>
      </c>
      <c r="BS59">
        <v>436</v>
      </c>
      <c r="BT59">
        <v>434</v>
      </c>
      <c r="BU59">
        <v>409</v>
      </c>
      <c r="BV59">
        <v>-221</v>
      </c>
      <c r="BW59">
        <v>543</v>
      </c>
      <c r="BX59">
        <v>-149</v>
      </c>
      <c r="BY59">
        <v>-1463</v>
      </c>
      <c r="BZ59">
        <v>2024</v>
      </c>
      <c r="CA59">
        <v>26</v>
      </c>
      <c r="CB59">
        <v>915</v>
      </c>
      <c r="CC59">
        <v>-507</v>
      </c>
      <c r="CD59">
        <v>484</v>
      </c>
      <c r="CE59">
        <v>7</v>
      </c>
      <c r="CF59">
        <v>855</v>
      </c>
      <c r="CG59">
        <v>300</v>
      </c>
      <c r="CH59">
        <v>-1149</v>
      </c>
      <c r="CI59">
        <v>2489</v>
      </c>
      <c r="CJ59">
        <v>707</v>
      </c>
      <c r="CK59">
        <v>1351</v>
      </c>
      <c r="CL59">
        <v>-73</v>
      </c>
      <c r="CM59">
        <v>63</v>
      </c>
      <c r="CN59">
        <v>-8</v>
      </c>
      <c r="CO59">
        <v>18</v>
      </c>
      <c r="CP59">
        <v>-12</v>
      </c>
      <c r="CQ59">
        <v>24</v>
      </c>
      <c r="CR59">
        <v>45</v>
      </c>
      <c r="CS59">
        <v>0</v>
      </c>
      <c r="CT59">
        <v>10</v>
      </c>
      <c r="CU59">
        <v>-8</v>
      </c>
    </row>
    <row r="60" spans="1:99" hidden="1" x14ac:dyDescent="0.2">
      <c r="B60">
        <v>122</v>
      </c>
      <c r="C60">
        <v>12020</v>
      </c>
      <c r="E60">
        <v>13195</v>
      </c>
      <c r="G60" t="s">
        <v>151</v>
      </c>
      <c r="I60" t="s">
        <v>94</v>
      </c>
      <c r="J60"/>
      <c r="L60"/>
      <c r="O60" s="24" t="e">
        <f t="shared" si="1"/>
        <v>#DIV/0!</v>
      </c>
      <c r="P60"/>
      <c r="Q60">
        <v>28120</v>
      </c>
      <c r="R60">
        <v>28160</v>
      </c>
      <c r="S60">
        <v>28205</v>
      </c>
      <c r="T60">
        <v>28162</v>
      </c>
      <c r="U60">
        <v>28063</v>
      </c>
      <c r="V60">
        <v>28194</v>
      </c>
      <c r="W60">
        <v>28355</v>
      </c>
      <c r="X60">
        <v>28397</v>
      </c>
      <c r="Y60">
        <v>28821</v>
      </c>
      <c r="Z60">
        <v>29277</v>
      </c>
      <c r="AA60">
        <v>29650</v>
      </c>
      <c r="AB60">
        <v>45</v>
      </c>
      <c r="AC60">
        <v>-43</v>
      </c>
      <c r="AD60">
        <v>-99</v>
      </c>
      <c r="AE60">
        <v>131</v>
      </c>
      <c r="AF60">
        <v>161</v>
      </c>
      <c r="AG60">
        <v>42</v>
      </c>
      <c r="AH60">
        <v>424</v>
      </c>
      <c r="AI60">
        <v>456</v>
      </c>
      <c r="AJ60">
        <v>373</v>
      </c>
      <c r="AK60">
        <v>89</v>
      </c>
      <c r="AL60">
        <v>325</v>
      </c>
      <c r="AM60">
        <v>318</v>
      </c>
      <c r="AN60">
        <v>331</v>
      </c>
      <c r="AO60">
        <v>343</v>
      </c>
      <c r="AP60">
        <v>353</v>
      </c>
      <c r="AQ60">
        <v>339</v>
      </c>
      <c r="AR60">
        <v>336</v>
      </c>
      <c r="AS60">
        <v>326</v>
      </c>
      <c r="AT60">
        <v>42</v>
      </c>
      <c r="AU60">
        <v>285</v>
      </c>
      <c r="AV60">
        <v>284</v>
      </c>
      <c r="AW60">
        <v>290</v>
      </c>
      <c r="AX60">
        <v>309</v>
      </c>
      <c r="AY60">
        <v>297</v>
      </c>
      <c r="AZ60">
        <v>269</v>
      </c>
      <c r="BA60">
        <v>267</v>
      </c>
      <c r="BB60">
        <v>266</v>
      </c>
      <c r="BC60">
        <v>47</v>
      </c>
      <c r="BD60">
        <v>40</v>
      </c>
      <c r="BE60">
        <v>34</v>
      </c>
      <c r="BF60">
        <v>41</v>
      </c>
      <c r="BG60">
        <v>34</v>
      </c>
      <c r="BH60">
        <v>56</v>
      </c>
      <c r="BI60">
        <v>70</v>
      </c>
      <c r="BJ60">
        <v>69</v>
      </c>
      <c r="BK60">
        <v>60</v>
      </c>
      <c r="BL60">
        <v>2</v>
      </c>
      <c r="BM60">
        <v>12</v>
      </c>
      <c r="BN60">
        <v>20</v>
      </c>
      <c r="BO60">
        <v>32</v>
      </c>
      <c r="BP60">
        <v>16</v>
      </c>
      <c r="BQ60">
        <v>19</v>
      </c>
      <c r="BR60">
        <v>31</v>
      </c>
      <c r="BS60">
        <v>22</v>
      </c>
      <c r="BT60">
        <v>22</v>
      </c>
      <c r="BU60">
        <v>-1</v>
      </c>
      <c r="BV60">
        <v>-96</v>
      </c>
      <c r="BW60">
        <v>-154</v>
      </c>
      <c r="BX60">
        <v>62</v>
      </c>
      <c r="BY60">
        <v>116</v>
      </c>
      <c r="BZ60">
        <v>-30</v>
      </c>
      <c r="CA60">
        <v>323</v>
      </c>
      <c r="CB60">
        <v>364</v>
      </c>
      <c r="CC60">
        <v>293</v>
      </c>
      <c r="CD60">
        <v>1</v>
      </c>
      <c r="CE60">
        <v>-84</v>
      </c>
      <c r="CF60">
        <v>-134</v>
      </c>
      <c r="CG60">
        <v>94</v>
      </c>
      <c r="CH60">
        <v>132</v>
      </c>
      <c r="CI60">
        <v>-11</v>
      </c>
      <c r="CJ60">
        <v>354</v>
      </c>
      <c r="CK60">
        <v>386</v>
      </c>
      <c r="CL60">
        <v>315</v>
      </c>
      <c r="CM60">
        <v>-3</v>
      </c>
      <c r="CN60">
        <v>1</v>
      </c>
      <c r="CO60">
        <v>1</v>
      </c>
      <c r="CP60">
        <v>-4</v>
      </c>
      <c r="CQ60">
        <v>-5</v>
      </c>
      <c r="CR60">
        <v>-3</v>
      </c>
      <c r="CS60">
        <v>0</v>
      </c>
      <c r="CT60">
        <v>1</v>
      </c>
      <c r="CU60">
        <v>-2</v>
      </c>
    </row>
    <row r="61" spans="1:99" hidden="1" x14ac:dyDescent="0.2">
      <c r="B61">
        <v>122</v>
      </c>
      <c r="C61">
        <v>12020</v>
      </c>
      <c r="E61">
        <v>13219</v>
      </c>
      <c r="G61" t="s">
        <v>152</v>
      </c>
      <c r="I61" t="s">
        <v>94</v>
      </c>
      <c r="J61"/>
      <c r="L61"/>
      <c r="O61" s="24" t="e">
        <f t="shared" si="1"/>
        <v>#DIV/0!</v>
      </c>
      <c r="P61"/>
      <c r="Q61">
        <v>32808</v>
      </c>
      <c r="R61">
        <v>32831</v>
      </c>
      <c r="S61">
        <v>32927</v>
      </c>
      <c r="T61">
        <v>33259</v>
      </c>
      <c r="U61">
        <v>33511</v>
      </c>
      <c r="V61">
        <v>34076</v>
      </c>
      <c r="W61">
        <v>35072</v>
      </c>
      <c r="X61">
        <v>35856</v>
      </c>
      <c r="Y61">
        <v>36871</v>
      </c>
      <c r="Z61">
        <v>38012</v>
      </c>
      <c r="AA61">
        <v>39272</v>
      </c>
      <c r="AB61">
        <v>96</v>
      </c>
      <c r="AC61">
        <v>332</v>
      </c>
      <c r="AD61">
        <v>252</v>
      </c>
      <c r="AE61">
        <v>565</v>
      </c>
      <c r="AF61">
        <v>996</v>
      </c>
      <c r="AG61">
        <v>784</v>
      </c>
      <c r="AH61">
        <v>1015</v>
      </c>
      <c r="AI61">
        <v>1141</v>
      </c>
      <c r="AJ61">
        <v>1260</v>
      </c>
      <c r="AK61">
        <v>98</v>
      </c>
      <c r="AL61">
        <v>308</v>
      </c>
      <c r="AM61">
        <v>315</v>
      </c>
      <c r="AN61">
        <v>339</v>
      </c>
      <c r="AO61">
        <v>316</v>
      </c>
      <c r="AP61">
        <v>341</v>
      </c>
      <c r="AQ61">
        <v>353</v>
      </c>
      <c r="AR61">
        <v>369</v>
      </c>
      <c r="AS61">
        <v>368</v>
      </c>
      <c r="AT61">
        <v>69</v>
      </c>
      <c r="AU61">
        <v>212</v>
      </c>
      <c r="AV61">
        <v>195</v>
      </c>
      <c r="AW61">
        <v>222</v>
      </c>
      <c r="AX61">
        <v>195</v>
      </c>
      <c r="AY61">
        <v>225</v>
      </c>
      <c r="AZ61">
        <v>262</v>
      </c>
      <c r="BA61">
        <v>238</v>
      </c>
      <c r="BB61">
        <v>249</v>
      </c>
      <c r="BC61">
        <v>29</v>
      </c>
      <c r="BD61">
        <v>96</v>
      </c>
      <c r="BE61">
        <v>120</v>
      </c>
      <c r="BF61">
        <v>117</v>
      </c>
      <c r="BG61">
        <v>121</v>
      </c>
      <c r="BH61">
        <v>116</v>
      </c>
      <c r="BI61">
        <v>91</v>
      </c>
      <c r="BJ61">
        <v>131</v>
      </c>
      <c r="BK61">
        <v>119</v>
      </c>
      <c r="BL61">
        <v>6</v>
      </c>
      <c r="BM61">
        <v>22</v>
      </c>
      <c r="BN61">
        <v>15</v>
      </c>
      <c r="BO61">
        <v>9</v>
      </c>
      <c r="BP61">
        <v>8</v>
      </c>
      <c r="BQ61">
        <v>15</v>
      </c>
      <c r="BR61">
        <v>22</v>
      </c>
      <c r="BS61">
        <v>13</v>
      </c>
      <c r="BT61">
        <v>14</v>
      </c>
      <c r="BU61">
        <v>61</v>
      </c>
      <c r="BV61">
        <v>217</v>
      </c>
      <c r="BW61">
        <v>115</v>
      </c>
      <c r="BX61">
        <v>436</v>
      </c>
      <c r="BY61">
        <v>859</v>
      </c>
      <c r="BZ61">
        <v>653</v>
      </c>
      <c r="CA61">
        <v>903</v>
      </c>
      <c r="CB61">
        <v>999</v>
      </c>
      <c r="CC61">
        <v>1128</v>
      </c>
      <c r="CD61">
        <v>67</v>
      </c>
      <c r="CE61">
        <v>239</v>
      </c>
      <c r="CF61">
        <v>130</v>
      </c>
      <c r="CG61">
        <v>445</v>
      </c>
      <c r="CH61">
        <v>867</v>
      </c>
      <c r="CI61">
        <v>668</v>
      </c>
      <c r="CJ61">
        <v>925</v>
      </c>
      <c r="CK61">
        <v>1012</v>
      </c>
      <c r="CL61">
        <v>1142</v>
      </c>
      <c r="CM61">
        <v>0</v>
      </c>
      <c r="CN61">
        <v>-3</v>
      </c>
      <c r="CO61">
        <v>2</v>
      </c>
      <c r="CP61">
        <v>3</v>
      </c>
      <c r="CQ61">
        <v>8</v>
      </c>
      <c r="CR61">
        <v>0</v>
      </c>
      <c r="CS61">
        <v>-1</v>
      </c>
      <c r="CT61">
        <v>-2</v>
      </c>
      <c r="CU61">
        <v>-1</v>
      </c>
    </row>
    <row r="62" spans="1:99" hidden="1" x14ac:dyDescent="0.2">
      <c r="B62">
        <v>122</v>
      </c>
      <c r="C62">
        <v>12020</v>
      </c>
      <c r="E62">
        <v>13221</v>
      </c>
      <c r="G62" t="s">
        <v>153</v>
      </c>
      <c r="I62" t="s">
        <v>94</v>
      </c>
      <c r="J62"/>
      <c r="L62"/>
      <c r="O62" s="24" t="e">
        <f t="shared" si="1"/>
        <v>#DIV/0!</v>
      </c>
      <c r="P62"/>
      <c r="Q62">
        <v>14899</v>
      </c>
      <c r="R62">
        <v>14876</v>
      </c>
      <c r="S62">
        <v>14893</v>
      </c>
      <c r="T62">
        <v>14701</v>
      </c>
      <c r="U62">
        <v>14503</v>
      </c>
      <c r="V62">
        <v>14417</v>
      </c>
      <c r="W62">
        <v>14538</v>
      </c>
      <c r="X62">
        <v>14728</v>
      </c>
      <c r="Y62">
        <v>14710</v>
      </c>
      <c r="Z62">
        <v>14888</v>
      </c>
      <c r="AA62">
        <v>15054</v>
      </c>
      <c r="AB62">
        <v>17</v>
      </c>
      <c r="AC62">
        <v>-192</v>
      </c>
      <c r="AD62">
        <v>-198</v>
      </c>
      <c r="AE62">
        <v>-86</v>
      </c>
      <c r="AF62">
        <v>121</v>
      </c>
      <c r="AG62">
        <v>190</v>
      </c>
      <c r="AH62">
        <v>-18</v>
      </c>
      <c r="AI62">
        <v>178</v>
      </c>
      <c r="AJ62">
        <v>166</v>
      </c>
      <c r="AK62">
        <v>40</v>
      </c>
      <c r="AL62">
        <v>158</v>
      </c>
      <c r="AM62">
        <v>150</v>
      </c>
      <c r="AN62">
        <v>140</v>
      </c>
      <c r="AO62">
        <v>171</v>
      </c>
      <c r="AP62">
        <v>159</v>
      </c>
      <c r="AQ62">
        <v>159</v>
      </c>
      <c r="AR62">
        <v>161</v>
      </c>
      <c r="AS62">
        <v>139</v>
      </c>
      <c r="AT62">
        <v>39</v>
      </c>
      <c r="AU62">
        <v>128</v>
      </c>
      <c r="AV62">
        <v>123</v>
      </c>
      <c r="AW62">
        <v>110</v>
      </c>
      <c r="AX62">
        <v>143</v>
      </c>
      <c r="AY62">
        <v>151</v>
      </c>
      <c r="AZ62">
        <v>149</v>
      </c>
      <c r="BA62">
        <v>148</v>
      </c>
      <c r="BB62">
        <v>152</v>
      </c>
      <c r="BC62">
        <v>1</v>
      </c>
      <c r="BD62">
        <v>30</v>
      </c>
      <c r="BE62">
        <v>27</v>
      </c>
      <c r="BF62">
        <v>30</v>
      </c>
      <c r="BG62">
        <v>28</v>
      </c>
      <c r="BH62">
        <v>8</v>
      </c>
      <c r="BI62">
        <v>10</v>
      </c>
      <c r="BJ62">
        <v>13</v>
      </c>
      <c r="BK62">
        <v>-13</v>
      </c>
      <c r="BL62">
        <v>1</v>
      </c>
      <c r="BM62">
        <v>7</v>
      </c>
      <c r="BN62">
        <v>19</v>
      </c>
      <c r="BO62">
        <v>5</v>
      </c>
      <c r="BP62">
        <v>2</v>
      </c>
      <c r="BQ62">
        <v>5</v>
      </c>
      <c r="BR62">
        <v>6</v>
      </c>
      <c r="BS62">
        <v>4</v>
      </c>
      <c r="BT62">
        <v>4</v>
      </c>
      <c r="BU62">
        <v>17</v>
      </c>
      <c r="BV62">
        <v>-234</v>
      </c>
      <c r="BW62">
        <v>-246</v>
      </c>
      <c r="BX62">
        <v>-124</v>
      </c>
      <c r="BY62">
        <v>94</v>
      </c>
      <c r="BZ62">
        <v>177</v>
      </c>
      <c r="CA62">
        <v>-34</v>
      </c>
      <c r="CB62">
        <v>160</v>
      </c>
      <c r="CC62">
        <v>175</v>
      </c>
      <c r="CD62">
        <v>18</v>
      </c>
      <c r="CE62">
        <v>-227</v>
      </c>
      <c r="CF62">
        <v>-227</v>
      </c>
      <c r="CG62">
        <v>-119</v>
      </c>
      <c r="CH62">
        <v>96</v>
      </c>
      <c r="CI62">
        <v>182</v>
      </c>
      <c r="CJ62">
        <v>-28</v>
      </c>
      <c r="CK62">
        <v>164</v>
      </c>
      <c r="CL62">
        <v>179</v>
      </c>
      <c r="CM62">
        <v>-2</v>
      </c>
      <c r="CN62">
        <v>5</v>
      </c>
      <c r="CO62">
        <v>2</v>
      </c>
      <c r="CP62">
        <v>3</v>
      </c>
      <c r="CQ62">
        <v>-3</v>
      </c>
      <c r="CR62">
        <v>0</v>
      </c>
      <c r="CS62">
        <v>0</v>
      </c>
      <c r="CT62">
        <v>1</v>
      </c>
      <c r="CU62">
        <v>0</v>
      </c>
    </row>
    <row r="63" spans="1:99" hidden="1" x14ac:dyDescent="0.2">
      <c r="A63">
        <f>_xlfn.XLOOKUP(F63&amp;"*", 'msa-home price'!B:B, 'msa-home price'!A:A, "NA",2, 1)</f>
        <v>395009</v>
      </c>
      <c r="B63">
        <v>412</v>
      </c>
      <c r="C63">
        <v>39460</v>
      </c>
      <c r="F63" t="str">
        <f>IF(ISNUMBER(SEARCH("-",G63)),LEFT(G63,FIND("-",G63)-1), G63)</f>
        <v>Punta Gorda, FL</v>
      </c>
      <c r="G63" t="s">
        <v>1413</v>
      </c>
      <c r="H63" t="str">
        <f>RIGHT(G63, 2)</f>
        <v>FL</v>
      </c>
      <c r="I63" t="s">
        <v>92</v>
      </c>
      <c r="J63" s="2">
        <f>(AA63-W63)/W63</f>
        <v>0.1006871932173137</v>
      </c>
      <c r="K63" s="3">
        <f>(CL63-CH63)/CH63</f>
        <v>0.1159047005795235</v>
      </c>
      <c r="L63" s="4">
        <f>AA63</f>
        <v>184998</v>
      </c>
      <c r="M63" s="4"/>
      <c r="N63" s="4"/>
      <c r="O63" s="7" t="e">
        <f t="shared" si="1"/>
        <v>#DIV/0!</v>
      </c>
      <c r="P63" s="4"/>
      <c r="Q63">
        <v>159978</v>
      </c>
      <c r="R63">
        <v>159964</v>
      </c>
      <c r="S63">
        <v>159867</v>
      </c>
      <c r="T63">
        <v>159851</v>
      </c>
      <c r="U63">
        <v>162749</v>
      </c>
      <c r="V63">
        <v>164694</v>
      </c>
      <c r="W63">
        <v>168075</v>
      </c>
      <c r="X63">
        <v>172437</v>
      </c>
      <c r="Y63">
        <v>177722</v>
      </c>
      <c r="Z63">
        <v>181537</v>
      </c>
      <c r="AA63">
        <v>184998</v>
      </c>
      <c r="AB63">
        <v>-97</v>
      </c>
      <c r="AC63">
        <v>-16</v>
      </c>
      <c r="AD63">
        <v>2898</v>
      </c>
      <c r="AE63">
        <v>1945</v>
      </c>
      <c r="AF63">
        <v>3381</v>
      </c>
      <c r="AG63">
        <v>4362</v>
      </c>
      <c r="AH63">
        <v>5285</v>
      </c>
      <c r="AI63">
        <v>3815</v>
      </c>
      <c r="AJ63">
        <v>3461</v>
      </c>
      <c r="AK63">
        <v>260</v>
      </c>
      <c r="AL63">
        <v>995</v>
      </c>
      <c r="AM63">
        <v>997</v>
      </c>
      <c r="AN63">
        <v>1022</v>
      </c>
      <c r="AO63">
        <v>1036</v>
      </c>
      <c r="AP63">
        <v>1000</v>
      </c>
      <c r="AQ63">
        <v>1030</v>
      </c>
      <c r="AR63">
        <v>1058</v>
      </c>
      <c r="AS63">
        <v>1031</v>
      </c>
      <c r="AT63">
        <v>580</v>
      </c>
      <c r="AU63">
        <v>2274</v>
      </c>
      <c r="AV63">
        <v>2191</v>
      </c>
      <c r="AW63">
        <v>2346</v>
      </c>
      <c r="AX63">
        <v>2429</v>
      </c>
      <c r="AY63">
        <v>2503</v>
      </c>
      <c r="AZ63">
        <v>2553</v>
      </c>
      <c r="BA63">
        <v>2673</v>
      </c>
      <c r="BB63">
        <v>2802</v>
      </c>
      <c r="BC63">
        <v>-320</v>
      </c>
      <c r="BD63">
        <v>-1279</v>
      </c>
      <c r="BE63">
        <v>-1194</v>
      </c>
      <c r="BF63">
        <v>-1324</v>
      </c>
      <c r="BG63">
        <v>-1393</v>
      </c>
      <c r="BH63">
        <v>-1503</v>
      </c>
      <c r="BI63">
        <v>-1523</v>
      </c>
      <c r="BJ63">
        <v>-1615</v>
      </c>
      <c r="BK63">
        <v>-1771</v>
      </c>
      <c r="BL63">
        <v>43</v>
      </c>
      <c r="BM63">
        <v>192</v>
      </c>
      <c r="BN63">
        <v>218</v>
      </c>
      <c r="BO63">
        <v>239</v>
      </c>
      <c r="BP63">
        <v>248</v>
      </c>
      <c r="BQ63">
        <v>279</v>
      </c>
      <c r="BR63">
        <v>355</v>
      </c>
      <c r="BS63">
        <v>365</v>
      </c>
      <c r="BT63">
        <v>379</v>
      </c>
      <c r="BU63">
        <v>209</v>
      </c>
      <c r="BV63">
        <v>1068</v>
      </c>
      <c r="BW63">
        <v>3771</v>
      </c>
      <c r="BX63">
        <v>2988</v>
      </c>
      <c r="BY63">
        <v>4411</v>
      </c>
      <c r="BZ63">
        <v>5503</v>
      </c>
      <c r="CA63">
        <v>6421</v>
      </c>
      <c r="CB63">
        <v>5042</v>
      </c>
      <c r="CC63">
        <v>4820</v>
      </c>
      <c r="CD63">
        <v>252</v>
      </c>
      <c r="CE63">
        <v>1260</v>
      </c>
      <c r="CF63">
        <v>3989</v>
      </c>
      <c r="CG63">
        <v>3227</v>
      </c>
      <c r="CH63">
        <v>4659</v>
      </c>
      <c r="CI63">
        <v>5782</v>
      </c>
      <c r="CJ63">
        <v>6776</v>
      </c>
      <c r="CK63">
        <v>5407</v>
      </c>
      <c r="CL63">
        <v>5199</v>
      </c>
      <c r="CM63">
        <v>-29</v>
      </c>
      <c r="CN63">
        <v>3</v>
      </c>
      <c r="CO63">
        <v>103</v>
      </c>
      <c r="CP63">
        <v>42</v>
      </c>
      <c r="CQ63">
        <v>115</v>
      </c>
      <c r="CR63">
        <v>83</v>
      </c>
      <c r="CS63">
        <v>32</v>
      </c>
      <c r="CT63">
        <v>23</v>
      </c>
      <c r="CU63">
        <v>33</v>
      </c>
    </row>
    <row r="64" spans="1:99" hidden="1" x14ac:dyDescent="0.2">
      <c r="B64">
        <v>122</v>
      </c>
      <c r="C64">
        <v>12060</v>
      </c>
      <c r="E64">
        <v>13013</v>
      </c>
      <c r="G64" t="s">
        <v>155</v>
      </c>
      <c r="I64" t="s">
        <v>94</v>
      </c>
      <c r="J64"/>
      <c r="L64"/>
      <c r="O64" s="24" t="e">
        <f t="shared" si="1"/>
        <v>#DIV/0!</v>
      </c>
      <c r="P64"/>
      <c r="Q64">
        <v>69367</v>
      </c>
      <c r="R64">
        <v>69355</v>
      </c>
      <c r="S64">
        <v>69677</v>
      </c>
      <c r="T64">
        <v>69835</v>
      </c>
      <c r="U64">
        <v>70130</v>
      </c>
      <c r="V64">
        <v>71240</v>
      </c>
      <c r="W64">
        <v>72853</v>
      </c>
      <c r="X64">
        <v>74964</v>
      </c>
      <c r="Y64">
        <v>76965</v>
      </c>
      <c r="Z64">
        <v>78843</v>
      </c>
      <c r="AA64">
        <v>80809</v>
      </c>
      <c r="AB64">
        <v>322</v>
      </c>
      <c r="AC64">
        <v>158</v>
      </c>
      <c r="AD64">
        <v>295</v>
      </c>
      <c r="AE64">
        <v>1110</v>
      </c>
      <c r="AF64">
        <v>1613</v>
      </c>
      <c r="AG64">
        <v>2111</v>
      </c>
      <c r="AH64">
        <v>2001</v>
      </c>
      <c r="AI64">
        <v>1878</v>
      </c>
      <c r="AJ64">
        <v>1966</v>
      </c>
      <c r="AK64">
        <v>263</v>
      </c>
      <c r="AL64">
        <v>1073</v>
      </c>
      <c r="AM64">
        <v>1079</v>
      </c>
      <c r="AN64">
        <v>1060</v>
      </c>
      <c r="AO64">
        <v>990</v>
      </c>
      <c r="AP64">
        <v>1036</v>
      </c>
      <c r="AQ64">
        <v>1059</v>
      </c>
      <c r="AR64">
        <v>1025</v>
      </c>
      <c r="AS64">
        <v>1035</v>
      </c>
      <c r="AT64">
        <v>139</v>
      </c>
      <c r="AU64">
        <v>515</v>
      </c>
      <c r="AV64">
        <v>494</v>
      </c>
      <c r="AW64">
        <v>509</v>
      </c>
      <c r="AX64">
        <v>563</v>
      </c>
      <c r="AY64">
        <v>540</v>
      </c>
      <c r="AZ64">
        <v>602</v>
      </c>
      <c r="BA64">
        <v>593</v>
      </c>
      <c r="BB64">
        <v>648</v>
      </c>
      <c r="BC64">
        <v>124</v>
      </c>
      <c r="BD64">
        <v>558</v>
      </c>
      <c r="BE64">
        <v>585</v>
      </c>
      <c r="BF64">
        <v>551</v>
      </c>
      <c r="BG64">
        <v>427</v>
      </c>
      <c r="BH64">
        <v>496</v>
      </c>
      <c r="BI64">
        <v>457</v>
      </c>
      <c r="BJ64">
        <v>432</v>
      </c>
      <c r="BK64">
        <v>387</v>
      </c>
      <c r="BL64">
        <v>15</v>
      </c>
      <c r="BM64">
        <v>50</v>
      </c>
      <c r="BN64">
        <v>13</v>
      </c>
      <c r="BO64">
        <v>24</v>
      </c>
      <c r="BP64">
        <v>21</v>
      </c>
      <c r="BQ64">
        <v>63</v>
      </c>
      <c r="BR64">
        <v>84</v>
      </c>
      <c r="BS64">
        <v>42</v>
      </c>
      <c r="BT64">
        <v>42</v>
      </c>
      <c r="BU64">
        <v>169</v>
      </c>
      <c r="BV64">
        <v>-452</v>
      </c>
      <c r="BW64">
        <v>-299</v>
      </c>
      <c r="BX64">
        <v>529</v>
      </c>
      <c r="BY64">
        <v>1144</v>
      </c>
      <c r="BZ64">
        <v>1526</v>
      </c>
      <c r="CA64">
        <v>1453</v>
      </c>
      <c r="CB64">
        <v>1395</v>
      </c>
      <c r="CC64">
        <v>1530</v>
      </c>
      <c r="CD64">
        <v>184</v>
      </c>
      <c r="CE64">
        <v>-402</v>
      </c>
      <c r="CF64">
        <v>-286</v>
      </c>
      <c r="CG64">
        <v>553</v>
      </c>
      <c r="CH64">
        <v>1165</v>
      </c>
      <c r="CI64">
        <v>1589</v>
      </c>
      <c r="CJ64">
        <v>1537</v>
      </c>
      <c r="CK64">
        <v>1437</v>
      </c>
      <c r="CL64">
        <v>1572</v>
      </c>
      <c r="CM64">
        <v>14</v>
      </c>
      <c r="CN64">
        <v>2</v>
      </c>
      <c r="CO64">
        <v>-4</v>
      </c>
      <c r="CP64">
        <v>6</v>
      </c>
      <c r="CQ64">
        <v>21</v>
      </c>
      <c r="CR64">
        <v>26</v>
      </c>
      <c r="CS64">
        <v>7</v>
      </c>
      <c r="CT64">
        <v>9</v>
      </c>
      <c r="CU64">
        <v>7</v>
      </c>
    </row>
    <row r="65" spans="2:99" hidden="1" x14ac:dyDescent="0.2">
      <c r="B65">
        <v>122</v>
      </c>
      <c r="C65">
        <v>12060</v>
      </c>
      <c r="E65">
        <v>13015</v>
      </c>
      <c r="G65" t="s">
        <v>156</v>
      </c>
      <c r="I65" t="s">
        <v>94</v>
      </c>
      <c r="J65"/>
      <c r="L65"/>
      <c r="O65" s="24" t="e">
        <f t="shared" si="1"/>
        <v>#DIV/0!</v>
      </c>
      <c r="P65"/>
      <c r="Q65">
        <v>100157</v>
      </c>
      <c r="R65">
        <v>100128</v>
      </c>
      <c r="S65">
        <v>100087</v>
      </c>
      <c r="T65">
        <v>100150</v>
      </c>
      <c r="U65">
        <v>100287</v>
      </c>
      <c r="V65">
        <v>100971</v>
      </c>
      <c r="W65">
        <v>101291</v>
      </c>
      <c r="X65">
        <v>102079</v>
      </c>
      <c r="Y65">
        <v>103340</v>
      </c>
      <c r="Z65">
        <v>104981</v>
      </c>
      <c r="AA65">
        <v>106408</v>
      </c>
      <c r="AB65">
        <v>-41</v>
      </c>
      <c r="AC65">
        <v>63</v>
      </c>
      <c r="AD65">
        <v>137</v>
      </c>
      <c r="AE65">
        <v>684</v>
      </c>
      <c r="AF65">
        <v>320</v>
      </c>
      <c r="AG65">
        <v>788</v>
      </c>
      <c r="AH65">
        <v>1261</v>
      </c>
      <c r="AI65">
        <v>1641</v>
      </c>
      <c r="AJ65">
        <v>1427</v>
      </c>
      <c r="AK65">
        <v>351</v>
      </c>
      <c r="AL65">
        <v>1280</v>
      </c>
      <c r="AM65">
        <v>1239</v>
      </c>
      <c r="AN65">
        <v>1274</v>
      </c>
      <c r="AO65">
        <v>1314</v>
      </c>
      <c r="AP65">
        <v>1344</v>
      </c>
      <c r="AQ65">
        <v>1320</v>
      </c>
      <c r="AR65">
        <v>1340</v>
      </c>
      <c r="AS65">
        <v>1333</v>
      </c>
      <c r="AT65">
        <v>234</v>
      </c>
      <c r="AU65">
        <v>833</v>
      </c>
      <c r="AV65">
        <v>758</v>
      </c>
      <c r="AW65">
        <v>841</v>
      </c>
      <c r="AX65">
        <v>844</v>
      </c>
      <c r="AY65">
        <v>847</v>
      </c>
      <c r="AZ65">
        <v>913</v>
      </c>
      <c r="BA65">
        <v>884</v>
      </c>
      <c r="BB65">
        <v>910</v>
      </c>
      <c r="BC65">
        <v>117</v>
      </c>
      <c r="BD65">
        <v>447</v>
      </c>
      <c r="BE65">
        <v>481</v>
      </c>
      <c r="BF65">
        <v>433</v>
      </c>
      <c r="BG65">
        <v>470</v>
      </c>
      <c r="BH65">
        <v>497</v>
      </c>
      <c r="BI65">
        <v>407</v>
      </c>
      <c r="BJ65">
        <v>456</v>
      </c>
      <c r="BK65">
        <v>423</v>
      </c>
      <c r="BL65">
        <v>4</v>
      </c>
      <c r="BM65">
        <v>16</v>
      </c>
      <c r="BN65">
        <v>14</v>
      </c>
      <c r="BO65">
        <v>-4</v>
      </c>
      <c r="BP65">
        <v>-11</v>
      </c>
      <c r="BQ65">
        <v>14</v>
      </c>
      <c r="BR65">
        <v>29</v>
      </c>
      <c r="BS65">
        <v>2</v>
      </c>
      <c r="BT65">
        <v>3</v>
      </c>
      <c r="BU65">
        <v>-166</v>
      </c>
      <c r="BV65">
        <v>-398</v>
      </c>
      <c r="BW65">
        <v>-354</v>
      </c>
      <c r="BX65">
        <v>265</v>
      </c>
      <c r="BY65">
        <v>-119</v>
      </c>
      <c r="BZ65">
        <v>288</v>
      </c>
      <c r="CA65">
        <v>824</v>
      </c>
      <c r="CB65">
        <v>1180</v>
      </c>
      <c r="CC65">
        <v>997</v>
      </c>
      <c r="CD65">
        <v>-162</v>
      </c>
      <c r="CE65">
        <v>-382</v>
      </c>
      <c r="CF65">
        <v>-340</v>
      </c>
      <c r="CG65">
        <v>261</v>
      </c>
      <c r="CH65">
        <v>-130</v>
      </c>
      <c r="CI65">
        <v>302</v>
      </c>
      <c r="CJ65">
        <v>853</v>
      </c>
      <c r="CK65">
        <v>1182</v>
      </c>
      <c r="CL65">
        <v>1000</v>
      </c>
      <c r="CM65">
        <v>4</v>
      </c>
      <c r="CN65">
        <v>-2</v>
      </c>
      <c r="CO65">
        <v>-4</v>
      </c>
      <c r="CP65">
        <v>-10</v>
      </c>
      <c r="CQ65">
        <v>-20</v>
      </c>
      <c r="CR65">
        <v>-11</v>
      </c>
      <c r="CS65">
        <v>1</v>
      </c>
      <c r="CT65">
        <v>3</v>
      </c>
      <c r="CU65">
        <v>4</v>
      </c>
    </row>
    <row r="66" spans="2:99" hidden="1" x14ac:dyDescent="0.2">
      <c r="B66">
        <v>122</v>
      </c>
      <c r="C66">
        <v>12060</v>
      </c>
      <c r="E66">
        <v>13035</v>
      </c>
      <c r="G66" t="s">
        <v>157</v>
      </c>
      <c r="I66" t="s">
        <v>94</v>
      </c>
      <c r="J66"/>
      <c r="L66"/>
      <c r="O66" s="24" t="e">
        <f t="shared" si="1"/>
        <v>#DIV/0!</v>
      </c>
      <c r="P66"/>
      <c r="Q66">
        <v>23655</v>
      </c>
      <c r="R66">
        <v>23667</v>
      </c>
      <c r="S66">
        <v>23758</v>
      </c>
      <c r="T66">
        <v>23580</v>
      </c>
      <c r="U66">
        <v>23413</v>
      </c>
      <c r="V66">
        <v>23194</v>
      </c>
      <c r="W66">
        <v>23314</v>
      </c>
      <c r="X66">
        <v>23494</v>
      </c>
      <c r="Y66">
        <v>23709</v>
      </c>
      <c r="Z66">
        <v>24042</v>
      </c>
      <c r="AA66">
        <v>24193</v>
      </c>
      <c r="AB66">
        <v>91</v>
      </c>
      <c r="AC66">
        <v>-178</v>
      </c>
      <c r="AD66">
        <v>-167</v>
      </c>
      <c r="AE66">
        <v>-219</v>
      </c>
      <c r="AF66">
        <v>120</v>
      </c>
      <c r="AG66">
        <v>180</v>
      </c>
      <c r="AH66">
        <v>215</v>
      </c>
      <c r="AI66">
        <v>333</v>
      </c>
      <c r="AJ66">
        <v>151</v>
      </c>
      <c r="AK66">
        <v>72</v>
      </c>
      <c r="AL66">
        <v>282</v>
      </c>
      <c r="AM66">
        <v>281</v>
      </c>
      <c r="AN66">
        <v>284</v>
      </c>
      <c r="AO66">
        <v>282</v>
      </c>
      <c r="AP66">
        <v>225</v>
      </c>
      <c r="AQ66">
        <v>249</v>
      </c>
      <c r="AR66">
        <v>255</v>
      </c>
      <c r="AS66">
        <v>272</v>
      </c>
      <c r="AT66">
        <v>40</v>
      </c>
      <c r="AU66">
        <v>248</v>
      </c>
      <c r="AV66">
        <v>214</v>
      </c>
      <c r="AW66">
        <v>278</v>
      </c>
      <c r="AX66">
        <v>262</v>
      </c>
      <c r="AY66">
        <v>246</v>
      </c>
      <c r="AZ66">
        <v>254</v>
      </c>
      <c r="BA66">
        <v>256</v>
      </c>
      <c r="BB66">
        <v>264</v>
      </c>
      <c r="BC66">
        <v>32</v>
      </c>
      <c r="BD66">
        <v>34</v>
      </c>
      <c r="BE66">
        <v>67</v>
      </c>
      <c r="BF66">
        <v>6</v>
      </c>
      <c r="BG66">
        <v>20</v>
      </c>
      <c r="BH66">
        <v>-21</v>
      </c>
      <c r="BI66">
        <v>-5</v>
      </c>
      <c r="BJ66">
        <v>-1</v>
      </c>
      <c r="BK66">
        <v>8</v>
      </c>
      <c r="BL66">
        <v>-1</v>
      </c>
      <c r="BM66">
        <v>-1</v>
      </c>
      <c r="BN66">
        <v>1</v>
      </c>
      <c r="BO66">
        <v>-1</v>
      </c>
      <c r="BP66">
        <v>-2</v>
      </c>
      <c r="BQ66">
        <v>3</v>
      </c>
      <c r="BR66">
        <v>2</v>
      </c>
      <c r="BS66">
        <v>1</v>
      </c>
      <c r="BT66">
        <v>3</v>
      </c>
      <c r="BU66">
        <v>54</v>
      </c>
      <c r="BV66">
        <v>-211</v>
      </c>
      <c r="BW66">
        <v>-238</v>
      </c>
      <c r="BX66">
        <v>-223</v>
      </c>
      <c r="BY66">
        <v>105</v>
      </c>
      <c r="BZ66">
        <v>194</v>
      </c>
      <c r="CA66">
        <v>218</v>
      </c>
      <c r="CB66">
        <v>332</v>
      </c>
      <c r="CC66">
        <v>137</v>
      </c>
      <c r="CD66">
        <v>53</v>
      </c>
      <c r="CE66">
        <v>-212</v>
      </c>
      <c r="CF66">
        <v>-237</v>
      </c>
      <c r="CG66">
        <v>-224</v>
      </c>
      <c r="CH66">
        <v>103</v>
      </c>
      <c r="CI66">
        <v>197</v>
      </c>
      <c r="CJ66">
        <v>220</v>
      </c>
      <c r="CK66">
        <v>333</v>
      </c>
      <c r="CL66">
        <v>140</v>
      </c>
      <c r="CM66">
        <v>6</v>
      </c>
      <c r="CN66">
        <v>0</v>
      </c>
      <c r="CO66">
        <v>3</v>
      </c>
      <c r="CP66">
        <v>-1</v>
      </c>
      <c r="CQ66">
        <v>-3</v>
      </c>
      <c r="CR66">
        <v>4</v>
      </c>
      <c r="CS66">
        <v>0</v>
      </c>
      <c r="CT66">
        <v>1</v>
      </c>
      <c r="CU66">
        <v>3</v>
      </c>
    </row>
    <row r="67" spans="2:99" hidden="1" x14ac:dyDescent="0.2">
      <c r="B67">
        <v>122</v>
      </c>
      <c r="C67">
        <v>12060</v>
      </c>
      <c r="E67">
        <v>13045</v>
      </c>
      <c r="G67" t="s">
        <v>158</v>
      </c>
      <c r="I67" t="s">
        <v>94</v>
      </c>
      <c r="J67"/>
      <c r="L67"/>
      <c r="O67" s="24" t="e">
        <f t="shared" si="1"/>
        <v>#DIV/0!</v>
      </c>
      <c r="P67"/>
      <c r="Q67">
        <v>110527</v>
      </c>
      <c r="R67">
        <v>110580</v>
      </c>
      <c r="S67">
        <v>110667</v>
      </c>
      <c r="T67">
        <v>110727</v>
      </c>
      <c r="U67">
        <v>111413</v>
      </c>
      <c r="V67">
        <v>112276</v>
      </c>
      <c r="W67">
        <v>113942</v>
      </c>
      <c r="X67">
        <v>114467</v>
      </c>
      <c r="Y67">
        <v>116123</v>
      </c>
      <c r="Z67">
        <v>117458</v>
      </c>
      <c r="AA67">
        <v>118121</v>
      </c>
      <c r="AB67">
        <v>87</v>
      </c>
      <c r="AC67">
        <v>60</v>
      </c>
      <c r="AD67">
        <v>686</v>
      </c>
      <c r="AE67">
        <v>863</v>
      </c>
      <c r="AF67">
        <v>1666</v>
      </c>
      <c r="AG67">
        <v>525</v>
      </c>
      <c r="AH67">
        <v>1656</v>
      </c>
      <c r="AI67">
        <v>1335</v>
      </c>
      <c r="AJ67">
        <v>663</v>
      </c>
      <c r="AK67">
        <v>385</v>
      </c>
      <c r="AL67">
        <v>1495</v>
      </c>
      <c r="AM67">
        <v>1513</v>
      </c>
      <c r="AN67">
        <v>1406</v>
      </c>
      <c r="AO67">
        <v>1442</v>
      </c>
      <c r="AP67">
        <v>1466</v>
      </c>
      <c r="AQ67">
        <v>1498</v>
      </c>
      <c r="AR67">
        <v>1546</v>
      </c>
      <c r="AS67">
        <v>1552</v>
      </c>
      <c r="AT67">
        <v>187</v>
      </c>
      <c r="AU67">
        <v>987</v>
      </c>
      <c r="AV67">
        <v>859</v>
      </c>
      <c r="AW67">
        <v>963</v>
      </c>
      <c r="AX67">
        <v>985</v>
      </c>
      <c r="AY67">
        <v>1075</v>
      </c>
      <c r="AZ67">
        <v>993</v>
      </c>
      <c r="BA67">
        <v>1152</v>
      </c>
      <c r="BB67">
        <v>1100</v>
      </c>
      <c r="BC67">
        <v>198</v>
      </c>
      <c r="BD67">
        <v>508</v>
      </c>
      <c r="BE67">
        <v>654</v>
      </c>
      <c r="BF67">
        <v>443</v>
      </c>
      <c r="BG67">
        <v>457</v>
      </c>
      <c r="BH67">
        <v>391</v>
      </c>
      <c r="BI67">
        <v>505</v>
      </c>
      <c r="BJ67">
        <v>394</v>
      </c>
      <c r="BK67">
        <v>452</v>
      </c>
      <c r="BL67">
        <v>26</v>
      </c>
      <c r="BM67">
        <v>59</v>
      </c>
      <c r="BN67">
        <v>89</v>
      </c>
      <c r="BO67">
        <v>169</v>
      </c>
      <c r="BP67">
        <v>84</v>
      </c>
      <c r="BQ67">
        <v>116</v>
      </c>
      <c r="BR67">
        <v>177</v>
      </c>
      <c r="BS67">
        <v>112</v>
      </c>
      <c r="BT67">
        <v>112</v>
      </c>
      <c r="BU67">
        <v>-136</v>
      </c>
      <c r="BV67">
        <v>-505</v>
      </c>
      <c r="BW67">
        <v>-38</v>
      </c>
      <c r="BX67">
        <v>257</v>
      </c>
      <c r="BY67">
        <v>1101</v>
      </c>
      <c r="BZ67">
        <v>32</v>
      </c>
      <c r="CA67">
        <v>975</v>
      </c>
      <c r="CB67">
        <v>828</v>
      </c>
      <c r="CC67">
        <v>104</v>
      </c>
      <c r="CD67">
        <v>-110</v>
      </c>
      <c r="CE67">
        <v>-446</v>
      </c>
      <c r="CF67">
        <v>51</v>
      </c>
      <c r="CG67">
        <v>426</v>
      </c>
      <c r="CH67">
        <v>1185</v>
      </c>
      <c r="CI67">
        <v>148</v>
      </c>
      <c r="CJ67">
        <v>1152</v>
      </c>
      <c r="CK67">
        <v>940</v>
      </c>
      <c r="CL67">
        <v>216</v>
      </c>
      <c r="CM67">
        <v>-1</v>
      </c>
      <c r="CN67">
        <v>-2</v>
      </c>
      <c r="CO67">
        <v>-19</v>
      </c>
      <c r="CP67">
        <v>-6</v>
      </c>
      <c r="CQ67">
        <v>24</v>
      </c>
      <c r="CR67">
        <v>-14</v>
      </c>
      <c r="CS67">
        <v>-1</v>
      </c>
      <c r="CT67">
        <v>1</v>
      </c>
      <c r="CU67">
        <v>-5</v>
      </c>
    </row>
    <row r="68" spans="2:99" hidden="1" x14ac:dyDescent="0.2">
      <c r="B68">
        <v>122</v>
      </c>
      <c r="C68">
        <v>12060</v>
      </c>
      <c r="E68">
        <v>13057</v>
      </c>
      <c r="G68" t="s">
        <v>159</v>
      </c>
      <c r="I68" t="s">
        <v>94</v>
      </c>
      <c r="J68"/>
      <c r="L68"/>
      <c r="O68" s="24" t="e">
        <f t="shared" si="1"/>
        <v>#DIV/0!</v>
      </c>
      <c r="P68"/>
      <c r="Q68">
        <v>214346</v>
      </c>
      <c r="R68">
        <v>214372</v>
      </c>
      <c r="S68">
        <v>215191</v>
      </c>
      <c r="T68">
        <v>217711</v>
      </c>
      <c r="U68">
        <v>220638</v>
      </c>
      <c r="V68">
        <v>224336</v>
      </c>
      <c r="W68">
        <v>230208</v>
      </c>
      <c r="X68">
        <v>235387</v>
      </c>
      <c r="Y68">
        <v>241912</v>
      </c>
      <c r="Z68">
        <v>247894</v>
      </c>
      <c r="AA68">
        <v>254149</v>
      </c>
      <c r="AB68">
        <v>819</v>
      </c>
      <c r="AC68">
        <v>2520</v>
      </c>
      <c r="AD68">
        <v>2927</v>
      </c>
      <c r="AE68">
        <v>3698</v>
      </c>
      <c r="AF68">
        <v>5872</v>
      </c>
      <c r="AG68">
        <v>5179</v>
      </c>
      <c r="AH68">
        <v>6525</v>
      </c>
      <c r="AI68">
        <v>5982</v>
      </c>
      <c r="AJ68">
        <v>6255</v>
      </c>
      <c r="AK68">
        <v>664</v>
      </c>
      <c r="AL68">
        <v>2851</v>
      </c>
      <c r="AM68">
        <v>2785</v>
      </c>
      <c r="AN68">
        <v>2735</v>
      </c>
      <c r="AO68">
        <v>2866</v>
      </c>
      <c r="AP68">
        <v>2807</v>
      </c>
      <c r="AQ68">
        <v>2834</v>
      </c>
      <c r="AR68">
        <v>2817</v>
      </c>
      <c r="AS68">
        <v>2750</v>
      </c>
      <c r="AT68">
        <v>261</v>
      </c>
      <c r="AU68">
        <v>1215</v>
      </c>
      <c r="AV68">
        <v>1227</v>
      </c>
      <c r="AW68">
        <v>1265</v>
      </c>
      <c r="AX68">
        <v>1277</v>
      </c>
      <c r="AY68">
        <v>1460</v>
      </c>
      <c r="AZ68">
        <v>1455</v>
      </c>
      <c r="BA68">
        <v>1605</v>
      </c>
      <c r="BB68">
        <v>1579</v>
      </c>
      <c r="BC68">
        <v>403</v>
      </c>
      <c r="BD68">
        <v>1636</v>
      </c>
      <c r="BE68">
        <v>1558</v>
      </c>
      <c r="BF68">
        <v>1470</v>
      </c>
      <c r="BG68">
        <v>1589</v>
      </c>
      <c r="BH68">
        <v>1347</v>
      </c>
      <c r="BI68">
        <v>1379</v>
      </c>
      <c r="BJ68">
        <v>1212</v>
      </c>
      <c r="BK68">
        <v>1171</v>
      </c>
      <c r="BL68">
        <v>39</v>
      </c>
      <c r="BM68">
        <v>91</v>
      </c>
      <c r="BN68">
        <v>92</v>
      </c>
      <c r="BO68">
        <v>99</v>
      </c>
      <c r="BP68">
        <v>111</v>
      </c>
      <c r="BQ68">
        <v>337</v>
      </c>
      <c r="BR68">
        <v>519</v>
      </c>
      <c r="BS68">
        <v>297</v>
      </c>
      <c r="BT68">
        <v>298</v>
      </c>
      <c r="BU68">
        <v>369</v>
      </c>
      <c r="BV68">
        <v>818</v>
      </c>
      <c r="BW68">
        <v>1285</v>
      </c>
      <c r="BX68">
        <v>2122</v>
      </c>
      <c r="BY68">
        <v>4083</v>
      </c>
      <c r="BZ68">
        <v>3467</v>
      </c>
      <c r="CA68">
        <v>4605</v>
      </c>
      <c r="CB68">
        <v>4456</v>
      </c>
      <c r="CC68">
        <v>4762</v>
      </c>
      <c r="CD68">
        <v>408</v>
      </c>
      <c r="CE68">
        <v>909</v>
      </c>
      <c r="CF68">
        <v>1377</v>
      </c>
      <c r="CG68">
        <v>2221</v>
      </c>
      <c r="CH68">
        <v>4194</v>
      </c>
      <c r="CI68">
        <v>3804</v>
      </c>
      <c r="CJ68">
        <v>5124</v>
      </c>
      <c r="CK68">
        <v>4753</v>
      </c>
      <c r="CL68">
        <v>5060</v>
      </c>
      <c r="CM68">
        <v>8</v>
      </c>
      <c r="CN68">
        <v>-25</v>
      </c>
      <c r="CO68">
        <v>-8</v>
      </c>
      <c r="CP68">
        <v>7</v>
      </c>
      <c r="CQ68">
        <v>89</v>
      </c>
      <c r="CR68">
        <v>28</v>
      </c>
      <c r="CS68">
        <v>22</v>
      </c>
      <c r="CT68">
        <v>17</v>
      </c>
      <c r="CU68">
        <v>24</v>
      </c>
    </row>
    <row r="69" spans="2:99" hidden="1" x14ac:dyDescent="0.2">
      <c r="B69">
        <v>122</v>
      </c>
      <c r="C69">
        <v>12060</v>
      </c>
      <c r="E69">
        <v>13063</v>
      </c>
      <c r="G69" t="s">
        <v>160</v>
      </c>
      <c r="I69" t="s">
        <v>94</v>
      </c>
      <c r="J69"/>
      <c r="L69"/>
      <c r="O69" s="24" t="e">
        <f t="shared" si="1"/>
        <v>#DIV/0!</v>
      </c>
      <c r="P69"/>
      <c r="Q69">
        <v>259424</v>
      </c>
      <c r="R69">
        <v>259580</v>
      </c>
      <c r="S69">
        <v>259831</v>
      </c>
      <c r="T69">
        <v>261981</v>
      </c>
      <c r="U69">
        <v>265283</v>
      </c>
      <c r="V69">
        <v>264033</v>
      </c>
      <c r="W69">
        <v>266678</v>
      </c>
      <c r="X69">
        <v>272868</v>
      </c>
      <c r="Y69">
        <v>279636</v>
      </c>
      <c r="Z69">
        <v>284534</v>
      </c>
      <c r="AA69">
        <v>289615</v>
      </c>
      <c r="AB69">
        <v>251</v>
      </c>
      <c r="AC69">
        <v>2150</v>
      </c>
      <c r="AD69">
        <v>3302</v>
      </c>
      <c r="AE69">
        <v>-1250</v>
      </c>
      <c r="AF69">
        <v>2645</v>
      </c>
      <c r="AG69">
        <v>6190</v>
      </c>
      <c r="AH69">
        <v>6768</v>
      </c>
      <c r="AI69">
        <v>4898</v>
      </c>
      <c r="AJ69">
        <v>5081</v>
      </c>
      <c r="AK69">
        <v>1083</v>
      </c>
      <c r="AL69">
        <v>4372</v>
      </c>
      <c r="AM69">
        <v>4177</v>
      </c>
      <c r="AN69">
        <v>4145</v>
      </c>
      <c r="AO69">
        <v>4125</v>
      </c>
      <c r="AP69">
        <v>4401</v>
      </c>
      <c r="AQ69">
        <v>4354</v>
      </c>
      <c r="AR69">
        <v>4257</v>
      </c>
      <c r="AS69">
        <v>4043</v>
      </c>
      <c r="AT69">
        <v>388</v>
      </c>
      <c r="AU69">
        <v>1431</v>
      </c>
      <c r="AV69">
        <v>1395</v>
      </c>
      <c r="AW69">
        <v>1521</v>
      </c>
      <c r="AX69">
        <v>1512</v>
      </c>
      <c r="AY69">
        <v>1644</v>
      </c>
      <c r="AZ69">
        <v>1577</v>
      </c>
      <c r="BA69">
        <v>1937</v>
      </c>
      <c r="BB69">
        <v>1831</v>
      </c>
      <c r="BC69">
        <v>695</v>
      </c>
      <c r="BD69">
        <v>2941</v>
      </c>
      <c r="BE69">
        <v>2782</v>
      </c>
      <c r="BF69">
        <v>2624</v>
      </c>
      <c r="BG69">
        <v>2613</v>
      </c>
      <c r="BH69">
        <v>2757</v>
      </c>
      <c r="BI69">
        <v>2777</v>
      </c>
      <c r="BJ69">
        <v>2320</v>
      </c>
      <c r="BK69">
        <v>2212</v>
      </c>
      <c r="BL69">
        <v>105</v>
      </c>
      <c r="BM69">
        <v>352</v>
      </c>
      <c r="BN69">
        <v>612</v>
      </c>
      <c r="BO69">
        <v>708</v>
      </c>
      <c r="BP69">
        <v>551</v>
      </c>
      <c r="BQ69">
        <v>858</v>
      </c>
      <c r="BR69">
        <v>1210</v>
      </c>
      <c r="BS69">
        <v>775</v>
      </c>
      <c r="BT69">
        <v>821</v>
      </c>
      <c r="BU69">
        <v>-564</v>
      </c>
      <c r="BV69">
        <v>-1143</v>
      </c>
      <c r="BW69">
        <v>-56</v>
      </c>
      <c r="BX69">
        <v>-4713</v>
      </c>
      <c r="BY69">
        <v>-484</v>
      </c>
      <c r="BZ69">
        <v>2562</v>
      </c>
      <c r="CA69">
        <v>2779</v>
      </c>
      <c r="CB69">
        <v>1797</v>
      </c>
      <c r="CC69">
        <v>2044</v>
      </c>
      <c r="CD69">
        <v>-459</v>
      </c>
      <c r="CE69">
        <v>-791</v>
      </c>
      <c r="CF69">
        <v>556</v>
      </c>
      <c r="CG69">
        <v>-4005</v>
      </c>
      <c r="CH69">
        <v>67</v>
      </c>
      <c r="CI69">
        <v>3420</v>
      </c>
      <c r="CJ69">
        <v>3989</v>
      </c>
      <c r="CK69">
        <v>2572</v>
      </c>
      <c r="CL69">
        <v>2865</v>
      </c>
      <c r="CM69">
        <v>15</v>
      </c>
      <c r="CN69">
        <v>0</v>
      </c>
      <c r="CO69">
        <v>-36</v>
      </c>
      <c r="CP69">
        <v>131</v>
      </c>
      <c r="CQ69">
        <v>-35</v>
      </c>
      <c r="CR69">
        <v>13</v>
      </c>
      <c r="CS69">
        <v>2</v>
      </c>
      <c r="CT69">
        <v>6</v>
      </c>
      <c r="CU69">
        <v>4</v>
      </c>
    </row>
    <row r="70" spans="2:99" hidden="1" x14ac:dyDescent="0.2">
      <c r="B70">
        <v>122</v>
      </c>
      <c r="C70">
        <v>12060</v>
      </c>
      <c r="E70">
        <v>13067</v>
      </c>
      <c r="G70" t="s">
        <v>161</v>
      </c>
      <c r="I70" t="s">
        <v>94</v>
      </c>
      <c r="J70"/>
      <c r="L70"/>
      <c r="O70" s="24" t="e">
        <f t="shared" si="1"/>
        <v>#DIV/0!</v>
      </c>
      <c r="P70"/>
      <c r="Q70">
        <v>688078</v>
      </c>
      <c r="R70">
        <v>688071</v>
      </c>
      <c r="S70">
        <v>689528</v>
      </c>
      <c r="T70">
        <v>696501</v>
      </c>
      <c r="U70">
        <v>706399</v>
      </c>
      <c r="V70">
        <v>716162</v>
      </c>
      <c r="W70">
        <v>727757</v>
      </c>
      <c r="X70">
        <v>739319</v>
      </c>
      <c r="Y70">
        <v>748563</v>
      </c>
      <c r="Z70">
        <v>752783</v>
      </c>
      <c r="AA70">
        <v>756865</v>
      </c>
      <c r="AB70">
        <v>1457</v>
      </c>
      <c r="AC70">
        <v>6973</v>
      </c>
      <c r="AD70">
        <v>9898</v>
      </c>
      <c r="AE70">
        <v>9763</v>
      </c>
      <c r="AF70">
        <v>11595</v>
      </c>
      <c r="AG70">
        <v>11562</v>
      </c>
      <c r="AH70">
        <v>9244</v>
      </c>
      <c r="AI70">
        <v>4220</v>
      </c>
      <c r="AJ70">
        <v>4082</v>
      </c>
      <c r="AK70">
        <v>2322</v>
      </c>
      <c r="AL70">
        <v>9481</v>
      </c>
      <c r="AM70">
        <v>9488</v>
      </c>
      <c r="AN70">
        <v>9232</v>
      </c>
      <c r="AO70">
        <v>9307</v>
      </c>
      <c r="AP70">
        <v>9750</v>
      </c>
      <c r="AQ70">
        <v>9430</v>
      </c>
      <c r="AR70">
        <v>9288</v>
      </c>
      <c r="AS70">
        <v>9279</v>
      </c>
      <c r="AT70">
        <v>933</v>
      </c>
      <c r="AU70">
        <v>3742</v>
      </c>
      <c r="AV70">
        <v>3659</v>
      </c>
      <c r="AW70">
        <v>3844</v>
      </c>
      <c r="AX70">
        <v>3980</v>
      </c>
      <c r="AY70">
        <v>4156</v>
      </c>
      <c r="AZ70">
        <v>4137</v>
      </c>
      <c r="BA70">
        <v>4443</v>
      </c>
      <c r="BB70">
        <v>4639</v>
      </c>
      <c r="BC70">
        <v>1389</v>
      </c>
      <c r="BD70">
        <v>5739</v>
      </c>
      <c r="BE70">
        <v>5829</v>
      </c>
      <c r="BF70">
        <v>5388</v>
      </c>
      <c r="BG70">
        <v>5327</v>
      </c>
      <c r="BH70">
        <v>5594</v>
      </c>
      <c r="BI70">
        <v>5293</v>
      </c>
      <c r="BJ70">
        <v>4845</v>
      </c>
      <c r="BK70">
        <v>4640</v>
      </c>
      <c r="BL70">
        <v>445</v>
      </c>
      <c r="BM70">
        <v>1368</v>
      </c>
      <c r="BN70">
        <v>2059</v>
      </c>
      <c r="BO70">
        <v>2638</v>
      </c>
      <c r="BP70">
        <v>1715</v>
      </c>
      <c r="BQ70">
        <v>2598</v>
      </c>
      <c r="BR70">
        <v>3789</v>
      </c>
      <c r="BS70">
        <v>2352</v>
      </c>
      <c r="BT70">
        <v>2388</v>
      </c>
      <c r="BU70">
        <v>-342</v>
      </c>
      <c r="BV70">
        <v>-47</v>
      </c>
      <c r="BW70">
        <v>2093</v>
      </c>
      <c r="BX70">
        <v>1814</v>
      </c>
      <c r="BY70">
        <v>4564</v>
      </c>
      <c r="BZ70">
        <v>3414</v>
      </c>
      <c r="CA70">
        <v>190</v>
      </c>
      <c r="CB70">
        <v>-2970</v>
      </c>
      <c r="CC70">
        <v>-2931</v>
      </c>
      <c r="CD70">
        <v>103</v>
      </c>
      <c r="CE70">
        <v>1321</v>
      </c>
      <c r="CF70">
        <v>4152</v>
      </c>
      <c r="CG70">
        <v>4452</v>
      </c>
      <c r="CH70">
        <v>6279</v>
      </c>
      <c r="CI70">
        <v>6012</v>
      </c>
      <c r="CJ70">
        <v>3979</v>
      </c>
      <c r="CK70">
        <v>-618</v>
      </c>
      <c r="CL70">
        <v>-543</v>
      </c>
      <c r="CM70">
        <v>-35</v>
      </c>
      <c r="CN70">
        <v>-87</v>
      </c>
      <c r="CO70">
        <v>-83</v>
      </c>
      <c r="CP70">
        <v>-77</v>
      </c>
      <c r="CQ70">
        <v>-11</v>
      </c>
      <c r="CR70">
        <v>-44</v>
      </c>
      <c r="CS70">
        <v>-28</v>
      </c>
      <c r="CT70">
        <v>-7</v>
      </c>
      <c r="CU70">
        <v>-15</v>
      </c>
    </row>
    <row r="71" spans="2:99" hidden="1" x14ac:dyDescent="0.2">
      <c r="B71">
        <v>122</v>
      </c>
      <c r="C71">
        <v>12060</v>
      </c>
      <c r="E71">
        <v>13077</v>
      </c>
      <c r="G71" t="s">
        <v>162</v>
      </c>
      <c r="I71" t="s">
        <v>94</v>
      </c>
      <c r="J71"/>
      <c r="L71"/>
      <c r="O71" s="24" t="e">
        <f t="shared" si="1"/>
        <v>#DIV/0!</v>
      </c>
      <c r="P71"/>
      <c r="Q71">
        <v>127317</v>
      </c>
      <c r="R71">
        <v>127353</v>
      </c>
      <c r="S71">
        <v>127919</v>
      </c>
      <c r="T71">
        <v>129345</v>
      </c>
      <c r="U71">
        <v>130575</v>
      </c>
      <c r="V71">
        <v>132937</v>
      </c>
      <c r="W71">
        <v>135140</v>
      </c>
      <c r="X71">
        <v>138106</v>
      </c>
      <c r="Y71">
        <v>140419</v>
      </c>
      <c r="Z71">
        <v>143050</v>
      </c>
      <c r="AA71">
        <v>145864</v>
      </c>
      <c r="AB71">
        <v>566</v>
      </c>
      <c r="AC71">
        <v>1426</v>
      </c>
      <c r="AD71">
        <v>1230</v>
      </c>
      <c r="AE71">
        <v>2362</v>
      </c>
      <c r="AF71">
        <v>2203</v>
      </c>
      <c r="AG71">
        <v>2966</v>
      </c>
      <c r="AH71">
        <v>2313</v>
      </c>
      <c r="AI71">
        <v>2631</v>
      </c>
      <c r="AJ71">
        <v>2814</v>
      </c>
      <c r="AK71">
        <v>398</v>
      </c>
      <c r="AL71">
        <v>1632</v>
      </c>
      <c r="AM71">
        <v>1586</v>
      </c>
      <c r="AN71">
        <v>1669</v>
      </c>
      <c r="AO71">
        <v>1679</v>
      </c>
      <c r="AP71">
        <v>1639</v>
      </c>
      <c r="AQ71">
        <v>1617</v>
      </c>
      <c r="AR71">
        <v>1689</v>
      </c>
      <c r="AS71">
        <v>1677</v>
      </c>
      <c r="AT71">
        <v>171</v>
      </c>
      <c r="AU71">
        <v>875</v>
      </c>
      <c r="AV71">
        <v>812</v>
      </c>
      <c r="AW71">
        <v>936</v>
      </c>
      <c r="AX71">
        <v>958</v>
      </c>
      <c r="AY71">
        <v>959</v>
      </c>
      <c r="AZ71">
        <v>1023</v>
      </c>
      <c r="BA71">
        <v>1083</v>
      </c>
      <c r="BB71">
        <v>1066</v>
      </c>
      <c r="BC71">
        <v>227</v>
      </c>
      <c r="BD71">
        <v>757</v>
      </c>
      <c r="BE71">
        <v>774</v>
      </c>
      <c r="BF71">
        <v>733</v>
      </c>
      <c r="BG71">
        <v>721</v>
      </c>
      <c r="BH71">
        <v>680</v>
      </c>
      <c r="BI71">
        <v>594</v>
      </c>
      <c r="BJ71">
        <v>606</v>
      </c>
      <c r="BK71">
        <v>611</v>
      </c>
      <c r="BL71">
        <v>8</v>
      </c>
      <c r="BM71">
        <v>6</v>
      </c>
      <c r="BN71">
        <v>73</v>
      </c>
      <c r="BO71">
        <v>137</v>
      </c>
      <c r="BP71">
        <v>92</v>
      </c>
      <c r="BQ71">
        <v>190</v>
      </c>
      <c r="BR71">
        <v>263</v>
      </c>
      <c r="BS71">
        <v>146</v>
      </c>
      <c r="BT71">
        <v>155</v>
      </c>
      <c r="BU71">
        <v>312</v>
      </c>
      <c r="BV71">
        <v>667</v>
      </c>
      <c r="BW71">
        <v>404</v>
      </c>
      <c r="BX71">
        <v>1476</v>
      </c>
      <c r="BY71">
        <v>1368</v>
      </c>
      <c r="BZ71">
        <v>2074</v>
      </c>
      <c r="CA71">
        <v>1455</v>
      </c>
      <c r="CB71">
        <v>1875</v>
      </c>
      <c r="CC71">
        <v>2042</v>
      </c>
      <c r="CD71">
        <v>320</v>
      </c>
      <c r="CE71">
        <v>673</v>
      </c>
      <c r="CF71">
        <v>477</v>
      </c>
      <c r="CG71">
        <v>1613</v>
      </c>
      <c r="CH71">
        <v>1460</v>
      </c>
      <c r="CI71">
        <v>2264</v>
      </c>
      <c r="CJ71">
        <v>1718</v>
      </c>
      <c r="CK71">
        <v>2021</v>
      </c>
      <c r="CL71">
        <v>2197</v>
      </c>
      <c r="CM71">
        <v>19</v>
      </c>
      <c r="CN71">
        <v>-4</v>
      </c>
      <c r="CO71">
        <v>-21</v>
      </c>
      <c r="CP71">
        <v>16</v>
      </c>
      <c r="CQ71">
        <v>22</v>
      </c>
      <c r="CR71">
        <v>22</v>
      </c>
      <c r="CS71">
        <v>1</v>
      </c>
      <c r="CT71">
        <v>4</v>
      </c>
      <c r="CU71">
        <v>6</v>
      </c>
    </row>
    <row r="72" spans="2:99" hidden="1" x14ac:dyDescent="0.2">
      <c r="B72">
        <v>122</v>
      </c>
      <c r="C72">
        <v>12060</v>
      </c>
      <c r="E72">
        <v>13085</v>
      </c>
      <c r="G72" t="s">
        <v>163</v>
      </c>
      <c r="I72" t="s">
        <v>94</v>
      </c>
      <c r="J72"/>
      <c r="L72"/>
      <c r="O72" s="24" t="e">
        <f t="shared" si="1"/>
        <v>#DIV/0!</v>
      </c>
      <c r="P72"/>
      <c r="Q72">
        <v>22330</v>
      </c>
      <c r="R72">
        <v>22337</v>
      </c>
      <c r="S72">
        <v>22288</v>
      </c>
      <c r="T72">
        <v>22290</v>
      </c>
      <c r="U72">
        <v>22464</v>
      </c>
      <c r="V72">
        <v>22683</v>
      </c>
      <c r="W72">
        <v>22978</v>
      </c>
      <c r="X72">
        <v>23312</v>
      </c>
      <c r="Y72">
        <v>23608</v>
      </c>
      <c r="Z72">
        <v>24324</v>
      </c>
      <c r="AA72">
        <v>25083</v>
      </c>
      <c r="AB72">
        <v>-49</v>
      </c>
      <c r="AC72">
        <v>2</v>
      </c>
      <c r="AD72">
        <v>174</v>
      </c>
      <c r="AE72">
        <v>219</v>
      </c>
      <c r="AF72">
        <v>295</v>
      </c>
      <c r="AG72">
        <v>334</v>
      </c>
      <c r="AH72">
        <v>296</v>
      </c>
      <c r="AI72">
        <v>716</v>
      </c>
      <c r="AJ72">
        <v>759</v>
      </c>
      <c r="AK72">
        <v>54</v>
      </c>
      <c r="AL72">
        <v>243</v>
      </c>
      <c r="AM72">
        <v>222</v>
      </c>
      <c r="AN72">
        <v>232</v>
      </c>
      <c r="AO72">
        <v>249</v>
      </c>
      <c r="AP72">
        <v>216</v>
      </c>
      <c r="AQ72">
        <v>245</v>
      </c>
      <c r="AR72">
        <v>256</v>
      </c>
      <c r="AS72">
        <v>260</v>
      </c>
      <c r="AT72">
        <v>31</v>
      </c>
      <c r="AU72">
        <v>168</v>
      </c>
      <c r="AV72">
        <v>175</v>
      </c>
      <c r="AW72">
        <v>182</v>
      </c>
      <c r="AX72">
        <v>154</v>
      </c>
      <c r="AY72">
        <v>212</v>
      </c>
      <c r="AZ72">
        <v>198</v>
      </c>
      <c r="BA72">
        <v>230</v>
      </c>
      <c r="BB72">
        <v>228</v>
      </c>
      <c r="BC72">
        <v>23</v>
      </c>
      <c r="BD72">
        <v>75</v>
      </c>
      <c r="BE72">
        <v>47</v>
      </c>
      <c r="BF72">
        <v>50</v>
      </c>
      <c r="BG72">
        <v>95</v>
      </c>
      <c r="BH72">
        <v>4</v>
      </c>
      <c r="BI72">
        <v>47</v>
      </c>
      <c r="BJ72">
        <v>26</v>
      </c>
      <c r="BK72">
        <v>32</v>
      </c>
      <c r="BL72">
        <v>-3</v>
      </c>
      <c r="BM72">
        <v>-7</v>
      </c>
      <c r="BN72">
        <v>-6</v>
      </c>
      <c r="BO72">
        <v>1</v>
      </c>
      <c r="BP72">
        <v>3</v>
      </c>
      <c r="BQ72">
        <v>18</v>
      </c>
      <c r="BR72">
        <v>16</v>
      </c>
      <c r="BS72">
        <v>6</v>
      </c>
      <c r="BT72">
        <v>6</v>
      </c>
      <c r="BU72">
        <v>-74</v>
      </c>
      <c r="BV72">
        <v>-64</v>
      </c>
      <c r="BW72">
        <v>137</v>
      </c>
      <c r="BX72">
        <v>167</v>
      </c>
      <c r="BY72">
        <v>195</v>
      </c>
      <c r="BZ72">
        <v>308</v>
      </c>
      <c r="CA72">
        <v>233</v>
      </c>
      <c r="CB72">
        <v>680</v>
      </c>
      <c r="CC72">
        <v>718</v>
      </c>
      <c r="CD72">
        <v>-77</v>
      </c>
      <c r="CE72">
        <v>-71</v>
      </c>
      <c r="CF72">
        <v>131</v>
      </c>
      <c r="CG72">
        <v>168</v>
      </c>
      <c r="CH72">
        <v>198</v>
      </c>
      <c r="CI72">
        <v>326</v>
      </c>
      <c r="CJ72">
        <v>249</v>
      </c>
      <c r="CK72">
        <v>686</v>
      </c>
      <c r="CL72">
        <v>724</v>
      </c>
      <c r="CM72">
        <v>5</v>
      </c>
      <c r="CN72">
        <v>-2</v>
      </c>
      <c r="CO72">
        <v>-4</v>
      </c>
      <c r="CP72">
        <v>1</v>
      </c>
      <c r="CQ72">
        <v>2</v>
      </c>
      <c r="CR72">
        <v>4</v>
      </c>
      <c r="CS72">
        <v>0</v>
      </c>
      <c r="CT72">
        <v>4</v>
      </c>
      <c r="CU72">
        <v>3</v>
      </c>
    </row>
    <row r="73" spans="2:99" hidden="1" x14ac:dyDescent="0.2">
      <c r="B73">
        <v>122</v>
      </c>
      <c r="C73">
        <v>12060</v>
      </c>
      <c r="E73">
        <v>13089</v>
      </c>
      <c r="G73" t="s">
        <v>164</v>
      </c>
      <c r="I73" t="s">
        <v>94</v>
      </c>
      <c r="J73"/>
      <c r="L73"/>
      <c r="O73" s="24" t="e">
        <f t="shared" si="1"/>
        <v>#DIV/0!</v>
      </c>
      <c r="P73"/>
      <c r="Q73">
        <v>691893</v>
      </c>
      <c r="R73">
        <v>691971</v>
      </c>
      <c r="S73">
        <v>692471</v>
      </c>
      <c r="T73">
        <v>698304</v>
      </c>
      <c r="U73">
        <v>710515</v>
      </c>
      <c r="V73">
        <v>717736</v>
      </c>
      <c r="W73">
        <v>725039</v>
      </c>
      <c r="X73">
        <v>734770</v>
      </c>
      <c r="Y73">
        <v>747482</v>
      </c>
      <c r="Z73">
        <v>752088</v>
      </c>
      <c r="AA73">
        <v>756558</v>
      </c>
      <c r="AB73">
        <v>500</v>
      </c>
      <c r="AC73">
        <v>5833</v>
      </c>
      <c r="AD73">
        <v>12211</v>
      </c>
      <c r="AE73">
        <v>7221</v>
      </c>
      <c r="AF73">
        <v>7303</v>
      </c>
      <c r="AG73">
        <v>9731</v>
      </c>
      <c r="AH73">
        <v>12712</v>
      </c>
      <c r="AI73">
        <v>4606</v>
      </c>
      <c r="AJ73">
        <v>4470</v>
      </c>
      <c r="AK73">
        <v>2666</v>
      </c>
      <c r="AL73">
        <v>11046</v>
      </c>
      <c r="AM73">
        <v>11006</v>
      </c>
      <c r="AN73">
        <v>10891</v>
      </c>
      <c r="AO73">
        <v>11017</v>
      </c>
      <c r="AP73">
        <v>11108</v>
      </c>
      <c r="AQ73">
        <v>11109</v>
      </c>
      <c r="AR73">
        <v>10950</v>
      </c>
      <c r="AS73">
        <v>10866</v>
      </c>
      <c r="AT73">
        <v>984</v>
      </c>
      <c r="AU73">
        <v>4216</v>
      </c>
      <c r="AV73">
        <v>4154</v>
      </c>
      <c r="AW73">
        <v>4262</v>
      </c>
      <c r="AX73">
        <v>4403</v>
      </c>
      <c r="AY73">
        <v>4380</v>
      </c>
      <c r="AZ73">
        <v>4514</v>
      </c>
      <c r="BA73">
        <v>4709</v>
      </c>
      <c r="BB73">
        <v>4972</v>
      </c>
      <c r="BC73">
        <v>1682</v>
      </c>
      <c r="BD73">
        <v>6830</v>
      </c>
      <c r="BE73">
        <v>6852</v>
      </c>
      <c r="BF73">
        <v>6629</v>
      </c>
      <c r="BG73">
        <v>6614</v>
      </c>
      <c r="BH73">
        <v>6728</v>
      </c>
      <c r="BI73">
        <v>6595</v>
      </c>
      <c r="BJ73">
        <v>6241</v>
      </c>
      <c r="BK73">
        <v>5894</v>
      </c>
      <c r="BL73">
        <v>875</v>
      </c>
      <c r="BM73">
        <v>3056</v>
      </c>
      <c r="BN73">
        <v>4320</v>
      </c>
      <c r="BO73">
        <v>4876</v>
      </c>
      <c r="BP73">
        <v>4042</v>
      </c>
      <c r="BQ73">
        <v>5107</v>
      </c>
      <c r="BR73">
        <v>7340</v>
      </c>
      <c r="BS73">
        <v>4995</v>
      </c>
      <c r="BT73">
        <v>5015</v>
      </c>
      <c r="BU73">
        <v>-2135</v>
      </c>
      <c r="BV73">
        <v>-4040</v>
      </c>
      <c r="BW73">
        <v>1031</v>
      </c>
      <c r="BX73">
        <v>-4281</v>
      </c>
      <c r="BY73">
        <v>-3239</v>
      </c>
      <c r="BZ73">
        <v>-2013</v>
      </c>
      <c r="CA73">
        <v>-1204</v>
      </c>
      <c r="CB73">
        <v>-6599</v>
      </c>
      <c r="CC73">
        <v>-6405</v>
      </c>
      <c r="CD73">
        <v>-1260</v>
      </c>
      <c r="CE73">
        <v>-984</v>
      </c>
      <c r="CF73">
        <v>5351</v>
      </c>
      <c r="CG73">
        <v>595</v>
      </c>
      <c r="CH73">
        <v>803</v>
      </c>
      <c r="CI73">
        <v>3094</v>
      </c>
      <c r="CJ73">
        <v>6136</v>
      </c>
      <c r="CK73">
        <v>-1604</v>
      </c>
      <c r="CL73">
        <v>-1390</v>
      </c>
      <c r="CM73">
        <v>78</v>
      </c>
      <c r="CN73">
        <v>-13</v>
      </c>
      <c r="CO73">
        <v>8</v>
      </c>
      <c r="CP73">
        <v>-3</v>
      </c>
      <c r="CQ73">
        <v>-114</v>
      </c>
      <c r="CR73">
        <v>-91</v>
      </c>
      <c r="CS73">
        <v>-19</v>
      </c>
      <c r="CT73">
        <v>-31</v>
      </c>
      <c r="CU73">
        <v>-34</v>
      </c>
    </row>
    <row r="74" spans="2:99" hidden="1" x14ac:dyDescent="0.2">
      <c r="B74">
        <v>122</v>
      </c>
      <c r="C74">
        <v>12060</v>
      </c>
      <c r="E74">
        <v>13097</v>
      </c>
      <c r="G74" t="s">
        <v>165</v>
      </c>
      <c r="I74" t="s">
        <v>94</v>
      </c>
      <c r="J74"/>
      <c r="L74"/>
      <c r="O74" s="24" t="e">
        <f t="shared" si="1"/>
        <v>#DIV/0!</v>
      </c>
      <c r="P74"/>
      <c r="Q74">
        <v>132403</v>
      </c>
      <c r="R74">
        <v>132305</v>
      </c>
      <c r="S74">
        <v>132595</v>
      </c>
      <c r="T74">
        <v>133121</v>
      </c>
      <c r="U74">
        <v>133580</v>
      </c>
      <c r="V74">
        <v>136058</v>
      </c>
      <c r="W74">
        <v>138055</v>
      </c>
      <c r="X74">
        <v>140268</v>
      </c>
      <c r="Y74">
        <v>141872</v>
      </c>
      <c r="Z74">
        <v>143672</v>
      </c>
      <c r="AA74">
        <v>145331</v>
      </c>
      <c r="AB74">
        <v>290</v>
      </c>
      <c r="AC74">
        <v>526</v>
      </c>
      <c r="AD74">
        <v>459</v>
      </c>
      <c r="AE74">
        <v>2478</v>
      </c>
      <c r="AF74">
        <v>1997</v>
      </c>
      <c r="AG74">
        <v>2213</v>
      </c>
      <c r="AH74">
        <v>1604</v>
      </c>
      <c r="AI74">
        <v>1800</v>
      </c>
      <c r="AJ74">
        <v>1659</v>
      </c>
      <c r="AK74">
        <v>434</v>
      </c>
      <c r="AL74">
        <v>1748</v>
      </c>
      <c r="AM74">
        <v>1761</v>
      </c>
      <c r="AN74">
        <v>1742</v>
      </c>
      <c r="AO74">
        <v>1714</v>
      </c>
      <c r="AP74">
        <v>1745</v>
      </c>
      <c r="AQ74">
        <v>1771</v>
      </c>
      <c r="AR74">
        <v>1712</v>
      </c>
      <c r="AS74">
        <v>1694</v>
      </c>
      <c r="AT74">
        <v>154</v>
      </c>
      <c r="AU74">
        <v>828</v>
      </c>
      <c r="AV74">
        <v>842</v>
      </c>
      <c r="AW74">
        <v>834</v>
      </c>
      <c r="AX74">
        <v>899</v>
      </c>
      <c r="AY74">
        <v>963</v>
      </c>
      <c r="AZ74">
        <v>970</v>
      </c>
      <c r="BA74">
        <v>993</v>
      </c>
      <c r="BB74">
        <v>1044</v>
      </c>
      <c r="BC74">
        <v>280</v>
      </c>
      <c r="BD74">
        <v>920</v>
      </c>
      <c r="BE74">
        <v>919</v>
      </c>
      <c r="BF74">
        <v>908</v>
      </c>
      <c r="BG74">
        <v>815</v>
      </c>
      <c r="BH74">
        <v>782</v>
      </c>
      <c r="BI74">
        <v>801</v>
      </c>
      <c r="BJ74">
        <v>719</v>
      </c>
      <c r="BK74">
        <v>650</v>
      </c>
      <c r="BL74">
        <v>48</v>
      </c>
      <c r="BM74">
        <v>88</v>
      </c>
      <c r="BN74">
        <v>99</v>
      </c>
      <c r="BO74">
        <v>149</v>
      </c>
      <c r="BP74">
        <v>95</v>
      </c>
      <c r="BQ74">
        <v>170</v>
      </c>
      <c r="BR74">
        <v>247</v>
      </c>
      <c r="BS74">
        <v>144</v>
      </c>
      <c r="BT74">
        <v>142</v>
      </c>
      <c r="BU74">
        <v>-33</v>
      </c>
      <c r="BV74">
        <v>-489</v>
      </c>
      <c r="BW74">
        <v>-573</v>
      </c>
      <c r="BX74">
        <v>1409</v>
      </c>
      <c r="BY74">
        <v>1089</v>
      </c>
      <c r="BZ74">
        <v>1268</v>
      </c>
      <c r="CA74">
        <v>561</v>
      </c>
      <c r="CB74">
        <v>944</v>
      </c>
      <c r="CC74">
        <v>875</v>
      </c>
      <c r="CD74">
        <v>15</v>
      </c>
      <c r="CE74">
        <v>-401</v>
      </c>
      <c r="CF74">
        <v>-474</v>
      </c>
      <c r="CG74">
        <v>1558</v>
      </c>
      <c r="CH74">
        <v>1184</v>
      </c>
      <c r="CI74">
        <v>1438</v>
      </c>
      <c r="CJ74">
        <v>808</v>
      </c>
      <c r="CK74">
        <v>1088</v>
      </c>
      <c r="CL74">
        <v>1017</v>
      </c>
      <c r="CM74">
        <v>-5</v>
      </c>
      <c r="CN74">
        <v>7</v>
      </c>
      <c r="CO74">
        <v>14</v>
      </c>
      <c r="CP74">
        <v>12</v>
      </c>
      <c r="CQ74">
        <v>-2</v>
      </c>
      <c r="CR74">
        <v>-7</v>
      </c>
      <c r="CS74">
        <v>-5</v>
      </c>
      <c r="CT74">
        <v>-7</v>
      </c>
      <c r="CU74">
        <v>-8</v>
      </c>
    </row>
    <row r="75" spans="2:99" hidden="1" x14ac:dyDescent="0.2">
      <c r="B75">
        <v>122</v>
      </c>
      <c r="C75">
        <v>12060</v>
      </c>
      <c r="E75">
        <v>13113</v>
      </c>
      <c r="G75" t="s">
        <v>166</v>
      </c>
      <c r="I75" t="s">
        <v>94</v>
      </c>
      <c r="J75"/>
      <c r="L75"/>
      <c r="O75" s="24" t="e">
        <f t="shared" si="1"/>
        <v>#DIV/0!</v>
      </c>
      <c r="P75"/>
      <c r="Q75">
        <v>106567</v>
      </c>
      <c r="R75">
        <v>106564</v>
      </c>
      <c r="S75">
        <v>106938</v>
      </c>
      <c r="T75">
        <v>107151</v>
      </c>
      <c r="U75">
        <v>107316</v>
      </c>
      <c r="V75">
        <v>108063</v>
      </c>
      <c r="W75">
        <v>109217</v>
      </c>
      <c r="X75">
        <v>110203</v>
      </c>
      <c r="Y75">
        <v>111336</v>
      </c>
      <c r="Z75">
        <v>112629</v>
      </c>
      <c r="AA75">
        <v>113459</v>
      </c>
      <c r="AB75">
        <v>374</v>
      </c>
      <c r="AC75">
        <v>213</v>
      </c>
      <c r="AD75">
        <v>165</v>
      </c>
      <c r="AE75">
        <v>747</v>
      </c>
      <c r="AF75">
        <v>1154</v>
      </c>
      <c r="AG75">
        <v>986</v>
      </c>
      <c r="AH75">
        <v>1133</v>
      </c>
      <c r="AI75">
        <v>1293</v>
      </c>
      <c r="AJ75">
        <v>830</v>
      </c>
      <c r="AK75">
        <v>193</v>
      </c>
      <c r="AL75">
        <v>779</v>
      </c>
      <c r="AM75">
        <v>806</v>
      </c>
      <c r="AN75">
        <v>815</v>
      </c>
      <c r="AO75">
        <v>829</v>
      </c>
      <c r="AP75">
        <v>929</v>
      </c>
      <c r="AQ75">
        <v>875</v>
      </c>
      <c r="AR75">
        <v>851</v>
      </c>
      <c r="AS75">
        <v>895</v>
      </c>
      <c r="AT75">
        <v>229</v>
      </c>
      <c r="AU75">
        <v>764</v>
      </c>
      <c r="AV75">
        <v>668</v>
      </c>
      <c r="AW75">
        <v>818</v>
      </c>
      <c r="AX75">
        <v>795</v>
      </c>
      <c r="AY75">
        <v>834</v>
      </c>
      <c r="AZ75">
        <v>887</v>
      </c>
      <c r="BA75">
        <v>838</v>
      </c>
      <c r="BB75">
        <v>856</v>
      </c>
      <c r="BC75">
        <v>-36</v>
      </c>
      <c r="BD75">
        <v>15</v>
      </c>
      <c r="BE75">
        <v>138</v>
      </c>
      <c r="BF75">
        <v>-3</v>
      </c>
      <c r="BG75">
        <v>34</v>
      </c>
      <c r="BH75">
        <v>95</v>
      </c>
      <c r="BI75">
        <v>-12</v>
      </c>
      <c r="BJ75">
        <v>13</v>
      </c>
      <c r="BK75">
        <v>39</v>
      </c>
      <c r="BL75">
        <v>47</v>
      </c>
      <c r="BM75">
        <v>112</v>
      </c>
      <c r="BN75">
        <v>182</v>
      </c>
      <c r="BO75">
        <v>198</v>
      </c>
      <c r="BP75">
        <v>172</v>
      </c>
      <c r="BQ75">
        <v>247</v>
      </c>
      <c r="BR75">
        <v>372</v>
      </c>
      <c r="BS75">
        <v>241</v>
      </c>
      <c r="BT75">
        <v>249</v>
      </c>
      <c r="BU75">
        <v>368</v>
      </c>
      <c r="BV75">
        <v>72</v>
      </c>
      <c r="BW75">
        <v>-185</v>
      </c>
      <c r="BX75">
        <v>551</v>
      </c>
      <c r="BY75">
        <v>956</v>
      </c>
      <c r="BZ75">
        <v>648</v>
      </c>
      <c r="CA75">
        <v>781</v>
      </c>
      <c r="CB75">
        <v>1055</v>
      </c>
      <c r="CC75">
        <v>553</v>
      </c>
      <c r="CD75">
        <v>415</v>
      </c>
      <c r="CE75">
        <v>184</v>
      </c>
      <c r="CF75">
        <v>-3</v>
      </c>
      <c r="CG75">
        <v>749</v>
      </c>
      <c r="CH75">
        <v>1128</v>
      </c>
      <c r="CI75">
        <v>895</v>
      </c>
      <c r="CJ75">
        <v>1153</v>
      </c>
      <c r="CK75">
        <v>1296</v>
      </c>
      <c r="CL75">
        <v>802</v>
      </c>
      <c r="CM75">
        <v>-5</v>
      </c>
      <c r="CN75">
        <v>14</v>
      </c>
      <c r="CO75">
        <v>30</v>
      </c>
      <c r="CP75">
        <v>1</v>
      </c>
      <c r="CQ75">
        <v>-8</v>
      </c>
      <c r="CR75">
        <v>-4</v>
      </c>
      <c r="CS75">
        <v>-8</v>
      </c>
      <c r="CT75">
        <v>-16</v>
      </c>
      <c r="CU75">
        <v>-11</v>
      </c>
    </row>
    <row r="76" spans="2:99" hidden="1" x14ac:dyDescent="0.2">
      <c r="B76">
        <v>122</v>
      </c>
      <c r="C76">
        <v>12060</v>
      </c>
      <c r="E76">
        <v>13117</v>
      </c>
      <c r="G76" t="s">
        <v>167</v>
      </c>
      <c r="I76" t="s">
        <v>94</v>
      </c>
      <c r="J76"/>
      <c r="L76"/>
      <c r="O76" s="24" t="e">
        <f t="shared" si="1"/>
        <v>#DIV/0!</v>
      </c>
      <c r="P76"/>
      <c r="Q76">
        <v>175511</v>
      </c>
      <c r="R76">
        <v>175511</v>
      </c>
      <c r="S76">
        <v>176750</v>
      </c>
      <c r="T76">
        <v>181812</v>
      </c>
      <c r="U76">
        <v>186825</v>
      </c>
      <c r="V76">
        <v>193852</v>
      </c>
      <c r="W76">
        <v>202659</v>
      </c>
      <c r="X76">
        <v>211228</v>
      </c>
      <c r="Y76">
        <v>220311</v>
      </c>
      <c r="Z76">
        <v>228588</v>
      </c>
      <c r="AA76">
        <v>236612</v>
      </c>
      <c r="AB76">
        <v>1239</v>
      </c>
      <c r="AC76">
        <v>5062</v>
      </c>
      <c r="AD76">
        <v>5013</v>
      </c>
      <c r="AE76">
        <v>7027</v>
      </c>
      <c r="AF76">
        <v>8807</v>
      </c>
      <c r="AG76">
        <v>8569</v>
      </c>
      <c r="AH76">
        <v>9083</v>
      </c>
      <c r="AI76">
        <v>8277</v>
      </c>
      <c r="AJ76">
        <v>8024</v>
      </c>
      <c r="AK76">
        <v>602</v>
      </c>
      <c r="AL76">
        <v>2227</v>
      </c>
      <c r="AM76">
        <v>2189</v>
      </c>
      <c r="AN76">
        <v>2098</v>
      </c>
      <c r="AO76">
        <v>2299</v>
      </c>
      <c r="AP76">
        <v>2351</v>
      </c>
      <c r="AQ76">
        <v>2401</v>
      </c>
      <c r="AR76">
        <v>2439</v>
      </c>
      <c r="AS76">
        <v>2397</v>
      </c>
      <c r="AT76">
        <v>224</v>
      </c>
      <c r="AU76">
        <v>827</v>
      </c>
      <c r="AV76">
        <v>908</v>
      </c>
      <c r="AW76">
        <v>944</v>
      </c>
      <c r="AX76">
        <v>971</v>
      </c>
      <c r="AY76">
        <v>1132</v>
      </c>
      <c r="AZ76">
        <v>1160</v>
      </c>
      <c r="BA76">
        <v>1160</v>
      </c>
      <c r="BB76">
        <v>1247</v>
      </c>
      <c r="BC76">
        <v>378</v>
      </c>
      <c r="BD76">
        <v>1400</v>
      </c>
      <c r="BE76">
        <v>1281</v>
      </c>
      <c r="BF76">
        <v>1154</v>
      </c>
      <c r="BG76">
        <v>1328</v>
      </c>
      <c r="BH76">
        <v>1219</v>
      </c>
      <c r="BI76">
        <v>1241</v>
      </c>
      <c r="BJ76">
        <v>1279</v>
      </c>
      <c r="BK76">
        <v>1150</v>
      </c>
      <c r="BL76">
        <v>90</v>
      </c>
      <c r="BM76">
        <v>160</v>
      </c>
      <c r="BN76">
        <v>207</v>
      </c>
      <c r="BO76">
        <v>304</v>
      </c>
      <c r="BP76">
        <v>352</v>
      </c>
      <c r="BQ76">
        <v>528</v>
      </c>
      <c r="BR76">
        <v>776</v>
      </c>
      <c r="BS76">
        <v>480</v>
      </c>
      <c r="BT76">
        <v>500</v>
      </c>
      <c r="BU76">
        <v>725</v>
      </c>
      <c r="BV76">
        <v>3447</v>
      </c>
      <c r="BW76">
        <v>3460</v>
      </c>
      <c r="BX76">
        <v>5469</v>
      </c>
      <c r="BY76">
        <v>6957</v>
      </c>
      <c r="BZ76">
        <v>6728</v>
      </c>
      <c r="CA76">
        <v>7039</v>
      </c>
      <c r="CB76">
        <v>6499</v>
      </c>
      <c r="CC76">
        <v>6354</v>
      </c>
      <c r="CD76">
        <v>815</v>
      </c>
      <c r="CE76">
        <v>3607</v>
      </c>
      <c r="CF76">
        <v>3667</v>
      </c>
      <c r="CG76">
        <v>5773</v>
      </c>
      <c r="CH76">
        <v>7309</v>
      </c>
      <c r="CI76">
        <v>7256</v>
      </c>
      <c r="CJ76">
        <v>7815</v>
      </c>
      <c r="CK76">
        <v>6979</v>
      </c>
      <c r="CL76">
        <v>6854</v>
      </c>
      <c r="CM76">
        <v>46</v>
      </c>
      <c r="CN76">
        <v>55</v>
      </c>
      <c r="CO76">
        <v>65</v>
      </c>
      <c r="CP76">
        <v>100</v>
      </c>
      <c r="CQ76">
        <v>170</v>
      </c>
      <c r="CR76">
        <v>94</v>
      </c>
      <c r="CS76">
        <v>27</v>
      </c>
      <c r="CT76">
        <v>19</v>
      </c>
      <c r="CU76">
        <v>20</v>
      </c>
    </row>
    <row r="77" spans="2:99" hidden="1" x14ac:dyDescent="0.2">
      <c r="B77">
        <v>122</v>
      </c>
      <c r="C77">
        <v>12060</v>
      </c>
      <c r="E77">
        <v>13121</v>
      </c>
      <c r="G77" t="s">
        <v>168</v>
      </c>
      <c r="I77" t="s">
        <v>94</v>
      </c>
      <c r="J77"/>
      <c r="L77"/>
      <c r="O77" s="24" t="e">
        <f t="shared" si="1"/>
        <v>#DIV/0!</v>
      </c>
      <c r="P77"/>
      <c r="Q77">
        <v>920581</v>
      </c>
      <c r="R77">
        <v>920441</v>
      </c>
      <c r="S77">
        <v>925651</v>
      </c>
      <c r="T77">
        <v>947410</v>
      </c>
      <c r="U77">
        <v>973236</v>
      </c>
      <c r="V77">
        <v>981562</v>
      </c>
      <c r="W77">
        <v>992022</v>
      </c>
      <c r="X77">
        <v>1005775</v>
      </c>
      <c r="Y77">
        <v>1022714</v>
      </c>
      <c r="Z77">
        <v>1038884</v>
      </c>
      <c r="AA77">
        <v>1050114</v>
      </c>
      <c r="AB77">
        <v>5210</v>
      </c>
      <c r="AC77">
        <v>21759</v>
      </c>
      <c r="AD77">
        <v>25826</v>
      </c>
      <c r="AE77">
        <v>8326</v>
      </c>
      <c r="AF77">
        <v>10460</v>
      </c>
      <c r="AG77">
        <v>13753</v>
      </c>
      <c r="AH77">
        <v>16939</v>
      </c>
      <c r="AI77">
        <v>16170</v>
      </c>
      <c r="AJ77">
        <v>11230</v>
      </c>
      <c r="AK77">
        <v>3157</v>
      </c>
      <c r="AL77">
        <v>13030</v>
      </c>
      <c r="AM77">
        <v>12687</v>
      </c>
      <c r="AN77">
        <v>12443</v>
      </c>
      <c r="AO77">
        <v>12490</v>
      </c>
      <c r="AP77">
        <v>12794</v>
      </c>
      <c r="AQ77">
        <v>12436</v>
      </c>
      <c r="AR77">
        <v>12264</v>
      </c>
      <c r="AS77">
        <v>12662</v>
      </c>
      <c r="AT77">
        <v>1351</v>
      </c>
      <c r="AU77">
        <v>5606</v>
      </c>
      <c r="AV77">
        <v>5494</v>
      </c>
      <c r="AW77">
        <v>5934</v>
      </c>
      <c r="AX77">
        <v>6032</v>
      </c>
      <c r="AY77">
        <v>6371</v>
      </c>
      <c r="AZ77">
        <v>6270</v>
      </c>
      <c r="BA77">
        <v>6616</v>
      </c>
      <c r="BB77">
        <v>7382</v>
      </c>
      <c r="BC77">
        <v>1806</v>
      </c>
      <c r="BD77">
        <v>7424</v>
      </c>
      <c r="BE77">
        <v>7193</v>
      </c>
      <c r="BF77">
        <v>6509</v>
      </c>
      <c r="BG77">
        <v>6458</v>
      </c>
      <c r="BH77">
        <v>6423</v>
      </c>
      <c r="BI77">
        <v>6166</v>
      </c>
      <c r="BJ77">
        <v>5648</v>
      </c>
      <c r="BK77">
        <v>5280</v>
      </c>
      <c r="BL77">
        <v>690</v>
      </c>
      <c r="BM77">
        <v>2398</v>
      </c>
      <c r="BN77">
        <v>3407</v>
      </c>
      <c r="BO77">
        <v>3996</v>
      </c>
      <c r="BP77">
        <v>2928</v>
      </c>
      <c r="BQ77">
        <v>3987</v>
      </c>
      <c r="BR77">
        <v>5916</v>
      </c>
      <c r="BS77">
        <v>3731</v>
      </c>
      <c r="BT77">
        <v>3737</v>
      </c>
      <c r="BU77">
        <v>2534</v>
      </c>
      <c r="BV77">
        <v>11661</v>
      </c>
      <c r="BW77">
        <v>14746</v>
      </c>
      <c r="BX77">
        <v>-2179</v>
      </c>
      <c r="BY77">
        <v>1220</v>
      </c>
      <c r="BZ77">
        <v>3384</v>
      </c>
      <c r="CA77">
        <v>4838</v>
      </c>
      <c r="CB77">
        <v>6723</v>
      </c>
      <c r="CC77">
        <v>2202</v>
      </c>
      <c r="CD77">
        <v>3224</v>
      </c>
      <c r="CE77">
        <v>14059</v>
      </c>
      <c r="CF77">
        <v>18153</v>
      </c>
      <c r="CG77">
        <v>1817</v>
      </c>
      <c r="CH77">
        <v>4148</v>
      </c>
      <c r="CI77">
        <v>7371</v>
      </c>
      <c r="CJ77">
        <v>10754</v>
      </c>
      <c r="CK77">
        <v>10454</v>
      </c>
      <c r="CL77">
        <v>5939</v>
      </c>
      <c r="CM77">
        <v>180</v>
      </c>
      <c r="CN77">
        <v>276</v>
      </c>
      <c r="CO77">
        <v>480</v>
      </c>
      <c r="CP77">
        <v>0</v>
      </c>
      <c r="CQ77">
        <v>-146</v>
      </c>
      <c r="CR77">
        <v>-41</v>
      </c>
      <c r="CS77">
        <v>19</v>
      </c>
      <c r="CT77">
        <v>68</v>
      </c>
      <c r="CU77">
        <v>11</v>
      </c>
    </row>
    <row r="78" spans="2:99" hidden="1" x14ac:dyDescent="0.2">
      <c r="B78">
        <v>122</v>
      </c>
      <c r="C78">
        <v>12060</v>
      </c>
      <c r="E78">
        <v>13135</v>
      </c>
      <c r="G78" t="s">
        <v>169</v>
      </c>
      <c r="I78" t="s">
        <v>94</v>
      </c>
      <c r="J78"/>
      <c r="L78"/>
      <c r="O78" s="24" t="e">
        <f t="shared" si="1"/>
        <v>#DIV/0!</v>
      </c>
      <c r="P78"/>
      <c r="Q78">
        <v>805321</v>
      </c>
      <c r="R78">
        <v>805326</v>
      </c>
      <c r="S78">
        <v>808049</v>
      </c>
      <c r="T78">
        <v>822442</v>
      </c>
      <c r="U78">
        <v>837018</v>
      </c>
      <c r="V78">
        <v>853758</v>
      </c>
      <c r="W78">
        <v>871394</v>
      </c>
      <c r="X78">
        <v>888884</v>
      </c>
      <c r="Y78">
        <v>905277</v>
      </c>
      <c r="Z78">
        <v>918153</v>
      </c>
      <c r="AA78">
        <v>927781</v>
      </c>
      <c r="AB78">
        <v>2723</v>
      </c>
      <c r="AC78">
        <v>14393</v>
      </c>
      <c r="AD78">
        <v>14576</v>
      </c>
      <c r="AE78">
        <v>16740</v>
      </c>
      <c r="AF78">
        <v>17636</v>
      </c>
      <c r="AG78">
        <v>17490</v>
      </c>
      <c r="AH78">
        <v>16393</v>
      </c>
      <c r="AI78">
        <v>12876</v>
      </c>
      <c r="AJ78">
        <v>9628</v>
      </c>
      <c r="AK78">
        <v>2901</v>
      </c>
      <c r="AL78">
        <v>11720</v>
      </c>
      <c r="AM78">
        <v>11461</v>
      </c>
      <c r="AN78">
        <v>11150</v>
      </c>
      <c r="AO78">
        <v>11625</v>
      </c>
      <c r="AP78">
        <v>11757</v>
      </c>
      <c r="AQ78">
        <v>11874</v>
      </c>
      <c r="AR78">
        <v>11808</v>
      </c>
      <c r="AS78">
        <v>11455</v>
      </c>
      <c r="AT78">
        <v>913</v>
      </c>
      <c r="AU78">
        <v>3478</v>
      </c>
      <c r="AV78">
        <v>3423</v>
      </c>
      <c r="AW78">
        <v>3791</v>
      </c>
      <c r="AX78">
        <v>3771</v>
      </c>
      <c r="AY78">
        <v>4072</v>
      </c>
      <c r="AZ78">
        <v>4242</v>
      </c>
      <c r="BA78">
        <v>4413</v>
      </c>
      <c r="BB78">
        <v>4568</v>
      </c>
      <c r="BC78">
        <v>1988</v>
      </c>
      <c r="BD78">
        <v>8242</v>
      </c>
      <c r="BE78">
        <v>8038</v>
      </c>
      <c r="BF78">
        <v>7359</v>
      </c>
      <c r="BG78">
        <v>7854</v>
      </c>
      <c r="BH78">
        <v>7685</v>
      </c>
      <c r="BI78">
        <v>7632</v>
      </c>
      <c r="BJ78">
        <v>7395</v>
      </c>
      <c r="BK78">
        <v>6887</v>
      </c>
      <c r="BL78">
        <v>607</v>
      </c>
      <c r="BM78">
        <v>2009</v>
      </c>
      <c r="BN78">
        <v>2932</v>
      </c>
      <c r="BO78">
        <v>3096</v>
      </c>
      <c r="BP78">
        <v>2329</v>
      </c>
      <c r="BQ78">
        <v>3672</v>
      </c>
      <c r="BR78">
        <v>5321</v>
      </c>
      <c r="BS78">
        <v>3429</v>
      </c>
      <c r="BT78">
        <v>3633</v>
      </c>
      <c r="BU78">
        <v>167</v>
      </c>
      <c r="BV78">
        <v>4188</v>
      </c>
      <c r="BW78">
        <v>3709</v>
      </c>
      <c r="BX78">
        <v>6290</v>
      </c>
      <c r="BY78">
        <v>7476</v>
      </c>
      <c r="BZ78">
        <v>6185</v>
      </c>
      <c r="CA78">
        <v>3481</v>
      </c>
      <c r="CB78">
        <v>2096</v>
      </c>
      <c r="CC78">
        <v>-883</v>
      </c>
      <c r="CD78">
        <v>774</v>
      </c>
      <c r="CE78">
        <v>6197</v>
      </c>
      <c r="CF78">
        <v>6641</v>
      </c>
      <c r="CG78">
        <v>9386</v>
      </c>
      <c r="CH78">
        <v>9805</v>
      </c>
      <c r="CI78">
        <v>9857</v>
      </c>
      <c r="CJ78">
        <v>8802</v>
      </c>
      <c r="CK78">
        <v>5525</v>
      </c>
      <c r="CL78">
        <v>2750</v>
      </c>
      <c r="CM78">
        <v>-39</v>
      </c>
      <c r="CN78">
        <v>-46</v>
      </c>
      <c r="CO78">
        <v>-103</v>
      </c>
      <c r="CP78">
        <v>-5</v>
      </c>
      <c r="CQ78">
        <v>-23</v>
      </c>
      <c r="CR78">
        <v>-52</v>
      </c>
      <c r="CS78">
        <v>-41</v>
      </c>
      <c r="CT78">
        <v>-44</v>
      </c>
      <c r="CU78">
        <v>-9</v>
      </c>
    </row>
    <row r="79" spans="2:99" hidden="1" x14ac:dyDescent="0.2">
      <c r="B79">
        <v>122</v>
      </c>
      <c r="C79">
        <v>12060</v>
      </c>
      <c r="E79">
        <v>13143</v>
      </c>
      <c r="G79" t="s">
        <v>170</v>
      </c>
      <c r="I79" t="s">
        <v>94</v>
      </c>
      <c r="J79"/>
      <c r="L79"/>
      <c r="O79" s="24" t="e">
        <f t="shared" si="1"/>
        <v>#DIV/0!</v>
      </c>
      <c r="P79"/>
      <c r="Q79">
        <v>28780</v>
      </c>
      <c r="R79">
        <v>28777</v>
      </c>
      <c r="S79">
        <v>28761</v>
      </c>
      <c r="T79">
        <v>28467</v>
      </c>
      <c r="U79">
        <v>28313</v>
      </c>
      <c r="V79">
        <v>28336</v>
      </c>
      <c r="W79">
        <v>28487</v>
      </c>
      <c r="X79">
        <v>28704</v>
      </c>
      <c r="Y79">
        <v>28824</v>
      </c>
      <c r="Z79">
        <v>29231</v>
      </c>
      <c r="AA79">
        <v>29533</v>
      </c>
      <c r="AB79">
        <v>-16</v>
      </c>
      <c r="AC79">
        <v>-294</v>
      </c>
      <c r="AD79">
        <v>-154</v>
      </c>
      <c r="AE79">
        <v>23</v>
      </c>
      <c r="AF79">
        <v>151</v>
      </c>
      <c r="AG79">
        <v>217</v>
      </c>
      <c r="AH79">
        <v>120</v>
      </c>
      <c r="AI79">
        <v>407</v>
      </c>
      <c r="AJ79">
        <v>302</v>
      </c>
      <c r="AK79">
        <v>87</v>
      </c>
      <c r="AL79">
        <v>377</v>
      </c>
      <c r="AM79">
        <v>335</v>
      </c>
      <c r="AN79">
        <v>338</v>
      </c>
      <c r="AO79">
        <v>331</v>
      </c>
      <c r="AP79">
        <v>355</v>
      </c>
      <c r="AQ79">
        <v>339</v>
      </c>
      <c r="AR79">
        <v>341</v>
      </c>
      <c r="AS79">
        <v>338</v>
      </c>
      <c r="AT79">
        <v>100</v>
      </c>
      <c r="AU79">
        <v>385</v>
      </c>
      <c r="AV79">
        <v>327</v>
      </c>
      <c r="AW79">
        <v>315</v>
      </c>
      <c r="AX79">
        <v>318</v>
      </c>
      <c r="AY79">
        <v>358</v>
      </c>
      <c r="AZ79">
        <v>391</v>
      </c>
      <c r="BA79">
        <v>369</v>
      </c>
      <c r="BB79">
        <v>358</v>
      </c>
      <c r="BC79">
        <v>-13</v>
      </c>
      <c r="BD79">
        <v>-8</v>
      </c>
      <c r="BE79">
        <v>8</v>
      </c>
      <c r="BF79">
        <v>23</v>
      </c>
      <c r="BG79">
        <v>13</v>
      </c>
      <c r="BH79">
        <v>-3</v>
      </c>
      <c r="BI79">
        <v>-52</v>
      </c>
      <c r="BJ79">
        <v>-28</v>
      </c>
      <c r="BK79">
        <v>-20</v>
      </c>
      <c r="BL79">
        <v>0</v>
      </c>
      <c r="BM79">
        <v>-5</v>
      </c>
      <c r="BN79">
        <v>-3</v>
      </c>
      <c r="BO79">
        <v>-7</v>
      </c>
      <c r="BP79">
        <v>-5</v>
      </c>
      <c r="BQ79">
        <v>-7</v>
      </c>
      <c r="BR79">
        <v>-4</v>
      </c>
      <c r="BS79">
        <v>-7</v>
      </c>
      <c r="BT79">
        <v>-7</v>
      </c>
      <c r="BU79">
        <v>-1</v>
      </c>
      <c r="BV79">
        <v>-285</v>
      </c>
      <c r="BW79">
        <v>-161</v>
      </c>
      <c r="BX79">
        <v>10</v>
      </c>
      <c r="BY79">
        <v>144</v>
      </c>
      <c r="BZ79">
        <v>227</v>
      </c>
      <c r="CA79">
        <v>175</v>
      </c>
      <c r="CB79">
        <v>442</v>
      </c>
      <c r="CC79">
        <v>330</v>
      </c>
      <c r="CD79">
        <v>-1</v>
      </c>
      <c r="CE79">
        <v>-290</v>
      </c>
      <c r="CF79">
        <v>-164</v>
      </c>
      <c r="CG79">
        <v>3</v>
      </c>
      <c r="CH79">
        <v>139</v>
      </c>
      <c r="CI79">
        <v>220</v>
      </c>
      <c r="CJ79">
        <v>171</v>
      </c>
      <c r="CK79">
        <v>435</v>
      </c>
      <c r="CL79">
        <v>323</v>
      </c>
      <c r="CM79">
        <v>-2</v>
      </c>
      <c r="CN79">
        <v>4</v>
      </c>
      <c r="CO79">
        <v>2</v>
      </c>
      <c r="CP79">
        <v>-3</v>
      </c>
      <c r="CQ79">
        <v>-1</v>
      </c>
      <c r="CR79">
        <v>0</v>
      </c>
      <c r="CS79">
        <v>1</v>
      </c>
      <c r="CT79">
        <v>0</v>
      </c>
      <c r="CU79">
        <v>-1</v>
      </c>
    </row>
    <row r="80" spans="2:99" hidden="1" x14ac:dyDescent="0.2">
      <c r="B80">
        <v>122</v>
      </c>
      <c r="C80">
        <v>12060</v>
      </c>
      <c r="E80">
        <v>13149</v>
      </c>
      <c r="G80" t="s">
        <v>171</v>
      </c>
      <c r="I80" t="s">
        <v>94</v>
      </c>
      <c r="J80"/>
      <c r="L80"/>
      <c r="O80" s="24" t="e">
        <f t="shared" si="1"/>
        <v>#DIV/0!</v>
      </c>
      <c r="P80"/>
      <c r="Q80">
        <v>11834</v>
      </c>
      <c r="R80">
        <v>11825</v>
      </c>
      <c r="S80">
        <v>11837</v>
      </c>
      <c r="T80">
        <v>11725</v>
      </c>
      <c r="U80">
        <v>11649</v>
      </c>
      <c r="V80">
        <v>11561</v>
      </c>
      <c r="W80">
        <v>11619</v>
      </c>
      <c r="X80">
        <v>11552</v>
      </c>
      <c r="Y80">
        <v>11576</v>
      </c>
      <c r="Z80">
        <v>11759</v>
      </c>
      <c r="AA80">
        <v>11879</v>
      </c>
      <c r="AB80">
        <v>12</v>
      </c>
      <c r="AC80">
        <v>-112</v>
      </c>
      <c r="AD80">
        <v>-76</v>
      </c>
      <c r="AE80">
        <v>-88</v>
      </c>
      <c r="AF80">
        <v>58</v>
      </c>
      <c r="AG80">
        <v>-67</v>
      </c>
      <c r="AH80">
        <v>24</v>
      </c>
      <c r="AI80">
        <v>183</v>
      </c>
      <c r="AJ80">
        <v>120</v>
      </c>
      <c r="AK80">
        <v>35</v>
      </c>
      <c r="AL80">
        <v>128</v>
      </c>
      <c r="AM80">
        <v>132</v>
      </c>
      <c r="AN80">
        <v>130</v>
      </c>
      <c r="AO80">
        <v>140</v>
      </c>
      <c r="AP80">
        <v>109</v>
      </c>
      <c r="AQ80">
        <v>130</v>
      </c>
      <c r="AR80">
        <v>131</v>
      </c>
      <c r="AS80">
        <v>126</v>
      </c>
      <c r="AT80">
        <v>39</v>
      </c>
      <c r="AU80">
        <v>124</v>
      </c>
      <c r="AV80">
        <v>119</v>
      </c>
      <c r="AW80">
        <v>109</v>
      </c>
      <c r="AX80">
        <v>116</v>
      </c>
      <c r="AY80">
        <v>127</v>
      </c>
      <c r="AZ80">
        <v>150</v>
      </c>
      <c r="BA80">
        <v>122</v>
      </c>
      <c r="BB80">
        <v>115</v>
      </c>
      <c r="BC80">
        <v>-4</v>
      </c>
      <c r="BD80">
        <v>4</v>
      </c>
      <c r="BE80">
        <v>13</v>
      </c>
      <c r="BF80">
        <v>21</v>
      </c>
      <c r="BG80">
        <v>24</v>
      </c>
      <c r="BH80">
        <v>-18</v>
      </c>
      <c r="BI80">
        <v>-20</v>
      </c>
      <c r="BJ80">
        <v>9</v>
      </c>
      <c r="BK80">
        <v>11</v>
      </c>
      <c r="BL80">
        <v>0</v>
      </c>
      <c r="BM80">
        <v>-1</v>
      </c>
      <c r="BN80">
        <v>-2</v>
      </c>
      <c r="BO80">
        <v>-1</v>
      </c>
      <c r="BP80">
        <v>0</v>
      </c>
      <c r="BQ80">
        <v>0</v>
      </c>
      <c r="BR80">
        <v>0</v>
      </c>
      <c r="BS80">
        <v>0</v>
      </c>
      <c r="BT80">
        <v>0</v>
      </c>
      <c r="BU80">
        <v>16</v>
      </c>
      <c r="BV80">
        <v>-115</v>
      </c>
      <c r="BW80">
        <v>-90</v>
      </c>
      <c r="BX80">
        <v>-108</v>
      </c>
      <c r="BY80">
        <v>36</v>
      </c>
      <c r="BZ80">
        <v>-47</v>
      </c>
      <c r="CA80">
        <v>44</v>
      </c>
      <c r="CB80">
        <v>174</v>
      </c>
      <c r="CC80">
        <v>109</v>
      </c>
      <c r="CD80">
        <v>16</v>
      </c>
      <c r="CE80">
        <v>-116</v>
      </c>
      <c r="CF80">
        <v>-92</v>
      </c>
      <c r="CG80">
        <v>-109</v>
      </c>
      <c r="CH80">
        <v>36</v>
      </c>
      <c r="CI80">
        <v>-47</v>
      </c>
      <c r="CJ80">
        <v>44</v>
      </c>
      <c r="CK80">
        <v>174</v>
      </c>
      <c r="CL80">
        <v>109</v>
      </c>
      <c r="CM80">
        <v>0</v>
      </c>
      <c r="CN80">
        <v>0</v>
      </c>
      <c r="CO80">
        <v>3</v>
      </c>
      <c r="CP80">
        <v>0</v>
      </c>
      <c r="CQ80">
        <v>-2</v>
      </c>
      <c r="CR80">
        <v>-2</v>
      </c>
      <c r="CS80">
        <v>0</v>
      </c>
      <c r="CT80">
        <v>0</v>
      </c>
      <c r="CU80">
        <v>0</v>
      </c>
    </row>
    <row r="81" spans="2:99" hidden="1" x14ac:dyDescent="0.2">
      <c r="B81">
        <v>122</v>
      </c>
      <c r="C81">
        <v>12060</v>
      </c>
      <c r="E81">
        <v>13151</v>
      </c>
      <c r="G81" t="s">
        <v>172</v>
      </c>
      <c r="I81" t="s">
        <v>94</v>
      </c>
      <c r="J81"/>
      <c r="L81"/>
      <c r="O81" s="24" t="e">
        <f t="shared" si="1"/>
        <v>#DIV/0!</v>
      </c>
      <c r="P81"/>
      <c r="Q81">
        <v>203922</v>
      </c>
      <c r="R81">
        <v>203830</v>
      </c>
      <c r="S81">
        <v>205091</v>
      </c>
      <c r="T81">
        <v>206950</v>
      </c>
      <c r="U81">
        <v>208061</v>
      </c>
      <c r="V81">
        <v>210086</v>
      </c>
      <c r="W81">
        <v>213047</v>
      </c>
      <c r="X81">
        <v>216571</v>
      </c>
      <c r="Y81">
        <v>221188</v>
      </c>
      <c r="Z81">
        <v>225508</v>
      </c>
      <c r="AA81">
        <v>230220</v>
      </c>
      <c r="AB81">
        <v>1261</v>
      </c>
      <c r="AC81">
        <v>1859</v>
      </c>
      <c r="AD81">
        <v>1111</v>
      </c>
      <c r="AE81">
        <v>2025</v>
      </c>
      <c r="AF81">
        <v>2961</v>
      </c>
      <c r="AG81">
        <v>3524</v>
      </c>
      <c r="AH81">
        <v>4617</v>
      </c>
      <c r="AI81">
        <v>4320</v>
      </c>
      <c r="AJ81">
        <v>4712</v>
      </c>
      <c r="AK81">
        <v>575</v>
      </c>
      <c r="AL81">
        <v>2448</v>
      </c>
      <c r="AM81">
        <v>2415</v>
      </c>
      <c r="AN81">
        <v>2355</v>
      </c>
      <c r="AO81">
        <v>2450</v>
      </c>
      <c r="AP81">
        <v>2358</v>
      </c>
      <c r="AQ81">
        <v>2363</v>
      </c>
      <c r="AR81">
        <v>2402</v>
      </c>
      <c r="AS81">
        <v>2467</v>
      </c>
      <c r="AT81">
        <v>211</v>
      </c>
      <c r="AU81">
        <v>1167</v>
      </c>
      <c r="AV81">
        <v>1303</v>
      </c>
      <c r="AW81">
        <v>1351</v>
      </c>
      <c r="AX81">
        <v>1274</v>
      </c>
      <c r="AY81">
        <v>1416</v>
      </c>
      <c r="AZ81">
        <v>1438</v>
      </c>
      <c r="BA81">
        <v>1544</v>
      </c>
      <c r="BB81">
        <v>1619</v>
      </c>
      <c r="BC81">
        <v>364</v>
      </c>
      <c r="BD81">
        <v>1281</v>
      </c>
      <c r="BE81">
        <v>1112</v>
      </c>
      <c r="BF81">
        <v>1004</v>
      </c>
      <c r="BG81">
        <v>1176</v>
      </c>
      <c r="BH81">
        <v>942</v>
      </c>
      <c r="BI81">
        <v>925</v>
      </c>
      <c r="BJ81">
        <v>858</v>
      </c>
      <c r="BK81">
        <v>848</v>
      </c>
      <c r="BL81">
        <v>74</v>
      </c>
      <c r="BM81">
        <v>167</v>
      </c>
      <c r="BN81">
        <v>192</v>
      </c>
      <c r="BO81">
        <v>164</v>
      </c>
      <c r="BP81">
        <v>167</v>
      </c>
      <c r="BQ81">
        <v>235</v>
      </c>
      <c r="BR81">
        <v>363</v>
      </c>
      <c r="BS81">
        <v>242</v>
      </c>
      <c r="BT81">
        <v>284</v>
      </c>
      <c r="BU81">
        <v>789</v>
      </c>
      <c r="BV81">
        <v>427</v>
      </c>
      <c r="BW81">
        <v>-211</v>
      </c>
      <c r="BX81">
        <v>877</v>
      </c>
      <c r="BY81">
        <v>1644</v>
      </c>
      <c r="BZ81">
        <v>2355</v>
      </c>
      <c r="CA81">
        <v>3331</v>
      </c>
      <c r="CB81">
        <v>3224</v>
      </c>
      <c r="CC81">
        <v>3588</v>
      </c>
      <c r="CD81">
        <v>863</v>
      </c>
      <c r="CE81">
        <v>594</v>
      </c>
      <c r="CF81">
        <v>-19</v>
      </c>
      <c r="CG81">
        <v>1041</v>
      </c>
      <c r="CH81">
        <v>1811</v>
      </c>
      <c r="CI81">
        <v>2590</v>
      </c>
      <c r="CJ81">
        <v>3694</v>
      </c>
      <c r="CK81">
        <v>3466</v>
      </c>
      <c r="CL81">
        <v>3872</v>
      </c>
      <c r="CM81">
        <v>34</v>
      </c>
      <c r="CN81">
        <v>-16</v>
      </c>
      <c r="CO81">
        <v>18</v>
      </c>
      <c r="CP81">
        <v>-20</v>
      </c>
      <c r="CQ81">
        <v>-26</v>
      </c>
      <c r="CR81">
        <v>-8</v>
      </c>
      <c r="CS81">
        <v>-2</v>
      </c>
      <c r="CT81">
        <v>-4</v>
      </c>
      <c r="CU81">
        <v>-8</v>
      </c>
    </row>
    <row r="82" spans="2:99" hidden="1" x14ac:dyDescent="0.2">
      <c r="B82">
        <v>122</v>
      </c>
      <c r="C82">
        <v>12060</v>
      </c>
      <c r="E82">
        <v>13159</v>
      </c>
      <c r="G82" t="s">
        <v>173</v>
      </c>
      <c r="I82" t="s">
        <v>94</v>
      </c>
      <c r="J82"/>
      <c r="L82"/>
      <c r="O82" s="24" t="e">
        <f t="shared" si="1"/>
        <v>#DIV/0!</v>
      </c>
      <c r="P82"/>
      <c r="Q82">
        <v>13900</v>
      </c>
      <c r="R82">
        <v>13898</v>
      </c>
      <c r="S82">
        <v>13893</v>
      </c>
      <c r="T82">
        <v>13835</v>
      </c>
      <c r="U82">
        <v>13644</v>
      </c>
      <c r="V82">
        <v>13604</v>
      </c>
      <c r="W82">
        <v>13538</v>
      </c>
      <c r="X82">
        <v>13687</v>
      </c>
      <c r="Y82">
        <v>13769</v>
      </c>
      <c r="Z82">
        <v>13886</v>
      </c>
      <c r="AA82">
        <v>14040</v>
      </c>
      <c r="AB82">
        <v>-5</v>
      </c>
      <c r="AC82">
        <v>-58</v>
      </c>
      <c r="AD82">
        <v>-191</v>
      </c>
      <c r="AE82">
        <v>-40</v>
      </c>
      <c r="AF82">
        <v>-66</v>
      </c>
      <c r="AG82">
        <v>149</v>
      </c>
      <c r="AH82">
        <v>82</v>
      </c>
      <c r="AI82">
        <v>117</v>
      </c>
      <c r="AJ82">
        <v>154</v>
      </c>
      <c r="AK82">
        <v>41</v>
      </c>
      <c r="AL82">
        <v>198</v>
      </c>
      <c r="AM82">
        <v>178</v>
      </c>
      <c r="AN82">
        <v>173</v>
      </c>
      <c r="AO82">
        <v>173</v>
      </c>
      <c r="AP82">
        <v>157</v>
      </c>
      <c r="AQ82">
        <v>161</v>
      </c>
      <c r="AR82">
        <v>163</v>
      </c>
      <c r="AS82">
        <v>148</v>
      </c>
      <c r="AT82">
        <v>46</v>
      </c>
      <c r="AU82">
        <v>121</v>
      </c>
      <c r="AV82">
        <v>131</v>
      </c>
      <c r="AW82">
        <v>124</v>
      </c>
      <c r="AX82">
        <v>137</v>
      </c>
      <c r="AY82">
        <v>140</v>
      </c>
      <c r="AZ82">
        <v>132</v>
      </c>
      <c r="BA82">
        <v>143</v>
      </c>
      <c r="BB82">
        <v>137</v>
      </c>
      <c r="BC82">
        <v>-5</v>
      </c>
      <c r="BD82">
        <v>77</v>
      </c>
      <c r="BE82">
        <v>47</v>
      </c>
      <c r="BF82">
        <v>49</v>
      </c>
      <c r="BG82">
        <v>36</v>
      </c>
      <c r="BH82">
        <v>17</v>
      </c>
      <c r="BI82">
        <v>29</v>
      </c>
      <c r="BJ82">
        <v>20</v>
      </c>
      <c r="BK82">
        <v>11</v>
      </c>
      <c r="BL82">
        <v>1</v>
      </c>
      <c r="BM82">
        <v>2</v>
      </c>
      <c r="BN82">
        <v>3</v>
      </c>
      <c r="BO82">
        <v>7</v>
      </c>
      <c r="BP82">
        <v>-1</v>
      </c>
      <c r="BQ82">
        <v>0</v>
      </c>
      <c r="BR82">
        <v>1</v>
      </c>
      <c r="BS82">
        <v>1</v>
      </c>
      <c r="BT82">
        <v>1</v>
      </c>
      <c r="BU82">
        <v>1</v>
      </c>
      <c r="BV82">
        <v>-140</v>
      </c>
      <c r="BW82">
        <v>-247</v>
      </c>
      <c r="BX82">
        <v>-97</v>
      </c>
      <c r="BY82">
        <v>-102</v>
      </c>
      <c r="BZ82">
        <v>133</v>
      </c>
      <c r="CA82">
        <v>52</v>
      </c>
      <c r="CB82">
        <v>97</v>
      </c>
      <c r="CC82">
        <v>142</v>
      </c>
      <c r="CD82">
        <v>2</v>
      </c>
      <c r="CE82">
        <v>-138</v>
      </c>
      <c r="CF82">
        <v>-244</v>
      </c>
      <c r="CG82">
        <v>-90</v>
      </c>
      <c r="CH82">
        <v>-103</v>
      </c>
      <c r="CI82">
        <v>133</v>
      </c>
      <c r="CJ82">
        <v>53</v>
      </c>
      <c r="CK82">
        <v>98</v>
      </c>
      <c r="CL82">
        <v>143</v>
      </c>
      <c r="CM82">
        <v>-2</v>
      </c>
      <c r="CN82">
        <v>3</v>
      </c>
      <c r="CO82">
        <v>6</v>
      </c>
      <c r="CP82">
        <v>1</v>
      </c>
      <c r="CQ82">
        <v>1</v>
      </c>
      <c r="CR82">
        <v>-1</v>
      </c>
      <c r="CS82">
        <v>0</v>
      </c>
      <c r="CT82">
        <v>-1</v>
      </c>
      <c r="CU82">
        <v>0</v>
      </c>
    </row>
    <row r="83" spans="2:99" hidden="1" x14ac:dyDescent="0.2">
      <c r="B83">
        <v>122</v>
      </c>
      <c r="C83">
        <v>12060</v>
      </c>
      <c r="E83">
        <v>13171</v>
      </c>
      <c r="G83" t="s">
        <v>174</v>
      </c>
      <c r="I83" t="s">
        <v>94</v>
      </c>
      <c r="J83"/>
      <c r="L83"/>
      <c r="O83" s="24" t="e">
        <f t="shared" si="1"/>
        <v>#DIV/0!</v>
      </c>
      <c r="P83"/>
      <c r="Q83">
        <v>18317</v>
      </c>
      <c r="R83">
        <v>18310</v>
      </c>
      <c r="S83">
        <v>18264</v>
      </c>
      <c r="T83">
        <v>18158</v>
      </c>
      <c r="U83">
        <v>18028</v>
      </c>
      <c r="V83">
        <v>17924</v>
      </c>
      <c r="W83">
        <v>18187</v>
      </c>
      <c r="X83">
        <v>18240</v>
      </c>
      <c r="Y83">
        <v>18500</v>
      </c>
      <c r="Z83">
        <v>18636</v>
      </c>
      <c r="AA83">
        <v>19000</v>
      </c>
      <c r="AB83">
        <v>-46</v>
      </c>
      <c r="AC83">
        <v>-106</v>
      </c>
      <c r="AD83">
        <v>-130</v>
      </c>
      <c r="AE83">
        <v>-104</v>
      </c>
      <c r="AF83">
        <v>263</v>
      </c>
      <c r="AG83">
        <v>53</v>
      </c>
      <c r="AH83">
        <v>260</v>
      </c>
      <c r="AI83">
        <v>136</v>
      </c>
      <c r="AJ83">
        <v>364</v>
      </c>
      <c r="AK83">
        <v>46</v>
      </c>
      <c r="AL83">
        <v>203</v>
      </c>
      <c r="AM83">
        <v>192</v>
      </c>
      <c r="AN83">
        <v>185</v>
      </c>
      <c r="AO83">
        <v>185</v>
      </c>
      <c r="AP83">
        <v>219</v>
      </c>
      <c r="AQ83">
        <v>215</v>
      </c>
      <c r="AR83">
        <v>193</v>
      </c>
      <c r="AS83">
        <v>201</v>
      </c>
      <c r="AT83">
        <v>41</v>
      </c>
      <c r="AU83">
        <v>193</v>
      </c>
      <c r="AV83">
        <v>190</v>
      </c>
      <c r="AW83">
        <v>186</v>
      </c>
      <c r="AX83">
        <v>225</v>
      </c>
      <c r="AY83">
        <v>215</v>
      </c>
      <c r="AZ83">
        <v>201</v>
      </c>
      <c r="BA83">
        <v>198</v>
      </c>
      <c r="BB83">
        <v>211</v>
      </c>
      <c r="BC83">
        <v>5</v>
      </c>
      <c r="BD83">
        <v>10</v>
      </c>
      <c r="BE83">
        <v>2</v>
      </c>
      <c r="BF83">
        <v>-1</v>
      </c>
      <c r="BG83">
        <v>-40</v>
      </c>
      <c r="BH83">
        <v>4</v>
      </c>
      <c r="BI83">
        <v>14</v>
      </c>
      <c r="BJ83">
        <v>-5</v>
      </c>
      <c r="BK83">
        <v>-10</v>
      </c>
      <c r="BL83">
        <v>1</v>
      </c>
      <c r="BM83">
        <v>5</v>
      </c>
      <c r="BN83">
        <v>10</v>
      </c>
      <c r="BO83">
        <v>32</v>
      </c>
      <c r="BP83">
        <v>28</v>
      </c>
      <c r="BQ83">
        <v>36</v>
      </c>
      <c r="BR83">
        <v>53</v>
      </c>
      <c r="BS83">
        <v>35</v>
      </c>
      <c r="BT83">
        <v>35</v>
      </c>
      <c r="BU83">
        <v>-54</v>
      </c>
      <c r="BV83">
        <v>-125</v>
      </c>
      <c r="BW83">
        <v>-149</v>
      </c>
      <c r="BX83">
        <v>-135</v>
      </c>
      <c r="BY83">
        <v>266</v>
      </c>
      <c r="BZ83">
        <v>15</v>
      </c>
      <c r="CA83">
        <v>194</v>
      </c>
      <c r="CB83">
        <v>108</v>
      </c>
      <c r="CC83">
        <v>336</v>
      </c>
      <c r="CD83">
        <v>-53</v>
      </c>
      <c r="CE83">
        <v>-120</v>
      </c>
      <c r="CF83">
        <v>-139</v>
      </c>
      <c r="CG83">
        <v>-103</v>
      </c>
      <c r="CH83">
        <v>294</v>
      </c>
      <c r="CI83">
        <v>51</v>
      </c>
      <c r="CJ83">
        <v>247</v>
      </c>
      <c r="CK83">
        <v>143</v>
      </c>
      <c r="CL83">
        <v>371</v>
      </c>
      <c r="CM83">
        <v>2</v>
      </c>
      <c r="CN83">
        <v>4</v>
      </c>
      <c r="CO83">
        <v>7</v>
      </c>
      <c r="CP83">
        <v>0</v>
      </c>
      <c r="CQ83">
        <v>9</v>
      </c>
      <c r="CR83">
        <v>-2</v>
      </c>
      <c r="CS83">
        <v>-1</v>
      </c>
      <c r="CT83">
        <v>-2</v>
      </c>
      <c r="CU83">
        <v>3</v>
      </c>
    </row>
    <row r="84" spans="2:99" hidden="1" x14ac:dyDescent="0.2">
      <c r="B84">
        <v>122</v>
      </c>
      <c r="C84">
        <v>12060</v>
      </c>
      <c r="E84">
        <v>13199</v>
      </c>
      <c r="G84" t="s">
        <v>175</v>
      </c>
      <c r="I84" t="s">
        <v>94</v>
      </c>
      <c r="J84"/>
      <c r="L84"/>
      <c r="O84" s="24" t="e">
        <f t="shared" si="1"/>
        <v>#DIV/0!</v>
      </c>
      <c r="P84"/>
      <c r="Q84">
        <v>21992</v>
      </c>
      <c r="R84">
        <v>21983</v>
      </c>
      <c r="S84">
        <v>21822</v>
      </c>
      <c r="T84">
        <v>21600</v>
      </c>
      <c r="U84">
        <v>21339</v>
      </c>
      <c r="V84">
        <v>21223</v>
      </c>
      <c r="W84">
        <v>21213</v>
      </c>
      <c r="X84">
        <v>21177</v>
      </c>
      <c r="Y84">
        <v>21076</v>
      </c>
      <c r="Z84">
        <v>21031</v>
      </c>
      <c r="AA84">
        <v>21068</v>
      </c>
      <c r="AB84">
        <v>-161</v>
      </c>
      <c r="AC84">
        <v>-222</v>
      </c>
      <c r="AD84">
        <v>-261</v>
      </c>
      <c r="AE84">
        <v>-116</v>
      </c>
      <c r="AF84">
        <v>-10</v>
      </c>
      <c r="AG84">
        <v>-36</v>
      </c>
      <c r="AH84">
        <v>-101</v>
      </c>
      <c r="AI84">
        <v>-45</v>
      </c>
      <c r="AJ84">
        <v>37</v>
      </c>
      <c r="AK84">
        <v>59</v>
      </c>
      <c r="AL84">
        <v>245</v>
      </c>
      <c r="AM84">
        <v>283</v>
      </c>
      <c r="AN84">
        <v>208</v>
      </c>
      <c r="AO84">
        <v>260</v>
      </c>
      <c r="AP84">
        <v>280</v>
      </c>
      <c r="AQ84">
        <v>259</v>
      </c>
      <c r="AR84">
        <v>235</v>
      </c>
      <c r="AS84">
        <v>225</v>
      </c>
      <c r="AT84">
        <v>87</v>
      </c>
      <c r="AU84">
        <v>252</v>
      </c>
      <c r="AV84">
        <v>228</v>
      </c>
      <c r="AW84">
        <v>240</v>
      </c>
      <c r="AX84">
        <v>257</v>
      </c>
      <c r="AY84">
        <v>263</v>
      </c>
      <c r="AZ84">
        <v>289</v>
      </c>
      <c r="BA84">
        <v>280</v>
      </c>
      <c r="BB84">
        <v>269</v>
      </c>
      <c r="BC84">
        <v>-28</v>
      </c>
      <c r="BD84">
        <v>-7</v>
      </c>
      <c r="BE84">
        <v>55</v>
      </c>
      <c r="BF84">
        <v>-32</v>
      </c>
      <c r="BG84">
        <v>3</v>
      </c>
      <c r="BH84">
        <v>17</v>
      </c>
      <c r="BI84">
        <v>-30</v>
      </c>
      <c r="BJ84">
        <v>-45</v>
      </c>
      <c r="BK84">
        <v>-44</v>
      </c>
      <c r="BL84">
        <v>1</v>
      </c>
      <c r="BM84">
        <v>2</v>
      </c>
      <c r="BN84">
        <v>1</v>
      </c>
      <c r="BO84">
        <v>0</v>
      </c>
      <c r="BP84">
        <v>1</v>
      </c>
      <c r="BQ84">
        <v>1</v>
      </c>
      <c r="BR84">
        <v>1</v>
      </c>
      <c r="BS84">
        <v>1</v>
      </c>
      <c r="BT84">
        <v>1</v>
      </c>
      <c r="BU84">
        <v>-142</v>
      </c>
      <c r="BV84">
        <v>-219</v>
      </c>
      <c r="BW84">
        <v>-320</v>
      </c>
      <c r="BX84">
        <v>-83</v>
      </c>
      <c r="BY84">
        <v>-10</v>
      </c>
      <c r="BZ84">
        <v>-52</v>
      </c>
      <c r="CA84">
        <v>-69</v>
      </c>
      <c r="CB84">
        <v>0</v>
      </c>
      <c r="CC84">
        <v>81</v>
      </c>
      <c r="CD84">
        <v>-141</v>
      </c>
      <c r="CE84">
        <v>-217</v>
      </c>
      <c r="CF84">
        <v>-319</v>
      </c>
      <c r="CG84">
        <v>-83</v>
      </c>
      <c r="CH84">
        <v>-9</v>
      </c>
      <c r="CI84">
        <v>-51</v>
      </c>
      <c r="CJ84">
        <v>-68</v>
      </c>
      <c r="CK84">
        <v>1</v>
      </c>
      <c r="CL84">
        <v>82</v>
      </c>
      <c r="CM84">
        <v>8</v>
      </c>
      <c r="CN84">
        <v>2</v>
      </c>
      <c r="CO84">
        <v>3</v>
      </c>
      <c r="CP84">
        <v>-1</v>
      </c>
      <c r="CQ84">
        <v>-4</v>
      </c>
      <c r="CR84">
        <v>-2</v>
      </c>
      <c r="CS84">
        <v>-3</v>
      </c>
      <c r="CT84">
        <v>-1</v>
      </c>
      <c r="CU84">
        <v>-1</v>
      </c>
    </row>
    <row r="85" spans="2:99" hidden="1" x14ac:dyDescent="0.2">
      <c r="B85">
        <v>122</v>
      </c>
      <c r="C85">
        <v>12060</v>
      </c>
      <c r="E85">
        <v>13211</v>
      </c>
      <c r="G85" t="s">
        <v>176</v>
      </c>
      <c r="I85" t="s">
        <v>94</v>
      </c>
      <c r="J85"/>
      <c r="L85"/>
      <c r="O85" s="24" t="e">
        <f t="shared" si="1"/>
        <v>#DIV/0!</v>
      </c>
      <c r="P85"/>
      <c r="Q85">
        <v>17868</v>
      </c>
      <c r="R85">
        <v>17863</v>
      </c>
      <c r="S85">
        <v>17894</v>
      </c>
      <c r="T85">
        <v>17898</v>
      </c>
      <c r="U85">
        <v>17801</v>
      </c>
      <c r="V85">
        <v>17678</v>
      </c>
      <c r="W85">
        <v>17894</v>
      </c>
      <c r="X85">
        <v>17945</v>
      </c>
      <c r="Y85">
        <v>18103</v>
      </c>
      <c r="Z85">
        <v>18381</v>
      </c>
      <c r="AA85">
        <v>18853</v>
      </c>
      <c r="AB85">
        <v>31</v>
      </c>
      <c r="AC85">
        <v>4</v>
      </c>
      <c r="AD85">
        <v>-97</v>
      </c>
      <c r="AE85">
        <v>-123</v>
      </c>
      <c r="AF85">
        <v>216</v>
      </c>
      <c r="AG85">
        <v>51</v>
      </c>
      <c r="AH85">
        <v>158</v>
      </c>
      <c r="AI85">
        <v>278</v>
      </c>
      <c r="AJ85">
        <v>472</v>
      </c>
      <c r="AK85">
        <v>59</v>
      </c>
      <c r="AL85">
        <v>196</v>
      </c>
      <c r="AM85">
        <v>184</v>
      </c>
      <c r="AN85">
        <v>150</v>
      </c>
      <c r="AO85">
        <v>209</v>
      </c>
      <c r="AP85">
        <v>188</v>
      </c>
      <c r="AQ85">
        <v>199</v>
      </c>
      <c r="AR85">
        <v>207</v>
      </c>
      <c r="AS85">
        <v>207</v>
      </c>
      <c r="AT85">
        <v>24</v>
      </c>
      <c r="AU85">
        <v>192</v>
      </c>
      <c r="AV85">
        <v>170</v>
      </c>
      <c r="AW85">
        <v>185</v>
      </c>
      <c r="AX85">
        <v>175</v>
      </c>
      <c r="AY85">
        <v>189</v>
      </c>
      <c r="AZ85">
        <v>189</v>
      </c>
      <c r="BA85">
        <v>172</v>
      </c>
      <c r="BB85">
        <v>160</v>
      </c>
      <c r="BC85">
        <v>35</v>
      </c>
      <c r="BD85">
        <v>4</v>
      </c>
      <c r="BE85">
        <v>14</v>
      </c>
      <c r="BF85">
        <v>-35</v>
      </c>
      <c r="BG85">
        <v>34</v>
      </c>
      <c r="BH85">
        <v>-1</v>
      </c>
      <c r="BI85">
        <v>10</v>
      </c>
      <c r="BJ85">
        <v>35</v>
      </c>
      <c r="BK85">
        <v>47</v>
      </c>
      <c r="BL85">
        <v>-1</v>
      </c>
      <c r="BM85">
        <v>-3</v>
      </c>
      <c r="BN85">
        <v>-3</v>
      </c>
      <c r="BO85">
        <v>-1</v>
      </c>
      <c r="BP85">
        <v>0</v>
      </c>
      <c r="BQ85">
        <v>-2</v>
      </c>
      <c r="BR85">
        <v>-1</v>
      </c>
      <c r="BS85">
        <v>-2</v>
      </c>
      <c r="BT85">
        <v>-2</v>
      </c>
      <c r="BU85">
        <v>-2</v>
      </c>
      <c r="BV85">
        <v>5</v>
      </c>
      <c r="BW85">
        <v>-109</v>
      </c>
      <c r="BX85">
        <v>-87</v>
      </c>
      <c r="BY85">
        <v>180</v>
      </c>
      <c r="BZ85">
        <v>54</v>
      </c>
      <c r="CA85">
        <v>150</v>
      </c>
      <c r="CB85">
        <v>246</v>
      </c>
      <c r="CC85">
        <v>427</v>
      </c>
      <c r="CD85">
        <v>-3</v>
      </c>
      <c r="CE85">
        <v>2</v>
      </c>
      <c r="CF85">
        <v>-112</v>
      </c>
      <c r="CG85">
        <v>-88</v>
      </c>
      <c r="CH85">
        <v>180</v>
      </c>
      <c r="CI85">
        <v>52</v>
      </c>
      <c r="CJ85">
        <v>149</v>
      </c>
      <c r="CK85">
        <v>244</v>
      </c>
      <c r="CL85">
        <v>425</v>
      </c>
      <c r="CM85">
        <v>-1</v>
      </c>
      <c r="CN85">
        <v>-2</v>
      </c>
      <c r="CO85">
        <v>1</v>
      </c>
      <c r="CP85">
        <v>0</v>
      </c>
      <c r="CQ85">
        <v>2</v>
      </c>
      <c r="CR85">
        <v>0</v>
      </c>
      <c r="CS85">
        <v>-1</v>
      </c>
      <c r="CT85">
        <v>-1</v>
      </c>
      <c r="CU85">
        <v>0</v>
      </c>
    </row>
    <row r="86" spans="2:99" hidden="1" x14ac:dyDescent="0.2">
      <c r="B86">
        <v>122</v>
      </c>
      <c r="C86">
        <v>12060</v>
      </c>
      <c r="E86">
        <v>13217</v>
      </c>
      <c r="G86" t="s">
        <v>177</v>
      </c>
      <c r="I86" t="s">
        <v>94</v>
      </c>
      <c r="J86"/>
      <c r="L86"/>
      <c r="O86" s="24" t="e">
        <f t="shared" si="1"/>
        <v>#DIV/0!</v>
      </c>
      <c r="P86"/>
      <c r="Q86">
        <v>99958</v>
      </c>
      <c r="R86">
        <v>99984</v>
      </c>
      <c r="S86">
        <v>100154</v>
      </c>
      <c r="T86">
        <v>100453</v>
      </c>
      <c r="U86">
        <v>100973</v>
      </c>
      <c r="V86">
        <v>102064</v>
      </c>
      <c r="W86">
        <v>103470</v>
      </c>
      <c r="X86">
        <v>104941</v>
      </c>
      <c r="Y86">
        <v>106600</v>
      </c>
      <c r="Z86">
        <v>107935</v>
      </c>
      <c r="AA86">
        <v>109541</v>
      </c>
      <c r="AB86">
        <v>170</v>
      </c>
      <c r="AC86">
        <v>299</v>
      </c>
      <c r="AD86">
        <v>520</v>
      </c>
      <c r="AE86">
        <v>1091</v>
      </c>
      <c r="AF86">
        <v>1406</v>
      </c>
      <c r="AG86">
        <v>1471</v>
      </c>
      <c r="AH86">
        <v>1659</v>
      </c>
      <c r="AI86">
        <v>1335</v>
      </c>
      <c r="AJ86">
        <v>1606</v>
      </c>
      <c r="AK86">
        <v>344</v>
      </c>
      <c r="AL86">
        <v>1378</v>
      </c>
      <c r="AM86">
        <v>1299</v>
      </c>
      <c r="AN86">
        <v>1310</v>
      </c>
      <c r="AO86">
        <v>1345</v>
      </c>
      <c r="AP86">
        <v>1304</v>
      </c>
      <c r="AQ86">
        <v>1356</v>
      </c>
      <c r="AR86">
        <v>1351</v>
      </c>
      <c r="AS86">
        <v>1355</v>
      </c>
      <c r="AT86">
        <v>221</v>
      </c>
      <c r="AU86">
        <v>731</v>
      </c>
      <c r="AV86">
        <v>716</v>
      </c>
      <c r="AW86">
        <v>823</v>
      </c>
      <c r="AX86">
        <v>824</v>
      </c>
      <c r="AY86">
        <v>862</v>
      </c>
      <c r="AZ86">
        <v>822</v>
      </c>
      <c r="BA86">
        <v>869</v>
      </c>
      <c r="BB86">
        <v>920</v>
      </c>
      <c r="BC86">
        <v>123</v>
      </c>
      <c r="BD86">
        <v>647</v>
      </c>
      <c r="BE86">
        <v>583</v>
      </c>
      <c r="BF86">
        <v>487</v>
      </c>
      <c r="BG86">
        <v>521</v>
      </c>
      <c r="BH86">
        <v>442</v>
      </c>
      <c r="BI86">
        <v>534</v>
      </c>
      <c r="BJ86">
        <v>482</v>
      </c>
      <c r="BK86">
        <v>435</v>
      </c>
      <c r="BL86">
        <v>2</v>
      </c>
      <c r="BM86">
        <v>16</v>
      </c>
      <c r="BN86">
        <v>51</v>
      </c>
      <c r="BO86">
        <v>58</v>
      </c>
      <c r="BP86">
        <v>54</v>
      </c>
      <c r="BQ86">
        <v>92</v>
      </c>
      <c r="BR86">
        <v>138</v>
      </c>
      <c r="BS86">
        <v>89</v>
      </c>
      <c r="BT86">
        <v>93</v>
      </c>
      <c r="BU86">
        <v>53</v>
      </c>
      <c r="BV86">
        <v>-363</v>
      </c>
      <c r="BW86">
        <v>-101</v>
      </c>
      <c r="BX86">
        <v>555</v>
      </c>
      <c r="BY86">
        <v>834</v>
      </c>
      <c r="BZ86">
        <v>937</v>
      </c>
      <c r="CA86">
        <v>990</v>
      </c>
      <c r="CB86">
        <v>766</v>
      </c>
      <c r="CC86">
        <v>1077</v>
      </c>
      <c r="CD86">
        <v>55</v>
      </c>
      <c r="CE86">
        <v>-347</v>
      </c>
      <c r="CF86">
        <v>-50</v>
      </c>
      <c r="CG86">
        <v>613</v>
      </c>
      <c r="CH86">
        <v>888</v>
      </c>
      <c r="CI86">
        <v>1029</v>
      </c>
      <c r="CJ86">
        <v>1128</v>
      </c>
      <c r="CK86">
        <v>855</v>
      </c>
      <c r="CL86">
        <v>1170</v>
      </c>
      <c r="CM86">
        <v>-8</v>
      </c>
      <c r="CN86">
        <v>-1</v>
      </c>
      <c r="CO86">
        <v>-13</v>
      </c>
      <c r="CP86">
        <v>-9</v>
      </c>
      <c r="CQ86">
        <v>-3</v>
      </c>
      <c r="CR86">
        <v>0</v>
      </c>
      <c r="CS86">
        <v>-3</v>
      </c>
      <c r="CT86">
        <v>-2</v>
      </c>
      <c r="CU86">
        <v>1</v>
      </c>
    </row>
    <row r="87" spans="2:99" hidden="1" x14ac:dyDescent="0.2">
      <c r="B87">
        <v>122</v>
      </c>
      <c r="C87">
        <v>12060</v>
      </c>
      <c r="E87">
        <v>13223</v>
      </c>
      <c r="G87" t="s">
        <v>178</v>
      </c>
      <c r="I87" t="s">
        <v>94</v>
      </c>
      <c r="J87"/>
      <c r="L87"/>
      <c r="O87" s="24" t="e">
        <f t="shared" si="1"/>
        <v>#DIV/0!</v>
      </c>
      <c r="P87"/>
      <c r="Q87">
        <v>142324</v>
      </c>
      <c r="R87">
        <v>142379</v>
      </c>
      <c r="S87">
        <v>142817</v>
      </c>
      <c r="T87">
        <v>143574</v>
      </c>
      <c r="U87">
        <v>144720</v>
      </c>
      <c r="V87">
        <v>146750</v>
      </c>
      <c r="W87">
        <v>148538</v>
      </c>
      <c r="X87">
        <v>151703</v>
      </c>
      <c r="Y87">
        <v>155364</v>
      </c>
      <c r="Z87">
        <v>159552</v>
      </c>
      <c r="AA87">
        <v>164044</v>
      </c>
      <c r="AB87">
        <v>438</v>
      </c>
      <c r="AC87">
        <v>757</v>
      </c>
      <c r="AD87">
        <v>1146</v>
      </c>
      <c r="AE87">
        <v>2030</v>
      </c>
      <c r="AF87">
        <v>1788</v>
      </c>
      <c r="AG87">
        <v>3165</v>
      </c>
      <c r="AH87">
        <v>3661</v>
      </c>
      <c r="AI87">
        <v>4188</v>
      </c>
      <c r="AJ87">
        <v>4492</v>
      </c>
      <c r="AK87">
        <v>508</v>
      </c>
      <c r="AL87">
        <v>1864</v>
      </c>
      <c r="AM87">
        <v>1888</v>
      </c>
      <c r="AN87">
        <v>1851</v>
      </c>
      <c r="AO87">
        <v>1857</v>
      </c>
      <c r="AP87">
        <v>1850</v>
      </c>
      <c r="AQ87">
        <v>1879</v>
      </c>
      <c r="AR87">
        <v>1928</v>
      </c>
      <c r="AS87">
        <v>1773</v>
      </c>
      <c r="AT87">
        <v>215</v>
      </c>
      <c r="AU87">
        <v>698</v>
      </c>
      <c r="AV87">
        <v>710</v>
      </c>
      <c r="AW87">
        <v>808</v>
      </c>
      <c r="AX87">
        <v>773</v>
      </c>
      <c r="AY87">
        <v>879</v>
      </c>
      <c r="AZ87">
        <v>887</v>
      </c>
      <c r="BA87">
        <v>1020</v>
      </c>
      <c r="BB87">
        <v>1064</v>
      </c>
      <c r="BC87">
        <v>293</v>
      </c>
      <c r="BD87">
        <v>1166</v>
      </c>
      <c r="BE87">
        <v>1178</v>
      </c>
      <c r="BF87">
        <v>1043</v>
      </c>
      <c r="BG87">
        <v>1084</v>
      </c>
      <c r="BH87">
        <v>971</v>
      </c>
      <c r="BI87">
        <v>992</v>
      </c>
      <c r="BJ87">
        <v>908</v>
      </c>
      <c r="BK87">
        <v>709</v>
      </c>
      <c r="BL87">
        <v>19</v>
      </c>
      <c r="BM87">
        <v>31</v>
      </c>
      <c r="BN87">
        <v>97</v>
      </c>
      <c r="BO87">
        <v>86</v>
      </c>
      <c r="BP87">
        <v>48</v>
      </c>
      <c r="BQ87">
        <v>102</v>
      </c>
      <c r="BR87">
        <v>149</v>
      </c>
      <c r="BS87">
        <v>108</v>
      </c>
      <c r="BT87">
        <v>141</v>
      </c>
      <c r="BU87">
        <v>125</v>
      </c>
      <c r="BV87">
        <v>-443</v>
      </c>
      <c r="BW87">
        <v>-120</v>
      </c>
      <c r="BX87">
        <v>904</v>
      </c>
      <c r="BY87">
        <v>671</v>
      </c>
      <c r="BZ87">
        <v>2076</v>
      </c>
      <c r="CA87">
        <v>2511</v>
      </c>
      <c r="CB87">
        <v>3160</v>
      </c>
      <c r="CC87">
        <v>3630</v>
      </c>
      <c r="CD87">
        <v>144</v>
      </c>
      <c r="CE87">
        <v>-412</v>
      </c>
      <c r="CF87">
        <v>-23</v>
      </c>
      <c r="CG87">
        <v>990</v>
      </c>
      <c r="CH87">
        <v>719</v>
      </c>
      <c r="CI87">
        <v>2178</v>
      </c>
      <c r="CJ87">
        <v>2660</v>
      </c>
      <c r="CK87">
        <v>3268</v>
      </c>
      <c r="CL87">
        <v>3771</v>
      </c>
      <c r="CM87">
        <v>1</v>
      </c>
      <c r="CN87">
        <v>3</v>
      </c>
      <c r="CO87">
        <v>-9</v>
      </c>
      <c r="CP87">
        <v>-3</v>
      </c>
      <c r="CQ87">
        <v>-15</v>
      </c>
      <c r="CR87">
        <v>16</v>
      </c>
      <c r="CS87">
        <v>9</v>
      </c>
      <c r="CT87">
        <v>12</v>
      </c>
      <c r="CU87">
        <v>12</v>
      </c>
    </row>
    <row r="88" spans="2:99" hidden="1" x14ac:dyDescent="0.2">
      <c r="B88">
        <v>122</v>
      </c>
      <c r="C88">
        <v>12060</v>
      </c>
      <c r="E88">
        <v>13227</v>
      </c>
      <c r="G88" t="s">
        <v>179</v>
      </c>
      <c r="I88" t="s">
        <v>94</v>
      </c>
      <c r="J88"/>
      <c r="L88"/>
      <c r="O88" s="24" t="e">
        <f t="shared" si="1"/>
        <v>#DIV/0!</v>
      </c>
      <c r="P88"/>
      <c r="Q88">
        <v>29431</v>
      </c>
      <c r="R88">
        <v>29425</v>
      </c>
      <c r="S88">
        <v>29457</v>
      </c>
      <c r="T88">
        <v>29416</v>
      </c>
      <c r="U88">
        <v>29286</v>
      </c>
      <c r="V88">
        <v>29414</v>
      </c>
      <c r="W88">
        <v>29834</v>
      </c>
      <c r="X88">
        <v>30158</v>
      </c>
      <c r="Y88">
        <v>30661</v>
      </c>
      <c r="Z88">
        <v>31526</v>
      </c>
      <c r="AA88">
        <v>31980</v>
      </c>
      <c r="AB88">
        <v>32</v>
      </c>
      <c r="AC88">
        <v>-41</v>
      </c>
      <c r="AD88">
        <v>-130</v>
      </c>
      <c r="AE88">
        <v>128</v>
      </c>
      <c r="AF88">
        <v>420</v>
      </c>
      <c r="AG88">
        <v>324</v>
      </c>
      <c r="AH88">
        <v>503</v>
      </c>
      <c r="AI88">
        <v>865</v>
      </c>
      <c r="AJ88">
        <v>454</v>
      </c>
      <c r="AK88">
        <v>77</v>
      </c>
      <c r="AL88">
        <v>308</v>
      </c>
      <c r="AM88">
        <v>290</v>
      </c>
      <c r="AN88">
        <v>300</v>
      </c>
      <c r="AO88">
        <v>295</v>
      </c>
      <c r="AP88">
        <v>318</v>
      </c>
      <c r="AQ88">
        <v>304</v>
      </c>
      <c r="AR88">
        <v>307</v>
      </c>
      <c r="AS88">
        <v>306</v>
      </c>
      <c r="AT88">
        <v>51</v>
      </c>
      <c r="AU88">
        <v>290</v>
      </c>
      <c r="AV88">
        <v>293</v>
      </c>
      <c r="AW88">
        <v>311</v>
      </c>
      <c r="AX88">
        <v>335</v>
      </c>
      <c r="AY88">
        <v>283</v>
      </c>
      <c r="AZ88">
        <v>333</v>
      </c>
      <c r="BA88">
        <v>370</v>
      </c>
      <c r="BB88">
        <v>355</v>
      </c>
      <c r="BC88">
        <v>26</v>
      </c>
      <c r="BD88">
        <v>18</v>
      </c>
      <c r="BE88">
        <v>-3</v>
      </c>
      <c r="BF88">
        <v>-11</v>
      </c>
      <c r="BG88">
        <v>-40</v>
      </c>
      <c r="BH88">
        <v>35</v>
      </c>
      <c r="BI88">
        <v>-29</v>
      </c>
      <c r="BJ88">
        <v>-63</v>
      </c>
      <c r="BK88">
        <v>-49</v>
      </c>
      <c r="BL88">
        <v>3</v>
      </c>
      <c r="BM88">
        <v>17</v>
      </c>
      <c r="BN88">
        <v>13</v>
      </c>
      <c r="BO88">
        <v>14</v>
      </c>
      <c r="BP88">
        <v>-2</v>
      </c>
      <c r="BQ88">
        <v>-7</v>
      </c>
      <c r="BR88">
        <v>-7</v>
      </c>
      <c r="BS88">
        <v>-7</v>
      </c>
      <c r="BT88">
        <v>-7</v>
      </c>
      <c r="BU88">
        <v>6</v>
      </c>
      <c r="BV88">
        <v>-73</v>
      </c>
      <c r="BW88">
        <v>-139</v>
      </c>
      <c r="BX88">
        <v>124</v>
      </c>
      <c r="BY88">
        <v>451</v>
      </c>
      <c r="BZ88">
        <v>294</v>
      </c>
      <c r="CA88">
        <v>538</v>
      </c>
      <c r="CB88">
        <v>931</v>
      </c>
      <c r="CC88">
        <v>507</v>
      </c>
      <c r="CD88">
        <v>9</v>
      </c>
      <c r="CE88">
        <v>-56</v>
      </c>
      <c r="CF88">
        <v>-126</v>
      </c>
      <c r="CG88">
        <v>138</v>
      </c>
      <c r="CH88">
        <v>449</v>
      </c>
      <c r="CI88">
        <v>287</v>
      </c>
      <c r="CJ88">
        <v>531</v>
      </c>
      <c r="CK88">
        <v>924</v>
      </c>
      <c r="CL88">
        <v>500</v>
      </c>
      <c r="CM88">
        <v>-3</v>
      </c>
      <c r="CN88">
        <v>-3</v>
      </c>
      <c r="CO88">
        <v>-1</v>
      </c>
      <c r="CP88">
        <v>1</v>
      </c>
      <c r="CQ88">
        <v>11</v>
      </c>
      <c r="CR88">
        <v>2</v>
      </c>
      <c r="CS88">
        <v>1</v>
      </c>
      <c r="CT88">
        <v>4</v>
      </c>
      <c r="CU88">
        <v>3</v>
      </c>
    </row>
    <row r="89" spans="2:99" hidden="1" x14ac:dyDescent="0.2">
      <c r="B89">
        <v>122</v>
      </c>
      <c r="C89">
        <v>12060</v>
      </c>
      <c r="E89">
        <v>13231</v>
      </c>
      <c r="G89" t="s">
        <v>180</v>
      </c>
      <c r="I89" t="s">
        <v>94</v>
      </c>
      <c r="J89"/>
      <c r="L89"/>
      <c r="O89" s="24" t="e">
        <f t="shared" si="1"/>
        <v>#DIV/0!</v>
      </c>
      <c r="P89"/>
      <c r="Q89">
        <v>17869</v>
      </c>
      <c r="R89">
        <v>17874</v>
      </c>
      <c r="S89">
        <v>17923</v>
      </c>
      <c r="T89">
        <v>17783</v>
      </c>
      <c r="U89">
        <v>17769</v>
      </c>
      <c r="V89">
        <v>17773</v>
      </c>
      <c r="W89">
        <v>17763</v>
      </c>
      <c r="X89">
        <v>17919</v>
      </c>
      <c r="Y89">
        <v>17888</v>
      </c>
      <c r="Z89">
        <v>18206</v>
      </c>
      <c r="AA89">
        <v>18634</v>
      </c>
      <c r="AB89">
        <v>49</v>
      </c>
      <c r="AC89">
        <v>-140</v>
      </c>
      <c r="AD89">
        <v>-14</v>
      </c>
      <c r="AE89">
        <v>4</v>
      </c>
      <c r="AF89">
        <v>-10</v>
      </c>
      <c r="AG89">
        <v>156</v>
      </c>
      <c r="AH89">
        <v>-31</v>
      </c>
      <c r="AI89">
        <v>318</v>
      </c>
      <c r="AJ89">
        <v>428</v>
      </c>
      <c r="AK89">
        <v>40</v>
      </c>
      <c r="AL89">
        <v>166</v>
      </c>
      <c r="AM89">
        <v>154</v>
      </c>
      <c r="AN89">
        <v>175</v>
      </c>
      <c r="AO89">
        <v>145</v>
      </c>
      <c r="AP89">
        <v>151</v>
      </c>
      <c r="AQ89">
        <v>157</v>
      </c>
      <c r="AR89">
        <v>187</v>
      </c>
      <c r="AS89">
        <v>188</v>
      </c>
      <c r="AT89">
        <v>19</v>
      </c>
      <c r="AU89">
        <v>148</v>
      </c>
      <c r="AV89">
        <v>169</v>
      </c>
      <c r="AW89">
        <v>178</v>
      </c>
      <c r="AX89">
        <v>156</v>
      </c>
      <c r="AY89">
        <v>177</v>
      </c>
      <c r="AZ89">
        <v>167</v>
      </c>
      <c r="BA89">
        <v>158</v>
      </c>
      <c r="BB89">
        <v>182</v>
      </c>
      <c r="BC89">
        <v>21</v>
      </c>
      <c r="BD89">
        <v>18</v>
      </c>
      <c r="BE89">
        <v>-15</v>
      </c>
      <c r="BF89">
        <v>-3</v>
      </c>
      <c r="BG89">
        <v>-11</v>
      </c>
      <c r="BH89">
        <v>-26</v>
      </c>
      <c r="BI89">
        <v>-10</v>
      </c>
      <c r="BJ89">
        <v>29</v>
      </c>
      <c r="BK89">
        <v>6</v>
      </c>
      <c r="BL89">
        <v>0</v>
      </c>
      <c r="BM89">
        <v>0</v>
      </c>
      <c r="BN89">
        <v>1</v>
      </c>
      <c r="BO89">
        <v>2</v>
      </c>
      <c r="BP89">
        <v>0</v>
      </c>
      <c r="BQ89">
        <v>-1</v>
      </c>
      <c r="BR89">
        <v>-1</v>
      </c>
      <c r="BS89">
        <v>-1</v>
      </c>
      <c r="BT89">
        <v>-1</v>
      </c>
      <c r="BU89">
        <v>30</v>
      </c>
      <c r="BV89">
        <v>-162</v>
      </c>
      <c r="BW89">
        <v>1</v>
      </c>
      <c r="BX89">
        <v>5</v>
      </c>
      <c r="BY89">
        <v>5</v>
      </c>
      <c r="BZ89">
        <v>184</v>
      </c>
      <c r="CA89">
        <v>-18</v>
      </c>
      <c r="CB89">
        <v>290</v>
      </c>
      <c r="CC89">
        <v>425</v>
      </c>
      <c r="CD89">
        <v>30</v>
      </c>
      <c r="CE89">
        <v>-162</v>
      </c>
      <c r="CF89">
        <v>2</v>
      </c>
      <c r="CG89">
        <v>7</v>
      </c>
      <c r="CH89">
        <v>5</v>
      </c>
      <c r="CI89">
        <v>183</v>
      </c>
      <c r="CJ89">
        <v>-19</v>
      </c>
      <c r="CK89">
        <v>289</v>
      </c>
      <c r="CL89">
        <v>424</v>
      </c>
      <c r="CM89">
        <v>-2</v>
      </c>
      <c r="CN89">
        <v>4</v>
      </c>
      <c r="CO89">
        <v>-1</v>
      </c>
      <c r="CP89">
        <v>0</v>
      </c>
      <c r="CQ89">
        <v>-4</v>
      </c>
      <c r="CR89">
        <v>-1</v>
      </c>
      <c r="CS89">
        <v>-2</v>
      </c>
      <c r="CT89">
        <v>0</v>
      </c>
      <c r="CU89">
        <v>-2</v>
      </c>
    </row>
    <row r="90" spans="2:99" hidden="1" x14ac:dyDescent="0.2">
      <c r="B90">
        <v>122</v>
      </c>
      <c r="C90">
        <v>12060</v>
      </c>
      <c r="E90">
        <v>13247</v>
      </c>
      <c r="G90" t="s">
        <v>181</v>
      </c>
      <c r="I90" t="s">
        <v>94</v>
      </c>
      <c r="J90"/>
      <c r="L90"/>
      <c r="O90" s="24" t="e">
        <f t="shared" si="1"/>
        <v>#DIV/0!</v>
      </c>
      <c r="P90"/>
      <c r="Q90">
        <v>85215</v>
      </c>
      <c r="R90">
        <v>85176</v>
      </c>
      <c r="S90">
        <v>85363</v>
      </c>
      <c r="T90">
        <v>85413</v>
      </c>
      <c r="U90">
        <v>85437</v>
      </c>
      <c r="V90">
        <v>86502</v>
      </c>
      <c r="W90">
        <v>87193</v>
      </c>
      <c r="X90">
        <v>88379</v>
      </c>
      <c r="Y90">
        <v>89021</v>
      </c>
      <c r="Z90">
        <v>89866</v>
      </c>
      <c r="AA90">
        <v>90594</v>
      </c>
      <c r="AB90">
        <v>187</v>
      </c>
      <c r="AC90">
        <v>50</v>
      </c>
      <c r="AD90">
        <v>24</v>
      </c>
      <c r="AE90">
        <v>1065</v>
      </c>
      <c r="AF90">
        <v>691</v>
      </c>
      <c r="AG90">
        <v>1186</v>
      </c>
      <c r="AH90">
        <v>642</v>
      </c>
      <c r="AI90">
        <v>845</v>
      </c>
      <c r="AJ90">
        <v>728</v>
      </c>
      <c r="AK90">
        <v>234</v>
      </c>
      <c r="AL90">
        <v>1065</v>
      </c>
      <c r="AM90">
        <v>997</v>
      </c>
      <c r="AN90">
        <v>935</v>
      </c>
      <c r="AO90">
        <v>988</v>
      </c>
      <c r="AP90">
        <v>998</v>
      </c>
      <c r="AQ90">
        <v>1015</v>
      </c>
      <c r="AR90">
        <v>985</v>
      </c>
      <c r="AS90">
        <v>976</v>
      </c>
      <c r="AT90">
        <v>96</v>
      </c>
      <c r="AU90">
        <v>583</v>
      </c>
      <c r="AV90">
        <v>572</v>
      </c>
      <c r="AW90">
        <v>674</v>
      </c>
      <c r="AX90">
        <v>638</v>
      </c>
      <c r="AY90">
        <v>631</v>
      </c>
      <c r="AZ90">
        <v>697</v>
      </c>
      <c r="BA90">
        <v>733</v>
      </c>
      <c r="BB90">
        <v>713</v>
      </c>
      <c r="BC90">
        <v>138</v>
      </c>
      <c r="BD90">
        <v>482</v>
      </c>
      <c r="BE90">
        <v>425</v>
      </c>
      <c r="BF90">
        <v>261</v>
      </c>
      <c r="BG90">
        <v>350</v>
      </c>
      <c r="BH90">
        <v>367</v>
      </c>
      <c r="BI90">
        <v>318</v>
      </c>
      <c r="BJ90">
        <v>252</v>
      </c>
      <c r="BK90">
        <v>263</v>
      </c>
      <c r="BL90">
        <v>12</v>
      </c>
      <c r="BM90">
        <v>22</v>
      </c>
      <c r="BN90">
        <v>65</v>
      </c>
      <c r="BO90">
        <v>115</v>
      </c>
      <c r="BP90">
        <v>29</v>
      </c>
      <c r="BQ90">
        <v>75</v>
      </c>
      <c r="BR90">
        <v>121</v>
      </c>
      <c r="BS90">
        <v>58</v>
      </c>
      <c r="BT90">
        <v>61</v>
      </c>
      <c r="BU90">
        <v>39</v>
      </c>
      <c r="BV90">
        <v>-464</v>
      </c>
      <c r="BW90">
        <v>-488</v>
      </c>
      <c r="BX90">
        <v>690</v>
      </c>
      <c r="BY90">
        <v>330</v>
      </c>
      <c r="BZ90">
        <v>750</v>
      </c>
      <c r="CA90">
        <v>207</v>
      </c>
      <c r="CB90">
        <v>543</v>
      </c>
      <c r="CC90">
        <v>410</v>
      </c>
      <c r="CD90">
        <v>51</v>
      </c>
      <c r="CE90">
        <v>-442</v>
      </c>
      <c r="CF90">
        <v>-423</v>
      </c>
      <c r="CG90">
        <v>805</v>
      </c>
      <c r="CH90">
        <v>359</v>
      </c>
      <c r="CI90">
        <v>825</v>
      </c>
      <c r="CJ90">
        <v>328</v>
      </c>
      <c r="CK90">
        <v>601</v>
      </c>
      <c r="CL90">
        <v>471</v>
      </c>
      <c r="CM90">
        <v>-2</v>
      </c>
      <c r="CN90">
        <v>10</v>
      </c>
      <c r="CO90">
        <v>22</v>
      </c>
      <c r="CP90">
        <v>-1</v>
      </c>
      <c r="CQ90">
        <v>-18</v>
      </c>
      <c r="CR90">
        <v>-6</v>
      </c>
      <c r="CS90">
        <v>-4</v>
      </c>
      <c r="CT90">
        <v>-8</v>
      </c>
      <c r="CU90">
        <v>-6</v>
      </c>
    </row>
    <row r="91" spans="2:99" hidden="1" x14ac:dyDescent="0.2">
      <c r="B91">
        <v>122</v>
      </c>
      <c r="C91">
        <v>12060</v>
      </c>
      <c r="E91">
        <v>13255</v>
      </c>
      <c r="G91" t="s">
        <v>182</v>
      </c>
      <c r="I91" t="s">
        <v>94</v>
      </c>
      <c r="J91"/>
      <c r="L91"/>
      <c r="O91" s="24" t="e">
        <f t="shared" si="1"/>
        <v>#DIV/0!</v>
      </c>
      <c r="P91"/>
      <c r="Q91">
        <v>64073</v>
      </c>
      <c r="R91">
        <v>64098</v>
      </c>
      <c r="S91">
        <v>64087</v>
      </c>
      <c r="T91">
        <v>64032</v>
      </c>
      <c r="U91">
        <v>63682</v>
      </c>
      <c r="V91">
        <v>63509</v>
      </c>
      <c r="W91">
        <v>63694</v>
      </c>
      <c r="X91">
        <v>63826</v>
      </c>
      <c r="Y91">
        <v>64570</v>
      </c>
      <c r="Z91">
        <v>65403</v>
      </c>
      <c r="AA91">
        <v>66100</v>
      </c>
      <c r="AB91">
        <v>-11</v>
      </c>
      <c r="AC91">
        <v>-55</v>
      </c>
      <c r="AD91">
        <v>-350</v>
      </c>
      <c r="AE91">
        <v>-173</v>
      </c>
      <c r="AF91">
        <v>185</v>
      </c>
      <c r="AG91">
        <v>132</v>
      </c>
      <c r="AH91">
        <v>744</v>
      </c>
      <c r="AI91">
        <v>833</v>
      </c>
      <c r="AJ91">
        <v>697</v>
      </c>
      <c r="AK91">
        <v>228</v>
      </c>
      <c r="AL91">
        <v>910</v>
      </c>
      <c r="AM91">
        <v>832</v>
      </c>
      <c r="AN91">
        <v>812</v>
      </c>
      <c r="AO91">
        <v>832</v>
      </c>
      <c r="AP91">
        <v>829</v>
      </c>
      <c r="AQ91">
        <v>814</v>
      </c>
      <c r="AR91">
        <v>817</v>
      </c>
      <c r="AS91">
        <v>808</v>
      </c>
      <c r="AT91">
        <v>187</v>
      </c>
      <c r="AU91">
        <v>676</v>
      </c>
      <c r="AV91">
        <v>676</v>
      </c>
      <c r="AW91">
        <v>705</v>
      </c>
      <c r="AX91">
        <v>719</v>
      </c>
      <c r="AY91">
        <v>749</v>
      </c>
      <c r="AZ91">
        <v>759</v>
      </c>
      <c r="BA91">
        <v>774</v>
      </c>
      <c r="BB91">
        <v>803</v>
      </c>
      <c r="BC91">
        <v>41</v>
      </c>
      <c r="BD91">
        <v>234</v>
      </c>
      <c r="BE91">
        <v>156</v>
      </c>
      <c r="BF91">
        <v>107</v>
      </c>
      <c r="BG91">
        <v>113</v>
      </c>
      <c r="BH91">
        <v>80</v>
      </c>
      <c r="BI91">
        <v>55</v>
      </c>
      <c r="BJ91">
        <v>43</v>
      </c>
      <c r="BK91">
        <v>5</v>
      </c>
      <c r="BL91">
        <v>8</v>
      </c>
      <c r="BM91">
        <v>23</v>
      </c>
      <c r="BN91">
        <v>29</v>
      </c>
      <c r="BO91">
        <v>17</v>
      </c>
      <c r="BP91">
        <v>9</v>
      </c>
      <c r="BQ91">
        <v>16</v>
      </c>
      <c r="BR91">
        <v>31</v>
      </c>
      <c r="BS91">
        <v>13</v>
      </c>
      <c r="BT91">
        <v>13</v>
      </c>
      <c r="BU91">
        <v>-58</v>
      </c>
      <c r="BV91">
        <v>-313</v>
      </c>
      <c r="BW91">
        <v>-541</v>
      </c>
      <c r="BX91">
        <v>-295</v>
      </c>
      <c r="BY91">
        <v>74</v>
      </c>
      <c r="BZ91">
        <v>44</v>
      </c>
      <c r="CA91">
        <v>656</v>
      </c>
      <c r="CB91">
        <v>777</v>
      </c>
      <c r="CC91">
        <v>676</v>
      </c>
      <c r="CD91">
        <v>-50</v>
      </c>
      <c r="CE91">
        <v>-290</v>
      </c>
      <c r="CF91">
        <v>-512</v>
      </c>
      <c r="CG91">
        <v>-278</v>
      </c>
      <c r="CH91">
        <v>83</v>
      </c>
      <c r="CI91">
        <v>60</v>
      </c>
      <c r="CJ91">
        <v>687</v>
      </c>
      <c r="CK91">
        <v>790</v>
      </c>
      <c r="CL91">
        <v>689</v>
      </c>
      <c r="CM91">
        <v>-2</v>
      </c>
      <c r="CN91">
        <v>1</v>
      </c>
      <c r="CO91">
        <v>6</v>
      </c>
      <c r="CP91">
        <v>-2</v>
      </c>
      <c r="CQ91">
        <v>-11</v>
      </c>
      <c r="CR91">
        <v>-8</v>
      </c>
      <c r="CS91">
        <v>2</v>
      </c>
      <c r="CT91">
        <v>0</v>
      </c>
      <c r="CU91">
        <v>3</v>
      </c>
    </row>
    <row r="92" spans="2:99" hidden="1" x14ac:dyDescent="0.2">
      <c r="B92">
        <v>122</v>
      </c>
      <c r="C92">
        <v>12060</v>
      </c>
      <c r="E92">
        <v>13297</v>
      </c>
      <c r="G92" t="s">
        <v>183</v>
      </c>
      <c r="I92" t="s">
        <v>94</v>
      </c>
      <c r="J92"/>
      <c r="L92"/>
      <c r="O92" s="24" t="e">
        <f t="shared" si="1"/>
        <v>#DIV/0!</v>
      </c>
      <c r="P92"/>
      <c r="Q92">
        <v>83768</v>
      </c>
      <c r="R92">
        <v>83767</v>
      </c>
      <c r="S92">
        <v>83940</v>
      </c>
      <c r="T92">
        <v>84588</v>
      </c>
      <c r="U92">
        <v>84969</v>
      </c>
      <c r="V92">
        <v>86038</v>
      </c>
      <c r="W92">
        <v>87521</v>
      </c>
      <c r="X92">
        <v>88358</v>
      </c>
      <c r="Y92">
        <v>89873</v>
      </c>
      <c r="Z92">
        <v>91406</v>
      </c>
      <c r="AA92">
        <v>93503</v>
      </c>
      <c r="AB92">
        <v>173</v>
      </c>
      <c r="AC92">
        <v>648</v>
      </c>
      <c r="AD92">
        <v>381</v>
      </c>
      <c r="AE92">
        <v>1069</v>
      </c>
      <c r="AF92">
        <v>1483</v>
      </c>
      <c r="AG92">
        <v>837</v>
      </c>
      <c r="AH92">
        <v>1515</v>
      </c>
      <c r="AI92">
        <v>1533</v>
      </c>
      <c r="AJ92">
        <v>2097</v>
      </c>
      <c r="AK92">
        <v>260</v>
      </c>
      <c r="AL92">
        <v>1083</v>
      </c>
      <c r="AM92">
        <v>1087</v>
      </c>
      <c r="AN92">
        <v>1047</v>
      </c>
      <c r="AO92">
        <v>1058</v>
      </c>
      <c r="AP92">
        <v>1040</v>
      </c>
      <c r="AQ92">
        <v>1045</v>
      </c>
      <c r="AR92">
        <v>1067</v>
      </c>
      <c r="AS92">
        <v>1131</v>
      </c>
      <c r="AT92">
        <v>143</v>
      </c>
      <c r="AU92">
        <v>765</v>
      </c>
      <c r="AV92">
        <v>691</v>
      </c>
      <c r="AW92">
        <v>736</v>
      </c>
      <c r="AX92">
        <v>723</v>
      </c>
      <c r="AY92">
        <v>830</v>
      </c>
      <c r="AZ92">
        <v>810</v>
      </c>
      <c r="BA92">
        <v>853</v>
      </c>
      <c r="BB92">
        <v>847</v>
      </c>
      <c r="BC92">
        <v>117</v>
      </c>
      <c r="BD92">
        <v>318</v>
      </c>
      <c r="BE92">
        <v>396</v>
      </c>
      <c r="BF92">
        <v>311</v>
      </c>
      <c r="BG92">
        <v>335</v>
      </c>
      <c r="BH92">
        <v>210</v>
      </c>
      <c r="BI92">
        <v>235</v>
      </c>
      <c r="BJ92">
        <v>214</v>
      </c>
      <c r="BK92">
        <v>284</v>
      </c>
      <c r="BL92">
        <v>1</v>
      </c>
      <c r="BM92">
        <v>-10</v>
      </c>
      <c r="BN92">
        <v>32</v>
      </c>
      <c r="BO92">
        <v>54</v>
      </c>
      <c r="BP92">
        <v>41</v>
      </c>
      <c r="BQ92">
        <v>55</v>
      </c>
      <c r="BR92">
        <v>78</v>
      </c>
      <c r="BS92">
        <v>55</v>
      </c>
      <c r="BT92">
        <v>58</v>
      </c>
      <c r="BU92">
        <v>63</v>
      </c>
      <c r="BV92">
        <v>348</v>
      </c>
      <c r="BW92">
        <v>-43</v>
      </c>
      <c r="BX92">
        <v>703</v>
      </c>
      <c r="BY92">
        <v>1102</v>
      </c>
      <c r="BZ92">
        <v>577</v>
      </c>
      <c r="CA92">
        <v>1201</v>
      </c>
      <c r="CB92">
        <v>1265</v>
      </c>
      <c r="CC92">
        <v>1751</v>
      </c>
      <c r="CD92">
        <v>64</v>
      </c>
      <c r="CE92">
        <v>338</v>
      </c>
      <c r="CF92">
        <v>-11</v>
      </c>
      <c r="CG92">
        <v>757</v>
      </c>
      <c r="CH92">
        <v>1143</v>
      </c>
      <c r="CI92">
        <v>632</v>
      </c>
      <c r="CJ92">
        <v>1279</v>
      </c>
      <c r="CK92">
        <v>1320</v>
      </c>
      <c r="CL92">
        <v>1809</v>
      </c>
      <c r="CM92">
        <v>-8</v>
      </c>
      <c r="CN92">
        <v>-8</v>
      </c>
      <c r="CO92">
        <v>-4</v>
      </c>
      <c r="CP92">
        <v>1</v>
      </c>
      <c r="CQ92">
        <v>5</v>
      </c>
      <c r="CR92">
        <v>-5</v>
      </c>
      <c r="CS92">
        <v>1</v>
      </c>
      <c r="CT92">
        <v>-1</v>
      </c>
      <c r="CU92">
        <v>4</v>
      </c>
    </row>
    <row r="93" spans="2:99" hidden="1" x14ac:dyDescent="0.2">
      <c r="B93">
        <v>122</v>
      </c>
      <c r="C93">
        <v>15660</v>
      </c>
      <c r="G93" t="s">
        <v>184</v>
      </c>
      <c r="I93" t="s">
        <v>100</v>
      </c>
      <c r="J93"/>
      <c r="L93"/>
      <c r="O93" s="24" t="e">
        <f t="shared" si="1"/>
        <v>#DIV/0!</v>
      </c>
      <c r="P93"/>
      <c r="Q93">
        <v>55186</v>
      </c>
      <c r="R93">
        <v>55186</v>
      </c>
      <c r="S93">
        <v>55222</v>
      </c>
      <c r="T93">
        <v>55478</v>
      </c>
      <c r="U93">
        <v>55651</v>
      </c>
      <c r="V93">
        <v>55731</v>
      </c>
      <c r="W93">
        <v>55815</v>
      </c>
      <c r="X93">
        <v>56329</v>
      </c>
      <c r="Y93">
        <v>56933</v>
      </c>
      <c r="Z93">
        <v>57187</v>
      </c>
      <c r="AA93">
        <v>57685</v>
      </c>
      <c r="AB93">
        <v>36</v>
      </c>
      <c r="AC93">
        <v>256</v>
      </c>
      <c r="AD93">
        <v>173</v>
      </c>
      <c r="AE93">
        <v>80</v>
      </c>
      <c r="AF93">
        <v>84</v>
      </c>
      <c r="AG93">
        <v>514</v>
      </c>
      <c r="AH93">
        <v>604</v>
      </c>
      <c r="AI93">
        <v>254</v>
      </c>
      <c r="AJ93">
        <v>498</v>
      </c>
      <c r="AK93">
        <v>183</v>
      </c>
      <c r="AL93">
        <v>728</v>
      </c>
      <c r="AM93">
        <v>725</v>
      </c>
      <c r="AN93">
        <v>684</v>
      </c>
      <c r="AO93">
        <v>649</v>
      </c>
      <c r="AP93">
        <v>703</v>
      </c>
      <c r="AQ93">
        <v>714</v>
      </c>
      <c r="AR93">
        <v>686</v>
      </c>
      <c r="AS93">
        <v>683</v>
      </c>
      <c r="AT93">
        <v>79</v>
      </c>
      <c r="AU93">
        <v>500</v>
      </c>
      <c r="AV93">
        <v>478</v>
      </c>
      <c r="AW93">
        <v>448</v>
      </c>
      <c r="AX93">
        <v>505</v>
      </c>
      <c r="AY93">
        <v>516</v>
      </c>
      <c r="AZ93">
        <v>502</v>
      </c>
      <c r="BA93">
        <v>527</v>
      </c>
      <c r="BB93">
        <v>538</v>
      </c>
      <c r="BC93">
        <v>104</v>
      </c>
      <c r="BD93">
        <v>228</v>
      </c>
      <c r="BE93">
        <v>247</v>
      </c>
      <c r="BF93">
        <v>236</v>
      </c>
      <c r="BG93">
        <v>144</v>
      </c>
      <c r="BH93">
        <v>187</v>
      </c>
      <c r="BI93">
        <v>212</v>
      </c>
      <c r="BJ93">
        <v>159</v>
      </c>
      <c r="BK93">
        <v>145</v>
      </c>
      <c r="BL93">
        <v>24</v>
      </c>
      <c r="BM93">
        <v>20</v>
      </c>
      <c r="BN93">
        <v>22</v>
      </c>
      <c r="BO93">
        <v>53</v>
      </c>
      <c r="BP93">
        <v>27</v>
      </c>
      <c r="BQ93">
        <v>58</v>
      </c>
      <c r="BR93">
        <v>71</v>
      </c>
      <c r="BS93">
        <v>35</v>
      </c>
      <c r="BT93">
        <v>38</v>
      </c>
      <c r="BU93">
        <v>-94</v>
      </c>
      <c r="BV93">
        <v>16</v>
      </c>
      <c r="BW93">
        <v>-88</v>
      </c>
      <c r="BX93">
        <v>-207</v>
      </c>
      <c r="BY93">
        <v>-84</v>
      </c>
      <c r="BZ93">
        <v>271</v>
      </c>
      <c r="CA93">
        <v>323</v>
      </c>
      <c r="CB93">
        <v>61</v>
      </c>
      <c r="CC93">
        <v>319</v>
      </c>
      <c r="CD93">
        <v>-70</v>
      </c>
      <c r="CE93">
        <v>36</v>
      </c>
      <c r="CF93">
        <v>-66</v>
      </c>
      <c r="CG93">
        <v>-154</v>
      </c>
      <c r="CH93">
        <v>-57</v>
      </c>
      <c r="CI93">
        <v>329</v>
      </c>
      <c r="CJ93">
        <v>394</v>
      </c>
      <c r="CK93">
        <v>96</v>
      </c>
      <c r="CL93">
        <v>357</v>
      </c>
      <c r="CM93">
        <v>2</v>
      </c>
      <c r="CN93">
        <v>-8</v>
      </c>
      <c r="CO93">
        <v>-8</v>
      </c>
      <c r="CP93">
        <v>-2</v>
      </c>
      <c r="CQ93">
        <v>-3</v>
      </c>
      <c r="CR93">
        <v>-2</v>
      </c>
      <c r="CS93">
        <v>-2</v>
      </c>
      <c r="CT93">
        <v>-1</v>
      </c>
      <c r="CU93">
        <v>-4</v>
      </c>
    </row>
    <row r="94" spans="2:99" hidden="1" x14ac:dyDescent="0.2">
      <c r="B94">
        <v>122</v>
      </c>
      <c r="C94">
        <v>15660</v>
      </c>
      <c r="E94">
        <v>13129</v>
      </c>
      <c r="G94" t="s">
        <v>185</v>
      </c>
      <c r="I94" t="s">
        <v>94</v>
      </c>
      <c r="J94"/>
      <c r="L94"/>
      <c r="O94" s="24" t="e">
        <f t="shared" si="1"/>
        <v>#DIV/0!</v>
      </c>
      <c r="P94"/>
      <c r="Q94">
        <v>55186</v>
      </c>
      <c r="R94">
        <v>55186</v>
      </c>
      <c r="S94">
        <v>55222</v>
      </c>
      <c r="T94">
        <v>55478</v>
      </c>
      <c r="U94">
        <v>55651</v>
      </c>
      <c r="V94">
        <v>55731</v>
      </c>
      <c r="W94">
        <v>55815</v>
      </c>
      <c r="X94">
        <v>56329</v>
      </c>
      <c r="Y94">
        <v>56933</v>
      </c>
      <c r="Z94">
        <v>57187</v>
      </c>
      <c r="AA94">
        <v>57685</v>
      </c>
      <c r="AB94">
        <v>36</v>
      </c>
      <c r="AC94">
        <v>256</v>
      </c>
      <c r="AD94">
        <v>173</v>
      </c>
      <c r="AE94">
        <v>80</v>
      </c>
      <c r="AF94">
        <v>84</v>
      </c>
      <c r="AG94">
        <v>514</v>
      </c>
      <c r="AH94">
        <v>604</v>
      </c>
      <c r="AI94">
        <v>254</v>
      </c>
      <c r="AJ94">
        <v>498</v>
      </c>
      <c r="AK94">
        <v>183</v>
      </c>
      <c r="AL94">
        <v>728</v>
      </c>
      <c r="AM94">
        <v>725</v>
      </c>
      <c r="AN94">
        <v>684</v>
      </c>
      <c r="AO94">
        <v>649</v>
      </c>
      <c r="AP94">
        <v>703</v>
      </c>
      <c r="AQ94">
        <v>714</v>
      </c>
      <c r="AR94">
        <v>686</v>
      </c>
      <c r="AS94">
        <v>683</v>
      </c>
      <c r="AT94">
        <v>79</v>
      </c>
      <c r="AU94">
        <v>500</v>
      </c>
      <c r="AV94">
        <v>478</v>
      </c>
      <c r="AW94">
        <v>448</v>
      </c>
      <c r="AX94">
        <v>505</v>
      </c>
      <c r="AY94">
        <v>516</v>
      </c>
      <c r="AZ94">
        <v>502</v>
      </c>
      <c r="BA94">
        <v>527</v>
      </c>
      <c r="BB94">
        <v>538</v>
      </c>
      <c r="BC94">
        <v>104</v>
      </c>
      <c r="BD94">
        <v>228</v>
      </c>
      <c r="BE94">
        <v>247</v>
      </c>
      <c r="BF94">
        <v>236</v>
      </c>
      <c r="BG94">
        <v>144</v>
      </c>
      <c r="BH94">
        <v>187</v>
      </c>
      <c r="BI94">
        <v>212</v>
      </c>
      <c r="BJ94">
        <v>159</v>
      </c>
      <c r="BK94">
        <v>145</v>
      </c>
      <c r="BL94">
        <v>24</v>
      </c>
      <c r="BM94">
        <v>20</v>
      </c>
      <c r="BN94">
        <v>22</v>
      </c>
      <c r="BO94">
        <v>53</v>
      </c>
      <c r="BP94">
        <v>27</v>
      </c>
      <c r="BQ94">
        <v>58</v>
      </c>
      <c r="BR94">
        <v>71</v>
      </c>
      <c r="BS94">
        <v>35</v>
      </c>
      <c r="BT94">
        <v>38</v>
      </c>
      <c r="BU94">
        <v>-94</v>
      </c>
      <c r="BV94">
        <v>16</v>
      </c>
      <c r="BW94">
        <v>-88</v>
      </c>
      <c r="BX94">
        <v>-207</v>
      </c>
      <c r="BY94">
        <v>-84</v>
      </c>
      <c r="BZ94">
        <v>271</v>
      </c>
      <c r="CA94">
        <v>323</v>
      </c>
      <c r="CB94">
        <v>61</v>
      </c>
      <c r="CC94">
        <v>319</v>
      </c>
      <c r="CD94">
        <v>-70</v>
      </c>
      <c r="CE94">
        <v>36</v>
      </c>
      <c r="CF94">
        <v>-66</v>
      </c>
      <c r="CG94">
        <v>-154</v>
      </c>
      <c r="CH94">
        <v>-57</v>
      </c>
      <c r="CI94">
        <v>329</v>
      </c>
      <c r="CJ94">
        <v>394</v>
      </c>
      <c r="CK94">
        <v>96</v>
      </c>
      <c r="CL94">
        <v>357</v>
      </c>
      <c r="CM94">
        <v>2</v>
      </c>
      <c r="CN94">
        <v>-8</v>
      </c>
      <c r="CO94">
        <v>-8</v>
      </c>
      <c r="CP94">
        <v>-2</v>
      </c>
      <c r="CQ94">
        <v>-3</v>
      </c>
      <c r="CR94">
        <v>-2</v>
      </c>
      <c r="CS94">
        <v>-2</v>
      </c>
      <c r="CT94">
        <v>-1</v>
      </c>
      <c r="CU94">
        <v>-4</v>
      </c>
    </row>
    <row r="95" spans="2:99" hidden="1" x14ac:dyDescent="0.2">
      <c r="B95">
        <v>122</v>
      </c>
      <c r="C95">
        <v>16340</v>
      </c>
      <c r="G95" t="s">
        <v>186</v>
      </c>
      <c r="I95" t="s">
        <v>100</v>
      </c>
      <c r="J95"/>
      <c r="L95"/>
      <c r="O95" s="24" t="e">
        <f t="shared" si="1"/>
        <v>#DIV/0!</v>
      </c>
      <c r="P95"/>
      <c r="Q95">
        <v>41475</v>
      </c>
      <c r="R95">
        <v>41479</v>
      </c>
      <c r="S95">
        <v>41530</v>
      </c>
      <c r="T95">
        <v>41262</v>
      </c>
      <c r="U95">
        <v>41086</v>
      </c>
      <c r="V95">
        <v>40959</v>
      </c>
      <c r="W95">
        <v>40866</v>
      </c>
      <c r="X95">
        <v>41233</v>
      </c>
      <c r="Y95">
        <v>41625</v>
      </c>
      <c r="Z95">
        <v>41910</v>
      </c>
      <c r="AA95">
        <v>42470</v>
      </c>
      <c r="AB95">
        <v>51</v>
      </c>
      <c r="AC95">
        <v>-268</v>
      </c>
      <c r="AD95">
        <v>-176</v>
      </c>
      <c r="AE95">
        <v>-127</v>
      </c>
      <c r="AF95">
        <v>-93</v>
      </c>
      <c r="AG95">
        <v>367</v>
      </c>
      <c r="AH95">
        <v>392</v>
      </c>
      <c r="AI95">
        <v>285</v>
      </c>
      <c r="AJ95">
        <v>560</v>
      </c>
      <c r="AK95">
        <v>145</v>
      </c>
      <c r="AL95">
        <v>596</v>
      </c>
      <c r="AM95">
        <v>562</v>
      </c>
      <c r="AN95">
        <v>548</v>
      </c>
      <c r="AO95">
        <v>560</v>
      </c>
      <c r="AP95">
        <v>538</v>
      </c>
      <c r="AQ95">
        <v>556</v>
      </c>
      <c r="AR95">
        <v>574</v>
      </c>
      <c r="AS95">
        <v>581</v>
      </c>
      <c r="AT95">
        <v>84</v>
      </c>
      <c r="AU95">
        <v>461</v>
      </c>
      <c r="AV95">
        <v>451</v>
      </c>
      <c r="AW95">
        <v>468</v>
      </c>
      <c r="AX95">
        <v>485</v>
      </c>
      <c r="AY95">
        <v>456</v>
      </c>
      <c r="AZ95">
        <v>485</v>
      </c>
      <c r="BA95">
        <v>532</v>
      </c>
      <c r="BB95">
        <v>512</v>
      </c>
      <c r="BC95">
        <v>61</v>
      </c>
      <c r="BD95">
        <v>135</v>
      </c>
      <c r="BE95">
        <v>111</v>
      </c>
      <c r="BF95">
        <v>80</v>
      </c>
      <c r="BG95">
        <v>75</v>
      </c>
      <c r="BH95">
        <v>82</v>
      </c>
      <c r="BI95">
        <v>71</v>
      </c>
      <c r="BJ95">
        <v>42</v>
      </c>
      <c r="BK95">
        <v>69</v>
      </c>
      <c r="BL95">
        <v>15</v>
      </c>
      <c r="BM95">
        <v>43</v>
      </c>
      <c r="BN95">
        <v>49</v>
      </c>
      <c r="BO95">
        <v>59</v>
      </c>
      <c r="BP95">
        <v>20</v>
      </c>
      <c r="BQ95">
        <v>33</v>
      </c>
      <c r="BR95">
        <v>51</v>
      </c>
      <c r="BS95">
        <v>33</v>
      </c>
      <c r="BT95">
        <v>33</v>
      </c>
      <c r="BU95">
        <v>-21</v>
      </c>
      <c r="BV95">
        <v>-453</v>
      </c>
      <c r="BW95">
        <v>-338</v>
      </c>
      <c r="BX95">
        <v>-265</v>
      </c>
      <c r="BY95">
        <v>-183</v>
      </c>
      <c r="BZ95">
        <v>255</v>
      </c>
      <c r="CA95">
        <v>270</v>
      </c>
      <c r="CB95">
        <v>209</v>
      </c>
      <c r="CC95">
        <v>457</v>
      </c>
      <c r="CD95">
        <v>-6</v>
      </c>
      <c r="CE95">
        <v>-410</v>
      </c>
      <c r="CF95">
        <v>-289</v>
      </c>
      <c r="CG95">
        <v>-206</v>
      </c>
      <c r="CH95">
        <v>-163</v>
      </c>
      <c r="CI95">
        <v>288</v>
      </c>
      <c r="CJ95">
        <v>321</v>
      </c>
      <c r="CK95">
        <v>242</v>
      </c>
      <c r="CL95">
        <v>490</v>
      </c>
      <c r="CM95">
        <v>-4</v>
      </c>
      <c r="CN95">
        <v>7</v>
      </c>
      <c r="CO95">
        <v>2</v>
      </c>
      <c r="CP95">
        <v>-1</v>
      </c>
      <c r="CQ95">
        <v>-5</v>
      </c>
      <c r="CR95">
        <v>-3</v>
      </c>
      <c r="CS95">
        <v>0</v>
      </c>
      <c r="CT95">
        <v>1</v>
      </c>
      <c r="CU95">
        <v>1</v>
      </c>
    </row>
    <row r="96" spans="2:99" hidden="1" x14ac:dyDescent="0.2">
      <c r="B96">
        <v>122</v>
      </c>
      <c r="C96">
        <v>16340</v>
      </c>
      <c r="E96">
        <v>13233</v>
      </c>
      <c r="G96" t="s">
        <v>187</v>
      </c>
      <c r="I96" t="s">
        <v>94</v>
      </c>
      <c r="J96"/>
      <c r="L96"/>
      <c r="O96" s="24" t="e">
        <f t="shared" si="1"/>
        <v>#DIV/0!</v>
      </c>
      <c r="P96"/>
      <c r="Q96">
        <v>41475</v>
      </c>
      <c r="R96">
        <v>41479</v>
      </c>
      <c r="S96">
        <v>41530</v>
      </c>
      <c r="T96">
        <v>41262</v>
      </c>
      <c r="U96">
        <v>41086</v>
      </c>
      <c r="V96">
        <v>40959</v>
      </c>
      <c r="W96">
        <v>40866</v>
      </c>
      <c r="X96">
        <v>41233</v>
      </c>
      <c r="Y96">
        <v>41625</v>
      </c>
      <c r="Z96">
        <v>41910</v>
      </c>
      <c r="AA96">
        <v>42470</v>
      </c>
      <c r="AB96">
        <v>51</v>
      </c>
      <c r="AC96">
        <v>-268</v>
      </c>
      <c r="AD96">
        <v>-176</v>
      </c>
      <c r="AE96">
        <v>-127</v>
      </c>
      <c r="AF96">
        <v>-93</v>
      </c>
      <c r="AG96">
        <v>367</v>
      </c>
      <c r="AH96">
        <v>392</v>
      </c>
      <c r="AI96">
        <v>285</v>
      </c>
      <c r="AJ96">
        <v>560</v>
      </c>
      <c r="AK96">
        <v>145</v>
      </c>
      <c r="AL96">
        <v>596</v>
      </c>
      <c r="AM96">
        <v>562</v>
      </c>
      <c r="AN96">
        <v>548</v>
      </c>
      <c r="AO96">
        <v>560</v>
      </c>
      <c r="AP96">
        <v>538</v>
      </c>
      <c r="AQ96">
        <v>556</v>
      </c>
      <c r="AR96">
        <v>574</v>
      </c>
      <c r="AS96">
        <v>581</v>
      </c>
      <c r="AT96">
        <v>84</v>
      </c>
      <c r="AU96">
        <v>461</v>
      </c>
      <c r="AV96">
        <v>451</v>
      </c>
      <c r="AW96">
        <v>468</v>
      </c>
      <c r="AX96">
        <v>485</v>
      </c>
      <c r="AY96">
        <v>456</v>
      </c>
      <c r="AZ96">
        <v>485</v>
      </c>
      <c r="BA96">
        <v>532</v>
      </c>
      <c r="BB96">
        <v>512</v>
      </c>
      <c r="BC96">
        <v>61</v>
      </c>
      <c r="BD96">
        <v>135</v>
      </c>
      <c r="BE96">
        <v>111</v>
      </c>
      <c r="BF96">
        <v>80</v>
      </c>
      <c r="BG96">
        <v>75</v>
      </c>
      <c r="BH96">
        <v>82</v>
      </c>
      <c r="BI96">
        <v>71</v>
      </c>
      <c r="BJ96">
        <v>42</v>
      </c>
      <c r="BK96">
        <v>69</v>
      </c>
      <c r="BL96">
        <v>15</v>
      </c>
      <c r="BM96">
        <v>43</v>
      </c>
      <c r="BN96">
        <v>49</v>
      </c>
      <c r="BO96">
        <v>59</v>
      </c>
      <c r="BP96">
        <v>20</v>
      </c>
      <c r="BQ96">
        <v>33</v>
      </c>
      <c r="BR96">
        <v>51</v>
      </c>
      <c r="BS96">
        <v>33</v>
      </c>
      <c r="BT96">
        <v>33</v>
      </c>
      <c r="BU96">
        <v>-21</v>
      </c>
      <c r="BV96">
        <v>-453</v>
      </c>
      <c r="BW96">
        <v>-338</v>
      </c>
      <c r="BX96">
        <v>-265</v>
      </c>
      <c r="BY96">
        <v>-183</v>
      </c>
      <c r="BZ96">
        <v>255</v>
      </c>
      <c r="CA96">
        <v>270</v>
      </c>
      <c r="CB96">
        <v>209</v>
      </c>
      <c r="CC96">
        <v>457</v>
      </c>
      <c r="CD96">
        <v>-6</v>
      </c>
      <c r="CE96">
        <v>-410</v>
      </c>
      <c r="CF96">
        <v>-289</v>
      </c>
      <c r="CG96">
        <v>-206</v>
      </c>
      <c r="CH96">
        <v>-163</v>
      </c>
      <c r="CI96">
        <v>288</v>
      </c>
      <c r="CJ96">
        <v>321</v>
      </c>
      <c r="CK96">
        <v>242</v>
      </c>
      <c r="CL96">
        <v>490</v>
      </c>
      <c r="CM96">
        <v>-4</v>
      </c>
      <c r="CN96">
        <v>7</v>
      </c>
      <c r="CO96">
        <v>2</v>
      </c>
      <c r="CP96">
        <v>-1</v>
      </c>
      <c r="CQ96">
        <v>-5</v>
      </c>
      <c r="CR96">
        <v>-3</v>
      </c>
      <c r="CS96">
        <v>0</v>
      </c>
      <c r="CT96">
        <v>1</v>
      </c>
      <c r="CU96">
        <v>1</v>
      </c>
    </row>
    <row r="97" spans="1:99" hidden="1" x14ac:dyDescent="0.2">
      <c r="A97">
        <f>_xlfn.XLOOKUP(F97&amp;"*", 'msa-home price'!B:B, 'msa-home price'!A:A, "NA",2, 1)</f>
        <v>753906</v>
      </c>
      <c r="B97">
        <v>412</v>
      </c>
      <c r="C97">
        <v>35840</v>
      </c>
      <c r="F97" t="str">
        <f>IF(ISNUMBER(SEARCH("-",G97)),LEFT(G97,FIND("-",G97)-1), G97)</f>
        <v>North Port</v>
      </c>
      <c r="G97" t="s">
        <v>1410</v>
      </c>
      <c r="H97" t="str">
        <f>RIGHT(G97, 2)</f>
        <v>FL</v>
      </c>
      <c r="I97" t="s">
        <v>92</v>
      </c>
      <c r="J97" s="2">
        <f>(AA97-W97)/W97</f>
        <v>9.9216367837499014E-2</v>
      </c>
      <c r="K97" s="3">
        <f>(CL97-CH97)/CH97</f>
        <v>0.15400011437067535</v>
      </c>
      <c r="L97" s="4">
        <f>AA97</f>
        <v>821573</v>
      </c>
      <c r="M97" s="4"/>
      <c r="N97" s="4"/>
      <c r="O97" s="7" t="e">
        <f t="shared" si="1"/>
        <v>#DIV/0!</v>
      </c>
      <c r="P97" s="4"/>
      <c r="Q97">
        <v>702281</v>
      </c>
      <c r="R97">
        <v>702314</v>
      </c>
      <c r="S97">
        <v>703364</v>
      </c>
      <c r="T97">
        <v>709772</v>
      </c>
      <c r="U97">
        <v>720351</v>
      </c>
      <c r="V97">
        <v>731930</v>
      </c>
      <c r="W97">
        <v>747417</v>
      </c>
      <c r="X97">
        <v>767429</v>
      </c>
      <c r="Y97">
        <v>788429</v>
      </c>
      <c r="Z97">
        <v>805139</v>
      </c>
      <c r="AA97">
        <v>821573</v>
      </c>
      <c r="AB97">
        <v>1050</v>
      </c>
      <c r="AC97">
        <v>6408</v>
      </c>
      <c r="AD97">
        <v>10579</v>
      </c>
      <c r="AE97">
        <v>11579</v>
      </c>
      <c r="AF97">
        <v>15487</v>
      </c>
      <c r="AG97">
        <v>20012</v>
      </c>
      <c r="AH97">
        <v>21000</v>
      </c>
      <c r="AI97">
        <v>16710</v>
      </c>
      <c r="AJ97">
        <v>16434</v>
      </c>
      <c r="AK97">
        <v>1469</v>
      </c>
      <c r="AL97">
        <v>6158</v>
      </c>
      <c r="AM97">
        <v>6407</v>
      </c>
      <c r="AN97">
        <v>6173</v>
      </c>
      <c r="AO97">
        <v>6292</v>
      </c>
      <c r="AP97">
        <v>6542</v>
      </c>
      <c r="AQ97">
        <v>6378</v>
      </c>
      <c r="AR97">
        <v>6307</v>
      </c>
      <c r="AS97">
        <v>6285</v>
      </c>
      <c r="AT97">
        <v>2033</v>
      </c>
      <c r="AU97">
        <v>8390</v>
      </c>
      <c r="AV97">
        <v>8516</v>
      </c>
      <c r="AW97">
        <v>8552</v>
      </c>
      <c r="AX97">
        <v>8682</v>
      </c>
      <c r="AY97">
        <v>9283</v>
      </c>
      <c r="AZ97">
        <v>9480</v>
      </c>
      <c r="BA97">
        <v>9898</v>
      </c>
      <c r="BB97">
        <v>10117</v>
      </c>
      <c r="BC97">
        <v>-564</v>
      </c>
      <c r="BD97">
        <v>-2232</v>
      </c>
      <c r="BE97">
        <v>-2109</v>
      </c>
      <c r="BF97">
        <v>-2379</v>
      </c>
      <c r="BG97">
        <v>-2390</v>
      </c>
      <c r="BH97">
        <v>-2741</v>
      </c>
      <c r="BI97">
        <v>-3102</v>
      </c>
      <c r="BJ97">
        <v>-3591</v>
      </c>
      <c r="BK97">
        <v>-3832</v>
      </c>
      <c r="BL97">
        <v>339</v>
      </c>
      <c r="BM97">
        <v>1660</v>
      </c>
      <c r="BN97">
        <v>1455</v>
      </c>
      <c r="BO97">
        <v>1516</v>
      </c>
      <c r="BP97">
        <v>1706</v>
      </c>
      <c r="BQ97">
        <v>2239</v>
      </c>
      <c r="BR97">
        <v>2754</v>
      </c>
      <c r="BS97">
        <v>2751</v>
      </c>
      <c r="BT97">
        <v>2901</v>
      </c>
      <c r="BU97">
        <v>1290</v>
      </c>
      <c r="BV97">
        <v>6920</v>
      </c>
      <c r="BW97">
        <v>11029</v>
      </c>
      <c r="BX97">
        <v>12283</v>
      </c>
      <c r="BY97">
        <v>15781</v>
      </c>
      <c r="BZ97">
        <v>20230</v>
      </c>
      <c r="CA97">
        <v>21265</v>
      </c>
      <c r="CB97">
        <v>17491</v>
      </c>
      <c r="CC97">
        <v>17279</v>
      </c>
      <c r="CD97">
        <v>1629</v>
      </c>
      <c r="CE97">
        <v>8580</v>
      </c>
      <c r="CF97">
        <v>12484</v>
      </c>
      <c r="CG97">
        <v>13799</v>
      </c>
      <c r="CH97">
        <v>17487</v>
      </c>
      <c r="CI97">
        <v>22469</v>
      </c>
      <c r="CJ97">
        <v>24019</v>
      </c>
      <c r="CK97">
        <v>20242</v>
      </c>
      <c r="CL97">
        <v>20180</v>
      </c>
      <c r="CM97">
        <v>-15</v>
      </c>
      <c r="CN97">
        <v>60</v>
      </c>
      <c r="CO97">
        <v>204</v>
      </c>
      <c r="CP97">
        <v>159</v>
      </c>
      <c r="CQ97">
        <v>390</v>
      </c>
      <c r="CR97">
        <v>284</v>
      </c>
      <c r="CS97">
        <v>83</v>
      </c>
      <c r="CT97">
        <v>59</v>
      </c>
      <c r="CU97">
        <v>86</v>
      </c>
    </row>
    <row r="98" spans="1:99" hidden="1" x14ac:dyDescent="0.2">
      <c r="B98">
        <v>122</v>
      </c>
      <c r="C98">
        <v>23580</v>
      </c>
      <c r="E98">
        <v>13139</v>
      </c>
      <c r="G98" t="s">
        <v>189</v>
      </c>
      <c r="I98" t="s">
        <v>94</v>
      </c>
      <c r="J98"/>
      <c r="L98"/>
      <c r="O98" s="24" t="e">
        <f t="shared" si="1"/>
        <v>#DIV/0!</v>
      </c>
      <c r="P98"/>
      <c r="Q98">
        <v>179684</v>
      </c>
      <c r="R98">
        <v>179726</v>
      </c>
      <c r="S98">
        <v>180040</v>
      </c>
      <c r="T98">
        <v>182271</v>
      </c>
      <c r="U98">
        <v>184127</v>
      </c>
      <c r="V98">
        <v>186486</v>
      </c>
      <c r="W98">
        <v>189239</v>
      </c>
      <c r="X98">
        <v>192458</v>
      </c>
      <c r="Y98">
        <v>196523</v>
      </c>
      <c r="Z98">
        <v>199439</v>
      </c>
      <c r="AA98">
        <v>202148</v>
      </c>
      <c r="AB98">
        <v>314</v>
      </c>
      <c r="AC98">
        <v>2231</v>
      </c>
      <c r="AD98">
        <v>1856</v>
      </c>
      <c r="AE98">
        <v>2359</v>
      </c>
      <c r="AF98">
        <v>2753</v>
      </c>
      <c r="AG98">
        <v>3219</v>
      </c>
      <c r="AH98">
        <v>4065</v>
      </c>
      <c r="AI98">
        <v>2916</v>
      </c>
      <c r="AJ98">
        <v>2709</v>
      </c>
      <c r="AK98">
        <v>635</v>
      </c>
      <c r="AL98">
        <v>2612</v>
      </c>
      <c r="AM98">
        <v>2547</v>
      </c>
      <c r="AN98">
        <v>2470</v>
      </c>
      <c r="AO98">
        <v>2433</v>
      </c>
      <c r="AP98">
        <v>2619</v>
      </c>
      <c r="AQ98">
        <v>2669</v>
      </c>
      <c r="AR98">
        <v>2633</v>
      </c>
      <c r="AS98">
        <v>2566</v>
      </c>
      <c r="AT98">
        <v>221</v>
      </c>
      <c r="AU98">
        <v>1192</v>
      </c>
      <c r="AV98">
        <v>1256</v>
      </c>
      <c r="AW98">
        <v>1322</v>
      </c>
      <c r="AX98">
        <v>1367</v>
      </c>
      <c r="AY98">
        <v>1478</v>
      </c>
      <c r="AZ98">
        <v>1465</v>
      </c>
      <c r="BA98">
        <v>1580</v>
      </c>
      <c r="BB98">
        <v>1592</v>
      </c>
      <c r="BC98">
        <v>414</v>
      </c>
      <c r="BD98">
        <v>1420</v>
      </c>
      <c r="BE98">
        <v>1291</v>
      </c>
      <c r="BF98">
        <v>1148</v>
      </c>
      <c r="BG98">
        <v>1066</v>
      </c>
      <c r="BH98">
        <v>1141</v>
      </c>
      <c r="BI98">
        <v>1204</v>
      </c>
      <c r="BJ98">
        <v>1053</v>
      </c>
      <c r="BK98">
        <v>974</v>
      </c>
      <c r="BL98">
        <v>6</v>
      </c>
      <c r="BM98">
        <v>21</v>
      </c>
      <c r="BN98">
        <v>63</v>
      </c>
      <c r="BO98">
        <v>131</v>
      </c>
      <c r="BP98">
        <v>215</v>
      </c>
      <c r="BQ98">
        <v>425</v>
      </c>
      <c r="BR98">
        <v>557</v>
      </c>
      <c r="BS98">
        <v>312</v>
      </c>
      <c r="BT98">
        <v>332</v>
      </c>
      <c r="BU98">
        <v>-97</v>
      </c>
      <c r="BV98">
        <v>804</v>
      </c>
      <c r="BW98">
        <v>532</v>
      </c>
      <c r="BX98">
        <v>1091</v>
      </c>
      <c r="BY98">
        <v>1459</v>
      </c>
      <c r="BZ98">
        <v>1645</v>
      </c>
      <c r="CA98">
        <v>2298</v>
      </c>
      <c r="CB98">
        <v>1546</v>
      </c>
      <c r="CC98">
        <v>1404</v>
      </c>
      <c r="CD98">
        <v>-91</v>
      </c>
      <c r="CE98">
        <v>825</v>
      </c>
      <c r="CF98">
        <v>595</v>
      </c>
      <c r="CG98">
        <v>1222</v>
      </c>
      <c r="CH98">
        <v>1674</v>
      </c>
      <c r="CI98">
        <v>2070</v>
      </c>
      <c r="CJ98">
        <v>2855</v>
      </c>
      <c r="CK98">
        <v>1858</v>
      </c>
      <c r="CL98">
        <v>1736</v>
      </c>
      <c r="CM98">
        <v>-9</v>
      </c>
      <c r="CN98">
        <v>-14</v>
      </c>
      <c r="CO98">
        <v>-30</v>
      </c>
      <c r="CP98">
        <v>-11</v>
      </c>
      <c r="CQ98">
        <v>13</v>
      </c>
      <c r="CR98">
        <v>8</v>
      </c>
      <c r="CS98">
        <v>6</v>
      </c>
      <c r="CT98">
        <v>5</v>
      </c>
      <c r="CU98">
        <v>-1</v>
      </c>
    </row>
    <row r="99" spans="1:99" hidden="1" x14ac:dyDescent="0.2">
      <c r="B99">
        <v>122</v>
      </c>
      <c r="C99">
        <v>27600</v>
      </c>
      <c r="G99" t="s">
        <v>190</v>
      </c>
      <c r="I99" t="s">
        <v>100</v>
      </c>
      <c r="J99"/>
      <c r="L99"/>
      <c r="O99" s="24" t="e">
        <f t="shared" si="1"/>
        <v>#DIV/0!</v>
      </c>
      <c r="P99"/>
      <c r="Q99">
        <v>60485</v>
      </c>
      <c r="R99">
        <v>60457</v>
      </c>
      <c r="S99">
        <v>60695</v>
      </c>
      <c r="T99">
        <v>60966</v>
      </c>
      <c r="U99">
        <v>60840</v>
      </c>
      <c r="V99">
        <v>61271</v>
      </c>
      <c r="W99">
        <v>62103</v>
      </c>
      <c r="X99">
        <v>63436</v>
      </c>
      <c r="Y99">
        <v>65100</v>
      </c>
      <c r="Z99">
        <v>67716</v>
      </c>
      <c r="AA99">
        <v>70422</v>
      </c>
      <c r="AB99">
        <v>238</v>
      </c>
      <c r="AC99">
        <v>271</v>
      </c>
      <c r="AD99">
        <v>-126</v>
      </c>
      <c r="AE99">
        <v>431</v>
      </c>
      <c r="AF99">
        <v>832</v>
      </c>
      <c r="AG99">
        <v>1333</v>
      </c>
      <c r="AH99">
        <v>1664</v>
      </c>
      <c r="AI99">
        <v>2616</v>
      </c>
      <c r="AJ99">
        <v>2706</v>
      </c>
      <c r="AK99">
        <v>201</v>
      </c>
      <c r="AL99">
        <v>802</v>
      </c>
      <c r="AM99">
        <v>783</v>
      </c>
      <c r="AN99">
        <v>702</v>
      </c>
      <c r="AO99">
        <v>786</v>
      </c>
      <c r="AP99">
        <v>798</v>
      </c>
      <c r="AQ99">
        <v>812</v>
      </c>
      <c r="AR99">
        <v>866</v>
      </c>
      <c r="AS99">
        <v>879</v>
      </c>
      <c r="AT99">
        <v>92</v>
      </c>
      <c r="AU99">
        <v>493</v>
      </c>
      <c r="AV99">
        <v>535</v>
      </c>
      <c r="AW99">
        <v>575</v>
      </c>
      <c r="AX99">
        <v>508</v>
      </c>
      <c r="AY99">
        <v>569</v>
      </c>
      <c r="AZ99">
        <v>592</v>
      </c>
      <c r="BA99">
        <v>601</v>
      </c>
      <c r="BB99">
        <v>612</v>
      </c>
      <c r="BC99">
        <v>109</v>
      </c>
      <c r="BD99">
        <v>309</v>
      </c>
      <c r="BE99">
        <v>248</v>
      </c>
      <c r="BF99">
        <v>127</v>
      </c>
      <c r="BG99">
        <v>278</v>
      </c>
      <c r="BH99">
        <v>229</v>
      </c>
      <c r="BI99">
        <v>220</v>
      </c>
      <c r="BJ99">
        <v>265</v>
      </c>
      <c r="BK99">
        <v>267</v>
      </c>
      <c r="BL99">
        <v>2</v>
      </c>
      <c r="BM99">
        <v>17</v>
      </c>
      <c r="BN99">
        <v>-2</v>
      </c>
      <c r="BO99">
        <v>-5</v>
      </c>
      <c r="BP99">
        <v>26</v>
      </c>
      <c r="BQ99">
        <v>54</v>
      </c>
      <c r="BR99">
        <v>80</v>
      </c>
      <c r="BS99">
        <v>53</v>
      </c>
      <c r="BT99">
        <v>52</v>
      </c>
      <c r="BU99">
        <v>126</v>
      </c>
      <c r="BV99">
        <v>-50</v>
      </c>
      <c r="BW99">
        <v>-374</v>
      </c>
      <c r="BX99">
        <v>313</v>
      </c>
      <c r="BY99">
        <v>525</v>
      </c>
      <c r="BZ99">
        <v>1040</v>
      </c>
      <c r="CA99">
        <v>1359</v>
      </c>
      <c r="CB99">
        <v>2291</v>
      </c>
      <c r="CC99">
        <v>2372</v>
      </c>
      <c r="CD99">
        <v>128</v>
      </c>
      <c r="CE99">
        <v>-33</v>
      </c>
      <c r="CF99">
        <v>-376</v>
      </c>
      <c r="CG99">
        <v>308</v>
      </c>
      <c r="CH99">
        <v>551</v>
      </c>
      <c r="CI99">
        <v>1094</v>
      </c>
      <c r="CJ99">
        <v>1439</v>
      </c>
      <c r="CK99">
        <v>2344</v>
      </c>
      <c r="CL99">
        <v>2424</v>
      </c>
      <c r="CM99">
        <v>1</v>
      </c>
      <c r="CN99">
        <v>-5</v>
      </c>
      <c r="CO99">
        <v>2</v>
      </c>
      <c r="CP99">
        <v>-4</v>
      </c>
      <c r="CQ99">
        <v>3</v>
      </c>
      <c r="CR99">
        <v>10</v>
      </c>
      <c r="CS99">
        <v>5</v>
      </c>
      <c r="CT99">
        <v>7</v>
      </c>
      <c r="CU99">
        <v>15</v>
      </c>
    </row>
    <row r="100" spans="1:99" hidden="1" x14ac:dyDescent="0.2">
      <c r="B100">
        <v>122</v>
      </c>
      <c r="C100">
        <v>27600</v>
      </c>
      <c r="E100">
        <v>13157</v>
      </c>
      <c r="G100" t="s">
        <v>191</v>
      </c>
      <c r="I100" t="s">
        <v>94</v>
      </c>
      <c r="J100"/>
      <c r="L100"/>
      <c r="O100" s="24" t="e">
        <f t="shared" si="1"/>
        <v>#DIV/0!</v>
      </c>
      <c r="P100"/>
      <c r="Q100">
        <v>60485</v>
      </c>
      <c r="R100">
        <v>60457</v>
      </c>
      <c r="S100">
        <v>60695</v>
      </c>
      <c r="T100">
        <v>60966</v>
      </c>
      <c r="U100">
        <v>60840</v>
      </c>
      <c r="V100">
        <v>61271</v>
      </c>
      <c r="W100">
        <v>62103</v>
      </c>
      <c r="X100">
        <v>63436</v>
      </c>
      <c r="Y100">
        <v>65100</v>
      </c>
      <c r="Z100">
        <v>67716</v>
      </c>
      <c r="AA100">
        <v>70422</v>
      </c>
      <c r="AB100">
        <v>238</v>
      </c>
      <c r="AC100">
        <v>271</v>
      </c>
      <c r="AD100">
        <v>-126</v>
      </c>
      <c r="AE100">
        <v>431</v>
      </c>
      <c r="AF100">
        <v>832</v>
      </c>
      <c r="AG100">
        <v>1333</v>
      </c>
      <c r="AH100">
        <v>1664</v>
      </c>
      <c r="AI100">
        <v>2616</v>
      </c>
      <c r="AJ100">
        <v>2706</v>
      </c>
      <c r="AK100">
        <v>201</v>
      </c>
      <c r="AL100">
        <v>802</v>
      </c>
      <c r="AM100">
        <v>783</v>
      </c>
      <c r="AN100">
        <v>702</v>
      </c>
      <c r="AO100">
        <v>786</v>
      </c>
      <c r="AP100">
        <v>798</v>
      </c>
      <c r="AQ100">
        <v>812</v>
      </c>
      <c r="AR100">
        <v>866</v>
      </c>
      <c r="AS100">
        <v>879</v>
      </c>
      <c r="AT100">
        <v>92</v>
      </c>
      <c r="AU100">
        <v>493</v>
      </c>
      <c r="AV100">
        <v>535</v>
      </c>
      <c r="AW100">
        <v>575</v>
      </c>
      <c r="AX100">
        <v>508</v>
      </c>
      <c r="AY100">
        <v>569</v>
      </c>
      <c r="AZ100">
        <v>592</v>
      </c>
      <c r="BA100">
        <v>601</v>
      </c>
      <c r="BB100">
        <v>612</v>
      </c>
      <c r="BC100">
        <v>109</v>
      </c>
      <c r="BD100">
        <v>309</v>
      </c>
      <c r="BE100">
        <v>248</v>
      </c>
      <c r="BF100">
        <v>127</v>
      </c>
      <c r="BG100">
        <v>278</v>
      </c>
      <c r="BH100">
        <v>229</v>
      </c>
      <c r="BI100">
        <v>220</v>
      </c>
      <c r="BJ100">
        <v>265</v>
      </c>
      <c r="BK100">
        <v>267</v>
      </c>
      <c r="BL100">
        <v>2</v>
      </c>
      <c r="BM100">
        <v>17</v>
      </c>
      <c r="BN100">
        <v>-2</v>
      </c>
      <c r="BO100">
        <v>-5</v>
      </c>
      <c r="BP100">
        <v>26</v>
      </c>
      <c r="BQ100">
        <v>54</v>
      </c>
      <c r="BR100">
        <v>80</v>
      </c>
      <c r="BS100">
        <v>53</v>
      </c>
      <c r="BT100">
        <v>52</v>
      </c>
      <c r="BU100">
        <v>126</v>
      </c>
      <c r="BV100">
        <v>-50</v>
      </c>
      <c r="BW100">
        <v>-374</v>
      </c>
      <c r="BX100">
        <v>313</v>
      </c>
      <c r="BY100">
        <v>525</v>
      </c>
      <c r="BZ100">
        <v>1040</v>
      </c>
      <c r="CA100">
        <v>1359</v>
      </c>
      <c r="CB100">
        <v>2291</v>
      </c>
      <c r="CC100">
        <v>2372</v>
      </c>
      <c r="CD100">
        <v>128</v>
      </c>
      <c r="CE100">
        <v>-33</v>
      </c>
      <c r="CF100">
        <v>-376</v>
      </c>
      <c r="CG100">
        <v>308</v>
      </c>
      <c r="CH100">
        <v>551</v>
      </c>
      <c r="CI100">
        <v>1094</v>
      </c>
      <c r="CJ100">
        <v>1439</v>
      </c>
      <c r="CK100">
        <v>2344</v>
      </c>
      <c r="CL100">
        <v>2424</v>
      </c>
      <c r="CM100">
        <v>1</v>
      </c>
      <c r="CN100">
        <v>-5</v>
      </c>
      <c r="CO100">
        <v>2</v>
      </c>
      <c r="CP100">
        <v>-4</v>
      </c>
      <c r="CQ100">
        <v>3</v>
      </c>
      <c r="CR100">
        <v>10</v>
      </c>
      <c r="CS100">
        <v>5</v>
      </c>
      <c r="CT100">
        <v>7</v>
      </c>
      <c r="CU100">
        <v>15</v>
      </c>
    </row>
    <row r="101" spans="1:99" hidden="1" x14ac:dyDescent="0.2">
      <c r="B101">
        <v>122</v>
      </c>
      <c r="C101">
        <v>29300</v>
      </c>
      <c r="G101" t="s">
        <v>192</v>
      </c>
      <c r="I101" t="s">
        <v>100</v>
      </c>
      <c r="J101"/>
      <c r="L101"/>
      <c r="O101" s="24" t="e">
        <f t="shared" si="1"/>
        <v>#DIV/0!</v>
      </c>
      <c r="P101"/>
      <c r="Q101">
        <v>67044</v>
      </c>
      <c r="R101">
        <v>67039</v>
      </c>
      <c r="S101">
        <v>67052</v>
      </c>
      <c r="T101">
        <v>67619</v>
      </c>
      <c r="U101">
        <v>68278</v>
      </c>
      <c r="V101">
        <v>68803</v>
      </c>
      <c r="W101">
        <v>69282</v>
      </c>
      <c r="X101">
        <v>69593</v>
      </c>
      <c r="Y101">
        <v>69924</v>
      </c>
      <c r="Z101">
        <v>70038</v>
      </c>
      <c r="AA101">
        <v>70034</v>
      </c>
      <c r="AB101">
        <v>13</v>
      </c>
      <c r="AC101">
        <v>567</v>
      </c>
      <c r="AD101">
        <v>659</v>
      </c>
      <c r="AE101">
        <v>525</v>
      </c>
      <c r="AF101">
        <v>479</v>
      </c>
      <c r="AG101">
        <v>311</v>
      </c>
      <c r="AH101">
        <v>331</v>
      </c>
      <c r="AI101">
        <v>114</v>
      </c>
      <c r="AJ101">
        <v>-4</v>
      </c>
      <c r="AK101">
        <v>184</v>
      </c>
      <c r="AL101">
        <v>941</v>
      </c>
      <c r="AM101">
        <v>893</v>
      </c>
      <c r="AN101">
        <v>866</v>
      </c>
      <c r="AO101">
        <v>898</v>
      </c>
      <c r="AP101">
        <v>996</v>
      </c>
      <c r="AQ101">
        <v>914</v>
      </c>
      <c r="AR101">
        <v>874</v>
      </c>
      <c r="AS101">
        <v>879</v>
      </c>
      <c r="AT101">
        <v>205</v>
      </c>
      <c r="AU101">
        <v>629</v>
      </c>
      <c r="AV101">
        <v>616</v>
      </c>
      <c r="AW101">
        <v>680</v>
      </c>
      <c r="AX101">
        <v>639</v>
      </c>
      <c r="AY101">
        <v>689</v>
      </c>
      <c r="AZ101">
        <v>725</v>
      </c>
      <c r="BA101">
        <v>695</v>
      </c>
      <c r="BB101">
        <v>727</v>
      </c>
      <c r="BC101">
        <v>-21</v>
      </c>
      <c r="BD101">
        <v>312</v>
      </c>
      <c r="BE101">
        <v>277</v>
      </c>
      <c r="BF101">
        <v>186</v>
      </c>
      <c r="BG101">
        <v>259</v>
      </c>
      <c r="BH101">
        <v>307</v>
      </c>
      <c r="BI101">
        <v>189</v>
      </c>
      <c r="BJ101">
        <v>179</v>
      </c>
      <c r="BK101">
        <v>152</v>
      </c>
      <c r="BL101">
        <v>6</v>
      </c>
      <c r="BM101">
        <v>7</v>
      </c>
      <c r="BN101">
        <v>22</v>
      </c>
      <c r="BO101">
        <v>69</v>
      </c>
      <c r="BP101">
        <v>79</v>
      </c>
      <c r="BQ101">
        <v>113</v>
      </c>
      <c r="BR101">
        <v>159</v>
      </c>
      <c r="BS101">
        <v>104</v>
      </c>
      <c r="BT101">
        <v>104</v>
      </c>
      <c r="BU101">
        <v>35</v>
      </c>
      <c r="BV101">
        <v>253</v>
      </c>
      <c r="BW101">
        <v>366</v>
      </c>
      <c r="BX101">
        <v>270</v>
      </c>
      <c r="BY101">
        <v>151</v>
      </c>
      <c r="BZ101">
        <v>-101</v>
      </c>
      <c r="CA101">
        <v>-14</v>
      </c>
      <c r="CB101">
        <v>-166</v>
      </c>
      <c r="CC101">
        <v>-257</v>
      </c>
      <c r="CD101">
        <v>41</v>
      </c>
      <c r="CE101">
        <v>260</v>
      </c>
      <c r="CF101">
        <v>388</v>
      </c>
      <c r="CG101">
        <v>339</v>
      </c>
      <c r="CH101">
        <v>230</v>
      </c>
      <c r="CI101">
        <v>12</v>
      </c>
      <c r="CJ101">
        <v>145</v>
      </c>
      <c r="CK101">
        <v>-62</v>
      </c>
      <c r="CL101">
        <v>-153</v>
      </c>
      <c r="CM101">
        <v>-7</v>
      </c>
      <c r="CN101">
        <v>-5</v>
      </c>
      <c r="CO101">
        <v>-6</v>
      </c>
      <c r="CP101">
        <v>0</v>
      </c>
      <c r="CQ101">
        <v>-10</v>
      </c>
      <c r="CR101">
        <v>-8</v>
      </c>
      <c r="CS101">
        <v>-3</v>
      </c>
      <c r="CT101">
        <v>-3</v>
      </c>
      <c r="CU101">
        <v>-3</v>
      </c>
    </row>
    <row r="102" spans="1:99" hidden="1" x14ac:dyDescent="0.2">
      <c r="B102">
        <v>122</v>
      </c>
      <c r="C102">
        <v>29300</v>
      </c>
      <c r="E102">
        <v>13285</v>
      </c>
      <c r="G102" t="s">
        <v>193</v>
      </c>
      <c r="I102" t="s">
        <v>94</v>
      </c>
      <c r="J102"/>
      <c r="L102"/>
      <c r="O102" s="24" t="e">
        <f t="shared" si="1"/>
        <v>#DIV/0!</v>
      </c>
      <c r="P102"/>
      <c r="Q102">
        <v>67044</v>
      </c>
      <c r="R102">
        <v>67039</v>
      </c>
      <c r="S102">
        <v>67052</v>
      </c>
      <c r="T102">
        <v>67619</v>
      </c>
      <c r="U102">
        <v>68278</v>
      </c>
      <c r="V102">
        <v>68803</v>
      </c>
      <c r="W102">
        <v>69282</v>
      </c>
      <c r="X102">
        <v>69593</v>
      </c>
      <c r="Y102">
        <v>69924</v>
      </c>
      <c r="Z102">
        <v>70038</v>
      </c>
      <c r="AA102">
        <v>70034</v>
      </c>
      <c r="AB102">
        <v>13</v>
      </c>
      <c r="AC102">
        <v>567</v>
      </c>
      <c r="AD102">
        <v>659</v>
      </c>
      <c r="AE102">
        <v>525</v>
      </c>
      <c r="AF102">
        <v>479</v>
      </c>
      <c r="AG102">
        <v>311</v>
      </c>
      <c r="AH102">
        <v>331</v>
      </c>
      <c r="AI102">
        <v>114</v>
      </c>
      <c r="AJ102">
        <v>-4</v>
      </c>
      <c r="AK102">
        <v>184</v>
      </c>
      <c r="AL102">
        <v>941</v>
      </c>
      <c r="AM102">
        <v>893</v>
      </c>
      <c r="AN102">
        <v>866</v>
      </c>
      <c r="AO102">
        <v>898</v>
      </c>
      <c r="AP102">
        <v>996</v>
      </c>
      <c r="AQ102">
        <v>914</v>
      </c>
      <c r="AR102">
        <v>874</v>
      </c>
      <c r="AS102">
        <v>879</v>
      </c>
      <c r="AT102">
        <v>205</v>
      </c>
      <c r="AU102">
        <v>629</v>
      </c>
      <c r="AV102">
        <v>616</v>
      </c>
      <c r="AW102">
        <v>680</v>
      </c>
      <c r="AX102">
        <v>639</v>
      </c>
      <c r="AY102">
        <v>689</v>
      </c>
      <c r="AZ102">
        <v>725</v>
      </c>
      <c r="BA102">
        <v>695</v>
      </c>
      <c r="BB102">
        <v>727</v>
      </c>
      <c r="BC102">
        <v>-21</v>
      </c>
      <c r="BD102">
        <v>312</v>
      </c>
      <c r="BE102">
        <v>277</v>
      </c>
      <c r="BF102">
        <v>186</v>
      </c>
      <c r="BG102">
        <v>259</v>
      </c>
      <c r="BH102">
        <v>307</v>
      </c>
      <c r="BI102">
        <v>189</v>
      </c>
      <c r="BJ102">
        <v>179</v>
      </c>
      <c r="BK102">
        <v>152</v>
      </c>
      <c r="BL102">
        <v>6</v>
      </c>
      <c r="BM102">
        <v>7</v>
      </c>
      <c r="BN102">
        <v>22</v>
      </c>
      <c r="BO102">
        <v>69</v>
      </c>
      <c r="BP102">
        <v>79</v>
      </c>
      <c r="BQ102">
        <v>113</v>
      </c>
      <c r="BR102">
        <v>159</v>
      </c>
      <c r="BS102">
        <v>104</v>
      </c>
      <c r="BT102">
        <v>104</v>
      </c>
      <c r="BU102">
        <v>35</v>
      </c>
      <c r="BV102">
        <v>253</v>
      </c>
      <c r="BW102">
        <v>366</v>
      </c>
      <c r="BX102">
        <v>270</v>
      </c>
      <c r="BY102">
        <v>151</v>
      </c>
      <c r="BZ102">
        <v>-101</v>
      </c>
      <c r="CA102">
        <v>-14</v>
      </c>
      <c r="CB102">
        <v>-166</v>
      </c>
      <c r="CC102">
        <v>-257</v>
      </c>
      <c r="CD102">
        <v>41</v>
      </c>
      <c r="CE102">
        <v>260</v>
      </c>
      <c r="CF102">
        <v>388</v>
      </c>
      <c r="CG102">
        <v>339</v>
      </c>
      <c r="CH102">
        <v>230</v>
      </c>
      <c r="CI102">
        <v>12</v>
      </c>
      <c r="CJ102">
        <v>145</v>
      </c>
      <c r="CK102">
        <v>-62</v>
      </c>
      <c r="CL102">
        <v>-153</v>
      </c>
      <c r="CM102">
        <v>-7</v>
      </c>
      <c r="CN102">
        <v>-5</v>
      </c>
      <c r="CO102">
        <v>-6</v>
      </c>
      <c r="CP102">
        <v>0</v>
      </c>
      <c r="CQ102">
        <v>-10</v>
      </c>
      <c r="CR102">
        <v>-8</v>
      </c>
      <c r="CS102">
        <v>-3</v>
      </c>
      <c r="CT102">
        <v>-3</v>
      </c>
      <c r="CU102">
        <v>-3</v>
      </c>
    </row>
    <row r="103" spans="1:99" hidden="1" x14ac:dyDescent="0.2">
      <c r="B103">
        <v>122</v>
      </c>
      <c r="C103">
        <v>45580</v>
      </c>
      <c r="G103" t="s">
        <v>194</v>
      </c>
      <c r="I103" t="s">
        <v>100</v>
      </c>
      <c r="J103"/>
      <c r="L103"/>
      <c r="O103" s="24" t="e">
        <f t="shared" si="1"/>
        <v>#DIV/0!</v>
      </c>
      <c r="P103"/>
      <c r="Q103">
        <v>27153</v>
      </c>
      <c r="R103">
        <v>27151</v>
      </c>
      <c r="S103">
        <v>27056</v>
      </c>
      <c r="T103">
        <v>26922</v>
      </c>
      <c r="U103">
        <v>26566</v>
      </c>
      <c r="V103">
        <v>26432</v>
      </c>
      <c r="W103">
        <v>26173</v>
      </c>
      <c r="X103">
        <v>26241</v>
      </c>
      <c r="Y103">
        <v>26255</v>
      </c>
      <c r="Z103">
        <v>26197</v>
      </c>
      <c r="AA103">
        <v>26215</v>
      </c>
      <c r="AB103">
        <v>-95</v>
      </c>
      <c r="AC103">
        <v>-134</v>
      </c>
      <c r="AD103">
        <v>-356</v>
      </c>
      <c r="AE103">
        <v>-134</v>
      </c>
      <c r="AF103">
        <v>-259</v>
      </c>
      <c r="AG103">
        <v>68</v>
      </c>
      <c r="AH103">
        <v>14</v>
      </c>
      <c r="AI103">
        <v>-58</v>
      </c>
      <c r="AJ103">
        <v>18</v>
      </c>
      <c r="AK103">
        <v>82</v>
      </c>
      <c r="AL103">
        <v>341</v>
      </c>
      <c r="AM103">
        <v>305</v>
      </c>
      <c r="AN103">
        <v>332</v>
      </c>
      <c r="AO103">
        <v>308</v>
      </c>
      <c r="AP103">
        <v>361</v>
      </c>
      <c r="AQ103">
        <v>320</v>
      </c>
      <c r="AR103">
        <v>315</v>
      </c>
      <c r="AS103">
        <v>310</v>
      </c>
      <c r="AT103">
        <v>119</v>
      </c>
      <c r="AU103">
        <v>347</v>
      </c>
      <c r="AV103">
        <v>313</v>
      </c>
      <c r="AW103">
        <v>367</v>
      </c>
      <c r="AX103">
        <v>358</v>
      </c>
      <c r="AY103">
        <v>367</v>
      </c>
      <c r="AZ103">
        <v>349</v>
      </c>
      <c r="BA103">
        <v>375</v>
      </c>
      <c r="BB103">
        <v>369</v>
      </c>
      <c r="BC103">
        <v>-37</v>
      </c>
      <c r="BD103">
        <v>-6</v>
      </c>
      <c r="BE103">
        <v>-8</v>
      </c>
      <c r="BF103">
        <v>-35</v>
      </c>
      <c r="BG103">
        <v>-50</v>
      </c>
      <c r="BH103">
        <v>-6</v>
      </c>
      <c r="BI103">
        <v>-29</v>
      </c>
      <c r="BJ103">
        <v>-60</v>
      </c>
      <c r="BK103">
        <v>-59</v>
      </c>
      <c r="BL103">
        <v>3</v>
      </c>
      <c r="BM103">
        <v>-2</v>
      </c>
      <c r="BN103">
        <v>-3</v>
      </c>
      <c r="BO103">
        <v>-6</v>
      </c>
      <c r="BP103">
        <v>-1</v>
      </c>
      <c r="BQ103">
        <v>1</v>
      </c>
      <c r="BR103">
        <v>3</v>
      </c>
      <c r="BS103">
        <v>-2</v>
      </c>
      <c r="BT103">
        <v>-1</v>
      </c>
      <c r="BU103">
        <v>-63</v>
      </c>
      <c r="BV103">
        <v>-124</v>
      </c>
      <c r="BW103">
        <v>-352</v>
      </c>
      <c r="BX103">
        <v>-90</v>
      </c>
      <c r="BY103">
        <v>-208</v>
      </c>
      <c r="BZ103">
        <v>75</v>
      </c>
      <c r="CA103">
        <v>41</v>
      </c>
      <c r="CB103">
        <v>5</v>
      </c>
      <c r="CC103">
        <v>79</v>
      </c>
      <c r="CD103">
        <v>-60</v>
      </c>
      <c r="CE103">
        <v>-126</v>
      </c>
      <c r="CF103">
        <v>-355</v>
      </c>
      <c r="CG103">
        <v>-96</v>
      </c>
      <c r="CH103">
        <v>-209</v>
      </c>
      <c r="CI103">
        <v>76</v>
      </c>
      <c r="CJ103">
        <v>44</v>
      </c>
      <c r="CK103">
        <v>3</v>
      </c>
      <c r="CL103">
        <v>78</v>
      </c>
      <c r="CM103">
        <v>2</v>
      </c>
      <c r="CN103">
        <v>-2</v>
      </c>
      <c r="CO103">
        <v>7</v>
      </c>
      <c r="CP103">
        <v>-3</v>
      </c>
      <c r="CQ103">
        <v>0</v>
      </c>
      <c r="CR103">
        <v>-2</v>
      </c>
      <c r="CS103">
        <v>-1</v>
      </c>
      <c r="CT103">
        <v>-1</v>
      </c>
      <c r="CU103">
        <v>-1</v>
      </c>
    </row>
    <row r="104" spans="1:99" hidden="1" x14ac:dyDescent="0.2">
      <c r="B104">
        <v>122</v>
      </c>
      <c r="C104">
        <v>45580</v>
      </c>
      <c r="E104">
        <v>13293</v>
      </c>
      <c r="G104" t="s">
        <v>195</v>
      </c>
      <c r="I104" t="s">
        <v>94</v>
      </c>
      <c r="J104"/>
      <c r="L104"/>
      <c r="O104" s="24" t="e">
        <f t="shared" si="1"/>
        <v>#DIV/0!</v>
      </c>
      <c r="P104"/>
      <c r="Q104">
        <v>27153</v>
      </c>
      <c r="R104">
        <v>27151</v>
      </c>
      <c r="S104">
        <v>27056</v>
      </c>
      <c r="T104">
        <v>26922</v>
      </c>
      <c r="U104">
        <v>26566</v>
      </c>
      <c r="V104">
        <v>26432</v>
      </c>
      <c r="W104">
        <v>26173</v>
      </c>
      <c r="X104">
        <v>26241</v>
      </c>
      <c r="Y104">
        <v>26255</v>
      </c>
      <c r="Z104">
        <v>26197</v>
      </c>
      <c r="AA104">
        <v>26215</v>
      </c>
      <c r="AB104">
        <v>-95</v>
      </c>
      <c r="AC104">
        <v>-134</v>
      </c>
      <c r="AD104">
        <v>-356</v>
      </c>
      <c r="AE104">
        <v>-134</v>
      </c>
      <c r="AF104">
        <v>-259</v>
      </c>
      <c r="AG104">
        <v>68</v>
      </c>
      <c r="AH104">
        <v>14</v>
      </c>
      <c r="AI104">
        <v>-58</v>
      </c>
      <c r="AJ104">
        <v>18</v>
      </c>
      <c r="AK104">
        <v>82</v>
      </c>
      <c r="AL104">
        <v>341</v>
      </c>
      <c r="AM104">
        <v>305</v>
      </c>
      <c r="AN104">
        <v>332</v>
      </c>
      <c r="AO104">
        <v>308</v>
      </c>
      <c r="AP104">
        <v>361</v>
      </c>
      <c r="AQ104">
        <v>320</v>
      </c>
      <c r="AR104">
        <v>315</v>
      </c>
      <c r="AS104">
        <v>310</v>
      </c>
      <c r="AT104">
        <v>119</v>
      </c>
      <c r="AU104">
        <v>347</v>
      </c>
      <c r="AV104">
        <v>313</v>
      </c>
      <c r="AW104">
        <v>367</v>
      </c>
      <c r="AX104">
        <v>358</v>
      </c>
      <c r="AY104">
        <v>367</v>
      </c>
      <c r="AZ104">
        <v>349</v>
      </c>
      <c r="BA104">
        <v>375</v>
      </c>
      <c r="BB104">
        <v>369</v>
      </c>
      <c r="BC104">
        <v>-37</v>
      </c>
      <c r="BD104">
        <v>-6</v>
      </c>
      <c r="BE104">
        <v>-8</v>
      </c>
      <c r="BF104">
        <v>-35</v>
      </c>
      <c r="BG104">
        <v>-50</v>
      </c>
      <c r="BH104">
        <v>-6</v>
      </c>
      <c r="BI104">
        <v>-29</v>
      </c>
      <c r="BJ104">
        <v>-60</v>
      </c>
      <c r="BK104">
        <v>-59</v>
      </c>
      <c r="BL104">
        <v>3</v>
      </c>
      <c r="BM104">
        <v>-2</v>
      </c>
      <c r="BN104">
        <v>-3</v>
      </c>
      <c r="BO104">
        <v>-6</v>
      </c>
      <c r="BP104">
        <v>-1</v>
      </c>
      <c r="BQ104">
        <v>1</v>
      </c>
      <c r="BR104">
        <v>3</v>
      </c>
      <c r="BS104">
        <v>-2</v>
      </c>
      <c r="BT104">
        <v>-1</v>
      </c>
      <c r="BU104">
        <v>-63</v>
      </c>
      <c r="BV104">
        <v>-124</v>
      </c>
      <c r="BW104">
        <v>-352</v>
      </c>
      <c r="BX104">
        <v>-90</v>
      </c>
      <c r="BY104">
        <v>-208</v>
      </c>
      <c r="BZ104">
        <v>75</v>
      </c>
      <c r="CA104">
        <v>41</v>
      </c>
      <c r="CB104">
        <v>5</v>
      </c>
      <c r="CC104">
        <v>79</v>
      </c>
      <c r="CD104">
        <v>-60</v>
      </c>
      <c r="CE104">
        <v>-126</v>
      </c>
      <c r="CF104">
        <v>-355</v>
      </c>
      <c r="CG104">
        <v>-96</v>
      </c>
      <c r="CH104">
        <v>-209</v>
      </c>
      <c r="CI104">
        <v>76</v>
      </c>
      <c r="CJ104">
        <v>44</v>
      </c>
      <c r="CK104">
        <v>3</v>
      </c>
      <c r="CL104">
        <v>78</v>
      </c>
      <c r="CM104">
        <v>2</v>
      </c>
      <c r="CN104">
        <v>-2</v>
      </c>
      <c r="CO104">
        <v>7</v>
      </c>
      <c r="CP104">
        <v>-3</v>
      </c>
      <c r="CQ104">
        <v>0</v>
      </c>
      <c r="CR104">
        <v>-2</v>
      </c>
      <c r="CS104">
        <v>-1</v>
      </c>
      <c r="CT104">
        <v>-1</v>
      </c>
      <c r="CU104">
        <v>-1</v>
      </c>
    </row>
    <row r="105" spans="1:99" hidden="1" x14ac:dyDescent="0.2">
      <c r="B105">
        <v>140</v>
      </c>
      <c r="G105" t="s">
        <v>196</v>
      </c>
      <c r="I105" t="s">
        <v>90</v>
      </c>
      <c r="J105"/>
      <c r="L105"/>
      <c r="O105" s="24" t="e">
        <f t="shared" si="1"/>
        <v>#DIV/0!</v>
      </c>
      <c r="P105"/>
      <c r="Q105">
        <v>178711</v>
      </c>
      <c r="R105">
        <v>178708</v>
      </c>
      <c r="S105">
        <v>178628</v>
      </c>
      <c r="T105">
        <v>180275</v>
      </c>
      <c r="U105">
        <v>181951</v>
      </c>
      <c r="V105">
        <v>185994</v>
      </c>
      <c r="W105">
        <v>190463</v>
      </c>
      <c r="X105">
        <v>195703</v>
      </c>
      <c r="Y105">
        <v>202962</v>
      </c>
      <c r="Z105">
        <v>209898</v>
      </c>
      <c r="AA105">
        <v>215863</v>
      </c>
      <c r="AB105">
        <v>-80</v>
      </c>
      <c r="AC105">
        <v>1647</v>
      </c>
      <c r="AD105">
        <v>1676</v>
      </c>
      <c r="AE105">
        <v>4043</v>
      </c>
      <c r="AF105">
        <v>4469</v>
      </c>
      <c r="AG105">
        <v>5240</v>
      </c>
      <c r="AH105">
        <v>7259</v>
      </c>
      <c r="AI105">
        <v>6936</v>
      </c>
      <c r="AJ105">
        <v>5965</v>
      </c>
      <c r="AK105">
        <v>482</v>
      </c>
      <c r="AL105">
        <v>1866</v>
      </c>
      <c r="AM105">
        <v>1830</v>
      </c>
      <c r="AN105">
        <v>1887</v>
      </c>
      <c r="AO105">
        <v>1943</v>
      </c>
      <c r="AP105">
        <v>2039</v>
      </c>
      <c r="AQ105">
        <v>2011</v>
      </c>
      <c r="AR105">
        <v>2074</v>
      </c>
      <c r="AS105">
        <v>2130</v>
      </c>
      <c r="AT105">
        <v>410</v>
      </c>
      <c r="AU105">
        <v>1458</v>
      </c>
      <c r="AV105">
        <v>1520</v>
      </c>
      <c r="AW105">
        <v>1571</v>
      </c>
      <c r="AX105">
        <v>1571</v>
      </c>
      <c r="AY105">
        <v>1672</v>
      </c>
      <c r="AZ105">
        <v>1698</v>
      </c>
      <c r="BA105">
        <v>1725</v>
      </c>
      <c r="BB105">
        <v>1752</v>
      </c>
      <c r="BC105">
        <v>72</v>
      </c>
      <c r="BD105">
        <v>408</v>
      </c>
      <c r="BE105">
        <v>310</v>
      </c>
      <c r="BF105">
        <v>316</v>
      </c>
      <c r="BG105">
        <v>372</v>
      </c>
      <c r="BH105">
        <v>367</v>
      </c>
      <c r="BI105">
        <v>313</v>
      </c>
      <c r="BJ105">
        <v>349</v>
      </c>
      <c r="BK105">
        <v>378</v>
      </c>
      <c r="BL105">
        <v>-7</v>
      </c>
      <c r="BM105">
        <v>-29</v>
      </c>
      <c r="BN105">
        <v>-63</v>
      </c>
      <c r="BO105">
        <v>-33</v>
      </c>
      <c r="BP105">
        <v>-10</v>
      </c>
      <c r="BQ105">
        <v>-47</v>
      </c>
      <c r="BR105">
        <v>19</v>
      </c>
      <c r="BS105">
        <v>-43</v>
      </c>
      <c r="BT105">
        <v>-42</v>
      </c>
      <c r="BU105">
        <v>-132</v>
      </c>
      <c r="BV105">
        <v>1259</v>
      </c>
      <c r="BW105">
        <v>1424</v>
      </c>
      <c r="BX105">
        <v>3698</v>
      </c>
      <c r="BY105">
        <v>3997</v>
      </c>
      <c r="BZ105">
        <v>4842</v>
      </c>
      <c r="CA105">
        <v>6887</v>
      </c>
      <c r="CB105">
        <v>6587</v>
      </c>
      <c r="CC105">
        <v>5593</v>
      </c>
      <c r="CD105">
        <v>-139</v>
      </c>
      <c r="CE105">
        <v>1230</v>
      </c>
      <c r="CF105">
        <v>1361</v>
      </c>
      <c r="CG105">
        <v>3665</v>
      </c>
      <c r="CH105">
        <v>3987</v>
      </c>
      <c r="CI105">
        <v>4795</v>
      </c>
      <c r="CJ105">
        <v>6906</v>
      </c>
      <c r="CK105">
        <v>6544</v>
      </c>
      <c r="CL105">
        <v>5551</v>
      </c>
      <c r="CM105">
        <v>-13</v>
      </c>
      <c r="CN105">
        <v>9</v>
      </c>
      <c r="CO105">
        <v>5</v>
      </c>
      <c r="CP105">
        <v>62</v>
      </c>
      <c r="CQ105">
        <v>110</v>
      </c>
      <c r="CR105">
        <v>78</v>
      </c>
      <c r="CS105">
        <v>40</v>
      </c>
      <c r="CT105">
        <v>43</v>
      </c>
      <c r="CU105">
        <v>36</v>
      </c>
    </row>
    <row r="106" spans="1:99" hidden="1" x14ac:dyDescent="0.2">
      <c r="A106">
        <f>_xlfn.XLOOKUP(F106&amp;"*", 'msa-home price'!B:B, 'msa-home price'!A:A, "NA",2, 1)</f>
        <v>394860</v>
      </c>
      <c r="B106">
        <v>372</v>
      </c>
      <c r="C106">
        <v>33260</v>
      </c>
      <c r="F106" t="str">
        <f>IF(ISNUMBER(SEARCH("-",G106)),LEFT(G106,FIND("-",G106)-1), G106)</f>
        <v>Midland, TX</v>
      </c>
      <c r="G106" t="s">
        <v>1228</v>
      </c>
      <c r="H106" t="str">
        <f>RIGHT(G106, 2)</f>
        <v>TX</v>
      </c>
      <c r="I106" t="s">
        <v>92</v>
      </c>
      <c r="J106" s="2">
        <f>(AA106-W106)/W106</f>
        <v>9.9119254972295665E-2</v>
      </c>
      <c r="K106" s="3">
        <f>(CL106-CH106)/CH106</f>
        <v>1.0444199706314243</v>
      </c>
      <c r="L106" s="4">
        <f>AA106</f>
        <v>178331</v>
      </c>
      <c r="M106" s="4"/>
      <c r="N106" s="4"/>
      <c r="O106" s="7" t="e">
        <f t="shared" si="1"/>
        <v>#DIV/0!</v>
      </c>
      <c r="P106" s="4"/>
      <c r="Q106">
        <v>141671</v>
      </c>
      <c r="R106">
        <v>141671</v>
      </c>
      <c r="S106">
        <v>141794</v>
      </c>
      <c r="T106">
        <v>145112</v>
      </c>
      <c r="U106">
        <v>152337</v>
      </c>
      <c r="V106">
        <v>157667</v>
      </c>
      <c r="W106">
        <v>162249</v>
      </c>
      <c r="X106">
        <v>168012</v>
      </c>
      <c r="Y106">
        <v>169500</v>
      </c>
      <c r="Z106">
        <v>170948</v>
      </c>
      <c r="AA106">
        <v>178331</v>
      </c>
      <c r="AB106">
        <v>123</v>
      </c>
      <c r="AC106">
        <v>3318</v>
      </c>
      <c r="AD106">
        <v>7225</v>
      </c>
      <c r="AE106">
        <v>5330</v>
      </c>
      <c r="AF106">
        <v>4582</v>
      </c>
      <c r="AG106">
        <v>5763</v>
      </c>
      <c r="AH106">
        <v>1488</v>
      </c>
      <c r="AI106">
        <v>1448</v>
      </c>
      <c r="AJ106">
        <v>7383</v>
      </c>
      <c r="AK106">
        <v>567</v>
      </c>
      <c r="AL106">
        <v>2333</v>
      </c>
      <c r="AM106">
        <v>2494</v>
      </c>
      <c r="AN106">
        <v>2720</v>
      </c>
      <c r="AO106">
        <v>2859</v>
      </c>
      <c r="AP106">
        <v>3030</v>
      </c>
      <c r="AQ106">
        <v>3071</v>
      </c>
      <c r="AR106">
        <v>3015</v>
      </c>
      <c r="AS106">
        <v>2935</v>
      </c>
      <c r="AT106">
        <v>242</v>
      </c>
      <c r="AU106">
        <v>1064</v>
      </c>
      <c r="AV106">
        <v>1019</v>
      </c>
      <c r="AW106">
        <v>1101</v>
      </c>
      <c r="AX106">
        <v>1067</v>
      </c>
      <c r="AY106">
        <v>1128</v>
      </c>
      <c r="AZ106">
        <v>1155</v>
      </c>
      <c r="BA106">
        <v>1128</v>
      </c>
      <c r="BB106">
        <v>1148</v>
      </c>
      <c r="BC106">
        <v>325</v>
      </c>
      <c r="BD106">
        <v>1269</v>
      </c>
      <c r="BE106">
        <v>1475</v>
      </c>
      <c r="BF106">
        <v>1619</v>
      </c>
      <c r="BG106">
        <v>1792</v>
      </c>
      <c r="BH106">
        <v>1902</v>
      </c>
      <c r="BI106">
        <v>1916</v>
      </c>
      <c r="BJ106">
        <v>1887</v>
      </c>
      <c r="BK106">
        <v>1787</v>
      </c>
      <c r="BL106">
        <v>18</v>
      </c>
      <c r="BM106">
        <v>89</v>
      </c>
      <c r="BN106">
        <v>216</v>
      </c>
      <c r="BO106">
        <v>324</v>
      </c>
      <c r="BP106">
        <v>514</v>
      </c>
      <c r="BQ106">
        <v>534</v>
      </c>
      <c r="BR106">
        <v>545</v>
      </c>
      <c r="BS106">
        <v>459</v>
      </c>
      <c r="BT106">
        <v>471</v>
      </c>
      <c r="BU106">
        <v>-216</v>
      </c>
      <c r="BV106">
        <v>1924</v>
      </c>
      <c r="BW106">
        <v>5358</v>
      </c>
      <c r="BX106">
        <v>3300</v>
      </c>
      <c r="BY106">
        <v>2210</v>
      </c>
      <c r="BZ106">
        <v>3266</v>
      </c>
      <c r="CA106">
        <v>-975</v>
      </c>
      <c r="CB106">
        <v>-896</v>
      </c>
      <c r="CC106">
        <v>5098</v>
      </c>
      <c r="CD106">
        <v>-198</v>
      </c>
      <c r="CE106">
        <v>2013</v>
      </c>
      <c r="CF106">
        <v>5574</v>
      </c>
      <c r="CG106">
        <v>3624</v>
      </c>
      <c r="CH106">
        <v>2724</v>
      </c>
      <c r="CI106">
        <v>3800</v>
      </c>
      <c r="CJ106">
        <v>-430</v>
      </c>
      <c r="CK106">
        <v>-437</v>
      </c>
      <c r="CL106">
        <v>5569</v>
      </c>
      <c r="CM106">
        <v>-4</v>
      </c>
      <c r="CN106">
        <v>36</v>
      </c>
      <c r="CO106">
        <v>176</v>
      </c>
      <c r="CP106">
        <v>87</v>
      </c>
      <c r="CQ106">
        <v>66</v>
      </c>
      <c r="CR106">
        <v>61</v>
      </c>
      <c r="CS106">
        <v>2</v>
      </c>
      <c r="CT106">
        <v>-2</v>
      </c>
      <c r="CU106">
        <v>27</v>
      </c>
    </row>
    <row r="107" spans="1:99" hidden="1" x14ac:dyDescent="0.2">
      <c r="B107">
        <v>140</v>
      </c>
      <c r="C107">
        <v>13460</v>
      </c>
      <c r="E107">
        <v>41017</v>
      </c>
      <c r="G107" t="s">
        <v>198</v>
      </c>
      <c r="I107" t="s">
        <v>94</v>
      </c>
      <c r="J107"/>
      <c r="L107"/>
      <c r="O107" s="24" t="e">
        <f t="shared" si="1"/>
        <v>#DIV/0!</v>
      </c>
      <c r="P107"/>
      <c r="Q107">
        <v>157733</v>
      </c>
      <c r="R107">
        <v>157730</v>
      </c>
      <c r="S107">
        <v>157743</v>
      </c>
      <c r="T107">
        <v>159639</v>
      </c>
      <c r="U107">
        <v>161345</v>
      </c>
      <c r="V107">
        <v>165294</v>
      </c>
      <c r="W107">
        <v>169506</v>
      </c>
      <c r="X107">
        <v>174244</v>
      </c>
      <c r="Y107">
        <v>180649</v>
      </c>
      <c r="Z107">
        <v>186807</v>
      </c>
      <c r="AA107">
        <v>191996</v>
      </c>
      <c r="AB107">
        <v>13</v>
      </c>
      <c r="AC107">
        <v>1896</v>
      </c>
      <c r="AD107">
        <v>1706</v>
      </c>
      <c r="AE107">
        <v>3949</v>
      </c>
      <c r="AF107">
        <v>4212</v>
      </c>
      <c r="AG107">
        <v>4738</v>
      </c>
      <c r="AH107">
        <v>6405</v>
      </c>
      <c r="AI107">
        <v>6158</v>
      </c>
      <c r="AJ107">
        <v>5189</v>
      </c>
      <c r="AK107">
        <v>426</v>
      </c>
      <c r="AL107">
        <v>1711</v>
      </c>
      <c r="AM107">
        <v>1666</v>
      </c>
      <c r="AN107">
        <v>1696</v>
      </c>
      <c r="AO107">
        <v>1751</v>
      </c>
      <c r="AP107">
        <v>1813</v>
      </c>
      <c r="AQ107">
        <v>1785</v>
      </c>
      <c r="AR107">
        <v>1815</v>
      </c>
      <c r="AS107">
        <v>1871</v>
      </c>
      <c r="AT107">
        <v>371</v>
      </c>
      <c r="AU107">
        <v>1217</v>
      </c>
      <c r="AV107">
        <v>1312</v>
      </c>
      <c r="AW107">
        <v>1333</v>
      </c>
      <c r="AX107">
        <v>1340</v>
      </c>
      <c r="AY107">
        <v>1396</v>
      </c>
      <c r="AZ107">
        <v>1449</v>
      </c>
      <c r="BA107">
        <v>1468</v>
      </c>
      <c r="BB107">
        <v>1498</v>
      </c>
      <c r="BC107">
        <v>55</v>
      </c>
      <c r="BD107">
        <v>494</v>
      </c>
      <c r="BE107">
        <v>354</v>
      </c>
      <c r="BF107">
        <v>363</v>
      </c>
      <c r="BG107">
        <v>411</v>
      </c>
      <c r="BH107">
        <v>417</v>
      </c>
      <c r="BI107">
        <v>336</v>
      </c>
      <c r="BJ107">
        <v>347</v>
      </c>
      <c r="BK107">
        <v>373</v>
      </c>
      <c r="BL107">
        <v>-8</v>
      </c>
      <c r="BM107">
        <v>-35</v>
      </c>
      <c r="BN107">
        <v>-61</v>
      </c>
      <c r="BO107">
        <v>-36</v>
      </c>
      <c r="BP107">
        <v>-2</v>
      </c>
      <c r="BQ107">
        <v>-41</v>
      </c>
      <c r="BR107">
        <v>24</v>
      </c>
      <c r="BS107">
        <v>-36</v>
      </c>
      <c r="BT107">
        <v>-35</v>
      </c>
      <c r="BU107">
        <v>-15</v>
      </c>
      <c r="BV107">
        <v>1428</v>
      </c>
      <c r="BW107">
        <v>1403</v>
      </c>
      <c r="BX107">
        <v>3561</v>
      </c>
      <c r="BY107">
        <v>3700</v>
      </c>
      <c r="BZ107">
        <v>4291</v>
      </c>
      <c r="CA107">
        <v>6009</v>
      </c>
      <c r="CB107">
        <v>5807</v>
      </c>
      <c r="CC107">
        <v>4819</v>
      </c>
      <c r="CD107">
        <v>-23</v>
      </c>
      <c r="CE107">
        <v>1393</v>
      </c>
      <c r="CF107">
        <v>1342</v>
      </c>
      <c r="CG107">
        <v>3525</v>
      </c>
      <c r="CH107">
        <v>3698</v>
      </c>
      <c r="CI107">
        <v>4250</v>
      </c>
      <c r="CJ107">
        <v>6033</v>
      </c>
      <c r="CK107">
        <v>5771</v>
      </c>
      <c r="CL107">
        <v>4784</v>
      </c>
      <c r="CM107">
        <v>-19</v>
      </c>
      <c r="CN107">
        <v>9</v>
      </c>
      <c r="CO107">
        <v>10</v>
      </c>
      <c r="CP107">
        <v>61</v>
      </c>
      <c r="CQ107">
        <v>103</v>
      </c>
      <c r="CR107">
        <v>71</v>
      </c>
      <c r="CS107">
        <v>36</v>
      </c>
      <c r="CT107">
        <v>40</v>
      </c>
      <c r="CU107">
        <v>32</v>
      </c>
    </row>
    <row r="108" spans="1:99" hidden="1" x14ac:dyDescent="0.2">
      <c r="B108">
        <v>140</v>
      </c>
      <c r="C108">
        <v>39260</v>
      </c>
      <c r="G108" t="s">
        <v>199</v>
      </c>
      <c r="I108" t="s">
        <v>100</v>
      </c>
      <c r="J108"/>
      <c r="L108"/>
      <c r="O108" s="24" t="e">
        <f t="shared" si="1"/>
        <v>#DIV/0!</v>
      </c>
      <c r="P108"/>
      <c r="Q108">
        <v>20978</v>
      </c>
      <c r="R108">
        <v>20978</v>
      </c>
      <c r="S108">
        <v>20885</v>
      </c>
      <c r="T108">
        <v>20636</v>
      </c>
      <c r="U108">
        <v>20606</v>
      </c>
      <c r="V108">
        <v>20700</v>
      </c>
      <c r="W108">
        <v>20957</v>
      </c>
      <c r="X108">
        <v>21459</v>
      </c>
      <c r="Y108">
        <v>22313</v>
      </c>
      <c r="Z108">
        <v>23091</v>
      </c>
      <c r="AA108">
        <v>23867</v>
      </c>
      <c r="AB108">
        <v>-93</v>
      </c>
      <c r="AC108">
        <v>-249</v>
      </c>
      <c r="AD108">
        <v>-30</v>
      </c>
      <c r="AE108">
        <v>94</v>
      </c>
      <c r="AF108">
        <v>257</v>
      </c>
      <c r="AG108">
        <v>502</v>
      </c>
      <c r="AH108">
        <v>854</v>
      </c>
      <c r="AI108">
        <v>778</v>
      </c>
      <c r="AJ108">
        <v>776</v>
      </c>
      <c r="AK108">
        <v>56</v>
      </c>
      <c r="AL108">
        <v>155</v>
      </c>
      <c r="AM108">
        <v>164</v>
      </c>
      <c r="AN108">
        <v>191</v>
      </c>
      <c r="AO108">
        <v>192</v>
      </c>
      <c r="AP108">
        <v>226</v>
      </c>
      <c r="AQ108">
        <v>226</v>
      </c>
      <c r="AR108">
        <v>259</v>
      </c>
      <c r="AS108">
        <v>259</v>
      </c>
      <c r="AT108">
        <v>39</v>
      </c>
      <c r="AU108">
        <v>241</v>
      </c>
      <c r="AV108">
        <v>208</v>
      </c>
      <c r="AW108">
        <v>238</v>
      </c>
      <c r="AX108">
        <v>231</v>
      </c>
      <c r="AY108">
        <v>276</v>
      </c>
      <c r="AZ108">
        <v>249</v>
      </c>
      <c r="BA108">
        <v>257</v>
      </c>
      <c r="BB108">
        <v>254</v>
      </c>
      <c r="BC108">
        <v>17</v>
      </c>
      <c r="BD108">
        <v>-86</v>
      </c>
      <c r="BE108">
        <v>-44</v>
      </c>
      <c r="BF108">
        <v>-47</v>
      </c>
      <c r="BG108">
        <v>-39</v>
      </c>
      <c r="BH108">
        <v>-50</v>
      </c>
      <c r="BI108">
        <v>-23</v>
      </c>
      <c r="BJ108">
        <v>2</v>
      </c>
      <c r="BK108">
        <v>5</v>
      </c>
      <c r="BL108">
        <v>1</v>
      </c>
      <c r="BM108">
        <v>6</v>
      </c>
      <c r="BN108">
        <v>-2</v>
      </c>
      <c r="BO108">
        <v>3</v>
      </c>
      <c r="BP108">
        <v>-8</v>
      </c>
      <c r="BQ108">
        <v>-6</v>
      </c>
      <c r="BR108">
        <v>-5</v>
      </c>
      <c r="BS108">
        <v>-7</v>
      </c>
      <c r="BT108">
        <v>-7</v>
      </c>
      <c r="BU108">
        <v>-117</v>
      </c>
      <c r="BV108">
        <v>-169</v>
      </c>
      <c r="BW108">
        <v>21</v>
      </c>
      <c r="BX108">
        <v>137</v>
      </c>
      <c r="BY108">
        <v>297</v>
      </c>
      <c r="BZ108">
        <v>551</v>
      </c>
      <c r="CA108">
        <v>878</v>
      </c>
      <c r="CB108">
        <v>780</v>
      </c>
      <c r="CC108">
        <v>774</v>
      </c>
      <c r="CD108">
        <v>-116</v>
      </c>
      <c r="CE108">
        <v>-163</v>
      </c>
      <c r="CF108">
        <v>19</v>
      </c>
      <c r="CG108">
        <v>140</v>
      </c>
      <c r="CH108">
        <v>289</v>
      </c>
      <c r="CI108">
        <v>545</v>
      </c>
      <c r="CJ108">
        <v>873</v>
      </c>
      <c r="CK108">
        <v>773</v>
      </c>
      <c r="CL108">
        <v>767</v>
      </c>
      <c r="CM108">
        <v>6</v>
      </c>
      <c r="CN108">
        <v>0</v>
      </c>
      <c r="CO108">
        <v>-5</v>
      </c>
      <c r="CP108">
        <v>1</v>
      </c>
      <c r="CQ108">
        <v>7</v>
      </c>
      <c r="CR108">
        <v>7</v>
      </c>
      <c r="CS108">
        <v>4</v>
      </c>
      <c r="CT108">
        <v>3</v>
      </c>
      <c r="CU108">
        <v>4</v>
      </c>
    </row>
    <row r="109" spans="1:99" hidden="1" x14ac:dyDescent="0.2">
      <c r="B109">
        <v>140</v>
      </c>
      <c r="C109">
        <v>39260</v>
      </c>
      <c r="E109">
        <v>41013</v>
      </c>
      <c r="G109" t="s">
        <v>200</v>
      </c>
      <c r="I109" t="s">
        <v>94</v>
      </c>
      <c r="J109"/>
      <c r="L109"/>
      <c r="O109" s="24" t="e">
        <f t="shared" si="1"/>
        <v>#DIV/0!</v>
      </c>
      <c r="P109"/>
      <c r="Q109">
        <v>20978</v>
      </c>
      <c r="R109">
        <v>20978</v>
      </c>
      <c r="S109">
        <v>20885</v>
      </c>
      <c r="T109">
        <v>20636</v>
      </c>
      <c r="U109">
        <v>20606</v>
      </c>
      <c r="V109">
        <v>20700</v>
      </c>
      <c r="W109">
        <v>20957</v>
      </c>
      <c r="X109">
        <v>21459</v>
      </c>
      <c r="Y109">
        <v>22313</v>
      </c>
      <c r="Z109">
        <v>23091</v>
      </c>
      <c r="AA109">
        <v>23867</v>
      </c>
      <c r="AB109">
        <v>-93</v>
      </c>
      <c r="AC109">
        <v>-249</v>
      </c>
      <c r="AD109">
        <v>-30</v>
      </c>
      <c r="AE109">
        <v>94</v>
      </c>
      <c r="AF109">
        <v>257</v>
      </c>
      <c r="AG109">
        <v>502</v>
      </c>
      <c r="AH109">
        <v>854</v>
      </c>
      <c r="AI109">
        <v>778</v>
      </c>
      <c r="AJ109">
        <v>776</v>
      </c>
      <c r="AK109">
        <v>56</v>
      </c>
      <c r="AL109">
        <v>155</v>
      </c>
      <c r="AM109">
        <v>164</v>
      </c>
      <c r="AN109">
        <v>191</v>
      </c>
      <c r="AO109">
        <v>192</v>
      </c>
      <c r="AP109">
        <v>226</v>
      </c>
      <c r="AQ109">
        <v>226</v>
      </c>
      <c r="AR109">
        <v>259</v>
      </c>
      <c r="AS109">
        <v>259</v>
      </c>
      <c r="AT109">
        <v>39</v>
      </c>
      <c r="AU109">
        <v>241</v>
      </c>
      <c r="AV109">
        <v>208</v>
      </c>
      <c r="AW109">
        <v>238</v>
      </c>
      <c r="AX109">
        <v>231</v>
      </c>
      <c r="AY109">
        <v>276</v>
      </c>
      <c r="AZ109">
        <v>249</v>
      </c>
      <c r="BA109">
        <v>257</v>
      </c>
      <c r="BB109">
        <v>254</v>
      </c>
      <c r="BC109">
        <v>17</v>
      </c>
      <c r="BD109">
        <v>-86</v>
      </c>
      <c r="BE109">
        <v>-44</v>
      </c>
      <c r="BF109">
        <v>-47</v>
      </c>
      <c r="BG109">
        <v>-39</v>
      </c>
      <c r="BH109">
        <v>-50</v>
      </c>
      <c r="BI109">
        <v>-23</v>
      </c>
      <c r="BJ109">
        <v>2</v>
      </c>
      <c r="BK109">
        <v>5</v>
      </c>
      <c r="BL109">
        <v>1</v>
      </c>
      <c r="BM109">
        <v>6</v>
      </c>
      <c r="BN109">
        <v>-2</v>
      </c>
      <c r="BO109">
        <v>3</v>
      </c>
      <c r="BP109">
        <v>-8</v>
      </c>
      <c r="BQ109">
        <v>-6</v>
      </c>
      <c r="BR109">
        <v>-5</v>
      </c>
      <c r="BS109">
        <v>-7</v>
      </c>
      <c r="BT109">
        <v>-7</v>
      </c>
      <c r="BU109">
        <v>-117</v>
      </c>
      <c r="BV109">
        <v>-169</v>
      </c>
      <c r="BW109">
        <v>21</v>
      </c>
      <c r="BX109">
        <v>137</v>
      </c>
      <c r="BY109">
        <v>297</v>
      </c>
      <c r="BZ109">
        <v>551</v>
      </c>
      <c r="CA109">
        <v>878</v>
      </c>
      <c r="CB109">
        <v>780</v>
      </c>
      <c r="CC109">
        <v>774</v>
      </c>
      <c r="CD109">
        <v>-116</v>
      </c>
      <c r="CE109">
        <v>-163</v>
      </c>
      <c r="CF109">
        <v>19</v>
      </c>
      <c r="CG109">
        <v>140</v>
      </c>
      <c r="CH109">
        <v>289</v>
      </c>
      <c r="CI109">
        <v>545</v>
      </c>
      <c r="CJ109">
        <v>873</v>
      </c>
      <c r="CK109">
        <v>773</v>
      </c>
      <c r="CL109">
        <v>767</v>
      </c>
      <c r="CM109">
        <v>6</v>
      </c>
      <c r="CN109">
        <v>0</v>
      </c>
      <c r="CO109">
        <v>-5</v>
      </c>
      <c r="CP109">
        <v>1</v>
      </c>
      <c r="CQ109">
        <v>7</v>
      </c>
      <c r="CR109">
        <v>7</v>
      </c>
      <c r="CS109">
        <v>4</v>
      </c>
      <c r="CT109">
        <v>3</v>
      </c>
      <c r="CU109">
        <v>4</v>
      </c>
    </row>
    <row r="110" spans="1:99" hidden="1" x14ac:dyDescent="0.2">
      <c r="B110">
        <v>142</v>
      </c>
      <c r="G110" t="s">
        <v>201</v>
      </c>
      <c r="I110" t="s">
        <v>90</v>
      </c>
      <c r="J110"/>
      <c r="L110"/>
      <c r="O110" s="24" t="e">
        <f t="shared" si="1"/>
        <v>#DIV/0!</v>
      </c>
      <c r="P110"/>
      <c r="Q110">
        <v>1343899</v>
      </c>
      <c r="R110">
        <v>1344123</v>
      </c>
      <c r="S110">
        <v>1344526</v>
      </c>
      <c r="T110">
        <v>1345555</v>
      </c>
      <c r="U110">
        <v>1348333</v>
      </c>
      <c r="V110">
        <v>1353123</v>
      </c>
      <c r="W110">
        <v>1355878</v>
      </c>
      <c r="X110">
        <v>1359102</v>
      </c>
      <c r="Y110">
        <v>1361936</v>
      </c>
      <c r="Z110">
        <v>1363913</v>
      </c>
      <c r="AA110">
        <v>1366283</v>
      </c>
      <c r="AB110">
        <v>403</v>
      </c>
      <c r="AC110">
        <v>1029</v>
      </c>
      <c r="AD110">
        <v>2778</v>
      </c>
      <c r="AE110">
        <v>4790</v>
      </c>
      <c r="AF110">
        <v>2755</v>
      </c>
      <c r="AG110">
        <v>3224</v>
      </c>
      <c r="AH110">
        <v>2834</v>
      </c>
      <c r="AI110">
        <v>1977</v>
      </c>
      <c r="AJ110">
        <v>2370</v>
      </c>
      <c r="AK110">
        <v>4182</v>
      </c>
      <c r="AL110">
        <v>17212</v>
      </c>
      <c r="AM110">
        <v>17216</v>
      </c>
      <c r="AN110">
        <v>16838</v>
      </c>
      <c r="AO110">
        <v>16711</v>
      </c>
      <c r="AP110">
        <v>17182</v>
      </c>
      <c r="AQ110">
        <v>16885</v>
      </c>
      <c r="AR110">
        <v>16447</v>
      </c>
      <c r="AS110">
        <v>16224</v>
      </c>
      <c r="AT110">
        <v>3240</v>
      </c>
      <c r="AU110">
        <v>13727</v>
      </c>
      <c r="AV110">
        <v>13761</v>
      </c>
      <c r="AW110">
        <v>14331</v>
      </c>
      <c r="AX110">
        <v>13883</v>
      </c>
      <c r="AY110">
        <v>14461</v>
      </c>
      <c r="AZ110">
        <v>14350</v>
      </c>
      <c r="BA110">
        <v>15132</v>
      </c>
      <c r="BB110">
        <v>15039</v>
      </c>
      <c r="BC110">
        <v>942</v>
      </c>
      <c r="BD110">
        <v>3485</v>
      </c>
      <c r="BE110">
        <v>3455</v>
      </c>
      <c r="BF110">
        <v>2507</v>
      </c>
      <c r="BG110">
        <v>2828</v>
      </c>
      <c r="BH110">
        <v>2721</v>
      </c>
      <c r="BI110">
        <v>2535</v>
      </c>
      <c r="BJ110">
        <v>1315</v>
      </c>
      <c r="BK110">
        <v>1185</v>
      </c>
      <c r="BL110">
        <v>157</v>
      </c>
      <c r="BM110">
        <v>1258</v>
      </c>
      <c r="BN110">
        <v>1059</v>
      </c>
      <c r="BO110">
        <v>1249</v>
      </c>
      <c r="BP110">
        <v>857</v>
      </c>
      <c r="BQ110">
        <v>1053</v>
      </c>
      <c r="BR110">
        <v>1551</v>
      </c>
      <c r="BS110">
        <v>726</v>
      </c>
      <c r="BT110">
        <v>742</v>
      </c>
      <c r="BU110">
        <v>-687</v>
      </c>
      <c r="BV110">
        <v>-3643</v>
      </c>
      <c r="BW110">
        <v>-1645</v>
      </c>
      <c r="BX110">
        <v>1128</v>
      </c>
      <c r="BY110">
        <v>-717</v>
      </c>
      <c r="BZ110">
        <v>-433</v>
      </c>
      <c r="CA110">
        <v>-1200</v>
      </c>
      <c r="CB110">
        <v>-5</v>
      </c>
      <c r="CC110">
        <v>512</v>
      </c>
      <c r="CD110">
        <v>-530</v>
      </c>
      <c r="CE110">
        <v>-2385</v>
      </c>
      <c r="CF110">
        <v>-586</v>
      </c>
      <c r="CG110">
        <v>2377</v>
      </c>
      <c r="CH110">
        <v>140</v>
      </c>
      <c r="CI110">
        <v>620</v>
      </c>
      <c r="CJ110">
        <v>351</v>
      </c>
      <c r="CK110">
        <v>721</v>
      </c>
      <c r="CL110">
        <v>1254</v>
      </c>
      <c r="CM110">
        <v>-9</v>
      </c>
      <c r="CN110">
        <v>-71</v>
      </c>
      <c r="CO110">
        <v>-91</v>
      </c>
      <c r="CP110">
        <v>-94</v>
      </c>
      <c r="CQ110">
        <v>-213</v>
      </c>
      <c r="CR110">
        <v>-117</v>
      </c>
      <c r="CS110">
        <v>-52</v>
      </c>
      <c r="CT110">
        <v>-59</v>
      </c>
      <c r="CU110">
        <v>-69</v>
      </c>
    </row>
    <row r="111" spans="1:99" hidden="1" x14ac:dyDescent="0.2">
      <c r="B111">
        <v>142</v>
      </c>
      <c r="C111">
        <v>10760</v>
      </c>
      <c r="G111" t="s">
        <v>202</v>
      </c>
      <c r="I111" t="s">
        <v>100</v>
      </c>
      <c r="J111"/>
      <c r="L111"/>
      <c r="O111" s="24" t="e">
        <f t="shared" ref="O111:O174" si="2">M111/N111</f>
        <v>#DIV/0!</v>
      </c>
      <c r="P111"/>
      <c r="Q111">
        <v>41616</v>
      </c>
      <c r="R111">
        <v>41618</v>
      </c>
      <c r="S111">
        <v>41476</v>
      </c>
      <c r="T111">
        <v>41397</v>
      </c>
      <c r="U111">
        <v>41044</v>
      </c>
      <c r="V111">
        <v>41028</v>
      </c>
      <c r="W111">
        <v>40887</v>
      </c>
      <c r="X111">
        <v>40611</v>
      </c>
      <c r="Y111">
        <v>40570</v>
      </c>
      <c r="Z111">
        <v>40613</v>
      </c>
      <c r="AA111">
        <v>40497</v>
      </c>
      <c r="AB111">
        <v>-142</v>
      </c>
      <c r="AC111">
        <v>-79</v>
      </c>
      <c r="AD111">
        <v>-353</v>
      </c>
      <c r="AE111">
        <v>-16</v>
      </c>
      <c r="AF111">
        <v>-141</v>
      </c>
      <c r="AG111">
        <v>-276</v>
      </c>
      <c r="AH111">
        <v>-41</v>
      </c>
      <c r="AI111">
        <v>43</v>
      </c>
      <c r="AJ111">
        <v>-116</v>
      </c>
      <c r="AK111">
        <v>128</v>
      </c>
      <c r="AL111">
        <v>466</v>
      </c>
      <c r="AM111">
        <v>498</v>
      </c>
      <c r="AN111">
        <v>445</v>
      </c>
      <c r="AO111">
        <v>455</v>
      </c>
      <c r="AP111">
        <v>475</v>
      </c>
      <c r="AQ111">
        <v>461</v>
      </c>
      <c r="AR111">
        <v>428</v>
      </c>
      <c r="AS111">
        <v>409</v>
      </c>
      <c r="AT111">
        <v>162</v>
      </c>
      <c r="AU111">
        <v>506</v>
      </c>
      <c r="AV111">
        <v>528</v>
      </c>
      <c r="AW111">
        <v>526</v>
      </c>
      <c r="AX111">
        <v>513</v>
      </c>
      <c r="AY111">
        <v>478</v>
      </c>
      <c r="AZ111">
        <v>537</v>
      </c>
      <c r="BA111">
        <v>590</v>
      </c>
      <c r="BB111">
        <v>556</v>
      </c>
      <c r="BC111">
        <v>-34</v>
      </c>
      <c r="BD111">
        <v>-40</v>
      </c>
      <c r="BE111">
        <v>-30</v>
      </c>
      <c r="BF111">
        <v>-81</v>
      </c>
      <c r="BG111">
        <v>-58</v>
      </c>
      <c r="BH111">
        <v>-3</v>
      </c>
      <c r="BI111">
        <v>-76</v>
      </c>
      <c r="BJ111">
        <v>-162</v>
      </c>
      <c r="BK111">
        <v>-147</v>
      </c>
      <c r="BL111">
        <v>1</v>
      </c>
      <c r="BM111">
        <v>6</v>
      </c>
      <c r="BN111">
        <v>11</v>
      </c>
      <c r="BO111">
        <v>6</v>
      </c>
      <c r="BP111">
        <v>-9</v>
      </c>
      <c r="BQ111">
        <v>-10</v>
      </c>
      <c r="BR111">
        <v>-10</v>
      </c>
      <c r="BS111">
        <v>-10</v>
      </c>
      <c r="BT111">
        <v>-10</v>
      </c>
      <c r="BU111">
        <v>-112</v>
      </c>
      <c r="BV111">
        <v>-44</v>
      </c>
      <c r="BW111">
        <v>-337</v>
      </c>
      <c r="BX111">
        <v>61</v>
      </c>
      <c r="BY111">
        <v>-66</v>
      </c>
      <c r="BZ111">
        <v>-263</v>
      </c>
      <c r="CA111">
        <v>48</v>
      </c>
      <c r="CB111">
        <v>219</v>
      </c>
      <c r="CC111">
        <v>44</v>
      </c>
      <c r="CD111">
        <v>-111</v>
      </c>
      <c r="CE111">
        <v>-38</v>
      </c>
      <c r="CF111">
        <v>-326</v>
      </c>
      <c r="CG111">
        <v>67</v>
      </c>
      <c r="CH111">
        <v>-75</v>
      </c>
      <c r="CI111">
        <v>-273</v>
      </c>
      <c r="CJ111">
        <v>38</v>
      </c>
      <c r="CK111">
        <v>209</v>
      </c>
      <c r="CL111">
        <v>34</v>
      </c>
      <c r="CM111">
        <v>3</v>
      </c>
      <c r="CN111">
        <v>-1</v>
      </c>
      <c r="CO111">
        <v>3</v>
      </c>
      <c r="CP111">
        <v>-2</v>
      </c>
      <c r="CQ111">
        <v>-8</v>
      </c>
      <c r="CR111">
        <v>0</v>
      </c>
      <c r="CS111">
        <v>-3</v>
      </c>
      <c r="CT111">
        <v>-4</v>
      </c>
      <c r="CU111">
        <v>-3</v>
      </c>
    </row>
    <row r="112" spans="1:99" hidden="1" x14ac:dyDescent="0.2">
      <c r="B112">
        <v>142</v>
      </c>
      <c r="C112">
        <v>10760</v>
      </c>
      <c r="E112">
        <v>1123</v>
      </c>
      <c r="G112" t="s">
        <v>203</v>
      </c>
      <c r="I112" t="s">
        <v>94</v>
      </c>
      <c r="J112"/>
      <c r="L112"/>
      <c r="O112" s="24" t="e">
        <f t="shared" si="2"/>
        <v>#DIV/0!</v>
      </c>
      <c r="P112"/>
      <c r="Q112">
        <v>41616</v>
      </c>
      <c r="R112">
        <v>41618</v>
      </c>
      <c r="S112">
        <v>41476</v>
      </c>
      <c r="T112">
        <v>41397</v>
      </c>
      <c r="U112">
        <v>41044</v>
      </c>
      <c r="V112">
        <v>41028</v>
      </c>
      <c r="W112">
        <v>40887</v>
      </c>
      <c r="X112">
        <v>40611</v>
      </c>
      <c r="Y112">
        <v>40570</v>
      </c>
      <c r="Z112">
        <v>40613</v>
      </c>
      <c r="AA112">
        <v>40497</v>
      </c>
      <c r="AB112">
        <v>-142</v>
      </c>
      <c r="AC112">
        <v>-79</v>
      </c>
      <c r="AD112">
        <v>-353</v>
      </c>
      <c r="AE112">
        <v>-16</v>
      </c>
      <c r="AF112">
        <v>-141</v>
      </c>
      <c r="AG112">
        <v>-276</v>
      </c>
      <c r="AH112">
        <v>-41</v>
      </c>
      <c r="AI112">
        <v>43</v>
      </c>
      <c r="AJ112">
        <v>-116</v>
      </c>
      <c r="AK112">
        <v>128</v>
      </c>
      <c r="AL112">
        <v>466</v>
      </c>
      <c r="AM112">
        <v>498</v>
      </c>
      <c r="AN112">
        <v>445</v>
      </c>
      <c r="AO112">
        <v>455</v>
      </c>
      <c r="AP112">
        <v>475</v>
      </c>
      <c r="AQ112">
        <v>461</v>
      </c>
      <c r="AR112">
        <v>428</v>
      </c>
      <c r="AS112">
        <v>409</v>
      </c>
      <c r="AT112">
        <v>162</v>
      </c>
      <c r="AU112">
        <v>506</v>
      </c>
      <c r="AV112">
        <v>528</v>
      </c>
      <c r="AW112">
        <v>526</v>
      </c>
      <c r="AX112">
        <v>513</v>
      </c>
      <c r="AY112">
        <v>478</v>
      </c>
      <c r="AZ112">
        <v>537</v>
      </c>
      <c r="BA112">
        <v>590</v>
      </c>
      <c r="BB112">
        <v>556</v>
      </c>
      <c r="BC112">
        <v>-34</v>
      </c>
      <c r="BD112">
        <v>-40</v>
      </c>
      <c r="BE112">
        <v>-30</v>
      </c>
      <c r="BF112">
        <v>-81</v>
      </c>
      <c r="BG112">
        <v>-58</v>
      </c>
      <c r="BH112">
        <v>-3</v>
      </c>
      <c r="BI112">
        <v>-76</v>
      </c>
      <c r="BJ112">
        <v>-162</v>
      </c>
      <c r="BK112">
        <v>-147</v>
      </c>
      <c r="BL112">
        <v>1</v>
      </c>
      <c r="BM112">
        <v>6</v>
      </c>
      <c r="BN112">
        <v>11</v>
      </c>
      <c r="BO112">
        <v>6</v>
      </c>
      <c r="BP112">
        <v>-9</v>
      </c>
      <c r="BQ112">
        <v>-10</v>
      </c>
      <c r="BR112">
        <v>-10</v>
      </c>
      <c r="BS112">
        <v>-10</v>
      </c>
      <c r="BT112">
        <v>-10</v>
      </c>
      <c r="BU112">
        <v>-112</v>
      </c>
      <c r="BV112">
        <v>-44</v>
      </c>
      <c r="BW112">
        <v>-337</v>
      </c>
      <c r="BX112">
        <v>61</v>
      </c>
      <c r="BY112">
        <v>-66</v>
      </c>
      <c r="BZ112">
        <v>-263</v>
      </c>
      <c r="CA112">
        <v>48</v>
      </c>
      <c r="CB112">
        <v>219</v>
      </c>
      <c r="CC112">
        <v>44</v>
      </c>
      <c r="CD112">
        <v>-111</v>
      </c>
      <c r="CE112">
        <v>-38</v>
      </c>
      <c r="CF112">
        <v>-326</v>
      </c>
      <c r="CG112">
        <v>67</v>
      </c>
      <c r="CH112">
        <v>-75</v>
      </c>
      <c r="CI112">
        <v>-273</v>
      </c>
      <c r="CJ112">
        <v>38</v>
      </c>
      <c r="CK112">
        <v>209</v>
      </c>
      <c r="CL112">
        <v>34</v>
      </c>
      <c r="CM112">
        <v>3</v>
      </c>
      <c r="CN112">
        <v>-1</v>
      </c>
      <c r="CO112">
        <v>3</v>
      </c>
      <c r="CP112">
        <v>-2</v>
      </c>
      <c r="CQ112">
        <v>-8</v>
      </c>
      <c r="CR112">
        <v>0</v>
      </c>
      <c r="CS112">
        <v>-3</v>
      </c>
      <c r="CT112">
        <v>-4</v>
      </c>
      <c r="CU112">
        <v>-3</v>
      </c>
    </row>
    <row r="113" spans="1:99" x14ac:dyDescent="0.2">
      <c r="A113">
        <f>_xlfn.XLOOKUP(F113&amp;"*", 'msa-home price'!B:B, 'msa-home price'!A:A, "NA",2, 1)</f>
        <v>395012</v>
      </c>
      <c r="B113">
        <v>450</v>
      </c>
      <c r="C113">
        <v>39580</v>
      </c>
      <c r="F113" t="str">
        <f>IF(ISNUMBER(SEARCH("-",G113)),LEFT(G113,FIND("-",G113)-1), G113)</f>
        <v>Raleigh, NC</v>
      </c>
      <c r="G113" t="s">
        <v>1581</v>
      </c>
      <c r="H113" t="str">
        <f>RIGHT(G113, 2)</f>
        <v>NC</v>
      </c>
      <c r="I113" t="s">
        <v>92</v>
      </c>
      <c r="J113" s="9">
        <f>(AA113-W113)/W113</f>
        <v>9.7728393311183367E-2</v>
      </c>
      <c r="K113" s="3">
        <f>(CL113-CH113)/CH113</f>
        <v>9.9582396402184387E-2</v>
      </c>
      <c r="L113" s="10">
        <f>AA113</f>
        <v>1362540</v>
      </c>
      <c r="M113" s="7">
        <f>_xlfn.XLOOKUP(F113&amp;"*", 'msa-home price'!B:B,'msa-home price'!J:J, "NA",2, 1)</f>
        <v>220326.66666666666</v>
      </c>
      <c r="N113" s="7" cm="1">
        <f t="array" ref="N113">_xlfn.XLOOKUP(F113&amp;"*",Table3[[#All],[MSA]], Table3[[#All],[3YrAvg]], "NA", 2, 1)</f>
        <v>52756.333333333336</v>
      </c>
      <c r="O113" s="26">
        <f t="shared" si="2"/>
        <v>4.1763074259646551</v>
      </c>
      <c r="P113" s="11">
        <f>_xlfn.XLOOKUP(F113&amp;"*",'msa-home price'!B:B,'msa-home price'!I:I, "NA",2, 1)</f>
        <v>0.36570033015241271</v>
      </c>
      <c r="Q113">
        <v>1130490</v>
      </c>
      <c r="R113">
        <v>1130488</v>
      </c>
      <c r="S113">
        <v>1137381</v>
      </c>
      <c r="T113">
        <v>1162096</v>
      </c>
      <c r="U113">
        <v>1187686</v>
      </c>
      <c r="V113">
        <v>1213328</v>
      </c>
      <c r="W113">
        <v>1241236</v>
      </c>
      <c r="X113">
        <v>1271196</v>
      </c>
      <c r="Y113">
        <v>1303845</v>
      </c>
      <c r="Z113">
        <v>1334342</v>
      </c>
      <c r="AA113">
        <v>1362540</v>
      </c>
      <c r="AB113">
        <v>6893</v>
      </c>
      <c r="AC113">
        <v>24715</v>
      </c>
      <c r="AD113">
        <v>25590</v>
      </c>
      <c r="AE113">
        <v>25642</v>
      </c>
      <c r="AF113">
        <v>27908</v>
      </c>
      <c r="AG113">
        <v>29960</v>
      </c>
      <c r="AH113">
        <v>32649</v>
      </c>
      <c r="AI113">
        <v>30497</v>
      </c>
      <c r="AJ113">
        <v>28198</v>
      </c>
      <c r="AK113">
        <v>3954</v>
      </c>
      <c r="AL113">
        <v>15480</v>
      </c>
      <c r="AM113">
        <v>15154</v>
      </c>
      <c r="AN113">
        <v>15113</v>
      </c>
      <c r="AO113">
        <v>15572</v>
      </c>
      <c r="AP113">
        <v>15686</v>
      </c>
      <c r="AQ113">
        <v>15952</v>
      </c>
      <c r="AR113">
        <v>15880</v>
      </c>
      <c r="AS113">
        <v>15843</v>
      </c>
      <c r="AT113">
        <v>1458</v>
      </c>
      <c r="AU113">
        <v>6086</v>
      </c>
      <c r="AV113">
        <v>6268</v>
      </c>
      <c r="AW113">
        <v>6617</v>
      </c>
      <c r="AX113">
        <v>6594</v>
      </c>
      <c r="AY113">
        <v>7265</v>
      </c>
      <c r="AZ113">
        <v>7338</v>
      </c>
      <c r="BA113">
        <v>7981</v>
      </c>
      <c r="BB113">
        <v>8234</v>
      </c>
      <c r="BC113">
        <v>2496</v>
      </c>
      <c r="BD113">
        <v>9394</v>
      </c>
      <c r="BE113">
        <v>8886</v>
      </c>
      <c r="BF113">
        <v>8496</v>
      </c>
      <c r="BG113">
        <v>8978</v>
      </c>
      <c r="BH113">
        <v>8421</v>
      </c>
      <c r="BI113">
        <v>8614</v>
      </c>
      <c r="BJ113">
        <v>7899</v>
      </c>
      <c r="BK113">
        <v>7609</v>
      </c>
      <c r="BL113">
        <v>787</v>
      </c>
      <c r="BM113">
        <v>2315</v>
      </c>
      <c r="BN113">
        <v>3612</v>
      </c>
      <c r="BO113">
        <v>3775</v>
      </c>
      <c r="BP113">
        <v>3686</v>
      </c>
      <c r="BQ113">
        <v>4083</v>
      </c>
      <c r="BR113">
        <v>4386</v>
      </c>
      <c r="BS113">
        <v>4675</v>
      </c>
      <c r="BT113">
        <v>4749</v>
      </c>
      <c r="BU113">
        <v>3378</v>
      </c>
      <c r="BV113">
        <v>12784</v>
      </c>
      <c r="BW113">
        <v>12850</v>
      </c>
      <c r="BX113">
        <v>13205</v>
      </c>
      <c r="BY113">
        <v>14992</v>
      </c>
      <c r="BZ113">
        <v>17274</v>
      </c>
      <c r="CA113">
        <v>19566</v>
      </c>
      <c r="CB113">
        <v>17850</v>
      </c>
      <c r="CC113">
        <v>15789</v>
      </c>
      <c r="CD113">
        <v>4165</v>
      </c>
      <c r="CE113">
        <v>15099</v>
      </c>
      <c r="CF113">
        <v>16462</v>
      </c>
      <c r="CG113">
        <v>16980</v>
      </c>
      <c r="CH113">
        <v>18678</v>
      </c>
      <c r="CI113">
        <v>21357</v>
      </c>
      <c r="CJ113">
        <v>23952</v>
      </c>
      <c r="CK113">
        <v>22525</v>
      </c>
      <c r="CL113">
        <v>20538</v>
      </c>
      <c r="CM113">
        <v>232</v>
      </c>
      <c r="CN113">
        <v>222</v>
      </c>
      <c r="CO113">
        <v>242</v>
      </c>
      <c r="CP113">
        <v>166</v>
      </c>
      <c r="CQ113">
        <v>252</v>
      </c>
      <c r="CR113">
        <v>182</v>
      </c>
      <c r="CS113">
        <v>83</v>
      </c>
      <c r="CT113">
        <v>73</v>
      </c>
      <c r="CU113">
        <v>51</v>
      </c>
    </row>
    <row r="114" spans="1:99" hidden="1" x14ac:dyDescent="0.2">
      <c r="B114">
        <v>142</v>
      </c>
      <c r="C114">
        <v>13820</v>
      </c>
      <c r="E114">
        <v>1007</v>
      </c>
      <c r="G114" t="s">
        <v>205</v>
      </c>
      <c r="I114" t="s">
        <v>94</v>
      </c>
      <c r="J114"/>
      <c r="L114"/>
      <c r="O114" s="24" t="e">
        <f t="shared" si="2"/>
        <v>#DIV/0!</v>
      </c>
      <c r="P114"/>
      <c r="Q114">
        <v>22915</v>
      </c>
      <c r="R114">
        <v>22920</v>
      </c>
      <c r="S114">
        <v>22872</v>
      </c>
      <c r="T114">
        <v>22747</v>
      </c>
      <c r="U114">
        <v>22664</v>
      </c>
      <c r="V114">
        <v>22516</v>
      </c>
      <c r="W114">
        <v>22541</v>
      </c>
      <c r="X114">
        <v>22562</v>
      </c>
      <c r="Y114">
        <v>22576</v>
      </c>
      <c r="Z114">
        <v>22555</v>
      </c>
      <c r="AA114">
        <v>22400</v>
      </c>
      <c r="AB114">
        <v>-48</v>
      </c>
      <c r="AC114">
        <v>-125</v>
      </c>
      <c r="AD114">
        <v>-83</v>
      </c>
      <c r="AE114">
        <v>-148</v>
      </c>
      <c r="AF114">
        <v>25</v>
      </c>
      <c r="AG114">
        <v>21</v>
      </c>
      <c r="AH114">
        <v>14</v>
      </c>
      <c r="AI114">
        <v>-21</v>
      </c>
      <c r="AJ114">
        <v>-155</v>
      </c>
      <c r="AK114">
        <v>44</v>
      </c>
      <c r="AL114">
        <v>266</v>
      </c>
      <c r="AM114">
        <v>245</v>
      </c>
      <c r="AN114">
        <v>258</v>
      </c>
      <c r="AO114">
        <v>254</v>
      </c>
      <c r="AP114">
        <v>252</v>
      </c>
      <c r="AQ114">
        <v>274</v>
      </c>
      <c r="AR114">
        <v>270</v>
      </c>
      <c r="AS114">
        <v>250</v>
      </c>
      <c r="AT114">
        <v>34</v>
      </c>
      <c r="AU114">
        <v>277</v>
      </c>
      <c r="AV114">
        <v>239</v>
      </c>
      <c r="AW114">
        <v>281</v>
      </c>
      <c r="AX114">
        <v>249</v>
      </c>
      <c r="AY114">
        <v>262</v>
      </c>
      <c r="AZ114">
        <v>243</v>
      </c>
      <c r="BA114">
        <v>219</v>
      </c>
      <c r="BB114">
        <v>256</v>
      </c>
      <c r="BC114">
        <v>10</v>
      </c>
      <c r="BD114">
        <v>-11</v>
      </c>
      <c r="BE114">
        <v>6</v>
      </c>
      <c r="BF114">
        <v>-23</v>
      </c>
      <c r="BG114">
        <v>5</v>
      </c>
      <c r="BH114">
        <v>-10</v>
      </c>
      <c r="BI114">
        <v>31</v>
      </c>
      <c r="BJ114">
        <v>51</v>
      </c>
      <c r="BK114">
        <v>-6</v>
      </c>
      <c r="BL114">
        <v>0</v>
      </c>
      <c r="BM114">
        <v>10</v>
      </c>
      <c r="BN114">
        <v>20</v>
      </c>
      <c r="BO114">
        <v>20</v>
      </c>
      <c r="BP114">
        <v>14</v>
      </c>
      <c r="BQ114">
        <v>11</v>
      </c>
      <c r="BR114">
        <v>16</v>
      </c>
      <c r="BS114">
        <v>10</v>
      </c>
      <c r="BT114">
        <v>10</v>
      </c>
      <c r="BU114">
        <v>-59</v>
      </c>
      <c r="BV114">
        <v>-125</v>
      </c>
      <c r="BW114">
        <v>-106</v>
      </c>
      <c r="BX114">
        <v>-148</v>
      </c>
      <c r="BY114">
        <v>10</v>
      </c>
      <c r="BZ114">
        <v>23</v>
      </c>
      <c r="CA114">
        <v>-33</v>
      </c>
      <c r="CB114">
        <v>-81</v>
      </c>
      <c r="CC114">
        <v>-158</v>
      </c>
      <c r="CD114">
        <v>-59</v>
      </c>
      <c r="CE114">
        <v>-115</v>
      </c>
      <c r="CF114">
        <v>-86</v>
      </c>
      <c r="CG114">
        <v>-128</v>
      </c>
      <c r="CH114">
        <v>24</v>
      </c>
      <c r="CI114">
        <v>34</v>
      </c>
      <c r="CJ114">
        <v>-17</v>
      </c>
      <c r="CK114">
        <v>-71</v>
      </c>
      <c r="CL114">
        <v>-148</v>
      </c>
      <c r="CM114">
        <v>1</v>
      </c>
      <c r="CN114">
        <v>1</v>
      </c>
      <c r="CO114">
        <v>-3</v>
      </c>
      <c r="CP114">
        <v>3</v>
      </c>
      <c r="CQ114">
        <v>-4</v>
      </c>
      <c r="CR114">
        <v>-3</v>
      </c>
      <c r="CS114">
        <v>0</v>
      </c>
      <c r="CT114">
        <v>-1</v>
      </c>
      <c r="CU114">
        <v>-1</v>
      </c>
    </row>
    <row r="115" spans="1:99" hidden="1" x14ac:dyDescent="0.2">
      <c r="B115">
        <v>142</v>
      </c>
      <c r="C115">
        <v>13820</v>
      </c>
      <c r="E115">
        <v>1009</v>
      </c>
      <c r="G115" t="s">
        <v>206</v>
      </c>
      <c r="I115" t="s">
        <v>94</v>
      </c>
      <c r="J115"/>
      <c r="L115"/>
      <c r="O115" s="24" t="e">
        <f t="shared" si="2"/>
        <v>#DIV/0!</v>
      </c>
      <c r="P115"/>
      <c r="Q115">
        <v>57322</v>
      </c>
      <c r="R115">
        <v>57321</v>
      </c>
      <c r="S115">
        <v>57373</v>
      </c>
      <c r="T115">
        <v>57554</v>
      </c>
      <c r="U115">
        <v>57570</v>
      </c>
      <c r="V115">
        <v>57611</v>
      </c>
      <c r="W115">
        <v>57521</v>
      </c>
      <c r="X115">
        <v>57522</v>
      </c>
      <c r="Y115">
        <v>57517</v>
      </c>
      <c r="Z115">
        <v>57827</v>
      </c>
      <c r="AA115">
        <v>57840</v>
      </c>
      <c r="AB115">
        <v>52</v>
      </c>
      <c r="AC115">
        <v>181</v>
      </c>
      <c r="AD115">
        <v>16</v>
      </c>
      <c r="AE115">
        <v>41</v>
      </c>
      <c r="AF115">
        <v>-90</v>
      </c>
      <c r="AG115">
        <v>1</v>
      </c>
      <c r="AH115">
        <v>-5</v>
      </c>
      <c r="AI115">
        <v>310</v>
      </c>
      <c r="AJ115">
        <v>13</v>
      </c>
      <c r="AK115">
        <v>183</v>
      </c>
      <c r="AL115">
        <v>744</v>
      </c>
      <c r="AM115">
        <v>712</v>
      </c>
      <c r="AN115">
        <v>646</v>
      </c>
      <c r="AO115">
        <v>619</v>
      </c>
      <c r="AP115">
        <v>716</v>
      </c>
      <c r="AQ115">
        <v>699</v>
      </c>
      <c r="AR115">
        <v>661</v>
      </c>
      <c r="AS115">
        <v>681</v>
      </c>
      <c r="AT115">
        <v>132</v>
      </c>
      <c r="AU115">
        <v>569</v>
      </c>
      <c r="AV115">
        <v>593</v>
      </c>
      <c r="AW115">
        <v>584</v>
      </c>
      <c r="AX115">
        <v>588</v>
      </c>
      <c r="AY115">
        <v>635</v>
      </c>
      <c r="AZ115">
        <v>642</v>
      </c>
      <c r="BA115">
        <v>714</v>
      </c>
      <c r="BB115">
        <v>662</v>
      </c>
      <c r="BC115">
        <v>51</v>
      </c>
      <c r="BD115">
        <v>175</v>
      </c>
      <c r="BE115">
        <v>119</v>
      </c>
      <c r="BF115">
        <v>62</v>
      </c>
      <c r="BG115">
        <v>31</v>
      </c>
      <c r="BH115">
        <v>81</v>
      </c>
      <c r="BI115">
        <v>57</v>
      </c>
      <c r="BJ115">
        <v>-53</v>
      </c>
      <c r="BK115">
        <v>19</v>
      </c>
      <c r="BL115">
        <v>-2</v>
      </c>
      <c r="BM115">
        <v>-13</v>
      </c>
      <c r="BN115">
        <v>5</v>
      </c>
      <c r="BO115">
        <v>47</v>
      </c>
      <c r="BP115">
        <v>43</v>
      </c>
      <c r="BQ115">
        <v>16</v>
      </c>
      <c r="BR115">
        <v>42</v>
      </c>
      <c r="BS115">
        <v>8</v>
      </c>
      <c r="BT115">
        <v>8</v>
      </c>
      <c r="BU115">
        <v>9</v>
      </c>
      <c r="BV115">
        <v>27</v>
      </c>
      <c r="BW115">
        <v>-99</v>
      </c>
      <c r="BX115">
        <v>-64</v>
      </c>
      <c r="BY115">
        <v>-157</v>
      </c>
      <c r="BZ115">
        <v>-90</v>
      </c>
      <c r="CA115">
        <v>-101</v>
      </c>
      <c r="CB115">
        <v>359</v>
      </c>
      <c r="CC115">
        <v>-10</v>
      </c>
      <c r="CD115">
        <v>7</v>
      </c>
      <c r="CE115">
        <v>14</v>
      </c>
      <c r="CF115">
        <v>-94</v>
      </c>
      <c r="CG115">
        <v>-17</v>
      </c>
      <c r="CH115">
        <v>-114</v>
      </c>
      <c r="CI115">
        <v>-74</v>
      </c>
      <c r="CJ115">
        <v>-59</v>
      </c>
      <c r="CK115">
        <v>367</v>
      </c>
      <c r="CL115">
        <v>-2</v>
      </c>
      <c r="CM115">
        <v>-6</v>
      </c>
      <c r="CN115">
        <v>-8</v>
      </c>
      <c r="CO115">
        <v>-9</v>
      </c>
      <c r="CP115">
        <v>-4</v>
      </c>
      <c r="CQ115">
        <v>-7</v>
      </c>
      <c r="CR115">
        <v>-6</v>
      </c>
      <c r="CS115">
        <v>-3</v>
      </c>
      <c r="CT115">
        <v>-4</v>
      </c>
      <c r="CU115">
        <v>-4</v>
      </c>
    </row>
    <row r="116" spans="1:99" hidden="1" x14ac:dyDescent="0.2">
      <c r="B116">
        <v>142</v>
      </c>
      <c r="C116">
        <v>13820</v>
      </c>
      <c r="E116">
        <v>1021</v>
      </c>
      <c r="G116" t="s">
        <v>207</v>
      </c>
      <c r="I116" t="s">
        <v>94</v>
      </c>
      <c r="J116"/>
      <c r="L116"/>
      <c r="O116" s="24" t="e">
        <f t="shared" si="2"/>
        <v>#DIV/0!</v>
      </c>
      <c r="P116"/>
      <c r="Q116">
        <v>43643</v>
      </c>
      <c r="R116">
        <v>43630</v>
      </c>
      <c r="S116">
        <v>43653</v>
      </c>
      <c r="T116">
        <v>43687</v>
      </c>
      <c r="U116">
        <v>43582</v>
      </c>
      <c r="V116">
        <v>43634</v>
      </c>
      <c r="W116">
        <v>43769</v>
      </c>
      <c r="X116">
        <v>43717</v>
      </c>
      <c r="Y116">
        <v>43896</v>
      </c>
      <c r="Z116">
        <v>44117</v>
      </c>
      <c r="AA116">
        <v>44153</v>
      </c>
      <c r="AB116">
        <v>23</v>
      </c>
      <c r="AC116">
        <v>34</v>
      </c>
      <c r="AD116">
        <v>-105</v>
      </c>
      <c r="AE116">
        <v>52</v>
      </c>
      <c r="AF116">
        <v>135</v>
      </c>
      <c r="AG116">
        <v>-52</v>
      </c>
      <c r="AH116">
        <v>179</v>
      </c>
      <c r="AI116">
        <v>221</v>
      </c>
      <c r="AJ116">
        <v>36</v>
      </c>
      <c r="AK116">
        <v>123</v>
      </c>
      <c r="AL116">
        <v>564</v>
      </c>
      <c r="AM116">
        <v>564</v>
      </c>
      <c r="AN116">
        <v>536</v>
      </c>
      <c r="AO116">
        <v>600</v>
      </c>
      <c r="AP116">
        <v>533</v>
      </c>
      <c r="AQ116">
        <v>530</v>
      </c>
      <c r="AR116">
        <v>528</v>
      </c>
      <c r="AS116">
        <v>526</v>
      </c>
      <c r="AT116">
        <v>142</v>
      </c>
      <c r="AU116">
        <v>474</v>
      </c>
      <c r="AV116">
        <v>495</v>
      </c>
      <c r="AW116">
        <v>499</v>
      </c>
      <c r="AX116">
        <v>486</v>
      </c>
      <c r="AY116">
        <v>504</v>
      </c>
      <c r="AZ116">
        <v>475</v>
      </c>
      <c r="BA116">
        <v>499</v>
      </c>
      <c r="BB116">
        <v>506</v>
      </c>
      <c r="BC116">
        <v>-19</v>
      </c>
      <c r="BD116">
        <v>90</v>
      </c>
      <c r="BE116">
        <v>69</v>
      </c>
      <c r="BF116">
        <v>37</v>
      </c>
      <c r="BG116">
        <v>114</v>
      </c>
      <c r="BH116">
        <v>29</v>
      </c>
      <c r="BI116">
        <v>55</v>
      </c>
      <c r="BJ116">
        <v>29</v>
      </c>
      <c r="BK116">
        <v>20</v>
      </c>
      <c r="BL116">
        <v>-1</v>
      </c>
      <c r="BM116">
        <v>31</v>
      </c>
      <c r="BN116">
        <v>-3</v>
      </c>
      <c r="BO116">
        <v>15</v>
      </c>
      <c r="BP116">
        <v>17</v>
      </c>
      <c r="BQ116">
        <v>41</v>
      </c>
      <c r="BR116">
        <v>79</v>
      </c>
      <c r="BS116">
        <v>26</v>
      </c>
      <c r="BT116">
        <v>25</v>
      </c>
      <c r="BU116">
        <v>47</v>
      </c>
      <c r="BV116">
        <v>-85</v>
      </c>
      <c r="BW116">
        <v>-168</v>
      </c>
      <c r="BX116">
        <v>4</v>
      </c>
      <c r="BY116">
        <v>13</v>
      </c>
      <c r="BZ116">
        <v>-119</v>
      </c>
      <c r="CA116">
        <v>46</v>
      </c>
      <c r="CB116">
        <v>168</v>
      </c>
      <c r="CC116">
        <v>-6</v>
      </c>
      <c r="CD116">
        <v>46</v>
      </c>
      <c r="CE116">
        <v>-54</v>
      </c>
      <c r="CF116">
        <v>-171</v>
      </c>
      <c r="CG116">
        <v>19</v>
      </c>
      <c r="CH116">
        <v>30</v>
      </c>
      <c r="CI116">
        <v>-78</v>
      </c>
      <c r="CJ116">
        <v>125</v>
      </c>
      <c r="CK116">
        <v>194</v>
      </c>
      <c r="CL116">
        <v>19</v>
      </c>
      <c r="CM116">
        <v>-4</v>
      </c>
      <c r="CN116">
        <v>-2</v>
      </c>
      <c r="CO116">
        <v>-3</v>
      </c>
      <c r="CP116">
        <v>-4</v>
      </c>
      <c r="CQ116">
        <v>-9</v>
      </c>
      <c r="CR116">
        <v>-3</v>
      </c>
      <c r="CS116">
        <v>-1</v>
      </c>
      <c r="CT116">
        <v>-2</v>
      </c>
      <c r="CU116">
        <v>-3</v>
      </c>
    </row>
    <row r="117" spans="1:99" hidden="1" x14ac:dyDescent="0.2">
      <c r="B117">
        <v>142</v>
      </c>
      <c r="C117">
        <v>13820</v>
      </c>
      <c r="E117">
        <v>1073</v>
      </c>
      <c r="G117" t="s">
        <v>208</v>
      </c>
      <c r="I117" t="s">
        <v>94</v>
      </c>
      <c r="J117"/>
      <c r="L117"/>
      <c r="O117" s="24" t="e">
        <f t="shared" si="2"/>
        <v>#DIV/0!</v>
      </c>
      <c r="P117"/>
      <c r="Q117">
        <v>658466</v>
      </c>
      <c r="R117">
        <v>658506</v>
      </c>
      <c r="S117">
        <v>658158</v>
      </c>
      <c r="T117">
        <v>657973</v>
      </c>
      <c r="U117">
        <v>657967</v>
      </c>
      <c r="V117">
        <v>659196</v>
      </c>
      <c r="W117">
        <v>659918</v>
      </c>
      <c r="X117">
        <v>660370</v>
      </c>
      <c r="Y117">
        <v>660326</v>
      </c>
      <c r="Z117">
        <v>659546</v>
      </c>
      <c r="AA117">
        <v>659300</v>
      </c>
      <c r="AB117">
        <v>-348</v>
      </c>
      <c r="AC117">
        <v>-185</v>
      </c>
      <c r="AD117">
        <v>-6</v>
      </c>
      <c r="AE117">
        <v>1229</v>
      </c>
      <c r="AF117">
        <v>722</v>
      </c>
      <c r="AG117">
        <v>452</v>
      </c>
      <c r="AH117">
        <v>-44</v>
      </c>
      <c r="AI117">
        <v>-780</v>
      </c>
      <c r="AJ117">
        <v>-246</v>
      </c>
      <c r="AK117">
        <v>2104</v>
      </c>
      <c r="AL117">
        <v>8832</v>
      </c>
      <c r="AM117">
        <v>9008</v>
      </c>
      <c r="AN117">
        <v>8839</v>
      </c>
      <c r="AO117">
        <v>8656</v>
      </c>
      <c r="AP117">
        <v>8993</v>
      </c>
      <c r="AQ117">
        <v>8727</v>
      </c>
      <c r="AR117">
        <v>8526</v>
      </c>
      <c r="AS117">
        <v>8412</v>
      </c>
      <c r="AT117">
        <v>1582</v>
      </c>
      <c r="AU117">
        <v>6904</v>
      </c>
      <c r="AV117">
        <v>6740</v>
      </c>
      <c r="AW117">
        <v>7061</v>
      </c>
      <c r="AX117">
        <v>6860</v>
      </c>
      <c r="AY117">
        <v>7216</v>
      </c>
      <c r="AZ117">
        <v>7020</v>
      </c>
      <c r="BA117">
        <v>7288</v>
      </c>
      <c r="BB117">
        <v>7306</v>
      </c>
      <c r="BC117">
        <v>522</v>
      </c>
      <c r="BD117">
        <v>1928</v>
      </c>
      <c r="BE117">
        <v>2268</v>
      </c>
      <c r="BF117">
        <v>1778</v>
      </c>
      <c r="BG117">
        <v>1796</v>
      </c>
      <c r="BH117">
        <v>1777</v>
      </c>
      <c r="BI117">
        <v>1707</v>
      </c>
      <c r="BJ117">
        <v>1238</v>
      </c>
      <c r="BK117">
        <v>1106</v>
      </c>
      <c r="BL117">
        <v>101</v>
      </c>
      <c r="BM117">
        <v>779</v>
      </c>
      <c r="BN117">
        <v>680</v>
      </c>
      <c r="BO117">
        <v>766</v>
      </c>
      <c r="BP117">
        <v>532</v>
      </c>
      <c r="BQ117">
        <v>649</v>
      </c>
      <c r="BR117">
        <v>911</v>
      </c>
      <c r="BS117">
        <v>455</v>
      </c>
      <c r="BT117">
        <v>462</v>
      </c>
      <c r="BU117">
        <v>-966</v>
      </c>
      <c r="BV117">
        <v>-2880</v>
      </c>
      <c r="BW117">
        <v>-2898</v>
      </c>
      <c r="BX117">
        <v>-1224</v>
      </c>
      <c r="BY117">
        <v>-1488</v>
      </c>
      <c r="BZ117">
        <v>-1899</v>
      </c>
      <c r="CA117">
        <v>-2635</v>
      </c>
      <c r="CB117">
        <v>-2442</v>
      </c>
      <c r="CC117">
        <v>-1783</v>
      </c>
      <c r="CD117">
        <v>-865</v>
      </c>
      <c r="CE117">
        <v>-2101</v>
      </c>
      <c r="CF117">
        <v>-2218</v>
      </c>
      <c r="CG117">
        <v>-458</v>
      </c>
      <c r="CH117">
        <v>-956</v>
      </c>
      <c r="CI117">
        <v>-1250</v>
      </c>
      <c r="CJ117">
        <v>-1724</v>
      </c>
      <c r="CK117">
        <v>-1987</v>
      </c>
      <c r="CL117">
        <v>-1321</v>
      </c>
      <c r="CM117">
        <v>-5</v>
      </c>
      <c r="CN117">
        <v>-12</v>
      </c>
      <c r="CO117">
        <v>-56</v>
      </c>
      <c r="CP117">
        <v>-91</v>
      </c>
      <c r="CQ117">
        <v>-118</v>
      </c>
      <c r="CR117">
        <v>-75</v>
      </c>
      <c r="CS117">
        <v>-27</v>
      </c>
      <c r="CT117">
        <v>-31</v>
      </c>
      <c r="CU117">
        <v>-31</v>
      </c>
    </row>
    <row r="118" spans="1:99" hidden="1" x14ac:dyDescent="0.2">
      <c r="B118">
        <v>142</v>
      </c>
      <c r="C118">
        <v>13820</v>
      </c>
      <c r="E118">
        <v>1115</v>
      </c>
      <c r="G118" t="s">
        <v>209</v>
      </c>
      <c r="I118" t="s">
        <v>94</v>
      </c>
      <c r="J118"/>
      <c r="L118"/>
      <c r="O118" s="24" t="e">
        <f t="shared" si="2"/>
        <v>#DIV/0!</v>
      </c>
      <c r="P118"/>
      <c r="Q118">
        <v>83593</v>
      </c>
      <c r="R118">
        <v>83345</v>
      </c>
      <c r="S118">
        <v>83566</v>
      </c>
      <c r="T118">
        <v>83963</v>
      </c>
      <c r="U118">
        <v>84748</v>
      </c>
      <c r="V118">
        <v>85805</v>
      </c>
      <c r="W118">
        <v>85995</v>
      </c>
      <c r="X118">
        <v>86546</v>
      </c>
      <c r="Y118">
        <v>87323</v>
      </c>
      <c r="Z118">
        <v>87976</v>
      </c>
      <c r="AA118">
        <v>88690</v>
      </c>
      <c r="AB118">
        <v>221</v>
      </c>
      <c r="AC118">
        <v>397</v>
      </c>
      <c r="AD118">
        <v>785</v>
      </c>
      <c r="AE118">
        <v>1057</v>
      </c>
      <c r="AF118">
        <v>190</v>
      </c>
      <c r="AG118">
        <v>551</v>
      </c>
      <c r="AH118">
        <v>777</v>
      </c>
      <c r="AI118">
        <v>653</v>
      </c>
      <c r="AJ118">
        <v>714</v>
      </c>
      <c r="AK118">
        <v>278</v>
      </c>
      <c r="AL118">
        <v>1102</v>
      </c>
      <c r="AM118">
        <v>1059</v>
      </c>
      <c r="AN118">
        <v>1046</v>
      </c>
      <c r="AO118">
        <v>996</v>
      </c>
      <c r="AP118">
        <v>1026</v>
      </c>
      <c r="AQ118">
        <v>1049</v>
      </c>
      <c r="AR118">
        <v>1025</v>
      </c>
      <c r="AS118">
        <v>1019</v>
      </c>
      <c r="AT118">
        <v>192</v>
      </c>
      <c r="AU118">
        <v>826</v>
      </c>
      <c r="AV118">
        <v>803</v>
      </c>
      <c r="AW118">
        <v>892</v>
      </c>
      <c r="AX118">
        <v>909</v>
      </c>
      <c r="AY118">
        <v>913</v>
      </c>
      <c r="AZ118">
        <v>925</v>
      </c>
      <c r="BA118">
        <v>951</v>
      </c>
      <c r="BB118">
        <v>960</v>
      </c>
      <c r="BC118">
        <v>86</v>
      </c>
      <c r="BD118">
        <v>276</v>
      </c>
      <c r="BE118">
        <v>256</v>
      </c>
      <c r="BF118">
        <v>154</v>
      </c>
      <c r="BG118">
        <v>87</v>
      </c>
      <c r="BH118">
        <v>113</v>
      </c>
      <c r="BI118">
        <v>124</v>
      </c>
      <c r="BJ118">
        <v>74</v>
      </c>
      <c r="BK118">
        <v>59</v>
      </c>
      <c r="BL118">
        <v>11</v>
      </c>
      <c r="BM118">
        <v>46</v>
      </c>
      <c r="BN118">
        <v>44</v>
      </c>
      <c r="BO118">
        <v>40</v>
      </c>
      <c r="BP118">
        <v>25</v>
      </c>
      <c r="BQ118">
        <v>42</v>
      </c>
      <c r="BR118">
        <v>56</v>
      </c>
      <c r="BS118">
        <v>32</v>
      </c>
      <c r="BT118">
        <v>32</v>
      </c>
      <c r="BU118">
        <v>122</v>
      </c>
      <c r="BV118">
        <v>89</v>
      </c>
      <c r="BW118">
        <v>489</v>
      </c>
      <c r="BX118">
        <v>853</v>
      </c>
      <c r="BY118">
        <v>95</v>
      </c>
      <c r="BZ118">
        <v>402</v>
      </c>
      <c r="CA118">
        <v>600</v>
      </c>
      <c r="CB118">
        <v>549</v>
      </c>
      <c r="CC118">
        <v>621</v>
      </c>
      <c r="CD118">
        <v>133</v>
      </c>
      <c r="CE118">
        <v>135</v>
      </c>
      <c r="CF118">
        <v>533</v>
      </c>
      <c r="CG118">
        <v>893</v>
      </c>
      <c r="CH118">
        <v>120</v>
      </c>
      <c r="CI118">
        <v>444</v>
      </c>
      <c r="CJ118">
        <v>656</v>
      </c>
      <c r="CK118">
        <v>581</v>
      </c>
      <c r="CL118">
        <v>653</v>
      </c>
      <c r="CM118">
        <v>2</v>
      </c>
      <c r="CN118">
        <v>-14</v>
      </c>
      <c r="CO118">
        <v>-4</v>
      </c>
      <c r="CP118">
        <v>10</v>
      </c>
      <c r="CQ118">
        <v>-17</v>
      </c>
      <c r="CR118">
        <v>-6</v>
      </c>
      <c r="CS118">
        <v>-3</v>
      </c>
      <c r="CT118">
        <v>-2</v>
      </c>
      <c r="CU118">
        <v>2</v>
      </c>
    </row>
    <row r="119" spans="1:99" hidden="1" x14ac:dyDescent="0.2">
      <c r="B119">
        <v>142</v>
      </c>
      <c r="C119">
        <v>13820</v>
      </c>
      <c r="E119">
        <v>1117</v>
      </c>
      <c r="G119" t="s">
        <v>210</v>
      </c>
      <c r="I119" t="s">
        <v>94</v>
      </c>
      <c r="J119"/>
      <c r="L119"/>
      <c r="O119" s="24" t="e">
        <f t="shared" si="2"/>
        <v>#DIV/0!</v>
      </c>
      <c r="P119"/>
      <c r="Q119">
        <v>195085</v>
      </c>
      <c r="R119">
        <v>195313</v>
      </c>
      <c r="S119">
        <v>196095</v>
      </c>
      <c r="T119">
        <v>197992</v>
      </c>
      <c r="U119">
        <v>200964</v>
      </c>
      <c r="V119">
        <v>204108</v>
      </c>
      <c r="W119">
        <v>206356</v>
      </c>
      <c r="X119">
        <v>209084</v>
      </c>
      <c r="Y119">
        <v>211430</v>
      </c>
      <c r="Z119">
        <v>213729</v>
      </c>
      <c r="AA119">
        <v>215707</v>
      </c>
      <c r="AB119">
        <v>782</v>
      </c>
      <c r="AC119">
        <v>1897</v>
      </c>
      <c r="AD119">
        <v>2972</v>
      </c>
      <c r="AE119">
        <v>3144</v>
      </c>
      <c r="AF119">
        <v>2248</v>
      </c>
      <c r="AG119">
        <v>2728</v>
      </c>
      <c r="AH119">
        <v>2346</v>
      </c>
      <c r="AI119">
        <v>2299</v>
      </c>
      <c r="AJ119">
        <v>1978</v>
      </c>
      <c r="AK119">
        <v>632</v>
      </c>
      <c r="AL119">
        <v>2477</v>
      </c>
      <c r="AM119">
        <v>2377</v>
      </c>
      <c r="AN119">
        <v>2403</v>
      </c>
      <c r="AO119">
        <v>2350</v>
      </c>
      <c r="AP119">
        <v>2404</v>
      </c>
      <c r="AQ119">
        <v>2396</v>
      </c>
      <c r="AR119">
        <v>2323</v>
      </c>
      <c r="AS119">
        <v>2282</v>
      </c>
      <c r="AT119">
        <v>316</v>
      </c>
      <c r="AU119">
        <v>1260</v>
      </c>
      <c r="AV119">
        <v>1285</v>
      </c>
      <c r="AW119">
        <v>1347</v>
      </c>
      <c r="AX119">
        <v>1280</v>
      </c>
      <c r="AY119">
        <v>1372</v>
      </c>
      <c r="AZ119">
        <v>1388</v>
      </c>
      <c r="BA119">
        <v>1526</v>
      </c>
      <c r="BB119">
        <v>1571</v>
      </c>
      <c r="BC119">
        <v>316</v>
      </c>
      <c r="BD119">
        <v>1217</v>
      </c>
      <c r="BE119">
        <v>1092</v>
      </c>
      <c r="BF119">
        <v>1056</v>
      </c>
      <c r="BG119">
        <v>1070</v>
      </c>
      <c r="BH119">
        <v>1032</v>
      </c>
      <c r="BI119">
        <v>1008</v>
      </c>
      <c r="BJ119">
        <v>797</v>
      </c>
      <c r="BK119">
        <v>711</v>
      </c>
      <c r="BL119">
        <v>55</v>
      </c>
      <c r="BM119">
        <v>325</v>
      </c>
      <c r="BN119">
        <v>215</v>
      </c>
      <c r="BO119">
        <v>244</v>
      </c>
      <c r="BP119">
        <v>153</v>
      </c>
      <c r="BQ119">
        <v>205</v>
      </c>
      <c r="BR119">
        <v>308</v>
      </c>
      <c r="BS119">
        <v>134</v>
      </c>
      <c r="BT119">
        <v>145</v>
      </c>
      <c r="BU119">
        <v>394</v>
      </c>
      <c r="BV119">
        <v>383</v>
      </c>
      <c r="BW119">
        <v>1655</v>
      </c>
      <c r="BX119">
        <v>1835</v>
      </c>
      <c r="BY119">
        <v>1045</v>
      </c>
      <c r="BZ119">
        <v>1502</v>
      </c>
      <c r="CA119">
        <v>1042</v>
      </c>
      <c r="CB119">
        <v>1376</v>
      </c>
      <c r="CC119">
        <v>1136</v>
      </c>
      <c r="CD119">
        <v>449</v>
      </c>
      <c r="CE119">
        <v>708</v>
      </c>
      <c r="CF119">
        <v>1870</v>
      </c>
      <c r="CG119">
        <v>2079</v>
      </c>
      <c r="CH119">
        <v>1198</v>
      </c>
      <c r="CI119">
        <v>1707</v>
      </c>
      <c r="CJ119">
        <v>1350</v>
      </c>
      <c r="CK119">
        <v>1510</v>
      </c>
      <c r="CL119">
        <v>1281</v>
      </c>
      <c r="CM119">
        <v>17</v>
      </c>
      <c r="CN119">
        <v>-28</v>
      </c>
      <c r="CO119">
        <v>10</v>
      </c>
      <c r="CP119">
        <v>9</v>
      </c>
      <c r="CQ119">
        <v>-20</v>
      </c>
      <c r="CR119">
        <v>-11</v>
      </c>
      <c r="CS119">
        <v>-12</v>
      </c>
      <c r="CT119">
        <v>-8</v>
      </c>
      <c r="CU119">
        <v>-14</v>
      </c>
    </row>
    <row r="120" spans="1:99" hidden="1" x14ac:dyDescent="0.2">
      <c r="B120">
        <v>142</v>
      </c>
      <c r="C120">
        <v>13820</v>
      </c>
      <c r="E120">
        <v>1127</v>
      </c>
      <c r="G120" t="s">
        <v>211</v>
      </c>
      <c r="I120" t="s">
        <v>94</v>
      </c>
      <c r="J120"/>
      <c r="L120"/>
      <c r="O120" s="24" t="e">
        <f t="shared" si="2"/>
        <v>#DIV/0!</v>
      </c>
      <c r="P120"/>
      <c r="Q120">
        <v>67023</v>
      </c>
      <c r="R120">
        <v>67023</v>
      </c>
      <c r="S120">
        <v>66997</v>
      </c>
      <c r="T120">
        <v>66577</v>
      </c>
      <c r="U120">
        <v>66096</v>
      </c>
      <c r="V120">
        <v>65768</v>
      </c>
      <c r="W120">
        <v>65336</v>
      </c>
      <c r="X120">
        <v>64933</v>
      </c>
      <c r="Y120">
        <v>64548</v>
      </c>
      <c r="Z120">
        <v>63935</v>
      </c>
      <c r="AA120">
        <v>63711</v>
      </c>
      <c r="AB120">
        <v>-26</v>
      </c>
      <c r="AC120">
        <v>-420</v>
      </c>
      <c r="AD120">
        <v>-481</v>
      </c>
      <c r="AE120">
        <v>-328</v>
      </c>
      <c r="AF120">
        <v>-432</v>
      </c>
      <c r="AG120">
        <v>-403</v>
      </c>
      <c r="AH120">
        <v>-385</v>
      </c>
      <c r="AI120">
        <v>-613</v>
      </c>
      <c r="AJ120">
        <v>-224</v>
      </c>
      <c r="AK120">
        <v>218</v>
      </c>
      <c r="AL120">
        <v>815</v>
      </c>
      <c r="AM120">
        <v>826</v>
      </c>
      <c r="AN120">
        <v>753</v>
      </c>
      <c r="AO120">
        <v>808</v>
      </c>
      <c r="AP120">
        <v>805</v>
      </c>
      <c r="AQ120">
        <v>800</v>
      </c>
      <c r="AR120">
        <v>771</v>
      </c>
      <c r="AS120">
        <v>745</v>
      </c>
      <c r="AT120">
        <v>243</v>
      </c>
      <c r="AU120">
        <v>910</v>
      </c>
      <c r="AV120">
        <v>1027</v>
      </c>
      <c r="AW120">
        <v>1035</v>
      </c>
      <c r="AX120">
        <v>958</v>
      </c>
      <c r="AY120">
        <v>1058</v>
      </c>
      <c r="AZ120">
        <v>980</v>
      </c>
      <c r="BA120">
        <v>1056</v>
      </c>
      <c r="BB120">
        <v>998</v>
      </c>
      <c r="BC120">
        <v>-25</v>
      </c>
      <c r="BD120">
        <v>-95</v>
      </c>
      <c r="BE120">
        <v>-201</v>
      </c>
      <c r="BF120">
        <v>-282</v>
      </c>
      <c r="BG120">
        <v>-150</v>
      </c>
      <c r="BH120">
        <v>-253</v>
      </c>
      <c r="BI120">
        <v>-180</v>
      </c>
      <c r="BJ120">
        <v>-285</v>
      </c>
      <c r="BK120">
        <v>-253</v>
      </c>
      <c r="BL120">
        <v>3</v>
      </c>
      <c r="BM120">
        <v>23</v>
      </c>
      <c r="BN120">
        <v>37</v>
      </c>
      <c r="BO120">
        <v>29</v>
      </c>
      <c r="BP120">
        <v>14</v>
      </c>
      <c r="BQ120">
        <v>8</v>
      </c>
      <c r="BR120">
        <v>17</v>
      </c>
      <c r="BS120">
        <v>4</v>
      </c>
      <c r="BT120">
        <v>4</v>
      </c>
      <c r="BU120">
        <v>5</v>
      </c>
      <c r="BV120">
        <v>-348</v>
      </c>
      <c r="BW120">
        <v>-313</v>
      </c>
      <c r="BX120">
        <v>-65</v>
      </c>
      <c r="BY120">
        <v>-292</v>
      </c>
      <c r="BZ120">
        <v>-154</v>
      </c>
      <c r="CA120">
        <v>-220</v>
      </c>
      <c r="CB120">
        <v>-329</v>
      </c>
      <c r="CC120">
        <v>31</v>
      </c>
      <c r="CD120">
        <v>8</v>
      </c>
      <c r="CE120">
        <v>-325</v>
      </c>
      <c r="CF120">
        <v>-276</v>
      </c>
      <c r="CG120">
        <v>-36</v>
      </c>
      <c r="CH120">
        <v>-278</v>
      </c>
      <c r="CI120">
        <v>-146</v>
      </c>
      <c r="CJ120">
        <v>-203</v>
      </c>
      <c r="CK120">
        <v>-325</v>
      </c>
      <c r="CL120">
        <v>35</v>
      </c>
      <c r="CM120">
        <v>-9</v>
      </c>
      <c r="CN120">
        <v>0</v>
      </c>
      <c r="CO120">
        <v>-4</v>
      </c>
      <c r="CP120">
        <v>-10</v>
      </c>
      <c r="CQ120">
        <v>-4</v>
      </c>
      <c r="CR120">
        <v>-4</v>
      </c>
      <c r="CS120">
        <v>-2</v>
      </c>
      <c r="CT120">
        <v>-3</v>
      </c>
      <c r="CU120">
        <v>-6</v>
      </c>
    </row>
    <row r="121" spans="1:99" hidden="1" x14ac:dyDescent="0.2">
      <c r="B121">
        <v>142</v>
      </c>
      <c r="C121">
        <v>18980</v>
      </c>
      <c r="G121" t="s">
        <v>212</v>
      </c>
      <c r="I121" t="s">
        <v>100</v>
      </c>
      <c r="J121"/>
      <c r="L121"/>
      <c r="O121" s="24" t="e">
        <f t="shared" si="2"/>
        <v>#DIV/0!</v>
      </c>
      <c r="P121"/>
      <c r="Q121">
        <v>80406</v>
      </c>
      <c r="R121">
        <v>80406</v>
      </c>
      <c r="S121">
        <v>80454</v>
      </c>
      <c r="T121">
        <v>80401</v>
      </c>
      <c r="U121">
        <v>80273</v>
      </c>
      <c r="V121">
        <v>80688</v>
      </c>
      <c r="W121">
        <v>81067</v>
      </c>
      <c r="X121">
        <v>81764</v>
      </c>
      <c r="Y121">
        <v>82456</v>
      </c>
      <c r="Z121">
        <v>82836</v>
      </c>
      <c r="AA121">
        <v>83442</v>
      </c>
      <c r="AB121">
        <v>48</v>
      </c>
      <c r="AC121">
        <v>-53</v>
      </c>
      <c r="AD121">
        <v>-128</v>
      </c>
      <c r="AE121">
        <v>415</v>
      </c>
      <c r="AF121">
        <v>379</v>
      </c>
      <c r="AG121">
        <v>697</v>
      </c>
      <c r="AH121">
        <v>692</v>
      </c>
      <c r="AI121">
        <v>380</v>
      </c>
      <c r="AJ121">
        <v>606</v>
      </c>
      <c r="AK121">
        <v>249</v>
      </c>
      <c r="AL121">
        <v>997</v>
      </c>
      <c r="AM121">
        <v>925</v>
      </c>
      <c r="AN121">
        <v>951</v>
      </c>
      <c r="AO121">
        <v>1011</v>
      </c>
      <c r="AP121">
        <v>1013</v>
      </c>
      <c r="AQ121">
        <v>1005</v>
      </c>
      <c r="AR121">
        <v>978</v>
      </c>
      <c r="AS121">
        <v>977</v>
      </c>
      <c r="AT121">
        <v>229</v>
      </c>
      <c r="AU121">
        <v>910</v>
      </c>
      <c r="AV121">
        <v>965</v>
      </c>
      <c r="AW121">
        <v>961</v>
      </c>
      <c r="AX121">
        <v>946</v>
      </c>
      <c r="AY121">
        <v>967</v>
      </c>
      <c r="AZ121">
        <v>971</v>
      </c>
      <c r="BA121">
        <v>1062</v>
      </c>
      <c r="BB121">
        <v>1039</v>
      </c>
      <c r="BC121">
        <v>20</v>
      </c>
      <c r="BD121">
        <v>87</v>
      </c>
      <c r="BE121">
        <v>-40</v>
      </c>
      <c r="BF121">
        <v>-10</v>
      </c>
      <c r="BG121">
        <v>65</v>
      </c>
      <c r="BH121">
        <v>46</v>
      </c>
      <c r="BI121">
        <v>34</v>
      </c>
      <c r="BJ121">
        <v>-84</v>
      </c>
      <c r="BK121">
        <v>-62</v>
      </c>
      <c r="BL121">
        <v>-2</v>
      </c>
      <c r="BM121">
        <v>22</v>
      </c>
      <c r="BN121">
        <v>20</v>
      </c>
      <c r="BO121">
        <v>37</v>
      </c>
      <c r="BP121">
        <v>42</v>
      </c>
      <c r="BQ121">
        <v>42</v>
      </c>
      <c r="BR121">
        <v>65</v>
      </c>
      <c r="BS121">
        <v>29</v>
      </c>
      <c r="BT121">
        <v>29</v>
      </c>
      <c r="BU121">
        <v>41</v>
      </c>
      <c r="BV121">
        <v>-153</v>
      </c>
      <c r="BW121">
        <v>-93</v>
      </c>
      <c r="BX121">
        <v>390</v>
      </c>
      <c r="BY121">
        <v>285</v>
      </c>
      <c r="BZ121">
        <v>610</v>
      </c>
      <c r="CA121">
        <v>595</v>
      </c>
      <c r="CB121">
        <v>435</v>
      </c>
      <c r="CC121">
        <v>643</v>
      </c>
      <c r="CD121">
        <v>39</v>
      </c>
      <c r="CE121">
        <v>-131</v>
      </c>
      <c r="CF121">
        <v>-73</v>
      </c>
      <c r="CG121">
        <v>427</v>
      </c>
      <c r="CH121">
        <v>327</v>
      </c>
      <c r="CI121">
        <v>652</v>
      </c>
      <c r="CJ121">
        <v>660</v>
      </c>
      <c r="CK121">
        <v>464</v>
      </c>
      <c r="CL121">
        <v>672</v>
      </c>
      <c r="CM121">
        <v>-11</v>
      </c>
      <c r="CN121">
        <v>-9</v>
      </c>
      <c r="CO121">
        <v>-15</v>
      </c>
      <c r="CP121">
        <v>-2</v>
      </c>
      <c r="CQ121">
        <v>-13</v>
      </c>
      <c r="CR121">
        <v>-1</v>
      </c>
      <c r="CS121">
        <v>-2</v>
      </c>
      <c r="CT121">
        <v>0</v>
      </c>
      <c r="CU121">
        <v>-4</v>
      </c>
    </row>
    <row r="122" spans="1:99" hidden="1" x14ac:dyDescent="0.2">
      <c r="B122">
        <v>142</v>
      </c>
      <c r="C122">
        <v>18980</v>
      </c>
      <c r="E122">
        <v>1043</v>
      </c>
      <c r="G122" t="s">
        <v>213</v>
      </c>
      <c r="I122" t="s">
        <v>94</v>
      </c>
      <c r="J122"/>
      <c r="L122"/>
      <c r="O122" s="24" t="e">
        <f t="shared" si="2"/>
        <v>#DIV/0!</v>
      </c>
      <c r="P122"/>
      <c r="Q122">
        <v>80406</v>
      </c>
      <c r="R122">
        <v>80406</v>
      </c>
      <c r="S122">
        <v>80454</v>
      </c>
      <c r="T122">
        <v>80401</v>
      </c>
      <c r="U122">
        <v>80273</v>
      </c>
      <c r="V122">
        <v>80688</v>
      </c>
      <c r="W122">
        <v>81067</v>
      </c>
      <c r="X122">
        <v>81764</v>
      </c>
      <c r="Y122">
        <v>82456</v>
      </c>
      <c r="Z122">
        <v>82836</v>
      </c>
      <c r="AA122">
        <v>83442</v>
      </c>
      <c r="AB122">
        <v>48</v>
      </c>
      <c r="AC122">
        <v>-53</v>
      </c>
      <c r="AD122">
        <v>-128</v>
      </c>
      <c r="AE122">
        <v>415</v>
      </c>
      <c r="AF122">
        <v>379</v>
      </c>
      <c r="AG122">
        <v>697</v>
      </c>
      <c r="AH122">
        <v>692</v>
      </c>
      <c r="AI122">
        <v>380</v>
      </c>
      <c r="AJ122">
        <v>606</v>
      </c>
      <c r="AK122">
        <v>249</v>
      </c>
      <c r="AL122">
        <v>997</v>
      </c>
      <c r="AM122">
        <v>925</v>
      </c>
      <c r="AN122">
        <v>951</v>
      </c>
      <c r="AO122">
        <v>1011</v>
      </c>
      <c r="AP122">
        <v>1013</v>
      </c>
      <c r="AQ122">
        <v>1005</v>
      </c>
      <c r="AR122">
        <v>978</v>
      </c>
      <c r="AS122">
        <v>977</v>
      </c>
      <c r="AT122">
        <v>229</v>
      </c>
      <c r="AU122">
        <v>910</v>
      </c>
      <c r="AV122">
        <v>965</v>
      </c>
      <c r="AW122">
        <v>961</v>
      </c>
      <c r="AX122">
        <v>946</v>
      </c>
      <c r="AY122">
        <v>967</v>
      </c>
      <c r="AZ122">
        <v>971</v>
      </c>
      <c r="BA122">
        <v>1062</v>
      </c>
      <c r="BB122">
        <v>1039</v>
      </c>
      <c r="BC122">
        <v>20</v>
      </c>
      <c r="BD122">
        <v>87</v>
      </c>
      <c r="BE122">
        <v>-40</v>
      </c>
      <c r="BF122">
        <v>-10</v>
      </c>
      <c r="BG122">
        <v>65</v>
      </c>
      <c r="BH122">
        <v>46</v>
      </c>
      <c r="BI122">
        <v>34</v>
      </c>
      <c r="BJ122">
        <v>-84</v>
      </c>
      <c r="BK122">
        <v>-62</v>
      </c>
      <c r="BL122">
        <v>-2</v>
      </c>
      <c r="BM122">
        <v>22</v>
      </c>
      <c r="BN122">
        <v>20</v>
      </c>
      <c r="BO122">
        <v>37</v>
      </c>
      <c r="BP122">
        <v>42</v>
      </c>
      <c r="BQ122">
        <v>42</v>
      </c>
      <c r="BR122">
        <v>65</v>
      </c>
      <c r="BS122">
        <v>29</v>
      </c>
      <c r="BT122">
        <v>29</v>
      </c>
      <c r="BU122">
        <v>41</v>
      </c>
      <c r="BV122">
        <v>-153</v>
      </c>
      <c r="BW122">
        <v>-93</v>
      </c>
      <c r="BX122">
        <v>390</v>
      </c>
      <c r="BY122">
        <v>285</v>
      </c>
      <c r="BZ122">
        <v>610</v>
      </c>
      <c r="CA122">
        <v>595</v>
      </c>
      <c r="CB122">
        <v>435</v>
      </c>
      <c r="CC122">
        <v>643</v>
      </c>
      <c r="CD122">
        <v>39</v>
      </c>
      <c r="CE122">
        <v>-131</v>
      </c>
      <c r="CF122">
        <v>-73</v>
      </c>
      <c r="CG122">
        <v>427</v>
      </c>
      <c r="CH122">
        <v>327</v>
      </c>
      <c r="CI122">
        <v>652</v>
      </c>
      <c r="CJ122">
        <v>660</v>
      </c>
      <c r="CK122">
        <v>464</v>
      </c>
      <c r="CL122">
        <v>672</v>
      </c>
      <c r="CM122">
        <v>-11</v>
      </c>
      <c r="CN122">
        <v>-9</v>
      </c>
      <c r="CO122">
        <v>-15</v>
      </c>
      <c r="CP122">
        <v>-2</v>
      </c>
      <c r="CQ122">
        <v>-13</v>
      </c>
      <c r="CR122">
        <v>-1</v>
      </c>
      <c r="CS122">
        <v>-2</v>
      </c>
      <c r="CT122">
        <v>0</v>
      </c>
      <c r="CU122">
        <v>-4</v>
      </c>
    </row>
    <row r="123" spans="1:99" hidden="1" x14ac:dyDescent="0.2">
      <c r="B123">
        <v>142</v>
      </c>
      <c r="C123">
        <v>45180</v>
      </c>
      <c r="G123" t="s">
        <v>214</v>
      </c>
      <c r="I123" t="s">
        <v>100</v>
      </c>
      <c r="J123"/>
      <c r="L123"/>
      <c r="O123" s="24" t="e">
        <f t="shared" si="2"/>
        <v>#DIV/0!</v>
      </c>
      <c r="P123"/>
      <c r="Q123">
        <v>93830</v>
      </c>
      <c r="R123">
        <v>94041</v>
      </c>
      <c r="S123">
        <v>93882</v>
      </c>
      <c r="T123">
        <v>93264</v>
      </c>
      <c r="U123">
        <v>93425</v>
      </c>
      <c r="V123">
        <v>92769</v>
      </c>
      <c r="W123">
        <v>92488</v>
      </c>
      <c r="X123">
        <v>91993</v>
      </c>
      <c r="Y123">
        <v>91294</v>
      </c>
      <c r="Z123">
        <v>90779</v>
      </c>
      <c r="AA123">
        <v>90543</v>
      </c>
      <c r="AB123">
        <v>-159</v>
      </c>
      <c r="AC123">
        <v>-618</v>
      </c>
      <c r="AD123">
        <v>161</v>
      </c>
      <c r="AE123">
        <v>-656</v>
      </c>
      <c r="AF123">
        <v>-281</v>
      </c>
      <c r="AG123">
        <v>-495</v>
      </c>
      <c r="AH123">
        <v>-699</v>
      </c>
      <c r="AI123">
        <v>-515</v>
      </c>
      <c r="AJ123">
        <v>-236</v>
      </c>
      <c r="AK123">
        <v>223</v>
      </c>
      <c r="AL123">
        <v>949</v>
      </c>
      <c r="AM123">
        <v>1002</v>
      </c>
      <c r="AN123">
        <v>961</v>
      </c>
      <c r="AO123">
        <v>962</v>
      </c>
      <c r="AP123">
        <v>965</v>
      </c>
      <c r="AQ123">
        <v>944</v>
      </c>
      <c r="AR123">
        <v>937</v>
      </c>
      <c r="AS123">
        <v>923</v>
      </c>
      <c r="AT123">
        <v>208</v>
      </c>
      <c r="AU123">
        <v>1091</v>
      </c>
      <c r="AV123">
        <v>1086</v>
      </c>
      <c r="AW123">
        <v>1145</v>
      </c>
      <c r="AX123">
        <v>1094</v>
      </c>
      <c r="AY123">
        <v>1056</v>
      </c>
      <c r="AZ123">
        <v>1169</v>
      </c>
      <c r="BA123">
        <v>1227</v>
      </c>
      <c r="BB123">
        <v>1185</v>
      </c>
      <c r="BC123">
        <v>15</v>
      </c>
      <c r="BD123">
        <v>-142</v>
      </c>
      <c r="BE123">
        <v>-84</v>
      </c>
      <c r="BF123">
        <v>-184</v>
      </c>
      <c r="BG123">
        <v>-132</v>
      </c>
      <c r="BH123">
        <v>-91</v>
      </c>
      <c r="BI123">
        <v>-225</v>
      </c>
      <c r="BJ123">
        <v>-290</v>
      </c>
      <c r="BK123">
        <v>-262</v>
      </c>
      <c r="BL123">
        <v>-9</v>
      </c>
      <c r="BM123">
        <v>29</v>
      </c>
      <c r="BN123">
        <v>30</v>
      </c>
      <c r="BO123">
        <v>45</v>
      </c>
      <c r="BP123">
        <v>26</v>
      </c>
      <c r="BQ123">
        <v>49</v>
      </c>
      <c r="BR123">
        <v>67</v>
      </c>
      <c r="BS123">
        <v>38</v>
      </c>
      <c r="BT123">
        <v>37</v>
      </c>
      <c r="BU123">
        <v>-168</v>
      </c>
      <c r="BV123">
        <v>-507</v>
      </c>
      <c r="BW123">
        <v>225</v>
      </c>
      <c r="BX123">
        <v>-514</v>
      </c>
      <c r="BY123">
        <v>-162</v>
      </c>
      <c r="BZ123">
        <v>-445</v>
      </c>
      <c r="CA123">
        <v>-542</v>
      </c>
      <c r="CB123">
        <v>-259</v>
      </c>
      <c r="CC123">
        <v>-6</v>
      </c>
      <c r="CD123">
        <v>-177</v>
      </c>
      <c r="CE123">
        <v>-478</v>
      </c>
      <c r="CF123">
        <v>255</v>
      </c>
      <c r="CG123">
        <v>-469</v>
      </c>
      <c r="CH123">
        <v>-136</v>
      </c>
      <c r="CI123">
        <v>-396</v>
      </c>
      <c r="CJ123">
        <v>-475</v>
      </c>
      <c r="CK123">
        <v>-221</v>
      </c>
      <c r="CL123">
        <v>31</v>
      </c>
      <c r="CM123">
        <v>3</v>
      </c>
      <c r="CN123">
        <v>2</v>
      </c>
      <c r="CO123">
        <v>-10</v>
      </c>
      <c r="CP123">
        <v>-3</v>
      </c>
      <c r="CQ123">
        <v>-13</v>
      </c>
      <c r="CR123">
        <v>-8</v>
      </c>
      <c r="CS123">
        <v>1</v>
      </c>
      <c r="CT123">
        <v>-4</v>
      </c>
      <c r="CU123">
        <v>-5</v>
      </c>
    </row>
    <row r="124" spans="1:99" hidden="1" x14ac:dyDescent="0.2">
      <c r="B124">
        <v>142</v>
      </c>
      <c r="C124">
        <v>45180</v>
      </c>
      <c r="E124">
        <v>1037</v>
      </c>
      <c r="G124" t="s">
        <v>215</v>
      </c>
      <c r="I124" t="s">
        <v>94</v>
      </c>
      <c r="J124"/>
      <c r="L124"/>
      <c r="O124" s="24" t="e">
        <f t="shared" si="2"/>
        <v>#DIV/0!</v>
      </c>
      <c r="P124"/>
      <c r="Q124">
        <v>11539</v>
      </c>
      <c r="R124">
        <v>11758</v>
      </c>
      <c r="S124">
        <v>11782</v>
      </c>
      <c r="T124">
        <v>11487</v>
      </c>
      <c r="U124">
        <v>11347</v>
      </c>
      <c r="V124">
        <v>11256</v>
      </c>
      <c r="W124">
        <v>11038</v>
      </c>
      <c r="X124">
        <v>10938</v>
      </c>
      <c r="Y124">
        <v>10826</v>
      </c>
      <c r="Z124">
        <v>10757</v>
      </c>
      <c r="AA124">
        <v>10715</v>
      </c>
      <c r="AB124">
        <v>24</v>
      </c>
      <c r="AC124">
        <v>-295</v>
      </c>
      <c r="AD124">
        <v>-140</v>
      </c>
      <c r="AE124">
        <v>-91</v>
      </c>
      <c r="AF124">
        <v>-218</v>
      </c>
      <c r="AG124">
        <v>-100</v>
      </c>
      <c r="AH124">
        <v>-112</v>
      </c>
      <c r="AI124">
        <v>-69</v>
      </c>
      <c r="AJ124">
        <v>-42</v>
      </c>
      <c r="AK124">
        <v>21</v>
      </c>
      <c r="AL124">
        <v>95</v>
      </c>
      <c r="AM124">
        <v>107</v>
      </c>
      <c r="AN124">
        <v>86</v>
      </c>
      <c r="AO124">
        <v>103</v>
      </c>
      <c r="AP124">
        <v>97</v>
      </c>
      <c r="AQ124">
        <v>87</v>
      </c>
      <c r="AR124">
        <v>88</v>
      </c>
      <c r="AS124">
        <v>90</v>
      </c>
      <c r="AT124">
        <v>11</v>
      </c>
      <c r="AU124">
        <v>163</v>
      </c>
      <c r="AV124">
        <v>140</v>
      </c>
      <c r="AW124">
        <v>133</v>
      </c>
      <c r="AX124">
        <v>122</v>
      </c>
      <c r="AY124">
        <v>137</v>
      </c>
      <c r="AZ124">
        <v>155</v>
      </c>
      <c r="BA124">
        <v>131</v>
      </c>
      <c r="BB124">
        <v>122</v>
      </c>
      <c r="BC124">
        <v>10</v>
      </c>
      <c r="BD124">
        <v>-68</v>
      </c>
      <c r="BE124">
        <v>-33</v>
      </c>
      <c r="BF124">
        <v>-47</v>
      </c>
      <c r="BG124">
        <v>-19</v>
      </c>
      <c r="BH124">
        <v>-40</v>
      </c>
      <c r="BI124">
        <v>-68</v>
      </c>
      <c r="BJ124">
        <v>-43</v>
      </c>
      <c r="BK124">
        <v>-32</v>
      </c>
      <c r="BL124">
        <v>-1</v>
      </c>
      <c r="BM124">
        <v>1</v>
      </c>
      <c r="BN124">
        <v>-3</v>
      </c>
      <c r="BO124">
        <v>4</v>
      </c>
      <c r="BP124">
        <v>3</v>
      </c>
      <c r="BQ124">
        <v>15</v>
      </c>
      <c r="BR124">
        <v>19</v>
      </c>
      <c r="BS124">
        <v>13</v>
      </c>
      <c r="BT124">
        <v>14</v>
      </c>
      <c r="BU124">
        <v>16</v>
      </c>
      <c r="BV124">
        <v>-234</v>
      </c>
      <c r="BW124">
        <v>-102</v>
      </c>
      <c r="BX124">
        <v>-47</v>
      </c>
      <c r="BY124">
        <v>-206</v>
      </c>
      <c r="BZ124">
        <v>-73</v>
      </c>
      <c r="CA124">
        <v>-63</v>
      </c>
      <c r="CB124">
        <v>-38</v>
      </c>
      <c r="CC124">
        <v>-23</v>
      </c>
      <c r="CD124">
        <v>15</v>
      </c>
      <c r="CE124">
        <v>-233</v>
      </c>
      <c r="CF124">
        <v>-105</v>
      </c>
      <c r="CG124">
        <v>-43</v>
      </c>
      <c r="CH124">
        <v>-203</v>
      </c>
      <c r="CI124">
        <v>-58</v>
      </c>
      <c r="CJ124">
        <v>-44</v>
      </c>
      <c r="CK124">
        <v>-25</v>
      </c>
      <c r="CL124">
        <v>-9</v>
      </c>
      <c r="CM124">
        <v>-1</v>
      </c>
      <c r="CN124">
        <v>6</v>
      </c>
      <c r="CO124">
        <v>-2</v>
      </c>
      <c r="CP124">
        <v>-1</v>
      </c>
      <c r="CQ124">
        <v>4</v>
      </c>
      <c r="CR124">
        <v>-2</v>
      </c>
      <c r="CS124">
        <v>0</v>
      </c>
      <c r="CT124">
        <v>-1</v>
      </c>
      <c r="CU124">
        <v>-1</v>
      </c>
    </row>
    <row r="125" spans="1:99" hidden="1" x14ac:dyDescent="0.2">
      <c r="B125">
        <v>142</v>
      </c>
      <c r="C125">
        <v>45180</v>
      </c>
      <c r="E125">
        <v>1121</v>
      </c>
      <c r="G125" t="s">
        <v>216</v>
      </c>
      <c r="I125" t="s">
        <v>94</v>
      </c>
      <c r="J125"/>
      <c r="L125"/>
      <c r="O125" s="24" t="e">
        <f t="shared" si="2"/>
        <v>#DIV/0!</v>
      </c>
      <c r="P125"/>
      <c r="Q125">
        <v>82291</v>
      </c>
      <c r="R125">
        <v>82283</v>
      </c>
      <c r="S125">
        <v>82100</v>
      </c>
      <c r="T125">
        <v>81777</v>
      </c>
      <c r="U125">
        <v>82078</v>
      </c>
      <c r="V125">
        <v>81513</v>
      </c>
      <c r="W125">
        <v>81450</v>
      </c>
      <c r="X125">
        <v>81055</v>
      </c>
      <c r="Y125">
        <v>80468</v>
      </c>
      <c r="Z125">
        <v>80022</v>
      </c>
      <c r="AA125">
        <v>79828</v>
      </c>
      <c r="AB125">
        <v>-183</v>
      </c>
      <c r="AC125">
        <v>-323</v>
      </c>
      <c r="AD125">
        <v>301</v>
      </c>
      <c r="AE125">
        <v>-565</v>
      </c>
      <c r="AF125">
        <v>-63</v>
      </c>
      <c r="AG125">
        <v>-395</v>
      </c>
      <c r="AH125">
        <v>-587</v>
      </c>
      <c r="AI125">
        <v>-446</v>
      </c>
      <c r="AJ125">
        <v>-194</v>
      </c>
      <c r="AK125">
        <v>202</v>
      </c>
      <c r="AL125">
        <v>854</v>
      </c>
      <c r="AM125">
        <v>895</v>
      </c>
      <c r="AN125">
        <v>875</v>
      </c>
      <c r="AO125">
        <v>859</v>
      </c>
      <c r="AP125">
        <v>868</v>
      </c>
      <c r="AQ125">
        <v>857</v>
      </c>
      <c r="AR125">
        <v>849</v>
      </c>
      <c r="AS125">
        <v>833</v>
      </c>
      <c r="AT125">
        <v>197</v>
      </c>
      <c r="AU125">
        <v>928</v>
      </c>
      <c r="AV125">
        <v>946</v>
      </c>
      <c r="AW125">
        <v>1012</v>
      </c>
      <c r="AX125">
        <v>972</v>
      </c>
      <c r="AY125">
        <v>919</v>
      </c>
      <c r="AZ125">
        <v>1014</v>
      </c>
      <c r="BA125">
        <v>1096</v>
      </c>
      <c r="BB125">
        <v>1063</v>
      </c>
      <c r="BC125">
        <v>5</v>
      </c>
      <c r="BD125">
        <v>-74</v>
      </c>
      <c r="BE125">
        <v>-51</v>
      </c>
      <c r="BF125">
        <v>-137</v>
      </c>
      <c r="BG125">
        <v>-113</v>
      </c>
      <c r="BH125">
        <v>-51</v>
      </c>
      <c r="BI125">
        <v>-157</v>
      </c>
      <c r="BJ125">
        <v>-247</v>
      </c>
      <c r="BK125">
        <v>-230</v>
      </c>
      <c r="BL125">
        <v>-8</v>
      </c>
      <c r="BM125">
        <v>28</v>
      </c>
      <c r="BN125">
        <v>33</v>
      </c>
      <c r="BO125">
        <v>41</v>
      </c>
      <c r="BP125">
        <v>23</v>
      </c>
      <c r="BQ125">
        <v>34</v>
      </c>
      <c r="BR125">
        <v>48</v>
      </c>
      <c r="BS125">
        <v>25</v>
      </c>
      <c r="BT125">
        <v>23</v>
      </c>
      <c r="BU125">
        <v>-184</v>
      </c>
      <c r="BV125">
        <v>-273</v>
      </c>
      <c r="BW125">
        <v>327</v>
      </c>
      <c r="BX125">
        <v>-467</v>
      </c>
      <c r="BY125">
        <v>44</v>
      </c>
      <c r="BZ125">
        <v>-372</v>
      </c>
      <c r="CA125">
        <v>-479</v>
      </c>
      <c r="CB125">
        <v>-221</v>
      </c>
      <c r="CC125">
        <v>17</v>
      </c>
      <c r="CD125">
        <v>-192</v>
      </c>
      <c r="CE125">
        <v>-245</v>
      </c>
      <c r="CF125">
        <v>360</v>
      </c>
      <c r="CG125">
        <v>-426</v>
      </c>
      <c r="CH125">
        <v>67</v>
      </c>
      <c r="CI125">
        <v>-338</v>
      </c>
      <c r="CJ125">
        <v>-431</v>
      </c>
      <c r="CK125">
        <v>-196</v>
      </c>
      <c r="CL125">
        <v>40</v>
      </c>
      <c r="CM125">
        <v>4</v>
      </c>
      <c r="CN125">
        <v>-4</v>
      </c>
      <c r="CO125">
        <v>-8</v>
      </c>
      <c r="CP125">
        <v>-2</v>
      </c>
      <c r="CQ125">
        <v>-17</v>
      </c>
      <c r="CR125">
        <v>-6</v>
      </c>
      <c r="CS125">
        <v>1</v>
      </c>
      <c r="CT125">
        <v>-3</v>
      </c>
      <c r="CU125">
        <v>-4</v>
      </c>
    </row>
    <row r="126" spans="1:99" hidden="1" x14ac:dyDescent="0.2">
      <c r="B126">
        <v>144</v>
      </c>
      <c r="G126" t="s">
        <v>217</v>
      </c>
      <c r="I126" t="s">
        <v>90</v>
      </c>
      <c r="J126"/>
      <c r="L126"/>
      <c r="O126" s="24" t="e">
        <f t="shared" si="2"/>
        <v>#DIV/0!</v>
      </c>
      <c r="P126"/>
      <c r="Q126">
        <v>205683</v>
      </c>
      <c r="R126">
        <v>205665</v>
      </c>
      <c r="S126">
        <v>206232</v>
      </c>
      <c r="T126">
        <v>207834</v>
      </c>
      <c r="U126">
        <v>208954</v>
      </c>
      <c r="V126">
        <v>209116</v>
      </c>
      <c r="W126">
        <v>210081</v>
      </c>
      <c r="X126">
        <v>210617</v>
      </c>
      <c r="Y126">
        <v>212237</v>
      </c>
      <c r="Z126">
        <v>213138</v>
      </c>
      <c r="AA126">
        <v>213430</v>
      </c>
      <c r="AB126">
        <v>567</v>
      </c>
      <c r="AC126">
        <v>1602</v>
      </c>
      <c r="AD126">
        <v>1120</v>
      </c>
      <c r="AE126">
        <v>162</v>
      </c>
      <c r="AF126">
        <v>965</v>
      </c>
      <c r="AG126">
        <v>536</v>
      </c>
      <c r="AH126">
        <v>1620</v>
      </c>
      <c r="AI126">
        <v>901</v>
      </c>
      <c r="AJ126">
        <v>292</v>
      </c>
      <c r="AK126">
        <v>556</v>
      </c>
      <c r="AL126">
        <v>1944</v>
      </c>
      <c r="AM126">
        <v>2007</v>
      </c>
      <c r="AN126">
        <v>1993</v>
      </c>
      <c r="AO126">
        <v>1979</v>
      </c>
      <c r="AP126">
        <v>2085</v>
      </c>
      <c r="AQ126">
        <v>2047</v>
      </c>
      <c r="AR126">
        <v>1974</v>
      </c>
      <c r="AS126">
        <v>1956</v>
      </c>
      <c r="AT126">
        <v>454</v>
      </c>
      <c r="AU126">
        <v>1570</v>
      </c>
      <c r="AV126">
        <v>1611</v>
      </c>
      <c r="AW126">
        <v>1701</v>
      </c>
      <c r="AX126">
        <v>1607</v>
      </c>
      <c r="AY126">
        <v>1739</v>
      </c>
      <c r="AZ126">
        <v>1755</v>
      </c>
      <c r="BA126">
        <v>1755</v>
      </c>
      <c r="BB126">
        <v>1750</v>
      </c>
      <c r="BC126">
        <v>102</v>
      </c>
      <c r="BD126">
        <v>374</v>
      </c>
      <c r="BE126">
        <v>396</v>
      </c>
      <c r="BF126">
        <v>292</v>
      </c>
      <c r="BG126">
        <v>372</v>
      </c>
      <c r="BH126">
        <v>346</v>
      </c>
      <c r="BI126">
        <v>292</v>
      </c>
      <c r="BJ126">
        <v>219</v>
      </c>
      <c r="BK126">
        <v>206</v>
      </c>
      <c r="BL126">
        <v>218</v>
      </c>
      <c r="BM126">
        <v>962</v>
      </c>
      <c r="BN126">
        <v>1041</v>
      </c>
      <c r="BO126">
        <v>819</v>
      </c>
      <c r="BP126">
        <v>954</v>
      </c>
      <c r="BQ126">
        <v>784</v>
      </c>
      <c r="BR126">
        <v>1188</v>
      </c>
      <c r="BS126">
        <v>803</v>
      </c>
      <c r="BT126">
        <v>798</v>
      </c>
      <c r="BU126">
        <v>243</v>
      </c>
      <c r="BV126">
        <v>270</v>
      </c>
      <c r="BW126">
        <v>-289</v>
      </c>
      <c r="BX126">
        <v>-943</v>
      </c>
      <c r="BY126">
        <v>-335</v>
      </c>
      <c r="BZ126">
        <v>-582</v>
      </c>
      <c r="CA126">
        <v>146</v>
      </c>
      <c r="CB126">
        <v>-111</v>
      </c>
      <c r="CC126">
        <v>-715</v>
      </c>
      <c r="CD126">
        <v>461</v>
      </c>
      <c r="CE126">
        <v>1232</v>
      </c>
      <c r="CF126">
        <v>752</v>
      </c>
      <c r="CG126">
        <v>-124</v>
      </c>
      <c r="CH126">
        <v>619</v>
      </c>
      <c r="CI126">
        <v>202</v>
      </c>
      <c r="CJ126">
        <v>1334</v>
      </c>
      <c r="CK126">
        <v>692</v>
      </c>
      <c r="CL126">
        <v>83</v>
      </c>
      <c r="CM126">
        <v>4</v>
      </c>
      <c r="CN126">
        <v>-4</v>
      </c>
      <c r="CO126">
        <v>-28</v>
      </c>
      <c r="CP126">
        <v>-6</v>
      </c>
      <c r="CQ126">
        <v>-26</v>
      </c>
      <c r="CR126">
        <v>-12</v>
      </c>
      <c r="CS126">
        <v>-6</v>
      </c>
      <c r="CT126">
        <v>-10</v>
      </c>
      <c r="CU126">
        <v>3</v>
      </c>
    </row>
    <row r="127" spans="1:99" hidden="1" x14ac:dyDescent="0.2">
      <c r="B127">
        <v>144</v>
      </c>
      <c r="C127">
        <v>13260</v>
      </c>
      <c r="G127" t="s">
        <v>218</v>
      </c>
      <c r="I127" t="s">
        <v>100</v>
      </c>
      <c r="J127"/>
      <c r="L127"/>
      <c r="O127" s="24" t="e">
        <f t="shared" si="2"/>
        <v>#DIV/0!</v>
      </c>
      <c r="P127"/>
      <c r="Q127">
        <v>46134</v>
      </c>
      <c r="R127">
        <v>46129</v>
      </c>
      <c r="S127">
        <v>46102</v>
      </c>
      <c r="T127">
        <v>46135</v>
      </c>
      <c r="U127">
        <v>46112</v>
      </c>
      <c r="V127">
        <v>45893</v>
      </c>
      <c r="W127">
        <v>45648</v>
      </c>
      <c r="X127">
        <v>45567</v>
      </c>
      <c r="Y127">
        <v>45588</v>
      </c>
      <c r="Z127">
        <v>45625</v>
      </c>
      <c r="AA127">
        <v>45668</v>
      </c>
      <c r="AB127">
        <v>-27</v>
      </c>
      <c r="AC127">
        <v>33</v>
      </c>
      <c r="AD127">
        <v>-23</v>
      </c>
      <c r="AE127">
        <v>-219</v>
      </c>
      <c r="AF127">
        <v>-245</v>
      </c>
      <c r="AG127">
        <v>-81</v>
      </c>
      <c r="AH127">
        <v>21</v>
      </c>
      <c r="AI127">
        <v>37</v>
      </c>
      <c r="AJ127">
        <v>43</v>
      </c>
      <c r="AK127">
        <v>116</v>
      </c>
      <c r="AL127">
        <v>479</v>
      </c>
      <c r="AM127">
        <v>472</v>
      </c>
      <c r="AN127">
        <v>495</v>
      </c>
      <c r="AO127">
        <v>453</v>
      </c>
      <c r="AP127">
        <v>509</v>
      </c>
      <c r="AQ127">
        <v>497</v>
      </c>
      <c r="AR127">
        <v>488</v>
      </c>
      <c r="AS127">
        <v>485</v>
      </c>
      <c r="AT127">
        <v>147</v>
      </c>
      <c r="AU127">
        <v>501</v>
      </c>
      <c r="AV127">
        <v>553</v>
      </c>
      <c r="AW127">
        <v>549</v>
      </c>
      <c r="AX127">
        <v>568</v>
      </c>
      <c r="AY127">
        <v>565</v>
      </c>
      <c r="AZ127">
        <v>520</v>
      </c>
      <c r="BA127">
        <v>571</v>
      </c>
      <c r="BB127">
        <v>555</v>
      </c>
      <c r="BC127">
        <v>-31</v>
      </c>
      <c r="BD127">
        <v>-22</v>
      </c>
      <c r="BE127">
        <v>-81</v>
      </c>
      <c r="BF127">
        <v>-54</v>
      </c>
      <c r="BG127">
        <v>-115</v>
      </c>
      <c r="BH127">
        <v>-56</v>
      </c>
      <c r="BI127">
        <v>-23</v>
      </c>
      <c r="BJ127">
        <v>-83</v>
      </c>
      <c r="BK127">
        <v>-70</v>
      </c>
      <c r="BL127">
        <v>6</v>
      </c>
      <c r="BM127">
        <v>34</v>
      </c>
      <c r="BN127">
        <v>26</v>
      </c>
      <c r="BO127">
        <v>16</v>
      </c>
      <c r="BP127">
        <v>8</v>
      </c>
      <c r="BQ127">
        <v>6</v>
      </c>
      <c r="BR127">
        <v>12</v>
      </c>
      <c r="BS127">
        <v>2</v>
      </c>
      <c r="BT127">
        <v>2</v>
      </c>
      <c r="BU127">
        <v>4</v>
      </c>
      <c r="BV127">
        <v>28</v>
      </c>
      <c r="BW127">
        <v>40</v>
      </c>
      <c r="BX127">
        <v>-178</v>
      </c>
      <c r="BY127">
        <v>-132</v>
      </c>
      <c r="BZ127">
        <v>-27</v>
      </c>
      <c r="CA127">
        <v>35</v>
      </c>
      <c r="CB127">
        <v>123</v>
      </c>
      <c r="CC127">
        <v>114</v>
      </c>
      <c r="CD127">
        <v>10</v>
      </c>
      <c r="CE127">
        <v>62</v>
      </c>
      <c r="CF127">
        <v>66</v>
      </c>
      <c r="CG127">
        <v>-162</v>
      </c>
      <c r="CH127">
        <v>-124</v>
      </c>
      <c r="CI127">
        <v>-21</v>
      </c>
      <c r="CJ127">
        <v>47</v>
      </c>
      <c r="CK127">
        <v>125</v>
      </c>
      <c r="CL127">
        <v>116</v>
      </c>
      <c r="CM127">
        <v>-6</v>
      </c>
      <c r="CN127">
        <v>-7</v>
      </c>
      <c r="CO127">
        <v>-8</v>
      </c>
      <c r="CP127">
        <v>-3</v>
      </c>
      <c r="CQ127">
        <v>-6</v>
      </c>
      <c r="CR127">
        <v>-4</v>
      </c>
      <c r="CS127">
        <v>-3</v>
      </c>
      <c r="CT127">
        <v>-5</v>
      </c>
      <c r="CU127">
        <v>-3</v>
      </c>
    </row>
    <row r="128" spans="1:99" hidden="1" x14ac:dyDescent="0.2">
      <c r="B128">
        <v>144</v>
      </c>
      <c r="C128">
        <v>13260</v>
      </c>
      <c r="E128">
        <v>18093</v>
      </c>
      <c r="G128" t="s">
        <v>219</v>
      </c>
      <c r="I128" t="s">
        <v>94</v>
      </c>
      <c r="J128"/>
      <c r="L128"/>
      <c r="O128" s="24" t="e">
        <f t="shared" si="2"/>
        <v>#DIV/0!</v>
      </c>
      <c r="P128"/>
      <c r="Q128">
        <v>46134</v>
      </c>
      <c r="R128">
        <v>46129</v>
      </c>
      <c r="S128">
        <v>46102</v>
      </c>
      <c r="T128">
        <v>46135</v>
      </c>
      <c r="U128">
        <v>46112</v>
      </c>
      <c r="V128">
        <v>45893</v>
      </c>
      <c r="W128">
        <v>45648</v>
      </c>
      <c r="X128">
        <v>45567</v>
      </c>
      <c r="Y128">
        <v>45588</v>
      </c>
      <c r="Z128">
        <v>45625</v>
      </c>
      <c r="AA128">
        <v>45668</v>
      </c>
      <c r="AB128">
        <v>-27</v>
      </c>
      <c r="AC128">
        <v>33</v>
      </c>
      <c r="AD128">
        <v>-23</v>
      </c>
      <c r="AE128">
        <v>-219</v>
      </c>
      <c r="AF128">
        <v>-245</v>
      </c>
      <c r="AG128">
        <v>-81</v>
      </c>
      <c r="AH128">
        <v>21</v>
      </c>
      <c r="AI128">
        <v>37</v>
      </c>
      <c r="AJ128">
        <v>43</v>
      </c>
      <c r="AK128">
        <v>116</v>
      </c>
      <c r="AL128">
        <v>479</v>
      </c>
      <c r="AM128">
        <v>472</v>
      </c>
      <c r="AN128">
        <v>495</v>
      </c>
      <c r="AO128">
        <v>453</v>
      </c>
      <c r="AP128">
        <v>509</v>
      </c>
      <c r="AQ128">
        <v>497</v>
      </c>
      <c r="AR128">
        <v>488</v>
      </c>
      <c r="AS128">
        <v>485</v>
      </c>
      <c r="AT128">
        <v>147</v>
      </c>
      <c r="AU128">
        <v>501</v>
      </c>
      <c r="AV128">
        <v>553</v>
      </c>
      <c r="AW128">
        <v>549</v>
      </c>
      <c r="AX128">
        <v>568</v>
      </c>
      <c r="AY128">
        <v>565</v>
      </c>
      <c r="AZ128">
        <v>520</v>
      </c>
      <c r="BA128">
        <v>571</v>
      </c>
      <c r="BB128">
        <v>555</v>
      </c>
      <c r="BC128">
        <v>-31</v>
      </c>
      <c r="BD128">
        <v>-22</v>
      </c>
      <c r="BE128">
        <v>-81</v>
      </c>
      <c r="BF128">
        <v>-54</v>
      </c>
      <c r="BG128">
        <v>-115</v>
      </c>
      <c r="BH128">
        <v>-56</v>
      </c>
      <c r="BI128">
        <v>-23</v>
      </c>
      <c r="BJ128">
        <v>-83</v>
      </c>
      <c r="BK128">
        <v>-70</v>
      </c>
      <c r="BL128">
        <v>6</v>
      </c>
      <c r="BM128">
        <v>34</v>
      </c>
      <c r="BN128">
        <v>26</v>
      </c>
      <c r="BO128">
        <v>16</v>
      </c>
      <c r="BP128">
        <v>8</v>
      </c>
      <c r="BQ128">
        <v>6</v>
      </c>
      <c r="BR128">
        <v>12</v>
      </c>
      <c r="BS128">
        <v>2</v>
      </c>
      <c r="BT128">
        <v>2</v>
      </c>
      <c r="BU128">
        <v>4</v>
      </c>
      <c r="BV128">
        <v>28</v>
      </c>
      <c r="BW128">
        <v>40</v>
      </c>
      <c r="BX128">
        <v>-178</v>
      </c>
      <c r="BY128">
        <v>-132</v>
      </c>
      <c r="BZ128">
        <v>-27</v>
      </c>
      <c r="CA128">
        <v>35</v>
      </c>
      <c r="CB128">
        <v>123</v>
      </c>
      <c r="CC128">
        <v>114</v>
      </c>
      <c r="CD128">
        <v>10</v>
      </c>
      <c r="CE128">
        <v>62</v>
      </c>
      <c r="CF128">
        <v>66</v>
      </c>
      <c r="CG128">
        <v>-162</v>
      </c>
      <c r="CH128">
        <v>-124</v>
      </c>
      <c r="CI128">
        <v>-21</v>
      </c>
      <c r="CJ128">
        <v>47</v>
      </c>
      <c r="CK128">
        <v>125</v>
      </c>
      <c r="CL128">
        <v>116</v>
      </c>
      <c r="CM128">
        <v>-6</v>
      </c>
      <c r="CN128">
        <v>-7</v>
      </c>
      <c r="CO128">
        <v>-8</v>
      </c>
      <c r="CP128">
        <v>-3</v>
      </c>
      <c r="CQ128">
        <v>-6</v>
      </c>
      <c r="CR128">
        <v>-4</v>
      </c>
      <c r="CS128">
        <v>-3</v>
      </c>
      <c r="CT128">
        <v>-5</v>
      </c>
      <c r="CU128">
        <v>-3</v>
      </c>
    </row>
    <row r="129" spans="1:99" hidden="1" x14ac:dyDescent="0.2">
      <c r="A129">
        <f>_xlfn.XLOOKUP(F129&amp;"*", 'msa-home price'!B:B, 'msa-home price'!A:A, "NA",2, 1)</f>
        <v>394519</v>
      </c>
      <c r="B129">
        <v>380</v>
      </c>
      <c r="C129">
        <v>19300</v>
      </c>
      <c r="F129" t="str">
        <f>IF(ISNUMBER(SEARCH("-",G129)),LEFT(G129,FIND("-",G129)-1), G129)</f>
        <v>Daphne</v>
      </c>
      <c r="G129" t="s">
        <v>1275</v>
      </c>
      <c r="H129" t="str">
        <f>RIGHT(G129, 2)</f>
        <v>AL</v>
      </c>
      <c r="I129" t="s">
        <v>92</v>
      </c>
      <c r="J129" s="2">
        <f>(AA129-W129)/W129</f>
        <v>9.4548393736601927E-2</v>
      </c>
      <c r="K129" s="3">
        <f>(CL129-CH129)/CH129</f>
        <v>0.34152457372116352</v>
      </c>
      <c r="L129" s="4">
        <f>AA129</f>
        <v>218022</v>
      </c>
      <c r="M129" s="4"/>
      <c r="N129" s="4"/>
      <c r="O129" s="7" t="e">
        <f t="shared" si="2"/>
        <v>#DIV/0!</v>
      </c>
      <c r="P129" s="4"/>
      <c r="Q129">
        <v>182265</v>
      </c>
      <c r="R129">
        <v>182264</v>
      </c>
      <c r="S129">
        <v>183111</v>
      </c>
      <c r="T129">
        <v>186540</v>
      </c>
      <c r="U129">
        <v>190143</v>
      </c>
      <c r="V129">
        <v>194886</v>
      </c>
      <c r="W129">
        <v>199189</v>
      </c>
      <c r="X129">
        <v>202995</v>
      </c>
      <c r="Y129">
        <v>207712</v>
      </c>
      <c r="Z129">
        <v>212619</v>
      </c>
      <c r="AA129">
        <v>218022</v>
      </c>
      <c r="AB129">
        <v>847</v>
      </c>
      <c r="AC129">
        <v>3429</v>
      </c>
      <c r="AD129">
        <v>3603</v>
      </c>
      <c r="AE129">
        <v>4743</v>
      </c>
      <c r="AF129">
        <v>4303</v>
      </c>
      <c r="AG129">
        <v>3806</v>
      </c>
      <c r="AH129">
        <v>4717</v>
      </c>
      <c r="AI129">
        <v>4907</v>
      </c>
      <c r="AJ129">
        <v>5403</v>
      </c>
      <c r="AK129">
        <v>516</v>
      </c>
      <c r="AL129">
        <v>2188</v>
      </c>
      <c r="AM129">
        <v>2094</v>
      </c>
      <c r="AN129">
        <v>2161</v>
      </c>
      <c r="AO129">
        <v>2216</v>
      </c>
      <c r="AP129">
        <v>2256</v>
      </c>
      <c r="AQ129">
        <v>2300</v>
      </c>
      <c r="AR129">
        <v>2282</v>
      </c>
      <c r="AS129">
        <v>2254</v>
      </c>
      <c r="AT129">
        <v>532</v>
      </c>
      <c r="AU129">
        <v>1825</v>
      </c>
      <c r="AV129">
        <v>1882</v>
      </c>
      <c r="AW129">
        <v>1904</v>
      </c>
      <c r="AX129">
        <v>1989</v>
      </c>
      <c r="AY129">
        <v>2090</v>
      </c>
      <c r="AZ129">
        <v>2012</v>
      </c>
      <c r="BA129">
        <v>2124</v>
      </c>
      <c r="BB129">
        <v>2228</v>
      </c>
      <c r="BC129">
        <v>-16</v>
      </c>
      <c r="BD129">
        <v>363</v>
      </c>
      <c r="BE129">
        <v>212</v>
      </c>
      <c r="BF129">
        <v>257</v>
      </c>
      <c r="BG129">
        <v>227</v>
      </c>
      <c r="BH129">
        <v>166</v>
      </c>
      <c r="BI129">
        <v>288</v>
      </c>
      <c r="BJ129">
        <v>158</v>
      </c>
      <c r="BK129">
        <v>26</v>
      </c>
      <c r="BL129">
        <v>36</v>
      </c>
      <c r="BM129">
        <v>176</v>
      </c>
      <c r="BN129">
        <v>241</v>
      </c>
      <c r="BO129">
        <v>206</v>
      </c>
      <c r="BP129">
        <v>112</v>
      </c>
      <c r="BQ129">
        <v>176</v>
      </c>
      <c r="BR129">
        <v>222</v>
      </c>
      <c r="BS129">
        <v>113</v>
      </c>
      <c r="BT129">
        <v>118</v>
      </c>
      <c r="BU129">
        <v>780</v>
      </c>
      <c r="BV129">
        <v>2845</v>
      </c>
      <c r="BW129">
        <v>3081</v>
      </c>
      <c r="BX129">
        <v>4198</v>
      </c>
      <c r="BY129">
        <v>3876</v>
      </c>
      <c r="BZ129">
        <v>3430</v>
      </c>
      <c r="CA129">
        <v>4190</v>
      </c>
      <c r="CB129">
        <v>4623</v>
      </c>
      <c r="CC129">
        <v>5232</v>
      </c>
      <c r="CD129">
        <v>816</v>
      </c>
      <c r="CE129">
        <v>3021</v>
      </c>
      <c r="CF129">
        <v>3322</v>
      </c>
      <c r="CG129">
        <v>4404</v>
      </c>
      <c r="CH129">
        <v>3988</v>
      </c>
      <c r="CI129">
        <v>3606</v>
      </c>
      <c r="CJ129">
        <v>4412</v>
      </c>
      <c r="CK129">
        <v>4736</v>
      </c>
      <c r="CL129">
        <v>5350</v>
      </c>
      <c r="CM129">
        <v>47</v>
      </c>
      <c r="CN129">
        <v>45</v>
      </c>
      <c r="CO129">
        <v>69</v>
      </c>
      <c r="CP129">
        <v>82</v>
      </c>
      <c r="CQ129">
        <v>88</v>
      </c>
      <c r="CR129">
        <v>34</v>
      </c>
      <c r="CS129">
        <v>17</v>
      </c>
      <c r="CT129">
        <v>13</v>
      </c>
      <c r="CU129">
        <v>27</v>
      </c>
    </row>
    <row r="130" spans="1:99" hidden="1" x14ac:dyDescent="0.2">
      <c r="B130">
        <v>144</v>
      </c>
      <c r="C130">
        <v>14020</v>
      </c>
      <c r="E130">
        <v>18105</v>
      </c>
      <c r="G130" t="s">
        <v>221</v>
      </c>
      <c r="I130" t="s">
        <v>94</v>
      </c>
      <c r="J130"/>
      <c r="L130"/>
      <c r="O130" s="24" t="e">
        <f t="shared" si="2"/>
        <v>#DIV/0!</v>
      </c>
      <c r="P130"/>
      <c r="Q130">
        <v>137974</v>
      </c>
      <c r="R130">
        <v>137959</v>
      </c>
      <c r="S130">
        <v>138560</v>
      </c>
      <c r="T130">
        <v>140209</v>
      </c>
      <c r="U130">
        <v>141473</v>
      </c>
      <c r="V130">
        <v>142066</v>
      </c>
      <c r="W130">
        <v>143410</v>
      </c>
      <c r="X130">
        <v>144220</v>
      </c>
      <c r="Y130">
        <v>145748</v>
      </c>
      <c r="Z130">
        <v>146720</v>
      </c>
      <c r="AA130">
        <v>146917</v>
      </c>
      <c r="AB130">
        <v>601</v>
      </c>
      <c r="AC130">
        <v>1649</v>
      </c>
      <c r="AD130">
        <v>1264</v>
      </c>
      <c r="AE130">
        <v>593</v>
      </c>
      <c r="AF130">
        <v>1344</v>
      </c>
      <c r="AG130">
        <v>810</v>
      </c>
      <c r="AH130">
        <v>1528</v>
      </c>
      <c r="AI130">
        <v>972</v>
      </c>
      <c r="AJ130">
        <v>197</v>
      </c>
      <c r="AK130">
        <v>376</v>
      </c>
      <c r="AL130">
        <v>1244</v>
      </c>
      <c r="AM130">
        <v>1310</v>
      </c>
      <c r="AN130">
        <v>1288</v>
      </c>
      <c r="AO130">
        <v>1291</v>
      </c>
      <c r="AP130">
        <v>1349</v>
      </c>
      <c r="AQ130">
        <v>1329</v>
      </c>
      <c r="AR130">
        <v>1279</v>
      </c>
      <c r="AS130">
        <v>1268</v>
      </c>
      <c r="AT130">
        <v>228</v>
      </c>
      <c r="AU130">
        <v>871</v>
      </c>
      <c r="AV130">
        <v>853</v>
      </c>
      <c r="AW130">
        <v>907</v>
      </c>
      <c r="AX130">
        <v>817</v>
      </c>
      <c r="AY130">
        <v>929</v>
      </c>
      <c r="AZ130">
        <v>990</v>
      </c>
      <c r="BA130">
        <v>947</v>
      </c>
      <c r="BB130">
        <v>937</v>
      </c>
      <c r="BC130">
        <v>148</v>
      </c>
      <c r="BD130">
        <v>373</v>
      </c>
      <c r="BE130">
        <v>457</v>
      </c>
      <c r="BF130">
        <v>381</v>
      </c>
      <c r="BG130">
        <v>474</v>
      </c>
      <c r="BH130">
        <v>420</v>
      </c>
      <c r="BI130">
        <v>339</v>
      </c>
      <c r="BJ130">
        <v>332</v>
      </c>
      <c r="BK130">
        <v>331</v>
      </c>
      <c r="BL130">
        <v>212</v>
      </c>
      <c r="BM130">
        <v>930</v>
      </c>
      <c r="BN130">
        <v>1012</v>
      </c>
      <c r="BO130">
        <v>802</v>
      </c>
      <c r="BP130">
        <v>942</v>
      </c>
      <c r="BQ130">
        <v>774</v>
      </c>
      <c r="BR130">
        <v>1168</v>
      </c>
      <c r="BS130">
        <v>797</v>
      </c>
      <c r="BT130">
        <v>792</v>
      </c>
      <c r="BU130">
        <v>228</v>
      </c>
      <c r="BV130">
        <v>345</v>
      </c>
      <c r="BW130">
        <v>-187</v>
      </c>
      <c r="BX130">
        <v>-584</v>
      </c>
      <c r="BY130">
        <v>-50</v>
      </c>
      <c r="BZ130">
        <v>-374</v>
      </c>
      <c r="CA130">
        <v>23</v>
      </c>
      <c r="CB130">
        <v>-154</v>
      </c>
      <c r="CC130">
        <v>-933</v>
      </c>
      <c r="CD130">
        <v>440</v>
      </c>
      <c r="CE130">
        <v>1275</v>
      </c>
      <c r="CF130">
        <v>825</v>
      </c>
      <c r="CG130">
        <v>218</v>
      </c>
      <c r="CH130">
        <v>892</v>
      </c>
      <c r="CI130">
        <v>400</v>
      </c>
      <c r="CJ130">
        <v>1191</v>
      </c>
      <c r="CK130">
        <v>643</v>
      </c>
      <c r="CL130">
        <v>-141</v>
      </c>
      <c r="CM130">
        <v>13</v>
      </c>
      <c r="CN130">
        <v>1</v>
      </c>
      <c r="CO130">
        <v>-18</v>
      </c>
      <c r="CP130">
        <v>-6</v>
      </c>
      <c r="CQ130">
        <v>-22</v>
      </c>
      <c r="CR130">
        <v>-10</v>
      </c>
      <c r="CS130">
        <v>-2</v>
      </c>
      <c r="CT130">
        <v>-3</v>
      </c>
      <c r="CU130">
        <v>7</v>
      </c>
    </row>
    <row r="131" spans="1:99" hidden="1" x14ac:dyDescent="0.2">
      <c r="B131">
        <v>144</v>
      </c>
      <c r="C131">
        <v>14020</v>
      </c>
      <c r="E131">
        <v>18119</v>
      </c>
      <c r="G131" t="s">
        <v>222</v>
      </c>
      <c r="I131" t="s">
        <v>94</v>
      </c>
      <c r="J131"/>
      <c r="L131"/>
      <c r="O131" s="24" t="e">
        <f t="shared" si="2"/>
        <v>#DIV/0!</v>
      </c>
      <c r="P131"/>
      <c r="Q131">
        <v>21575</v>
      </c>
      <c r="R131">
        <v>21577</v>
      </c>
      <c r="S131">
        <v>21570</v>
      </c>
      <c r="T131">
        <v>21490</v>
      </c>
      <c r="U131">
        <v>21369</v>
      </c>
      <c r="V131">
        <v>21157</v>
      </c>
      <c r="W131">
        <v>21023</v>
      </c>
      <c r="X131">
        <v>20830</v>
      </c>
      <c r="Y131">
        <v>20901</v>
      </c>
      <c r="Z131">
        <v>20793</v>
      </c>
      <c r="AA131">
        <v>20845</v>
      </c>
      <c r="AB131">
        <v>-7</v>
      </c>
      <c r="AC131">
        <v>-80</v>
      </c>
      <c r="AD131">
        <v>-121</v>
      </c>
      <c r="AE131">
        <v>-212</v>
      </c>
      <c r="AF131">
        <v>-134</v>
      </c>
      <c r="AG131">
        <v>-193</v>
      </c>
      <c r="AH131">
        <v>71</v>
      </c>
      <c r="AI131">
        <v>-108</v>
      </c>
      <c r="AJ131">
        <v>52</v>
      </c>
      <c r="AK131">
        <v>64</v>
      </c>
      <c r="AL131">
        <v>221</v>
      </c>
      <c r="AM131">
        <v>225</v>
      </c>
      <c r="AN131">
        <v>210</v>
      </c>
      <c r="AO131">
        <v>235</v>
      </c>
      <c r="AP131">
        <v>227</v>
      </c>
      <c r="AQ131">
        <v>221</v>
      </c>
      <c r="AR131">
        <v>207</v>
      </c>
      <c r="AS131">
        <v>203</v>
      </c>
      <c r="AT131">
        <v>79</v>
      </c>
      <c r="AU131">
        <v>198</v>
      </c>
      <c r="AV131">
        <v>205</v>
      </c>
      <c r="AW131">
        <v>245</v>
      </c>
      <c r="AX131">
        <v>222</v>
      </c>
      <c r="AY131">
        <v>245</v>
      </c>
      <c r="AZ131">
        <v>245</v>
      </c>
      <c r="BA131">
        <v>237</v>
      </c>
      <c r="BB131">
        <v>258</v>
      </c>
      <c r="BC131">
        <v>-15</v>
      </c>
      <c r="BD131">
        <v>23</v>
      </c>
      <c r="BE131">
        <v>20</v>
      </c>
      <c r="BF131">
        <v>-35</v>
      </c>
      <c r="BG131">
        <v>13</v>
      </c>
      <c r="BH131">
        <v>-18</v>
      </c>
      <c r="BI131">
        <v>-24</v>
      </c>
      <c r="BJ131">
        <v>-30</v>
      </c>
      <c r="BK131">
        <v>-55</v>
      </c>
      <c r="BL131">
        <v>0</v>
      </c>
      <c r="BM131">
        <v>-2</v>
      </c>
      <c r="BN131">
        <v>3</v>
      </c>
      <c r="BO131">
        <v>1</v>
      </c>
      <c r="BP131">
        <v>4</v>
      </c>
      <c r="BQ131">
        <v>4</v>
      </c>
      <c r="BR131">
        <v>8</v>
      </c>
      <c r="BS131">
        <v>4</v>
      </c>
      <c r="BT131">
        <v>4</v>
      </c>
      <c r="BU131">
        <v>11</v>
      </c>
      <c r="BV131">
        <v>-103</v>
      </c>
      <c r="BW131">
        <v>-142</v>
      </c>
      <c r="BX131">
        <v>-181</v>
      </c>
      <c r="BY131">
        <v>-153</v>
      </c>
      <c r="BZ131">
        <v>-181</v>
      </c>
      <c r="CA131">
        <v>88</v>
      </c>
      <c r="CB131">
        <v>-80</v>
      </c>
      <c r="CC131">
        <v>104</v>
      </c>
      <c r="CD131">
        <v>11</v>
      </c>
      <c r="CE131">
        <v>-105</v>
      </c>
      <c r="CF131">
        <v>-139</v>
      </c>
      <c r="CG131">
        <v>-180</v>
      </c>
      <c r="CH131">
        <v>-149</v>
      </c>
      <c r="CI131">
        <v>-177</v>
      </c>
      <c r="CJ131">
        <v>96</v>
      </c>
      <c r="CK131">
        <v>-76</v>
      </c>
      <c r="CL131">
        <v>108</v>
      </c>
      <c r="CM131">
        <v>-3</v>
      </c>
      <c r="CN131">
        <v>2</v>
      </c>
      <c r="CO131">
        <v>-2</v>
      </c>
      <c r="CP131">
        <v>3</v>
      </c>
      <c r="CQ131">
        <v>2</v>
      </c>
      <c r="CR131">
        <v>2</v>
      </c>
      <c r="CS131">
        <v>-1</v>
      </c>
      <c r="CT131">
        <v>-2</v>
      </c>
      <c r="CU131">
        <v>-1</v>
      </c>
    </row>
    <row r="132" spans="1:99" hidden="1" x14ac:dyDescent="0.2">
      <c r="B132">
        <v>145</v>
      </c>
      <c r="G132" t="s">
        <v>223</v>
      </c>
      <c r="I132" t="s">
        <v>90</v>
      </c>
      <c r="J132"/>
      <c r="L132"/>
      <c r="O132" s="24" t="e">
        <f t="shared" si="2"/>
        <v>#DIV/0!</v>
      </c>
      <c r="P132"/>
      <c r="Q132">
        <v>225083</v>
      </c>
      <c r="R132">
        <v>225083</v>
      </c>
      <c r="S132">
        <v>225256</v>
      </c>
      <c r="T132">
        <v>226242</v>
      </c>
      <c r="U132">
        <v>227718</v>
      </c>
      <c r="V132">
        <v>228814</v>
      </c>
      <c r="W132">
        <v>227377</v>
      </c>
      <c r="X132">
        <v>225944</v>
      </c>
      <c r="Y132">
        <v>225373</v>
      </c>
      <c r="Z132">
        <v>224869</v>
      </c>
      <c r="AA132">
        <v>224358</v>
      </c>
      <c r="AB132">
        <v>173</v>
      </c>
      <c r="AC132">
        <v>986</v>
      </c>
      <c r="AD132">
        <v>1476</v>
      </c>
      <c r="AE132">
        <v>1096</v>
      </c>
      <c r="AF132">
        <v>-1437</v>
      </c>
      <c r="AG132">
        <v>-1433</v>
      </c>
      <c r="AH132">
        <v>-571</v>
      </c>
      <c r="AI132">
        <v>-504</v>
      </c>
      <c r="AJ132">
        <v>-511</v>
      </c>
      <c r="AK132">
        <v>698</v>
      </c>
      <c r="AL132">
        <v>2769</v>
      </c>
      <c r="AM132">
        <v>2704</v>
      </c>
      <c r="AN132">
        <v>2802</v>
      </c>
      <c r="AO132">
        <v>2613</v>
      </c>
      <c r="AP132">
        <v>2665</v>
      </c>
      <c r="AQ132">
        <v>2656</v>
      </c>
      <c r="AR132">
        <v>2531</v>
      </c>
      <c r="AS132">
        <v>2474</v>
      </c>
      <c r="AT132">
        <v>485</v>
      </c>
      <c r="AU132">
        <v>1666</v>
      </c>
      <c r="AV132">
        <v>1655</v>
      </c>
      <c r="AW132">
        <v>1795</v>
      </c>
      <c r="AX132">
        <v>1711</v>
      </c>
      <c r="AY132">
        <v>1801</v>
      </c>
      <c r="AZ132">
        <v>1786</v>
      </c>
      <c r="BA132">
        <v>1750</v>
      </c>
      <c r="BB132">
        <v>1797</v>
      </c>
      <c r="BC132">
        <v>213</v>
      </c>
      <c r="BD132">
        <v>1103</v>
      </c>
      <c r="BE132">
        <v>1049</v>
      </c>
      <c r="BF132">
        <v>1007</v>
      </c>
      <c r="BG132">
        <v>902</v>
      </c>
      <c r="BH132">
        <v>864</v>
      </c>
      <c r="BI132">
        <v>870</v>
      </c>
      <c r="BJ132">
        <v>781</v>
      </c>
      <c r="BK132">
        <v>677</v>
      </c>
      <c r="BL132">
        <v>118</v>
      </c>
      <c r="BM132">
        <v>640</v>
      </c>
      <c r="BN132">
        <v>645</v>
      </c>
      <c r="BO132">
        <v>673</v>
      </c>
      <c r="BP132">
        <v>777</v>
      </c>
      <c r="BQ132">
        <v>790</v>
      </c>
      <c r="BR132">
        <v>707</v>
      </c>
      <c r="BS132">
        <v>860</v>
      </c>
      <c r="BT132">
        <v>861</v>
      </c>
      <c r="BU132">
        <v>-144</v>
      </c>
      <c r="BV132">
        <v>-750</v>
      </c>
      <c r="BW132">
        <v>-196</v>
      </c>
      <c r="BX132">
        <v>-616</v>
      </c>
      <c r="BY132">
        <v>-3182</v>
      </c>
      <c r="BZ132">
        <v>-3127</v>
      </c>
      <c r="CA132">
        <v>-2155</v>
      </c>
      <c r="CB132">
        <v>-2154</v>
      </c>
      <c r="CC132">
        <v>-2060</v>
      </c>
      <c r="CD132">
        <v>-26</v>
      </c>
      <c r="CE132">
        <v>-110</v>
      </c>
      <c r="CF132">
        <v>449</v>
      </c>
      <c r="CG132">
        <v>57</v>
      </c>
      <c r="CH132">
        <v>-2405</v>
      </c>
      <c r="CI132">
        <v>-2337</v>
      </c>
      <c r="CJ132">
        <v>-1448</v>
      </c>
      <c r="CK132">
        <v>-1294</v>
      </c>
      <c r="CL132">
        <v>-1199</v>
      </c>
      <c r="CM132">
        <v>-14</v>
      </c>
      <c r="CN132">
        <v>-7</v>
      </c>
      <c r="CO132">
        <v>-22</v>
      </c>
      <c r="CP132">
        <v>32</v>
      </c>
      <c r="CQ132">
        <v>66</v>
      </c>
      <c r="CR132">
        <v>40</v>
      </c>
      <c r="CS132">
        <v>7</v>
      </c>
      <c r="CT132">
        <v>9</v>
      </c>
      <c r="CU132">
        <v>11</v>
      </c>
    </row>
    <row r="133" spans="1:99" hidden="1" x14ac:dyDescent="0.2">
      <c r="A133">
        <f>_xlfn.XLOOKUP(F133&amp;"*", 'msa-home price'!B:B, 'msa-home price'!A:A, "NA",2, 1)</f>
        <v>394901</v>
      </c>
      <c r="B133">
        <v>162</v>
      </c>
      <c r="C133">
        <v>34940</v>
      </c>
      <c r="F133" t="str">
        <f>IF(ISNUMBER(SEARCH("-",G133)),LEFT(G133,FIND("-",G133)-1), G133)</f>
        <v>Naples</v>
      </c>
      <c r="G133" t="s">
        <v>305</v>
      </c>
      <c r="H133" t="str">
        <f>RIGHT(G133, 2)</f>
        <v>FL</v>
      </c>
      <c r="I133" t="s">
        <v>92</v>
      </c>
      <c r="J133" s="2">
        <f>(AA133-W133)/W133</f>
        <v>8.9719744562745091E-2</v>
      </c>
      <c r="K133" s="3">
        <f>(CL133-CH133)/CH133</f>
        <v>-0.14726810673443455</v>
      </c>
      <c r="L133" s="4">
        <f>AA133</f>
        <v>378488</v>
      </c>
      <c r="M133" s="4"/>
      <c r="N133" s="4"/>
      <c r="O133" s="7" t="e">
        <f t="shared" si="2"/>
        <v>#DIV/0!</v>
      </c>
      <c r="P133" s="4"/>
      <c r="Q133">
        <v>321520</v>
      </c>
      <c r="R133">
        <v>321521</v>
      </c>
      <c r="S133">
        <v>322595</v>
      </c>
      <c r="T133">
        <v>327632</v>
      </c>
      <c r="U133">
        <v>332277</v>
      </c>
      <c r="V133">
        <v>339065</v>
      </c>
      <c r="W133">
        <v>347326</v>
      </c>
      <c r="X133">
        <v>356107</v>
      </c>
      <c r="Y133">
        <v>365345</v>
      </c>
      <c r="Z133">
        <v>372345</v>
      </c>
      <c r="AA133">
        <v>378488</v>
      </c>
      <c r="AB133">
        <v>1074</v>
      </c>
      <c r="AC133">
        <v>5037</v>
      </c>
      <c r="AD133">
        <v>4645</v>
      </c>
      <c r="AE133">
        <v>6788</v>
      </c>
      <c r="AF133">
        <v>8261</v>
      </c>
      <c r="AG133">
        <v>8781</v>
      </c>
      <c r="AH133">
        <v>9238</v>
      </c>
      <c r="AI133">
        <v>7000</v>
      </c>
      <c r="AJ133">
        <v>6143</v>
      </c>
      <c r="AK133">
        <v>785</v>
      </c>
      <c r="AL133">
        <v>3284</v>
      </c>
      <c r="AM133">
        <v>3192</v>
      </c>
      <c r="AN133">
        <v>3139</v>
      </c>
      <c r="AO133">
        <v>3242</v>
      </c>
      <c r="AP133">
        <v>3253</v>
      </c>
      <c r="AQ133">
        <v>3290</v>
      </c>
      <c r="AR133">
        <v>3246</v>
      </c>
      <c r="AS133">
        <v>3201</v>
      </c>
      <c r="AT133">
        <v>749</v>
      </c>
      <c r="AU133">
        <v>2857</v>
      </c>
      <c r="AV133">
        <v>2968</v>
      </c>
      <c r="AW133">
        <v>2929</v>
      </c>
      <c r="AX133">
        <v>2976</v>
      </c>
      <c r="AY133">
        <v>3134</v>
      </c>
      <c r="AZ133">
        <v>3178</v>
      </c>
      <c r="BA133">
        <v>3493</v>
      </c>
      <c r="BB133">
        <v>3772</v>
      </c>
      <c r="BC133">
        <v>36</v>
      </c>
      <c r="BD133">
        <v>427</v>
      </c>
      <c r="BE133">
        <v>224</v>
      </c>
      <c r="BF133">
        <v>210</v>
      </c>
      <c r="BG133">
        <v>266</v>
      </c>
      <c r="BH133">
        <v>119</v>
      </c>
      <c r="BI133">
        <v>112</v>
      </c>
      <c r="BJ133">
        <v>-247</v>
      </c>
      <c r="BK133">
        <v>-571</v>
      </c>
      <c r="BL133">
        <v>491</v>
      </c>
      <c r="BM133">
        <v>1876</v>
      </c>
      <c r="BN133">
        <v>1679</v>
      </c>
      <c r="BO133">
        <v>1895</v>
      </c>
      <c r="BP133">
        <v>1808</v>
      </c>
      <c r="BQ133">
        <v>2390</v>
      </c>
      <c r="BR133">
        <v>2883</v>
      </c>
      <c r="BS133">
        <v>2859</v>
      </c>
      <c r="BT133">
        <v>2915</v>
      </c>
      <c r="BU133">
        <v>573</v>
      </c>
      <c r="BV133">
        <v>2730</v>
      </c>
      <c r="BW133">
        <v>2748</v>
      </c>
      <c r="BX133">
        <v>4644</v>
      </c>
      <c r="BY133">
        <v>6062</v>
      </c>
      <c r="BZ133">
        <v>6214</v>
      </c>
      <c r="CA133">
        <v>6227</v>
      </c>
      <c r="CB133">
        <v>4398</v>
      </c>
      <c r="CC133">
        <v>3796</v>
      </c>
      <c r="CD133">
        <v>1064</v>
      </c>
      <c r="CE133">
        <v>4606</v>
      </c>
      <c r="CF133">
        <v>4427</v>
      </c>
      <c r="CG133">
        <v>6539</v>
      </c>
      <c r="CH133">
        <v>7870</v>
      </c>
      <c r="CI133">
        <v>8604</v>
      </c>
      <c r="CJ133">
        <v>9110</v>
      </c>
      <c r="CK133">
        <v>7257</v>
      </c>
      <c r="CL133">
        <v>6711</v>
      </c>
      <c r="CM133">
        <v>-26</v>
      </c>
      <c r="CN133">
        <v>4</v>
      </c>
      <c r="CO133">
        <v>-6</v>
      </c>
      <c r="CP133">
        <v>39</v>
      </c>
      <c r="CQ133">
        <v>125</v>
      </c>
      <c r="CR133">
        <v>58</v>
      </c>
      <c r="CS133">
        <v>16</v>
      </c>
      <c r="CT133">
        <v>-10</v>
      </c>
      <c r="CU133">
        <v>3</v>
      </c>
    </row>
    <row r="134" spans="1:99" hidden="1" x14ac:dyDescent="0.2">
      <c r="B134">
        <v>145</v>
      </c>
      <c r="C134">
        <v>14010</v>
      </c>
      <c r="E134">
        <v>17039</v>
      </c>
      <c r="G134" t="s">
        <v>225</v>
      </c>
      <c r="I134" t="s">
        <v>94</v>
      </c>
      <c r="J134"/>
      <c r="L134"/>
      <c r="O134" s="24" t="e">
        <f t="shared" si="2"/>
        <v>#DIV/0!</v>
      </c>
      <c r="P134"/>
      <c r="Q134">
        <v>16561</v>
      </c>
      <c r="R134">
        <v>16558</v>
      </c>
      <c r="S134">
        <v>16590</v>
      </c>
      <c r="T134">
        <v>16546</v>
      </c>
      <c r="U134">
        <v>16490</v>
      </c>
      <c r="V134">
        <v>16373</v>
      </c>
      <c r="W134">
        <v>16216</v>
      </c>
      <c r="X134">
        <v>16181</v>
      </c>
      <c r="Y134">
        <v>16133</v>
      </c>
      <c r="Z134">
        <v>15909</v>
      </c>
      <c r="AA134">
        <v>15769</v>
      </c>
      <c r="AB134">
        <v>32</v>
      </c>
      <c r="AC134">
        <v>-44</v>
      </c>
      <c r="AD134">
        <v>-56</v>
      </c>
      <c r="AE134">
        <v>-117</v>
      </c>
      <c r="AF134">
        <v>-157</v>
      </c>
      <c r="AG134">
        <v>-35</v>
      </c>
      <c r="AH134">
        <v>-48</v>
      </c>
      <c r="AI134">
        <v>-224</v>
      </c>
      <c r="AJ134">
        <v>-140</v>
      </c>
      <c r="AK134">
        <v>44</v>
      </c>
      <c r="AL134">
        <v>184</v>
      </c>
      <c r="AM134">
        <v>198</v>
      </c>
      <c r="AN134">
        <v>168</v>
      </c>
      <c r="AO134">
        <v>173</v>
      </c>
      <c r="AP134">
        <v>176</v>
      </c>
      <c r="AQ134">
        <v>182</v>
      </c>
      <c r="AR134">
        <v>166</v>
      </c>
      <c r="AS134">
        <v>157</v>
      </c>
      <c r="AT134">
        <v>17</v>
      </c>
      <c r="AU134">
        <v>186</v>
      </c>
      <c r="AV134">
        <v>161</v>
      </c>
      <c r="AW134">
        <v>173</v>
      </c>
      <c r="AX134">
        <v>189</v>
      </c>
      <c r="AY134">
        <v>199</v>
      </c>
      <c r="AZ134">
        <v>197</v>
      </c>
      <c r="BA134">
        <v>189</v>
      </c>
      <c r="BB134">
        <v>214</v>
      </c>
      <c r="BC134">
        <v>27</v>
      </c>
      <c r="BD134">
        <v>-2</v>
      </c>
      <c r="BE134">
        <v>37</v>
      </c>
      <c r="BF134">
        <v>-5</v>
      </c>
      <c r="BG134">
        <v>-16</v>
      </c>
      <c r="BH134">
        <v>-23</v>
      </c>
      <c r="BI134">
        <v>-15</v>
      </c>
      <c r="BJ134">
        <v>-23</v>
      </c>
      <c r="BK134">
        <v>-57</v>
      </c>
      <c r="BL134">
        <v>0</v>
      </c>
      <c r="BM134">
        <v>-1</v>
      </c>
      <c r="BN134">
        <v>0</v>
      </c>
      <c r="BO134">
        <v>1</v>
      </c>
      <c r="BP134">
        <v>2</v>
      </c>
      <c r="BQ134">
        <v>0</v>
      </c>
      <c r="BR134">
        <v>0</v>
      </c>
      <c r="BS134">
        <v>1</v>
      </c>
      <c r="BT134">
        <v>1</v>
      </c>
      <c r="BU134">
        <v>6</v>
      </c>
      <c r="BV134">
        <v>-39</v>
      </c>
      <c r="BW134">
        <v>-92</v>
      </c>
      <c r="BX134">
        <v>-115</v>
      </c>
      <c r="BY134">
        <v>-143</v>
      </c>
      <c r="BZ134">
        <v>-9</v>
      </c>
      <c r="CA134">
        <v>-32</v>
      </c>
      <c r="CB134">
        <v>-202</v>
      </c>
      <c r="CC134">
        <v>-84</v>
      </c>
      <c r="CD134">
        <v>6</v>
      </c>
      <c r="CE134">
        <v>-40</v>
      </c>
      <c r="CF134">
        <v>-92</v>
      </c>
      <c r="CG134">
        <v>-114</v>
      </c>
      <c r="CH134">
        <v>-141</v>
      </c>
      <c r="CI134">
        <v>-9</v>
      </c>
      <c r="CJ134">
        <v>-32</v>
      </c>
      <c r="CK134">
        <v>-201</v>
      </c>
      <c r="CL134">
        <v>-83</v>
      </c>
      <c r="CM134">
        <v>-1</v>
      </c>
      <c r="CN134">
        <v>-2</v>
      </c>
      <c r="CO134">
        <v>-1</v>
      </c>
      <c r="CP134">
        <v>2</v>
      </c>
      <c r="CQ134">
        <v>0</v>
      </c>
      <c r="CR134">
        <v>-3</v>
      </c>
      <c r="CS134">
        <v>-1</v>
      </c>
      <c r="CT134">
        <v>0</v>
      </c>
      <c r="CU134">
        <v>0</v>
      </c>
    </row>
    <row r="135" spans="1:99" hidden="1" x14ac:dyDescent="0.2">
      <c r="B135">
        <v>145</v>
      </c>
      <c r="C135">
        <v>14010</v>
      </c>
      <c r="E135">
        <v>17113</v>
      </c>
      <c r="G135" t="s">
        <v>226</v>
      </c>
      <c r="I135" t="s">
        <v>94</v>
      </c>
      <c r="J135"/>
      <c r="L135"/>
      <c r="O135" s="24" t="e">
        <f t="shared" si="2"/>
        <v>#DIV/0!</v>
      </c>
      <c r="P135"/>
      <c r="Q135">
        <v>169572</v>
      </c>
      <c r="R135">
        <v>169577</v>
      </c>
      <c r="S135">
        <v>169810</v>
      </c>
      <c r="T135">
        <v>170893</v>
      </c>
      <c r="U135">
        <v>172718</v>
      </c>
      <c r="V135">
        <v>175045</v>
      </c>
      <c r="W135">
        <v>174121</v>
      </c>
      <c r="X135">
        <v>173160</v>
      </c>
      <c r="Y135">
        <v>173140</v>
      </c>
      <c r="Z135">
        <v>172845</v>
      </c>
      <c r="AA135">
        <v>172828</v>
      </c>
      <c r="AB135">
        <v>233</v>
      </c>
      <c r="AC135">
        <v>1083</v>
      </c>
      <c r="AD135">
        <v>1825</v>
      </c>
      <c r="AE135">
        <v>2327</v>
      </c>
      <c r="AF135">
        <v>-924</v>
      </c>
      <c r="AG135">
        <v>-961</v>
      </c>
      <c r="AH135">
        <v>-20</v>
      </c>
      <c r="AI135">
        <v>-295</v>
      </c>
      <c r="AJ135">
        <v>-17</v>
      </c>
      <c r="AK135">
        <v>527</v>
      </c>
      <c r="AL135">
        <v>2148</v>
      </c>
      <c r="AM135">
        <v>2079</v>
      </c>
      <c r="AN135">
        <v>2219</v>
      </c>
      <c r="AO135">
        <v>2055</v>
      </c>
      <c r="AP135">
        <v>2091</v>
      </c>
      <c r="AQ135">
        <v>2075</v>
      </c>
      <c r="AR135">
        <v>1978</v>
      </c>
      <c r="AS135">
        <v>1936</v>
      </c>
      <c r="AT135">
        <v>327</v>
      </c>
      <c r="AU135">
        <v>1098</v>
      </c>
      <c r="AV135">
        <v>1040</v>
      </c>
      <c r="AW135">
        <v>1181</v>
      </c>
      <c r="AX135">
        <v>1116</v>
      </c>
      <c r="AY135">
        <v>1180</v>
      </c>
      <c r="AZ135">
        <v>1165</v>
      </c>
      <c r="BA135">
        <v>1152</v>
      </c>
      <c r="BB135">
        <v>1209</v>
      </c>
      <c r="BC135">
        <v>200</v>
      </c>
      <c r="BD135">
        <v>1050</v>
      </c>
      <c r="BE135">
        <v>1039</v>
      </c>
      <c r="BF135">
        <v>1038</v>
      </c>
      <c r="BG135">
        <v>939</v>
      </c>
      <c r="BH135">
        <v>911</v>
      </c>
      <c r="BI135">
        <v>910</v>
      </c>
      <c r="BJ135">
        <v>826</v>
      </c>
      <c r="BK135">
        <v>727</v>
      </c>
      <c r="BL135">
        <v>115</v>
      </c>
      <c r="BM135">
        <v>620</v>
      </c>
      <c r="BN135">
        <v>617</v>
      </c>
      <c r="BO135">
        <v>659</v>
      </c>
      <c r="BP135">
        <v>739</v>
      </c>
      <c r="BQ135">
        <v>757</v>
      </c>
      <c r="BR135">
        <v>674</v>
      </c>
      <c r="BS135">
        <v>819</v>
      </c>
      <c r="BT135">
        <v>820</v>
      </c>
      <c r="BU135">
        <v>-67</v>
      </c>
      <c r="BV135">
        <v>-582</v>
      </c>
      <c r="BW135">
        <v>194</v>
      </c>
      <c r="BX135">
        <v>636</v>
      </c>
      <c r="BY135">
        <v>-2665</v>
      </c>
      <c r="BZ135">
        <v>-2666</v>
      </c>
      <c r="CA135">
        <v>-1610</v>
      </c>
      <c r="CB135">
        <v>-1952</v>
      </c>
      <c r="CC135">
        <v>-1571</v>
      </c>
      <c r="CD135">
        <v>48</v>
      </c>
      <c r="CE135">
        <v>38</v>
      </c>
      <c r="CF135">
        <v>811</v>
      </c>
      <c r="CG135">
        <v>1295</v>
      </c>
      <c r="CH135">
        <v>-1926</v>
      </c>
      <c r="CI135">
        <v>-1909</v>
      </c>
      <c r="CJ135">
        <v>-936</v>
      </c>
      <c r="CK135">
        <v>-1133</v>
      </c>
      <c r="CL135">
        <v>-751</v>
      </c>
      <c r="CM135">
        <v>-15</v>
      </c>
      <c r="CN135">
        <v>-5</v>
      </c>
      <c r="CO135">
        <v>-25</v>
      </c>
      <c r="CP135">
        <v>-6</v>
      </c>
      <c r="CQ135">
        <v>63</v>
      </c>
      <c r="CR135">
        <v>37</v>
      </c>
      <c r="CS135">
        <v>6</v>
      </c>
      <c r="CT135">
        <v>12</v>
      </c>
      <c r="CU135">
        <v>7</v>
      </c>
    </row>
    <row r="136" spans="1:99" hidden="1" x14ac:dyDescent="0.2">
      <c r="B136">
        <v>145</v>
      </c>
      <c r="C136">
        <v>38700</v>
      </c>
      <c r="G136" t="s">
        <v>227</v>
      </c>
      <c r="I136" t="s">
        <v>100</v>
      </c>
      <c r="J136"/>
      <c r="L136"/>
      <c r="O136" s="24" t="e">
        <f t="shared" si="2"/>
        <v>#DIV/0!</v>
      </c>
      <c r="P136"/>
      <c r="Q136">
        <v>38950</v>
      </c>
      <c r="R136">
        <v>38948</v>
      </c>
      <c r="S136">
        <v>38856</v>
      </c>
      <c r="T136">
        <v>38803</v>
      </c>
      <c r="U136">
        <v>38510</v>
      </c>
      <c r="V136">
        <v>37396</v>
      </c>
      <c r="W136">
        <v>37040</v>
      </c>
      <c r="X136">
        <v>36603</v>
      </c>
      <c r="Y136">
        <v>36100</v>
      </c>
      <c r="Z136">
        <v>36115</v>
      </c>
      <c r="AA136">
        <v>35761</v>
      </c>
      <c r="AB136">
        <v>-92</v>
      </c>
      <c r="AC136">
        <v>-53</v>
      </c>
      <c r="AD136">
        <v>-293</v>
      </c>
      <c r="AE136">
        <v>-1114</v>
      </c>
      <c r="AF136">
        <v>-356</v>
      </c>
      <c r="AG136">
        <v>-437</v>
      </c>
      <c r="AH136">
        <v>-503</v>
      </c>
      <c r="AI136">
        <v>15</v>
      </c>
      <c r="AJ136">
        <v>-354</v>
      </c>
      <c r="AK136">
        <v>127</v>
      </c>
      <c r="AL136">
        <v>437</v>
      </c>
      <c r="AM136">
        <v>427</v>
      </c>
      <c r="AN136">
        <v>415</v>
      </c>
      <c r="AO136">
        <v>385</v>
      </c>
      <c r="AP136">
        <v>398</v>
      </c>
      <c r="AQ136">
        <v>399</v>
      </c>
      <c r="AR136">
        <v>387</v>
      </c>
      <c r="AS136">
        <v>381</v>
      </c>
      <c r="AT136">
        <v>141</v>
      </c>
      <c r="AU136">
        <v>382</v>
      </c>
      <c r="AV136">
        <v>454</v>
      </c>
      <c r="AW136">
        <v>441</v>
      </c>
      <c r="AX136">
        <v>406</v>
      </c>
      <c r="AY136">
        <v>422</v>
      </c>
      <c r="AZ136">
        <v>424</v>
      </c>
      <c r="BA136">
        <v>409</v>
      </c>
      <c r="BB136">
        <v>374</v>
      </c>
      <c r="BC136">
        <v>-14</v>
      </c>
      <c r="BD136">
        <v>55</v>
      </c>
      <c r="BE136">
        <v>-27</v>
      </c>
      <c r="BF136">
        <v>-26</v>
      </c>
      <c r="BG136">
        <v>-21</v>
      </c>
      <c r="BH136">
        <v>-24</v>
      </c>
      <c r="BI136">
        <v>-25</v>
      </c>
      <c r="BJ136">
        <v>-22</v>
      </c>
      <c r="BK136">
        <v>7</v>
      </c>
      <c r="BL136">
        <v>3</v>
      </c>
      <c r="BM136">
        <v>21</v>
      </c>
      <c r="BN136">
        <v>28</v>
      </c>
      <c r="BO136">
        <v>13</v>
      </c>
      <c r="BP136">
        <v>36</v>
      </c>
      <c r="BQ136">
        <v>33</v>
      </c>
      <c r="BR136">
        <v>33</v>
      </c>
      <c r="BS136">
        <v>40</v>
      </c>
      <c r="BT136">
        <v>40</v>
      </c>
      <c r="BU136">
        <v>-83</v>
      </c>
      <c r="BV136">
        <v>-129</v>
      </c>
      <c r="BW136">
        <v>-298</v>
      </c>
      <c r="BX136">
        <v>-1137</v>
      </c>
      <c r="BY136">
        <v>-374</v>
      </c>
      <c r="BZ136">
        <v>-452</v>
      </c>
      <c r="CA136">
        <v>-513</v>
      </c>
      <c r="CB136">
        <v>0</v>
      </c>
      <c r="CC136">
        <v>-405</v>
      </c>
      <c r="CD136">
        <v>-80</v>
      </c>
      <c r="CE136">
        <v>-108</v>
      </c>
      <c r="CF136">
        <v>-270</v>
      </c>
      <c r="CG136">
        <v>-1124</v>
      </c>
      <c r="CH136">
        <v>-338</v>
      </c>
      <c r="CI136">
        <v>-419</v>
      </c>
      <c r="CJ136">
        <v>-480</v>
      </c>
      <c r="CK136">
        <v>40</v>
      </c>
      <c r="CL136">
        <v>-365</v>
      </c>
      <c r="CM136">
        <v>2</v>
      </c>
      <c r="CN136">
        <v>0</v>
      </c>
      <c r="CO136">
        <v>4</v>
      </c>
      <c r="CP136">
        <v>36</v>
      </c>
      <c r="CQ136">
        <v>3</v>
      </c>
      <c r="CR136">
        <v>6</v>
      </c>
      <c r="CS136">
        <v>2</v>
      </c>
      <c r="CT136">
        <v>-3</v>
      </c>
      <c r="CU136">
        <v>4</v>
      </c>
    </row>
    <row r="137" spans="1:99" hidden="1" x14ac:dyDescent="0.2">
      <c r="B137">
        <v>145</v>
      </c>
      <c r="C137">
        <v>38700</v>
      </c>
      <c r="E137">
        <v>17105</v>
      </c>
      <c r="G137" t="s">
        <v>228</v>
      </c>
      <c r="I137" t="s">
        <v>94</v>
      </c>
      <c r="J137"/>
      <c r="L137"/>
      <c r="O137" s="24" t="e">
        <f t="shared" si="2"/>
        <v>#DIV/0!</v>
      </c>
      <c r="P137"/>
      <c r="Q137">
        <v>38950</v>
      </c>
      <c r="R137">
        <v>38948</v>
      </c>
      <c r="S137">
        <v>38856</v>
      </c>
      <c r="T137">
        <v>38803</v>
      </c>
      <c r="U137">
        <v>38510</v>
      </c>
      <c r="V137">
        <v>37396</v>
      </c>
      <c r="W137">
        <v>37040</v>
      </c>
      <c r="X137">
        <v>36603</v>
      </c>
      <c r="Y137">
        <v>36100</v>
      </c>
      <c r="Z137">
        <v>36115</v>
      </c>
      <c r="AA137">
        <v>35761</v>
      </c>
      <c r="AB137">
        <v>-92</v>
      </c>
      <c r="AC137">
        <v>-53</v>
      </c>
      <c r="AD137">
        <v>-293</v>
      </c>
      <c r="AE137">
        <v>-1114</v>
      </c>
      <c r="AF137">
        <v>-356</v>
      </c>
      <c r="AG137">
        <v>-437</v>
      </c>
      <c r="AH137">
        <v>-503</v>
      </c>
      <c r="AI137">
        <v>15</v>
      </c>
      <c r="AJ137">
        <v>-354</v>
      </c>
      <c r="AK137">
        <v>127</v>
      </c>
      <c r="AL137">
        <v>437</v>
      </c>
      <c r="AM137">
        <v>427</v>
      </c>
      <c r="AN137">
        <v>415</v>
      </c>
      <c r="AO137">
        <v>385</v>
      </c>
      <c r="AP137">
        <v>398</v>
      </c>
      <c r="AQ137">
        <v>399</v>
      </c>
      <c r="AR137">
        <v>387</v>
      </c>
      <c r="AS137">
        <v>381</v>
      </c>
      <c r="AT137">
        <v>141</v>
      </c>
      <c r="AU137">
        <v>382</v>
      </c>
      <c r="AV137">
        <v>454</v>
      </c>
      <c r="AW137">
        <v>441</v>
      </c>
      <c r="AX137">
        <v>406</v>
      </c>
      <c r="AY137">
        <v>422</v>
      </c>
      <c r="AZ137">
        <v>424</v>
      </c>
      <c r="BA137">
        <v>409</v>
      </c>
      <c r="BB137">
        <v>374</v>
      </c>
      <c r="BC137">
        <v>-14</v>
      </c>
      <c r="BD137">
        <v>55</v>
      </c>
      <c r="BE137">
        <v>-27</v>
      </c>
      <c r="BF137">
        <v>-26</v>
      </c>
      <c r="BG137">
        <v>-21</v>
      </c>
      <c r="BH137">
        <v>-24</v>
      </c>
      <c r="BI137">
        <v>-25</v>
      </c>
      <c r="BJ137">
        <v>-22</v>
      </c>
      <c r="BK137">
        <v>7</v>
      </c>
      <c r="BL137">
        <v>3</v>
      </c>
      <c r="BM137">
        <v>21</v>
      </c>
      <c r="BN137">
        <v>28</v>
      </c>
      <c r="BO137">
        <v>13</v>
      </c>
      <c r="BP137">
        <v>36</v>
      </c>
      <c r="BQ137">
        <v>33</v>
      </c>
      <c r="BR137">
        <v>33</v>
      </c>
      <c r="BS137">
        <v>40</v>
      </c>
      <c r="BT137">
        <v>40</v>
      </c>
      <c r="BU137">
        <v>-83</v>
      </c>
      <c r="BV137">
        <v>-129</v>
      </c>
      <c r="BW137">
        <v>-298</v>
      </c>
      <c r="BX137">
        <v>-1137</v>
      </c>
      <c r="BY137">
        <v>-374</v>
      </c>
      <c r="BZ137">
        <v>-452</v>
      </c>
      <c r="CA137">
        <v>-513</v>
      </c>
      <c r="CB137">
        <v>0</v>
      </c>
      <c r="CC137">
        <v>-405</v>
      </c>
      <c r="CD137">
        <v>-80</v>
      </c>
      <c r="CE137">
        <v>-108</v>
      </c>
      <c r="CF137">
        <v>-270</v>
      </c>
      <c r="CG137">
        <v>-1124</v>
      </c>
      <c r="CH137">
        <v>-338</v>
      </c>
      <c r="CI137">
        <v>-419</v>
      </c>
      <c r="CJ137">
        <v>-480</v>
      </c>
      <c r="CK137">
        <v>40</v>
      </c>
      <c r="CL137">
        <v>-365</v>
      </c>
      <c r="CM137">
        <v>2</v>
      </c>
      <c r="CN137">
        <v>0</v>
      </c>
      <c r="CO137">
        <v>4</v>
      </c>
      <c r="CP137">
        <v>36</v>
      </c>
      <c r="CQ137">
        <v>3</v>
      </c>
      <c r="CR137">
        <v>6</v>
      </c>
      <c r="CS137">
        <v>2</v>
      </c>
      <c r="CT137">
        <v>-3</v>
      </c>
      <c r="CU137">
        <v>4</v>
      </c>
    </row>
    <row r="138" spans="1:99" hidden="1" x14ac:dyDescent="0.2">
      <c r="B138">
        <v>146</v>
      </c>
      <c r="G138" t="s">
        <v>229</v>
      </c>
      <c r="I138" t="s">
        <v>90</v>
      </c>
      <c r="J138"/>
      <c r="L138"/>
      <c r="O138" s="24" t="e">
        <f t="shared" si="2"/>
        <v>#DIV/0!</v>
      </c>
      <c r="P138"/>
      <c r="Q138">
        <v>264739</v>
      </c>
      <c r="R138">
        <v>264726</v>
      </c>
      <c r="S138">
        <v>264670</v>
      </c>
      <c r="T138">
        <v>264718</v>
      </c>
      <c r="U138">
        <v>264930</v>
      </c>
      <c r="V138">
        <v>264342</v>
      </c>
      <c r="W138">
        <v>264350</v>
      </c>
      <c r="X138">
        <v>263958</v>
      </c>
      <c r="Y138">
        <v>262651</v>
      </c>
      <c r="Z138">
        <v>261032</v>
      </c>
      <c r="AA138">
        <v>260104</v>
      </c>
      <c r="AB138">
        <v>-56</v>
      </c>
      <c r="AC138">
        <v>48</v>
      </c>
      <c r="AD138">
        <v>212</v>
      </c>
      <c r="AE138">
        <v>-588</v>
      </c>
      <c r="AF138">
        <v>8</v>
      </c>
      <c r="AG138">
        <v>-392</v>
      </c>
      <c r="AH138">
        <v>-1307</v>
      </c>
      <c r="AI138">
        <v>-1619</v>
      </c>
      <c r="AJ138">
        <v>-928</v>
      </c>
      <c r="AK138">
        <v>661</v>
      </c>
      <c r="AL138">
        <v>2692</v>
      </c>
      <c r="AM138">
        <v>2504</v>
      </c>
      <c r="AN138">
        <v>2671</v>
      </c>
      <c r="AO138">
        <v>2541</v>
      </c>
      <c r="AP138">
        <v>2661</v>
      </c>
      <c r="AQ138">
        <v>2602</v>
      </c>
      <c r="AR138">
        <v>2529</v>
      </c>
      <c r="AS138">
        <v>2491</v>
      </c>
      <c r="AT138">
        <v>679</v>
      </c>
      <c r="AU138">
        <v>2845</v>
      </c>
      <c r="AV138">
        <v>2737</v>
      </c>
      <c r="AW138">
        <v>2831</v>
      </c>
      <c r="AX138">
        <v>2733</v>
      </c>
      <c r="AY138">
        <v>2823</v>
      </c>
      <c r="AZ138">
        <v>2814</v>
      </c>
      <c r="BA138">
        <v>2848</v>
      </c>
      <c r="BB138">
        <v>2860</v>
      </c>
      <c r="BC138">
        <v>-18</v>
      </c>
      <c r="BD138">
        <v>-153</v>
      </c>
      <c r="BE138">
        <v>-233</v>
      </c>
      <c r="BF138">
        <v>-160</v>
      </c>
      <c r="BG138">
        <v>-192</v>
      </c>
      <c r="BH138">
        <v>-162</v>
      </c>
      <c r="BI138">
        <v>-212</v>
      </c>
      <c r="BJ138">
        <v>-319</v>
      </c>
      <c r="BK138">
        <v>-369</v>
      </c>
      <c r="BL138">
        <v>43</v>
      </c>
      <c r="BM138">
        <v>221</v>
      </c>
      <c r="BN138">
        <v>178</v>
      </c>
      <c r="BO138">
        <v>156</v>
      </c>
      <c r="BP138">
        <v>149</v>
      </c>
      <c r="BQ138">
        <v>144</v>
      </c>
      <c r="BR138">
        <v>156</v>
      </c>
      <c r="BS138">
        <v>154</v>
      </c>
      <c r="BT138">
        <v>216</v>
      </c>
      <c r="BU138">
        <v>-54</v>
      </c>
      <c r="BV138">
        <v>4</v>
      </c>
      <c r="BW138">
        <v>306</v>
      </c>
      <c r="BX138">
        <v>-589</v>
      </c>
      <c r="BY138">
        <v>105</v>
      </c>
      <c r="BZ138">
        <v>-368</v>
      </c>
      <c r="CA138">
        <v>-1249</v>
      </c>
      <c r="CB138">
        <v>-1457</v>
      </c>
      <c r="CC138">
        <v>-765</v>
      </c>
      <c r="CD138">
        <v>-11</v>
      </c>
      <c r="CE138">
        <v>225</v>
      </c>
      <c r="CF138">
        <v>484</v>
      </c>
      <c r="CG138">
        <v>-433</v>
      </c>
      <c r="CH138">
        <v>254</v>
      </c>
      <c r="CI138">
        <v>-224</v>
      </c>
      <c r="CJ138">
        <v>-1093</v>
      </c>
      <c r="CK138">
        <v>-1303</v>
      </c>
      <c r="CL138">
        <v>-549</v>
      </c>
      <c r="CM138">
        <v>-27</v>
      </c>
      <c r="CN138">
        <v>-24</v>
      </c>
      <c r="CO138">
        <v>-39</v>
      </c>
      <c r="CP138">
        <v>5</v>
      </c>
      <c r="CQ138">
        <v>-54</v>
      </c>
      <c r="CR138">
        <v>-6</v>
      </c>
      <c r="CS138">
        <v>-2</v>
      </c>
      <c r="CT138">
        <v>3</v>
      </c>
      <c r="CU138">
        <v>-10</v>
      </c>
    </row>
    <row r="139" spans="1:99" hidden="1" x14ac:dyDescent="0.2">
      <c r="A139" t="str">
        <f>_xlfn.XLOOKUP(F139&amp;"*", 'msa-home price'!B:B, 'msa-home price'!A:A, "NA",2, 1)</f>
        <v>NA</v>
      </c>
      <c r="B139">
        <v>370</v>
      </c>
      <c r="C139">
        <v>42680</v>
      </c>
      <c r="F139" t="str">
        <f>IF(ISNUMBER(SEARCH("-",G139)),LEFT(G139,FIND("-",G139)-1), G139)</f>
        <v>Sebastian</v>
      </c>
      <c r="G139" t="s">
        <v>1225</v>
      </c>
      <c r="H139" t="str">
        <f>RIGHT(G139, 2)</f>
        <v>FL</v>
      </c>
      <c r="I139" t="s">
        <v>92</v>
      </c>
      <c r="J139" s="2">
        <f>(AA139-W139)/W139</f>
        <v>8.9597076189355501E-2</v>
      </c>
      <c r="K139" s="3">
        <f>(CL139-CH139)/CH139</f>
        <v>0.25271565495207665</v>
      </c>
      <c r="L139" s="4">
        <f>AA139</f>
        <v>157413</v>
      </c>
      <c r="M139" s="4"/>
      <c r="N139" s="4"/>
      <c r="O139" s="7" t="e">
        <f t="shared" si="2"/>
        <v>#DIV/0!</v>
      </c>
      <c r="P139" s="4"/>
      <c r="Q139">
        <v>138028</v>
      </c>
      <c r="R139">
        <v>138028</v>
      </c>
      <c r="S139">
        <v>138272</v>
      </c>
      <c r="T139">
        <v>139100</v>
      </c>
      <c r="U139">
        <v>140485</v>
      </c>
      <c r="V139">
        <v>141913</v>
      </c>
      <c r="W139">
        <v>144469</v>
      </c>
      <c r="X139">
        <v>147478</v>
      </c>
      <c r="Y139">
        <v>151248</v>
      </c>
      <c r="Z139">
        <v>154314</v>
      </c>
      <c r="AA139">
        <v>157413</v>
      </c>
      <c r="AB139">
        <v>244</v>
      </c>
      <c r="AC139">
        <v>828</v>
      </c>
      <c r="AD139">
        <v>1385</v>
      </c>
      <c r="AE139">
        <v>1428</v>
      </c>
      <c r="AF139">
        <v>2556</v>
      </c>
      <c r="AG139">
        <v>3009</v>
      </c>
      <c r="AH139">
        <v>3770</v>
      </c>
      <c r="AI139">
        <v>3066</v>
      </c>
      <c r="AJ139">
        <v>3099</v>
      </c>
      <c r="AK139">
        <v>316</v>
      </c>
      <c r="AL139">
        <v>1323</v>
      </c>
      <c r="AM139">
        <v>1246</v>
      </c>
      <c r="AN139">
        <v>1225</v>
      </c>
      <c r="AO139">
        <v>1263</v>
      </c>
      <c r="AP139">
        <v>1233</v>
      </c>
      <c r="AQ139">
        <v>1246</v>
      </c>
      <c r="AR139">
        <v>1280</v>
      </c>
      <c r="AS139">
        <v>1243</v>
      </c>
      <c r="AT139">
        <v>407</v>
      </c>
      <c r="AU139">
        <v>1742</v>
      </c>
      <c r="AV139">
        <v>1714</v>
      </c>
      <c r="AW139">
        <v>1851</v>
      </c>
      <c r="AX139">
        <v>1894</v>
      </c>
      <c r="AY139">
        <v>2058</v>
      </c>
      <c r="AZ139">
        <v>1984</v>
      </c>
      <c r="BA139">
        <v>2048</v>
      </c>
      <c r="BB139">
        <v>2088</v>
      </c>
      <c r="BC139">
        <v>-91</v>
      </c>
      <c r="BD139">
        <v>-419</v>
      </c>
      <c r="BE139">
        <v>-468</v>
      </c>
      <c r="BF139">
        <v>-626</v>
      </c>
      <c r="BG139">
        <v>-631</v>
      </c>
      <c r="BH139">
        <v>-825</v>
      </c>
      <c r="BI139">
        <v>-738</v>
      </c>
      <c r="BJ139">
        <v>-768</v>
      </c>
      <c r="BK139">
        <v>-845</v>
      </c>
      <c r="BL139">
        <v>30</v>
      </c>
      <c r="BM139">
        <v>221</v>
      </c>
      <c r="BN139">
        <v>199</v>
      </c>
      <c r="BO139">
        <v>238</v>
      </c>
      <c r="BP139">
        <v>252</v>
      </c>
      <c r="BQ139">
        <v>315</v>
      </c>
      <c r="BR139">
        <v>389</v>
      </c>
      <c r="BS139">
        <v>376</v>
      </c>
      <c r="BT139">
        <v>388</v>
      </c>
      <c r="BU139">
        <v>308</v>
      </c>
      <c r="BV139">
        <v>1033</v>
      </c>
      <c r="BW139">
        <v>1639</v>
      </c>
      <c r="BX139">
        <v>1819</v>
      </c>
      <c r="BY139">
        <v>2878</v>
      </c>
      <c r="BZ139">
        <v>3482</v>
      </c>
      <c r="CA139">
        <v>4101</v>
      </c>
      <c r="CB139">
        <v>3446</v>
      </c>
      <c r="CC139">
        <v>3533</v>
      </c>
      <c r="CD139">
        <v>338</v>
      </c>
      <c r="CE139">
        <v>1254</v>
      </c>
      <c r="CF139">
        <v>1838</v>
      </c>
      <c r="CG139">
        <v>2057</v>
      </c>
      <c r="CH139">
        <v>3130</v>
      </c>
      <c r="CI139">
        <v>3797</v>
      </c>
      <c r="CJ139">
        <v>4490</v>
      </c>
      <c r="CK139">
        <v>3822</v>
      </c>
      <c r="CL139">
        <v>3921</v>
      </c>
      <c r="CM139">
        <v>-3</v>
      </c>
      <c r="CN139">
        <v>-7</v>
      </c>
      <c r="CO139">
        <v>15</v>
      </c>
      <c r="CP139">
        <v>-3</v>
      </c>
      <c r="CQ139">
        <v>57</v>
      </c>
      <c r="CR139">
        <v>37</v>
      </c>
      <c r="CS139">
        <v>18</v>
      </c>
      <c r="CT139">
        <v>12</v>
      </c>
      <c r="CU139">
        <v>23</v>
      </c>
    </row>
    <row r="140" spans="1:99" hidden="1" x14ac:dyDescent="0.2">
      <c r="B140">
        <v>146</v>
      </c>
      <c r="C140">
        <v>14100</v>
      </c>
      <c r="E140">
        <v>42037</v>
      </c>
      <c r="G140" t="s">
        <v>231</v>
      </c>
      <c r="I140" t="s">
        <v>94</v>
      </c>
      <c r="J140"/>
      <c r="L140"/>
      <c r="O140" s="24" t="e">
        <f t="shared" si="2"/>
        <v>#DIV/0!</v>
      </c>
      <c r="P140"/>
      <c r="Q140">
        <v>67295</v>
      </c>
      <c r="R140">
        <v>67303</v>
      </c>
      <c r="S140">
        <v>67360</v>
      </c>
      <c r="T140">
        <v>67081</v>
      </c>
      <c r="U140">
        <v>67043</v>
      </c>
      <c r="V140">
        <v>67200</v>
      </c>
      <c r="W140">
        <v>67127</v>
      </c>
      <c r="X140">
        <v>66702</v>
      </c>
      <c r="Y140">
        <v>66166</v>
      </c>
      <c r="Z140">
        <v>65649</v>
      </c>
      <c r="AA140">
        <v>65456</v>
      </c>
      <c r="AB140">
        <v>57</v>
      </c>
      <c r="AC140">
        <v>-279</v>
      </c>
      <c r="AD140">
        <v>-38</v>
      </c>
      <c r="AE140">
        <v>157</v>
      </c>
      <c r="AF140">
        <v>-73</v>
      </c>
      <c r="AG140">
        <v>-425</v>
      </c>
      <c r="AH140">
        <v>-536</v>
      </c>
      <c r="AI140">
        <v>-517</v>
      </c>
      <c r="AJ140">
        <v>-193</v>
      </c>
      <c r="AK140">
        <v>185</v>
      </c>
      <c r="AL140">
        <v>619</v>
      </c>
      <c r="AM140">
        <v>613</v>
      </c>
      <c r="AN140">
        <v>598</v>
      </c>
      <c r="AO140">
        <v>634</v>
      </c>
      <c r="AP140">
        <v>599</v>
      </c>
      <c r="AQ140">
        <v>574</v>
      </c>
      <c r="AR140">
        <v>567</v>
      </c>
      <c r="AS140">
        <v>552</v>
      </c>
      <c r="AT140">
        <v>145</v>
      </c>
      <c r="AU140">
        <v>680</v>
      </c>
      <c r="AV140">
        <v>677</v>
      </c>
      <c r="AW140">
        <v>641</v>
      </c>
      <c r="AX140">
        <v>684</v>
      </c>
      <c r="AY140">
        <v>724</v>
      </c>
      <c r="AZ140">
        <v>701</v>
      </c>
      <c r="BA140">
        <v>726</v>
      </c>
      <c r="BB140">
        <v>728</v>
      </c>
      <c r="BC140">
        <v>40</v>
      </c>
      <c r="BD140">
        <v>-61</v>
      </c>
      <c r="BE140">
        <v>-64</v>
      </c>
      <c r="BF140">
        <v>-43</v>
      </c>
      <c r="BG140">
        <v>-50</v>
      </c>
      <c r="BH140">
        <v>-125</v>
      </c>
      <c r="BI140">
        <v>-127</v>
      </c>
      <c r="BJ140">
        <v>-159</v>
      </c>
      <c r="BK140">
        <v>-176</v>
      </c>
      <c r="BL140">
        <v>12</v>
      </c>
      <c r="BM140">
        <v>47</v>
      </c>
      <c r="BN140">
        <v>27</v>
      </c>
      <c r="BO140">
        <v>25</v>
      </c>
      <c r="BP140">
        <v>25</v>
      </c>
      <c r="BQ140">
        <v>19</v>
      </c>
      <c r="BR140">
        <v>24</v>
      </c>
      <c r="BS140">
        <v>19</v>
      </c>
      <c r="BT140">
        <v>21</v>
      </c>
      <c r="BU140">
        <v>15</v>
      </c>
      <c r="BV140">
        <v>-263</v>
      </c>
      <c r="BW140">
        <v>11</v>
      </c>
      <c r="BX140">
        <v>178</v>
      </c>
      <c r="BY140">
        <v>-34</v>
      </c>
      <c r="BZ140">
        <v>-317</v>
      </c>
      <c r="CA140">
        <v>-434</v>
      </c>
      <c r="CB140">
        <v>-377</v>
      </c>
      <c r="CC140">
        <v>-34</v>
      </c>
      <c r="CD140">
        <v>27</v>
      </c>
      <c r="CE140">
        <v>-216</v>
      </c>
      <c r="CF140">
        <v>38</v>
      </c>
      <c r="CG140">
        <v>203</v>
      </c>
      <c r="CH140">
        <v>-9</v>
      </c>
      <c r="CI140">
        <v>-298</v>
      </c>
      <c r="CJ140">
        <v>-410</v>
      </c>
      <c r="CK140">
        <v>-358</v>
      </c>
      <c r="CL140">
        <v>-13</v>
      </c>
      <c r="CM140">
        <v>-10</v>
      </c>
      <c r="CN140">
        <v>-2</v>
      </c>
      <c r="CO140">
        <v>-12</v>
      </c>
      <c r="CP140">
        <v>-3</v>
      </c>
      <c r="CQ140">
        <v>-14</v>
      </c>
      <c r="CR140">
        <v>-2</v>
      </c>
      <c r="CS140">
        <v>1</v>
      </c>
      <c r="CT140">
        <v>0</v>
      </c>
      <c r="CU140">
        <v>-4</v>
      </c>
    </row>
    <row r="141" spans="1:99" hidden="1" x14ac:dyDescent="0.2">
      <c r="B141">
        <v>146</v>
      </c>
      <c r="C141">
        <v>14100</v>
      </c>
      <c r="E141">
        <v>42093</v>
      </c>
      <c r="G141" t="s">
        <v>232</v>
      </c>
      <c r="I141" t="s">
        <v>94</v>
      </c>
      <c r="J141"/>
      <c r="L141"/>
      <c r="O141" s="24" t="e">
        <f t="shared" si="2"/>
        <v>#DIV/0!</v>
      </c>
      <c r="P141"/>
      <c r="Q141">
        <v>18267</v>
      </c>
      <c r="R141">
        <v>18258</v>
      </c>
      <c r="S141">
        <v>18302</v>
      </c>
      <c r="T141">
        <v>18365</v>
      </c>
      <c r="U141">
        <v>18431</v>
      </c>
      <c r="V141">
        <v>18397</v>
      </c>
      <c r="W141">
        <v>18417</v>
      </c>
      <c r="X141">
        <v>18292</v>
      </c>
      <c r="Y141">
        <v>18244</v>
      </c>
      <c r="Z141">
        <v>18275</v>
      </c>
      <c r="AA141">
        <v>18240</v>
      </c>
      <c r="AB141">
        <v>44</v>
      </c>
      <c r="AC141">
        <v>63</v>
      </c>
      <c r="AD141">
        <v>66</v>
      </c>
      <c r="AE141">
        <v>-34</v>
      </c>
      <c r="AF141">
        <v>20</v>
      </c>
      <c r="AG141">
        <v>-125</v>
      </c>
      <c r="AH141">
        <v>-48</v>
      </c>
      <c r="AI141">
        <v>31</v>
      </c>
      <c r="AJ141">
        <v>-35</v>
      </c>
      <c r="AK141">
        <v>53</v>
      </c>
      <c r="AL141">
        <v>224</v>
      </c>
      <c r="AM141">
        <v>213</v>
      </c>
      <c r="AN141">
        <v>248</v>
      </c>
      <c r="AO141">
        <v>207</v>
      </c>
      <c r="AP141">
        <v>232</v>
      </c>
      <c r="AQ141">
        <v>217</v>
      </c>
      <c r="AR141">
        <v>217</v>
      </c>
      <c r="AS141">
        <v>218</v>
      </c>
      <c r="AT141">
        <v>38</v>
      </c>
      <c r="AU141">
        <v>199</v>
      </c>
      <c r="AV141">
        <v>222</v>
      </c>
      <c r="AW141">
        <v>229</v>
      </c>
      <c r="AX141">
        <v>223</v>
      </c>
      <c r="AY141">
        <v>232</v>
      </c>
      <c r="AZ141">
        <v>228</v>
      </c>
      <c r="BA141">
        <v>225</v>
      </c>
      <c r="BB141">
        <v>221</v>
      </c>
      <c r="BC141">
        <v>15</v>
      </c>
      <c r="BD141">
        <v>25</v>
      </c>
      <c r="BE141">
        <v>-9</v>
      </c>
      <c r="BF141">
        <v>19</v>
      </c>
      <c r="BG141">
        <v>-16</v>
      </c>
      <c r="BH141">
        <v>0</v>
      </c>
      <c r="BI141">
        <v>-11</v>
      </c>
      <c r="BJ141">
        <v>-8</v>
      </c>
      <c r="BK141">
        <v>-3</v>
      </c>
      <c r="BL141">
        <v>11</v>
      </c>
      <c r="BM141">
        <v>76</v>
      </c>
      <c r="BN141">
        <v>52</v>
      </c>
      <c r="BO141">
        <v>23</v>
      </c>
      <c r="BP141">
        <v>31</v>
      </c>
      <c r="BQ141">
        <v>29</v>
      </c>
      <c r="BR141">
        <v>32</v>
      </c>
      <c r="BS141">
        <v>33</v>
      </c>
      <c r="BT141">
        <v>44</v>
      </c>
      <c r="BU141">
        <v>18</v>
      </c>
      <c r="BV141">
        <v>-36</v>
      </c>
      <c r="BW141">
        <v>27</v>
      </c>
      <c r="BX141">
        <v>-76</v>
      </c>
      <c r="BY141">
        <v>9</v>
      </c>
      <c r="BZ141">
        <v>-154</v>
      </c>
      <c r="CA141">
        <v>-69</v>
      </c>
      <c r="CB141">
        <v>7</v>
      </c>
      <c r="CC141">
        <v>-74</v>
      </c>
      <c r="CD141">
        <v>29</v>
      </c>
      <c r="CE141">
        <v>40</v>
      </c>
      <c r="CF141">
        <v>79</v>
      </c>
      <c r="CG141">
        <v>-53</v>
      </c>
      <c r="CH141">
        <v>40</v>
      </c>
      <c r="CI141">
        <v>-125</v>
      </c>
      <c r="CJ141">
        <v>-37</v>
      </c>
      <c r="CK141">
        <v>40</v>
      </c>
      <c r="CL141">
        <v>-30</v>
      </c>
      <c r="CM141">
        <v>0</v>
      </c>
      <c r="CN141">
        <v>-2</v>
      </c>
      <c r="CO141">
        <v>-4</v>
      </c>
      <c r="CP141">
        <v>0</v>
      </c>
      <c r="CQ141">
        <v>-4</v>
      </c>
      <c r="CR141">
        <v>0</v>
      </c>
      <c r="CS141">
        <v>0</v>
      </c>
      <c r="CT141">
        <v>-1</v>
      </c>
      <c r="CU141">
        <v>-2</v>
      </c>
    </row>
    <row r="142" spans="1:99" hidden="1" x14ac:dyDescent="0.2">
      <c r="B142">
        <v>146</v>
      </c>
      <c r="C142">
        <v>30260</v>
      </c>
      <c r="G142" t="s">
        <v>233</v>
      </c>
      <c r="I142" t="s">
        <v>100</v>
      </c>
      <c r="J142"/>
      <c r="L142"/>
      <c r="O142" s="24" t="e">
        <f t="shared" si="2"/>
        <v>#DIV/0!</v>
      </c>
      <c r="P142"/>
      <c r="Q142">
        <v>44947</v>
      </c>
      <c r="R142">
        <v>44963</v>
      </c>
      <c r="S142">
        <v>45000</v>
      </c>
      <c r="T142">
        <v>45100</v>
      </c>
      <c r="U142">
        <v>45159</v>
      </c>
      <c r="V142">
        <v>44729</v>
      </c>
      <c r="W142">
        <v>44965</v>
      </c>
      <c r="X142">
        <v>45551</v>
      </c>
      <c r="Y142">
        <v>45514</v>
      </c>
      <c r="Z142">
        <v>44756</v>
      </c>
      <c r="AA142">
        <v>44785</v>
      </c>
      <c r="AB142">
        <v>37</v>
      </c>
      <c r="AC142">
        <v>100</v>
      </c>
      <c r="AD142">
        <v>59</v>
      </c>
      <c r="AE142">
        <v>-430</v>
      </c>
      <c r="AF142">
        <v>236</v>
      </c>
      <c r="AG142">
        <v>586</v>
      </c>
      <c r="AH142">
        <v>-37</v>
      </c>
      <c r="AI142">
        <v>-758</v>
      </c>
      <c r="AJ142">
        <v>29</v>
      </c>
      <c r="AK142">
        <v>92</v>
      </c>
      <c r="AL142">
        <v>426</v>
      </c>
      <c r="AM142">
        <v>375</v>
      </c>
      <c r="AN142">
        <v>421</v>
      </c>
      <c r="AO142">
        <v>386</v>
      </c>
      <c r="AP142">
        <v>418</v>
      </c>
      <c r="AQ142">
        <v>409</v>
      </c>
      <c r="AR142">
        <v>393</v>
      </c>
      <c r="AS142">
        <v>407</v>
      </c>
      <c r="AT142">
        <v>75</v>
      </c>
      <c r="AU142">
        <v>406</v>
      </c>
      <c r="AV142">
        <v>360</v>
      </c>
      <c r="AW142">
        <v>376</v>
      </c>
      <c r="AX142">
        <v>366</v>
      </c>
      <c r="AY142">
        <v>353</v>
      </c>
      <c r="AZ142">
        <v>393</v>
      </c>
      <c r="BA142">
        <v>387</v>
      </c>
      <c r="BB142">
        <v>424</v>
      </c>
      <c r="BC142">
        <v>17</v>
      </c>
      <c r="BD142">
        <v>20</v>
      </c>
      <c r="BE142">
        <v>15</v>
      </c>
      <c r="BF142">
        <v>45</v>
      </c>
      <c r="BG142">
        <v>20</v>
      </c>
      <c r="BH142">
        <v>65</v>
      </c>
      <c r="BI142">
        <v>16</v>
      </c>
      <c r="BJ142">
        <v>6</v>
      </c>
      <c r="BK142">
        <v>-17</v>
      </c>
      <c r="BL142">
        <v>8</v>
      </c>
      <c r="BM142">
        <v>26</v>
      </c>
      <c r="BN142">
        <v>30</v>
      </c>
      <c r="BO142">
        <v>39</v>
      </c>
      <c r="BP142">
        <v>72</v>
      </c>
      <c r="BQ142">
        <v>72</v>
      </c>
      <c r="BR142">
        <v>77</v>
      </c>
      <c r="BS142">
        <v>77</v>
      </c>
      <c r="BT142">
        <v>107</v>
      </c>
      <c r="BU142">
        <v>18</v>
      </c>
      <c r="BV142">
        <v>60</v>
      </c>
      <c r="BW142">
        <v>19</v>
      </c>
      <c r="BX142">
        <v>-529</v>
      </c>
      <c r="BY142">
        <v>152</v>
      </c>
      <c r="BZ142">
        <v>443</v>
      </c>
      <c r="CA142">
        <v>-130</v>
      </c>
      <c r="CB142">
        <v>-853</v>
      </c>
      <c r="CC142">
        <v>-60</v>
      </c>
      <c r="CD142">
        <v>26</v>
      </c>
      <c r="CE142">
        <v>86</v>
      </c>
      <c r="CF142">
        <v>49</v>
      </c>
      <c r="CG142">
        <v>-490</v>
      </c>
      <c r="CH142">
        <v>224</v>
      </c>
      <c r="CI142">
        <v>515</v>
      </c>
      <c r="CJ142">
        <v>-53</v>
      </c>
      <c r="CK142">
        <v>-776</v>
      </c>
      <c r="CL142">
        <v>47</v>
      </c>
      <c r="CM142">
        <v>-6</v>
      </c>
      <c r="CN142">
        <v>-6</v>
      </c>
      <c r="CO142">
        <v>-5</v>
      </c>
      <c r="CP142">
        <v>15</v>
      </c>
      <c r="CQ142">
        <v>-8</v>
      </c>
      <c r="CR142">
        <v>6</v>
      </c>
      <c r="CS142">
        <v>0</v>
      </c>
      <c r="CT142">
        <v>12</v>
      </c>
      <c r="CU142">
        <v>-1</v>
      </c>
    </row>
    <row r="143" spans="1:99" hidden="1" x14ac:dyDescent="0.2">
      <c r="B143">
        <v>146</v>
      </c>
      <c r="C143">
        <v>30260</v>
      </c>
      <c r="E143">
        <v>42119</v>
      </c>
      <c r="G143" t="s">
        <v>234</v>
      </c>
      <c r="I143" t="s">
        <v>94</v>
      </c>
      <c r="J143"/>
      <c r="L143"/>
      <c r="O143" s="24" t="e">
        <f t="shared" si="2"/>
        <v>#DIV/0!</v>
      </c>
      <c r="P143"/>
      <c r="Q143">
        <v>44947</v>
      </c>
      <c r="R143">
        <v>44963</v>
      </c>
      <c r="S143">
        <v>45000</v>
      </c>
      <c r="T143">
        <v>45100</v>
      </c>
      <c r="U143">
        <v>45159</v>
      </c>
      <c r="V143">
        <v>44729</v>
      </c>
      <c r="W143">
        <v>44965</v>
      </c>
      <c r="X143">
        <v>45551</v>
      </c>
      <c r="Y143">
        <v>45514</v>
      </c>
      <c r="Z143">
        <v>44756</v>
      </c>
      <c r="AA143">
        <v>44785</v>
      </c>
      <c r="AB143">
        <v>37</v>
      </c>
      <c r="AC143">
        <v>100</v>
      </c>
      <c r="AD143">
        <v>59</v>
      </c>
      <c r="AE143">
        <v>-430</v>
      </c>
      <c r="AF143">
        <v>236</v>
      </c>
      <c r="AG143">
        <v>586</v>
      </c>
      <c r="AH143">
        <v>-37</v>
      </c>
      <c r="AI143">
        <v>-758</v>
      </c>
      <c r="AJ143">
        <v>29</v>
      </c>
      <c r="AK143">
        <v>92</v>
      </c>
      <c r="AL143">
        <v>426</v>
      </c>
      <c r="AM143">
        <v>375</v>
      </c>
      <c r="AN143">
        <v>421</v>
      </c>
      <c r="AO143">
        <v>386</v>
      </c>
      <c r="AP143">
        <v>418</v>
      </c>
      <c r="AQ143">
        <v>409</v>
      </c>
      <c r="AR143">
        <v>393</v>
      </c>
      <c r="AS143">
        <v>407</v>
      </c>
      <c r="AT143">
        <v>75</v>
      </c>
      <c r="AU143">
        <v>406</v>
      </c>
      <c r="AV143">
        <v>360</v>
      </c>
      <c r="AW143">
        <v>376</v>
      </c>
      <c r="AX143">
        <v>366</v>
      </c>
      <c r="AY143">
        <v>353</v>
      </c>
      <c r="AZ143">
        <v>393</v>
      </c>
      <c r="BA143">
        <v>387</v>
      </c>
      <c r="BB143">
        <v>424</v>
      </c>
      <c r="BC143">
        <v>17</v>
      </c>
      <c r="BD143">
        <v>20</v>
      </c>
      <c r="BE143">
        <v>15</v>
      </c>
      <c r="BF143">
        <v>45</v>
      </c>
      <c r="BG143">
        <v>20</v>
      </c>
      <c r="BH143">
        <v>65</v>
      </c>
      <c r="BI143">
        <v>16</v>
      </c>
      <c r="BJ143">
        <v>6</v>
      </c>
      <c r="BK143">
        <v>-17</v>
      </c>
      <c r="BL143">
        <v>8</v>
      </c>
      <c r="BM143">
        <v>26</v>
      </c>
      <c r="BN143">
        <v>30</v>
      </c>
      <c r="BO143">
        <v>39</v>
      </c>
      <c r="BP143">
        <v>72</v>
      </c>
      <c r="BQ143">
        <v>72</v>
      </c>
      <c r="BR143">
        <v>77</v>
      </c>
      <c r="BS143">
        <v>77</v>
      </c>
      <c r="BT143">
        <v>107</v>
      </c>
      <c r="BU143">
        <v>18</v>
      </c>
      <c r="BV143">
        <v>60</v>
      </c>
      <c r="BW143">
        <v>19</v>
      </c>
      <c r="BX143">
        <v>-529</v>
      </c>
      <c r="BY143">
        <v>152</v>
      </c>
      <c r="BZ143">
        <v>443</v>
      </c>
      <c r="CA143">
        <v>-130</v>
      </c>
      <c r="CB143">
        <v>-853</v>
      </c>
      <c r="CC143">
        <v>-60</v>
      </c>
      <c r="CD143">
        <v>26</v>
      </c>
      <c r="CE143">
        <v>86</v>
      </c>
      <c r="CF143">
        <v>49</v>
      </c>
      <c r="CG143">
        <v>-490</v>
      </c>
      <c r="CH143">
        <v>224</v>
      </c>
      <c r="CI143">
        <v>515</v>
      </c>
      <c r="CJ143">
        <v>-53</v>
      </c>
      <c r="CK143">
        <v>-776</v>
      </c>
      <c r="CL143">
        <v>47</v>
      </c>
      <c r="CM143">
        <v>-6</v>
      </c>
      <c r="CN143">
        <v>-6</v>
      </c>
      <c r="CO143">
        <v>-5</v>
      </c>
      <c r="CP143">
        <v>15</v>
      </c>
      <c r="CQ143">
        <v>-8</v>
      </c>
      <c r="CR143">
        <v>6</v>
      </c>
      <c r="CS143">
        <v>0</v>
      </c>
      <c r="CT143">
        <v>12</v>
      </c>
      <c r="CU143">
        <v>-1</v>
      </c>
    </row>
    <row r="144" spans="1:99" hidden="1" x14ac:dyDescent="0.2">
      <c r="B144">
        <v>146</v>
      </c>
      <c r="C144">
        <v>42780</v>
      </c>
      <c r="G144" t="s">
        <v>235</v>
      </c>
      <c r="I144" t="s">
        <v>100</v>
      </c>
      <c r="J144"/>
      <c r="L144"/>
      <c r="O144" s="24" t="e">
        <f t="shared" si="2"/>
        <v>#DIV/0!</v>
      </c>
      <c r="P144"/>
      <c r="Q144">
        <v>39702</v>
      </c>
      <c r="R144">
        <v>39719</v>
      </c>
      <c r="S144">
        <v>39707</v>
      </c>
      <c r="T144">
        <v>39777</v>
      </c>
      <c r="U144">
        <v>39878</v>
      </c>
      <c r="V144">
        <v>40120</v>
      </c>
      <c r="W144">
        <v>40232</v>
      </c>
      <c r="X144">
        <v>40523</v>
      </c>
      <c r="Y144">
        <v>40452</v>
      </c>
      <c r="Z144">
        <v>40585</v>
      </c>
      <c r="AA144">
        <v>40540</v>
      </c>
      <c r="AB144">
        <v>-12</v>
      </c>
      <c r="AC144">
        <v>70</v>
      </c>
      <c r="AD144">
        <v>101</v>
      </c>
      <c r="AE144">
        <v>242</v>
      </c>
      <c r="AF144">
        <v>112</v>
      </c>
      <c r="AG144">
        <v>291</v>
      </c>
      <c r="AH144">
        <v>-71</v>
      </c>
      <c r="AI144">
        <v>133</v>
      </c>
      <c r="AJ144">
        <v>-45</v>
      </c>
      <c r="AK144">
        <v>98</v>
      </c>
      <c r="AL144">
        <v>402</v>
      </c>
      <c r="AM144">
        <v>397</v>
      </c>
      <c r="AN144">
        <v>422</v>
      </c>
      <c r="AO144">
        <v>383</v>
      </c>
      <c r="AP144">
        <v>441</v>
      </c>
      <c r="AQ144">
        <v>457</v>
      </c>
      <c r="AR144">
        <v>427</v>
      </c>
      <c r="AS144">
        <v>417</v>
      </c>
      <c r="AT144">
        <v>111</v>
      </c>
      <c r="AU144">
        <v>327</v>
      </c>
      <c r="AV144">
        <v>329</v>
      </c>
      <c r="AW144">
        <v>369</v>
      </c>
      <c r="AX144">
        <v>367</v>
      </c>
      <c r="AY144">
        <v>322</v>
      </c>
      <c r="AZ144">
        <v>340</v>
      </c>
      <c r="BA144">
        <v>372</v>
      </c>
      <c r="BB144">
        <v>378</v>
      </c>
      <c r="BC144">
        <v>-13</v>
      </c>
      <c r="BD144">
        <v>75</v>
      </c>
      <c r="BE144">
        <v>68</v>
      </c>
      <c r="BF144">
        <v>53</v>
      </c>
      <c r="BG144">
        <v>16</v>
      </c>
      <c r="BH144">
        <v>119</v>
      </c>
      <c r="BI144">
        <v>117</v>
      </c>
      <c r="BJ144">
        <v>55</v>
      </c>
      <c r="BK144">
        <v>39</v>
      </c>
      <c r="BL144">
        <v>2</v>
      </c>
      <c r="BM144">
        <v>20</v>
      </c>
      <c r="BN144">
        <v>25</v>
      </c>
      <c r="BO144">
        <v>29</v>
      </c>
      <c r="BP144">
        <v>23</v>
      </c>
      <c r="BQ144">
        <v>26</v>
      </c>
      <c r="BR144">
        <v>25</v>
      </c>
      <c r="BS144">
        <v>27</v>
      </c>
      <c r="BT144">
        <v>42</v>
      </c>
      <c r="BU144">
        <v>4</v>
      </c>
      <c r="BV144">
        <v>-21</v>
      </c>
      <c r="BW144">
        <v>15</v>
      </c>
      <c r="BX144">
        <v>161</v>
      </c>
      <c r="BY144">
        <v>82</v>
      </c>
      <c r="BZ144">
        <v>151</v>
      </c>
      <c r="CA144">
        <v>-213</v>
      </c>
      <c r="CB144">
        <v>54</v>
      </c>
      <c r="CC144">
        <v>-125</v>
      </c>
      <c r="CD144">
        <v>6</v>
      </c>
      <c r="CE144">
        <v>-1</v>
      </c>
      <c r="CF144">
        <v>40</v>
      </c>
      <c r="CG144">
        <v>190</v>
      </c>
      <c r="CH144">
        <v>105</v>
      </c>
      <c r="CI144">
        <v>177</v>
      </c>
      <c r="CJ144">
        <v>-188</v>
      </c>
      <c r="CK144">
        <v>81</v>
      </c>
      <c r="CL144">
        <v>-83</v>
      </c>
      <c r="CM144">
        <v>-5</v>
      </c>
      <c r="CN144">
        <v>-4</v>
      </c>
      <c r="CO144">
        <v>-7</v>
      </c>
      <c r="CP144">
        <v>-1</v>
      </c>
      <c r="CQ144">
        <v>-9</v>
      </c>
      <c r="CR144">
        <v>-5</v>
      </c>
      <c r="CS144">
        <v>0</v>
      </c>
      <c r="CT144">
        <v>-3</v>
      </c>
      <c r="CU144">
        <v>-1</v>
      </c>
    </row>
    <row r="145" spans="1:99" hidden="1" x14ac:dyDescent="0.2">
      <c r="B145">
        <v>146</v>
      </c>
      <c r="C145">
        <v>42780</v>
      </c>
      <c r="E145">
        <v>42109</v>
      </c>
      <c r="G145" t="s">
        <v>236</v>
      </c>
      <c r="I145" t="s">
        <v>94</v>
      </c>
      <c r="J145"/>
      <c r="L145"/>
      <c r="O145" s="24" t="e">
        <f t="shared" si="2"/>
        <v>#DIV/0!</v>
      </c>
      <c r="P145"/>
      <c r="Q145">
        <v>39702</v>
      </c>
      <c r="R145">
        <v>39719</v>
      </c>
      <c r="S145">
        <v>39707</v>
      </c>
      <c r="T145">
        <v>39777</v>
      </c>
      <c r="U145">
        <v>39878</v>
      </c>
      <c r="V145">
        <v>40120</v>
      </c>
      <c r="W145">
        <v>40232</v>
      </c>
      <c r="X145">
        <v>40523</v>
      </c>
      <c r="Y145">
        <v>40452</v>
      </c>
      <c r="Z145">
        <v>40585</v>
      </c>
      <c r="AA145">
        <v>40540</v>
      </c>
      <c r="AB145">
        <v>-12</v>
      </c>
      <c r="AC145">
        <v>70</v>
      </c>
      <c r="AD145">
        <v>101</v>
      </c>
      <c r="AE145">
        <v>242</v>
      </c>
      <c r="AF145">
        <v>112</v>
      </c>
      <c r="AG145">
        <v>291</v>
      </c>
      <c r="AH145">
        <v>-71</v>
      </c>
      <c r="AI145">
        <v>133</v>
      </c>
      <c r="AJ145">
        <v>-45</v>
      </c>
      <c r="AK145">
        <v>98</v>
      </c>
      <c r="AL145">
        <v>402</v>
      </c>
      <c r="AM145">
        <v>397</v>
      </c>
      <c r="AN145">
        <v>422</v>
      </c>
      <c r="AO145">
        <v>383</v>
      </c>
      <c r="AP145">
        <v>441</v>
      </c>
      <c r="AQ145">
        <v>457</v>
      </c>
      <c r="AR145">
        <v>427</v>
      </c>
      <c r="AS145">
        <v>417</v>
      </c>
      <c r="AT145">
        <v>111</v>
      </c>
      <c r="AU145">
        <v>327</v>
      </c>
      <c r="AV145">
        <v>329</v>
      </c>
      <c r="AW145">
        <v>369</v>
      </c>
      <c r="AX145">
        <v>367</v>
      </c>
      <c r="AY145">
        <v>322</v>
      </c>
      <c r="AZ145">
        <v>340</v>
      </c>
      <c r="BA145">
        <v>372</v>
      </c>
      <c r="BB145">
        <v>378</v>
      </c>
      <c r="BC145">
        <v>-13</v>
      </c>
      <c r="BD145">
        <v>75</v>
      </c>
      <c r="BE145">
        <v>68</v>
      </c>
      <c r="BF145">
        <v>53</v>
      </c>
      <c r="BG145">
        <v>16</v>
      </c>
      <c r="BH145">
        <v>119</v>
      </c>
      <c r="BI145">
        <v>117</v>
      </c>
      <c r="BJ145">
        <v>55</v>
      </c>
      <c r="BK145">
        <v>39</v>
      </c>
      <c r="BL145">
        <v>2</v>
      </c>
      <c r="BM145">
        <v>20</v>
      </c>
      <c r="BN145">
        <v>25</v>
      </c>
      <c r="BO145">
        <v>29</v>
      </c>
      <c r="BP145">
        <v>23</v>
      </c>
      <c r="BQ145">
        <v>26</v>
      </c>
      <c r="BR145">
        <v>25</v>
      </c>
      <c r="BS145">
        <v>27</v>
      </c>
      <c r="BT145">
        <v>42</v>
      </c>
      <c r="BU145">
        <v>4</v>
      </c>
      <c r="BV145">
        <v>-21</v>
      </c>
      <c r="BW145">
        <v>15</v>
      </c>
      <c r="BX145">
        <v>161</v>
      </c>
      <c r="BY145">
        <v>82</v>
      </c>
      <c r="BZ145">
        <v>151</v>
      </c>
      <c r="CA145">
        <v>-213</v>
      </c>
      <c r="CB145">
        <v>54</v>
      </c>
      <c r="CC145">
        <v>-125</v>
      </c>
      <c r="CD145">
        <v>6</v>
      </c>
      <c r="CE145">
        <v>-1</v>
      </c>
      <c r="CF145">
        <v>40</v>
      </c>
      <c r="CG145">
        <v>190</v>
      </c>
      <c r="CH145">
        <v>105</v>
      </c>
      <c r="CI145">
        <v>177</v>
      </c>
      <c r="CJ145">
        <v>-188</v>
      </c>
      <c r="CK145">
        <v>81</v>
      </c>
      <c r="CL145">
        <v>-83</v>
      </c>
      <c r="CM145">
        <v>-5</v>
      </c>
      <c r="CN145">
        <v>-4</v>
      </c>
      <c r="CO145">
        <v>-7</v>
      </c>
      <c r="CP145">
        <v>-1</v>
      </c>
      <c r="CQ145">
        <v>-9</v>
      </c>
      <c r="CR145">
        <v>-5</v>
      </c>
      <c r="CS145">
        <v>0</v>
      </c>
      <c r="CT145">
        <v>-3</v>
      </c>
      <c r="CU145">
        <v>-1</v>
      </c>
    </row>
    <row r="146" spans="1:99" hidden="1" x14ac:dyDescent="0.2">
      <c r="B146">
        <v>146</v>
      </c>
      <c r="C146">
        <v>44980</v>
      </c>
      <c r="G146" t="s">
        <v>237</v>
      </c>
      <c r="I146" t="s">
        <v>100</v>
      </c>
      <c r="J146"/>
      <c r="L146"/>
      <c r="O146" s="24" t="e">
        <f t="shared" si="2"/>
        <v>#DIV/0!</v>
      </c>
      <c r="P146"/>
      <c r="Q146">
        <v>94528</v>
      </c>
      <c r="R146">
        <v>94483</v>
      </c>
      <c r="S146">
        <v>94301</v>
      </c>
      <c r="T146">
        <v>94395</v>
      </c>
      <c r="U146">
        <v>94419</v>
      </c>
      <c r="V146">
        <v>93896</v>
      </c>
      <c r="W146">
        <v>93609</v>
      </c>
      <c r="X146">
        <v>92890</v>
      </c>
      <c r="Y146">
        <v>92275</v>
      </c>
      <c r="Z146">
        <v>91767</v>
      </c>
      <c r="AA146">
        <v>91083</v>
      </c>
      <c r="AB146">
        <v>-182</v>
      </c>
      <c r="AC146">
        <v>94</v>
      </c>
      <c r="AD146">
        <v>24</v>
      </c>
      <c r="AE146">
        <v>-523</v>
      </c>
      <c r="AF146">
        <v>-287</v>
      </c>
      <c r="AG146">
        <v>-719</v>
      </c>
      <c r="AH146">
        <v>-615</v>
      </c>
      <c r="AI146">
        <v>-508</v>
      </c>
      <c r="AJ146">
        <v>-684</v>
      </c>
      <c r="AK146">
        <v>233</v>
      </c>
      <c r="AL146">
        <v>1021</v>
      </c>
      <c r="AM146">
        <v>906</v>
      </c>
      <c r="AN146">
        <v>982</v>
      </c>
      <c r="AO146">
        <v>931</v>
      </c>
      <c r="AP146">
        <v>971</v>
      </c>
      <c r="AQ146">
        <v>945</v>
      </c>
      <c r="AR146">
        <v>925</v>
      </c>
      <c r="AS146">
        <v>897</v>
      </c>
      <c r="AT146">
        <v>310</v>
      </c>
      <c r="AU146">
        <v>1233</v>
      </c>
      <c r="AV146">
        <v>1149</v>
      </c>
      <c r="AW146">
        <v>1216</v>
      </c>
      <c r="AX146">
        <v>1093</v>
      </c>
      <c r="AY146">
        <v>1192</v>
      </c>
      <c r="AZ146">
        <v>1152</v>
      </c>
      <c r="BA146">
        <v>1138</v>
      </c>
      <c r="BB146">
        <v>1109</v>
      </c>
      <c r="BC146">
        <v>-77</v>
      </c>
      <c r="BD146">
        <v>-212</v>
      </c>
      <c r="BE146">
        <v>-243</v>
      </c>
      <c r="BF146">
        <v>-234</v>
      </c>
      <c r="BG146">
        <v>-162</v>
      </c>
      <c r="BH146">
        <v>-221</v>
      </c>
      <c r="BI146">
        <v>-207</v>
      </c>
      <c r="BJ146">
        <v>-213</v>
      </c>
      <c r="BK146">
        <v>-212</v>
      </c>
      <c r="BL146">
        <v>10</v>
      </c>
      <c r="BM146">
        <v>52</v>
      </c>
      <c r="BN146">
        <v>44</v>
      </c>
      <c r="BO146">
        <v>40</v>
      </c>
      <c r="BP146">
        <v>-2</v>
      </c>
      <c r="BQ146">
        <v>-2</v>
      </c>
      <c r="BR146">
        <v>-2</v>
      </c>
      <c r="BS146">
        <v>-2</v>
      </c>
      <c r="BT146">
        <v>2</v>
      </c>
      <c r="BU146">
        <v>-109</v>
      </c>
      <c r="BV146">
        <v>264</v>
      </c>
      <c r="BW146">
        <v>234</v>
      </c>
      <c r="BX146">
        <v>-323</v>
      </c>
      <c r="BY146">
        <v>-104</v>
      </c>
      <c r="BZ146">
        <v>-491</v>
      </c>
      <c r="CA146">
        <v>-403</v>
      </c>
      <c r="CB146">
        <v>-288</v>
      </c>
      <c r="CC146">
        <v>-472</v>
      </c>
      <c r="CD146">
        <v>-99</v>
      </c>
      <c r="CE146">
        <v>316</v>
      </c>
      <c r="CF146">
        <v>278</v>
      </c>
      <c r="CG146">
        <v>-283</v>
      </c>
      <c r="CH146">
        <v>-106</v>
      </c>
      <c r="CI146">
        <v>-493</v>
      </c>
      <c r="CJ146">
        <v>-405</v>
      </c>
      <c r="CK146">
        <v>-290</v>
      </c>
      <c r="CL146">
        <v>-470</v>
      </c>
      <c r="CM146">
        <v>-6</v>
      </c>
      <c r="CN146">
        <v>-10</v>
      </c>
      <c r="CO146">
        <v>-11</v>
      </c>
      <c r="CP146">
        <v>-6</v>
      </c>
      <c r="CQ146">
        <v>-19</v>
      </c>
      <c r="CR146">
        <v>-5</v>
      </c>
      <c r="CS146">
        <v>-3</v>
      </c>
      <c r="CT146">
        <v>-5</v>
      </c>
      <c r="CU146">
        <v>-2</v>
      </c>
    </row>
    <row r="147" spans="1:99" hidden="1" x14ac:dyDescent="0.2">
      <c r="B147">
        <v>146</v>
      </c>
      <c r="C147">
        <v>44980</v>
      </c>
      <c r="E147">
        <v>42097</v>
      </c>
      <c r="G147" t="s">
        <v>238</v>
      </c>
      <c r="I147" t="s">
        <v>94</v>
      </c>
      <c r="J147"/>
      <c r="L147"/>
      <c r="O147" s="24" t="e">
        <f t="shared" si="2"/>
        <v>#DIV/0!</v>
      </c>
      <c r="P147"/>
      <c r="Q147">
        <v>94528</v>
      </c>
      <c r="R147">
        <v>94483</v>
      </c>
      <c r="S147">
        <v>94301</v>
      </c>
      <c r="T147">
        <v>94395</v>
      </c>
      <c r="U147">
        <v>94419</v>
      </c>
      <c r="V147">
        <v>93896</v>
      </c>
      <c r="W147">
        <v>93609</v>
      </c>
      <c r="X147">
        <v>92890</v>
      </c>
      <c r="Y147">
        <v>92275</v>
      </c>
      <c r="Z147">
        <v>91767</v>
      </c>
      <c r="AA147">
        <v>91083</v>
      </c>
      <c r="AB147">
        <v>-182</v>
      </c>
      <c r="AC147">
        <v>94</v>
      </c>
      <c r="AD147">
        <v>24</v>
      </c>
      <c r="AE147">
        <v>-523</v>
      </c>
      <c r="AF147">
        <v>-287</v>
      </c>
      <c r="AG147">
        <v>-719</v>
      </c>
      <c r="AH147">
        <v>-615</v>
      </c>
      <c r="AI147">
        <v>-508</v>
      </c>
      <c r="AJ147">
        <v>-684</v>
      </c>
      <c r="AK147">
        <v>233</v>
      </c>
      <c r="AL147">
        <v>1021</v>
      </c>
      <c r="AM147">
        <v>906</v>
      </c>
      <c r="AN147">
        <v>982</v>
      </c>
      <c r="AO147">
        <v>931</v>
      </c>
      <c r="AP147">
        <v>971</v>
      </c>
      <c r="AQ147">
        <v>945</v>
      </c>
      <c r="AR147">
        <v>925</v>
      </c>
      <c r="AS147">
        <v>897</v>
      </c>
      <c r="AT147">
        <v>310</v>
      </c>
      <c r="AU147">
        <v>1233</v>
      </c>
      <c r="AV147">
        <v>1149</v>
      </c>
      <c r="AW147">
        <v>1216</v>
      </c>
      <c r="AX147">
        <v>1093</v>
      </c>
      <c r="AY147">
        <v>1192</v>
      </c>
      <c r="AZ147">
        <v>1152</v>
      </c>
      <c r="BA147">
        <v>1138</v>
      </c>
      <c r="BB147">
        <v>1109</v>
      </c>
      <c r="BC147">
        <v>-77</v>
      </c>
      <c r="BD147">
        <v>-212</v>
      </c>
      <c r="BE147">
        <v>-243</v>
      </c>
      <c r="BF147">
        <v>-234</v>
      </c>
      <c r="BG147">
        <v>-162</v>
      </c>
      <c r="BH147">
        <v>-221</v>
      </c>
      <c r="BI147">
        <v>-207</v>
      </c>
      <c r="BJ147">
        <v>-213</v>
      </c>
      <c r="BK147">
        <v>-212</v>
      </c>
      <c r="BL147">
        <v>10</v>
      </c>
      <c r="BM147">
        <v>52</v>
      </c>
      <c r="BN147">
        <v>44</v>
      </c>
      <c r="BO147">
        <v>40</v>
      </c>
      <c r="BP147">
        <v>-2</v>
      </c>
      <c r="BQ147">
        <v>-2</v>
      </c>
      <c r="BR147">
        <v>-2</v>
      </c>
      <c r="BS147">
        <v>-2</v>
      </c>
      <c r="BT147">
        <v>2</v>
      </c>
      <c r="BU147">
        <v>-109</v>
      </c>
      <c r="BV147">
        <v>264</v>
      </c>
      <c r="BW147">
        <v>234</v>
      </c>
      <c r="BX147">
        <v>-323</v>
      </c>
      <c r="BY147">
        <v>-104</v>
      </c>
      <c r="BZ147">
        <v>-491</v>
      </c>
      <c r="CA147">
        <v>-403</v>
      </c>
      <c r="CB147">
        <v>-288</v>
      </c>
      <c r="CC147">
        <v>-472</v>
      </c>
      <c r="CD147">
        <v>-99</v>
      </c>
      <c r="CE147">
        <v>316</v>
      </c>
      <c r="CF147">
        <v>278</v>
      </c>
      <c r="CG147">
        <v>-283</v>
      </c>
      <c r="CH147">
        <v>-106</v>
      </c>
      <c r="CI147">
        <v>-493</v>
      </c>
      <c r="CJ147">
        <v>-405</v>
      </c>
      <c r="CK147">
        <v>-290</v>
      </c>
      <c r="CL147">
        <v>-470</v>
      </c>
      <c r="CM147">
        <v>-6</v>
      </c>
      <c r="CN147">
        <v>-10</v>
      </c>
      <c r="CO147">
        <v>-11</v>
      </c>
      <c r="CP147">
        <v>-6</v>
      </c>
      <c r="CQ147">
        <v>-19</v>
      </c>
      <c r="CR147">
        <v>-5</v>
      </c>
      <c r="CS147">
        <v>-3</v>
      </c>
      <c r="CT147">
        <v>-5</v>
      </c>
      <c r="CU147">
        <v>-2</v>
      </c>
    </row>
    <row r="148" spans="1:99" hidden="1" x14ac:dyDescent="0.2">
      <c r="B148">
        <v>147</v>
      </c>
      <c r="G148" t="s">
        <v>239</v>
      </c>
      <c r="I148" t="s">
        <v>90</v>
      </c>
      <c r="J148"/>
      <c r="L148"/>
      <c r="O148" s="24" t="e">
        <f t="shared" si="2"/>
        <v>#DIV/0!</v>
      </c>
      <c r="P148"/>
      <c r="Q148">
        <v>697535</v>
      </c>
      <c r="R148">
        <v>697544</v>
      </c>
      <c r="S148">
        <v>698976</v>
      </c>
      <c r="T148">
        <v>707371</v>
      </c>
      <c r="U148">
        <v>717241</v>
      </c>
      <c r="V148">
        <v>728873</v>
      </c>
      <c r="W148">
        <v>742122</v>
      </c>
      <c r="X148">
        <v>753700</v>
      </c>
      <c r="Y148">
        <v>770957</v>
      </c>
      <c r="Z148">
        <v>790548</v>
      </c>
      <c r="AA148">
        <v>811961</v>
      </c>
      <c r="AB148">
        <v>1432</v>
      </c>
      <c r="AC148">
        <v>8395</v>
      </c>
      <c r="AD148">
        <v>9870</v>
      </c>
      <c r="AE148">
        <v>11632</v>
      </c>
      <c r="AF148">
        <v>13249</v>
      </c>
      <c r="AG148">
        <v>11578</v>
      </c>
      <c r="AH148">
        <v>17257</v>
      </c>
      <c r="AI148">
        <v>19591</v>
      </c>
      <c r="AJ148">
        <v>21413</v>
      </c>
      <c r="AK148">
        <v>2564</v>
      </c>
      <c r="AL148">
        <v>9872</v>
      </c>
      <c r="AM148">
        <v>9596</v>
      </c>
      <c r="AN148">
        <v>9721</v>
      </c>
      <c r="AO148">
        <v>9713</v>
      </c>
      <c r="AP148">
        <v>9919</v>
      </c>
      <c r="AQ148">
        <v>9802</v>
      </c>
      <c r="AR148">
        <v>9738</v>
      </c>
      <c r="AS148">
        <v>9723</v>
      </c>
      <c r="AT148">
        <v>916</v>
      </c>
      <c r="AU148">
        <v>4811</v>
      </c>
      <c r="AV148">
        <v>4773</v>
      </c>
      <c r="AW148">
        <v>5002</v>
      </c>
      <c r="AX148">
        <v>5062</v>
      </c>
      <c r="AY148">
        <v>5323</v>
      </c>
      <c r="AZ148">
        <v>5566</v>
      </c>
      <c r="BA148">
        <v>5462</v>
      </c>
      <c r="BB148">
        <v>5509</v>
      </c>
      <c r="BC148">
        <v>1648</v>
      </c>
      <c r="BD148">
        <v>5061</v>
      </c>
      <c r="BE148">
        <v>4823</v>
      </c>
      <c r="BF148">
        <v>4719</v>
      </c>
      <c r="BG148">
        <v>4651</v>
      </c>
      <c r="BH148">
        <v>4596</v>
      </c>
      <c r="BI148">
        <v>4236</v>
      </c>
      <c r="BJ148">
        <v>4276</v>
      </c>
      <c r="BK148">
        <v>4214</v>
      </c>
      <c r="BL148">
        <v>99</v>
      </c>
      <c r="BM148">
        <v>939</v>
      </c>
      <c r="BN148">
        <v>814</v>
      </c>
      <c r="BO148">
        <v>845</v>
      </c>
      <c r="BP148">
        <v>825</v>
      </c>
      <c r="BQ148">
        <v>1537</v>
      </c>
      <c r="BR148">
        <v>1614</v>
      </c>
      <c r="BS148">
        <v>787</v>
      </c>
      <c r="BT148">
        <v>769</v>
      </c>
      <c r="BU148">
        <v>-277</v>
      </c>
      <c r="BV148">
        <v>2322</v>
      </c>
      <c r="BW148">
        <v>4168</v>
      </c>
      <c r="BX148">
        <v>5987</v>
      </c>
      <c r="BY148">
        <v>7615</v>
      </c>
      <c r="BZ148">
        <v>5418</v>
      </c>
      <c r="CA148">
        <v>11369</v>
      </c>
      <c r="CB148">
        <v>14470</v>
      </c>
      <c r="CC148">
        <v>16341</v>
      </c>
      <c r="CD148">
        <v>-178</v>
      </c>
      <c r="CE148">
        <v>3261</v>
      </c>
      <c r="CF148">
        <v>4982</v>
      </c>
      <c r="CG148">
        <v>6832</v>
      </c>
      <c r="CH148">
        <v>8440</v>
      </c>
      <c r="CI148">
        <v>6955</v>
      </c>
      <c r="CJ148">
        <v>12983</v>
      </c>
      <c r="CK148">
        <v>15257</v>
      </c>
      <c r="CL148">
        <v>17110</v>
      </c>
      <c r="CM148">
        <v>-38</v>
      </c>
      <c r="CN148">
        <v>73</v>
      </c>
      <c r="CO148">
        <v>65</v>
      </c>
      <c r="CP148">
        <v>81</v>
      </c>
      <c r="CQ148">
        <v>158</v>
      </c>
      <c r="CR148">
        <v>27</v>
      </c>
      <c r="CS148">
        <v>38</v>
      </c>
      <c r="CT148">
        <v>58</v>
      </c>
      <c r="CU148">
        <v>89</v>
      </c>
    </row>
    <row r="149" spans="1:99" hidden="1" x14ac:dyDescent="0.2">
      <c r="A149">
        <f>_xlfn.XLOOKUP(F149&amp;"*", 'msa-home price'!B:B, 'msa-home price'!A:A, "NA",2, 1)</f>
        <v>394995</v>
      </c>
      <c r="B149">
        <v>370</v>
      </c>
      <c r="C149">
        <v>38940</v>
      </c>
      <c r="F149" t="str">
        <f>IF(ISNUMBER(SEARCH("-",G149)),LEFT(G149,FIND("-",G149)-1), G149)</f>
        <v>Port St. Lucie, FL</v>
      </c>
      <c r="G149" t="s">
        <v>1222</v>
      </c>
      <c r="H149" t="str">
        <f>RIGHT(G149, 2)</f>
        <v>FL</v>
      </c>
      <c r="I149" t="s">
        <v>92</v>
      </c>
      <c r="J149" s="2">
        <f>(AA149-W149)/W149</f>
        <v>8.7392482274943104E-2</v>
      </c>
      <c r="K149" s="3">
        <f>(CL149-CH149)/CH149</f>
        <v>0.37335164835164836</v>
      </c>
      <c r="L149" s="4">
        <f>AA149</f>
        <v>482040</v>
      </c>
      <c r="M149" s="4"/>
      <c r="N149" s="4"/>
      <c r="O149" s="7" t="e">
        <f t="shared" si="2"/>
        <v>#DIV/0!</v>
      </c>
      <c r="P149" s="4"/>
      <c r="Q149">
        <v>424107</v>
      </c>
      <c r="R149">
        <v>424107</v>
      </c>
      <c r="S149">
        <v>425186</v>
      </c>
      <c r="T149">
        <v>428285</v>
      </c>
      <c r="U149">
        <v>431957</v>
      </c>
      <c r="V149">
        <v>436514</v>
      </c>
      <c r="W149">
        <v>443299</v>
      </c>
      <c r="X149">
        <v>453066</v>
      </c>
      <c r="Y149">
        <v>464263</v>
      </c>
      <c r="Z149">
        <v>473192</v>
      </c>
      <c r="AA149">
        <v>482040</v>
      </c>
      <c r="AB149">
        <v>1079</v>
      </c>
      <c r="AC149">
        <v>3099</v>
      </c>
      <c r="AD149">
        <v>3672</v>
      </c>
      <c r="AE149">
        <v>4557</v>
      </c>
      <c r="AF149">
        <v>6785</v>
      </c>
      <c r="AG149">
        <v>9767</v>
      </c>
      <c r="AH149">
        <v>11197</v>
      </c>
      <c r="AI149">
        <v>8929</v>
      </c>
      <c r="AJ149">
        <v>8848</v>
      </c>
      <c r="AK149">
        <v>1016</v>
      </c>
      <c r="AL149">
        <v>4281</v>
      </c>
      <c r="AM149">
        <v>4180</v>
      </c>
      <c r="AN149">
        <v>4105</v>
      </c>
      <c r="AO149">
        <v>4193</v>
      </c>
      <c r="AP149">
        <v>4239</v>
      </c>
      <c r="AQ149">
        <v>4321</v>
      </c>
      <c r="AR149">
        <v>4316</v>
      </c>
      <c r="AS149">
        <v>4257</v>
      </c>
      <c r="AT149">
        <v>1068</v>
      </c>
      <c r="AU149">
        <v>4381</v>
      </c>
      <c r="AV149">
        <v>4498</v>
      </c>
      <c r="AW149">
        <v>4638</v>
      </c>
      <c r="AX149">
        <v>4802</v>
      </c>
      <c r="AY149">
        <v>5035</v>
      </c>
      <c r="AZ149">
        <v>4995</v>
      </c>
      <c r="BA149">
        <v>5323</v>
      </c>
      <c r="BB149">
        <v>5438</v>
      </c>
      <c r="BC149">
        <v>-52</v>
      </c>
      <c r="BD149">
        <v>-100</v>
      </c>
      <c r="BE149">
        <v>-318</v>
      </c>
      <c r="BF149">
        <v>-533</v>
      </c>
      <c r="BG149">
        <v>-609</v>
      </c>
      <c r="BH149">
        <v>-796</v>
      </c>
      <c r="BI149">
        <v>-674</v>
      </c>
      <c r="BJ149">
        <v>-1007</v>
      </c>
      <c r="BK149">
        <v>-1181</v>
      </c>
      <c r="BL149">
        <v>212</v>
      </c>
      <c r="BM149">
        <v>860</v>
      </c>
      <c r="BN149">
        <v>714</v>
      </c>
      <c r="BO149">
        <v>784</v>
      </c>
      <c r="BP149">
        <v>979</v>
      </c>
      <c r="BQ149">
        <v>1215</v>
      </c>
      <c r="BR149">
        <v>1469</v>
      </c>
      <c r="BS149">
        <v>1502</v>
      </c>
      <c r="BT149">
        <v>1624</v>
      </c>
      <c r="BU149">
        <v>911</v>
      </c>
      <c r="BV149">
        <v>2363</v>
      </c>
      <c r="BW149">
        <v>3288</v>
      </c>
      <c r="BX149">
        <v>4278</v>
      </c>
      <c r="BY149">
        <v>6301</v>
      </c>
      <c r="BZ149">
        <v>9240</v>
      </c>
      <c r="CA149">
        <v>10366</v>
      </c>
      <c r="CB149">
        <v>8416</v>
      </c>
      <c r="CC149">
        <v>8374</v>
      </c>
      <c r="CD149">
        <v>1123</v>
      </c>
      <c r="CE149">
        <v>3223</v>
      </c>
      <c r="CF149">
        <v>4002</v>
      </c>
      <c r="CG149">
        <v>5062</v>
      </c>
      <c r="CH149">
        <v>7280</v>
      </c>
      <c r="CI149">
        <v>10455</v>
      </c>
      <c r="CJ149">
        <v>11835</v>
      </c>
      <c r="CK149">
        <v>9918</v>
      </c>
      <c r="CL149">
        <v>9998</v>
      </c>
      <c r="CM149">
        <v>8</v>
      </c>
      <c r="CN149">
        <v>-24</v>
      </c>
      <c r="CO149">
        <v>-12</v>
      </c>
      <c r="CP149">
        <v>28</v>
      </c>
      <c r="CQ149">
        <v>114</v>
      </c>
      <c r="CR149">
        <v>108</v>
      </c>
      <c r="CS149">
        <v>36</v>
      </c>
      <c r="CT149">
        <v>18</v>
      </c>
      <c r="CU149">
        <v>31</v>
      </c>
    </row>
    <row r="150" spans="1:99" hidden="1" x14ac:dyDescent="0.2">
      <c r="B150">
        <v>147</v>
      </c>
      <c r="C150">
        <v>14260</v>
      </c>
      <c r="E150">
        <v>16001</v>
      </c>
      <c r="G150" t="s">
        <v>241</v>
      </c>
      <c r="I150" t="s">
        <v>94</v>
      </c>
      <c r="J150"/>
      <c r="L150"/>
      <c r="O150" s="24" t="e">
        <f t="shared" si="2"/>
        <v>#DIV/0!</v>
      </c>
      <c r="P150"/>
      <c r="Q150">
        <v>392365</v>
      </c>
      <c r="R150">
        <v>392371</v>
      </c>
      <c r="S150">
        <v>393350</v>
      </c>
      <c r="T150">
        <v>401235</v>
      </c>
      <c r="U150">
        <v>408930</v>
      </c>
      <c r="V150">
        <v>416080</v>
      </c>
      <c r="W150">
        <v>425540</v>
      </c>
      <c r="X150">
        <v>433047</v>
      </c>
      <c r="Y150">
        <v>444824</v>
      </c>
      <c r="Z150">
        <v>456885</v>
      </c>
      <c r="AA150">
        <v>469966</v>
      </c>
      <c r="AB150">
        <v>979</v>
      </c>
      <c r="AC150">
        <v>7885</v>
      </c>
      <c r="AD150">
        <v>7695</v>
      </c>
      <c r="AE150">
        <v>7150</v>
      </c>
      <c r="AF150">
        <v>9460</v>
      </c>
      <c r="AG150">
        <v>7507</v>
      </c>
      <c r="AH150">
        <v>11777</v>
      </c>
      <c r="AI150">
        <v>12061</v>
      </c>
      <c r="AJ150">
        <v>13081</v>
      </c>
      <c r="AK150">
        <v>1308</v>
      </c>
      <c r="AL150">
        <v>5152</v>
      </c>
      <c r="AM150">
        <v>5032</v>
      </c>
      <c r="AN150">
        <v>5043</v>
      </c>
      <c r="AO150">
        <v>4985</v>
      </c>
      <c r="AP150">
        <v>5187</v>
      </c>
      <c r="AQ150">
        <v>5076</v>
      </c>
      <c r="AR150">
        <v>4961</v>
      </c>
      <c r="AS150">
        <v>4987</v>
      </c>
      <c r="AT150">
        <v>485</v>
      </c>
      <c r="AU150">
        <v>2504</v>
      </c>
      <c r="AV150">
        <v>2552</v>
      </c>
      <c r="AW150">
        <v>2575</v>
      </c>
      <c r="AX150">
        <v>2660</v>
      </c>
      <c r="AY150">
        <v>2849</v>
      </c>
      <c r="AZ150">
        <v>2978</v>
      </c>
      <c r="BA150">
        <v>2981</v>
      </c>
      <c r="BB150">
        <v>3019</v>
      </c>
      <c r="BC150">
        <v>823</v>
      </c>
      <c r="BD150">
        <v>2648</v>
      </c>
      <c r="BE150">
        <v>2480</v>
      </c>
      <c r="BF150">
        <v>2468</v>
      </c>
      <c r="BG150">
        <v>2325</v>
      </c>
      <c r="BH150">
        <v>2338</v>
      </c>
      <c r="BI150">
        <v>2098</v>
      </c>
      <c r="BJ150">
        <v>1980</v>
      </c>
      <c r="BK150">
        <v>1968</v>
      </c>
      <c r="BL150">
        <v>59</v>
      </c>
      <c r="BM150">
        <v>834</v>
      </c>
      <c r="BN150">
        <v>525</v>
      </c>
      <c r="BO150">
        <v>668</v>
      </c>
      <c r="BP150">
        <v>770</v>
      </c>
      <c r="BQ150">
        <v>1330</v>
      </c>
      <c r="BR150">
        <v>1375</v>
      </c>
      <c r="BS150">
        <v>765</v>
      </c>
      <c r="BT150">
        <v>764</v>
      </c>
      <c r="BU150">
        <v>138</v>
      </c>
      <c r="BV150">
        <v>4339</v>
      </c>
      <c r="BW150">
        <v>4621</v>
      </c>
      <c r="BX150">
        <v>3992</v>
      </c>
      <c r="BY150">
        <v>6250</v>
      </c>
      <c r="BZ150">
        <v>3831</v>
      </c>
      <c r="CA150">
        <v>8264</v>
      </c>
      <c r="CB150">
        <v>9277</v>
      </c>
      <c r="CC150">
        <v>10292</v>
      </c>
      <c r="CD150">
        <v>197</v>
      </c>
      <c r="CE150">
        <v>5173</v>
      </c>
      <c r="CF150">
        <v>5146</v>
      </c>
      <c r="CG150">
        <v>4660</v>
      </c>
      <c r="CH150">
        <v>7020</v>
      </c>
      <c r="CI150">
        <v>5161</v>
      </c>
      <c r="CJ150">
        <v>9639</v>
      </c>
      <c r="CK150">
        <v>10042</v>
      </c>
      <c r="CL150">
        <v>11056</v>
      </c>
      <c r="CM150">
        <v>-41</v>
      </c>
      <c r="CN150">
        <v>64</v>
      </c>
      <c r="CO150">
        <v>69</v>
      </c>
      <c r="CP150">
        <v>22</v>
      </c>
      <c r="CQ150">
        <v>115</v>
      </c>
      <c r="CR150">
        <v>8</v>
      </c>
      <c r="CS150">
        <v>40</v>
      </c>
      <c r="CT150">
        <v>39</v>
      </c>
      <c r="CU150">
        <v>57</v>
      </c>
    </row>
    <row r="151" spans="1:99" hidden="1" x14ac:dyDescent="0.2">
      <c r="B151">
        <v>147</v>
      </c>
      <c r="C151">
        <v>14260</v>
      </c>
      <c r="E151">
        <v>16015</v>
      </c>
      <c r="G151" t="s">
        <v>242</v>
      </c>
      <c r="I151" t="s">
        <v>94</v>
      </c>
      <c r="J151"/>
      <c r="L151"/>
      <c r="O151" s="24" t="e">
        <f t="shared" si="2"/>
        <v>#DIV/0!</v>
      </c>
      <c r="P151"/>
      <c r="Q151">
        <v>7028</v>
      </c>
      <c r="R151">
        <v>7028</v>
      </c>
      <c r="S151">
        <v>7006</v>
      </c>
      <c r="T151">
        <v>6986</v>
      </c>
      <c r="U151">
        <v>6791</v>
      </c>
      <c r="V151">
        <v>6721</v>
      </c>
      <c r="W151">
        <v>6780</v>
      </c>
      <c r="X151">
        <v>6961</v>
      </c>
      <c r="Y151">
        <v>7084</v>
      </c>
      <c r="Z151">
        <v>7355</v>
      </c>
      <c r="AA151">
        <v>7634</v>
      </c>
      <c r="AB151">
        <v>-22</v>
      </c>
      <c r="AC151">
        <v>-20</v>
      </c>
      <c r="AD151">
        <v>-195</v>
      </c>
      <c r="AE151">
        <v>-70</v>
      </c>
      <c r="AF151">
        <v>59</v>
      </c>
      <c r="AG151">
        <v>181</v>
      </c>
      <c r="AH151">
        <v>123</v>
      </c>
      <c r="AI151">
        <v>271</v>
      </c>
      <c r="AJ151">
        <v>279</v>
      </c>
      <c r="AK151">
        <v>7</v>
      </c>
      <c r="AL151">
        <v>38</v>
      </c>
      <c r="AM151">
        <v>32</v>
      </c>
      <c r="AN151">
        <v>40</v>
      </c>
      <c r="AO151">
        <v>42</v>
      </c>
      <c r="AP151">
        <v>44</v>
      </c>
      <c r="AQ151">
        <v>47</v>
      </c>
      <c r="AR151">
        <v>52</v>
      </c>
      <c r="AS151">
        <v>55</v>
      </c>
      <c r="AT151">
        <v>18</v>
      </c>
      <c r="AU151">
        <v>59</v>
      </c>
      <c r="AV151">
        <v>44</v>
      </c>
      <c r="AW151">
        <v>48</v>
      </c>
      <c r="AX151">
        <v>57</v>
      </c>
      <c r="AY151">
        <v>48</v>
      </c>
      <c r="AZ151">
        <v>56</v>
      </c>
      <c r="BA151">
        <v>39</v>
      </c>
      <c r="BB151">
        <v>55</v>
      </c>
      <c r="BC151">
        <v>-11</v>
      </c>
      <c r="BD151">
        <v>-21</v>
      </c>
      <c r="BE151">
        <v>-12</v>
      </c>
      <c r="BF151">
        <v>-8</v>
      </c>
      <c r="BG151">
        <v>-15</v>
      </c>
      <c r="BH151">
        <v>-4</v>
      </c>
      <c r="BI151">
        <v>-9</v>
      </c>
      <c r="BJ151">
        <v>13</v>
      </c>
      <c r="BK151">
        <v>0</v>
      </c>
      <c r="BL151">
        <v>0</v>
      </c>
      <c r="BM151">
        <v>9</v>
      </c>
      <c r="BN151">
        <v>1</v>
      </c>
      <c r="BO151">
        <v>3</v>
      </c>
      <c r="BP151">
        <v>0</v>
      </c>
      <c r="BQ151">
        <v>-1</v>
      </c>
      <c r="BR151">
        <v>-1</v>
      </c>
      <c r="BS151">
        <v>-1</v>
      </c>
      <c r="BT151">
        <v>-1</v>
      </c>
      <c r="BU151">
        <v>-10</v>
      </c>
      <c r="BV151">
        <v>-8</v>
      </c>
      <c r="BW151">
        <v>-188</v>
      </c>
      <c r="BX151">
        <v>-66</v>
      </c>
      <c r="BY151">
        <v>72</v>
      </c>
      <c r="BZ151">
        <v>183</v>
      </c>
      <c r="CA151">
        <v>133</v>
      </c>
      <c r="CB151">
        <v>259</v>
      </c>
      <c r="CC151">
        <v>276</v>
      </c>
      <c r="CD151">
        <v>-10</v>
      </c>
      <c r="CE151">
        <v>1</v>
      </c>
      <c r="CF151">
        <v>-187</v>
      </c>
      <c r="CG151">
        <v>-63</v>
      </c>
      <c r="CH151">
        <v>72</v>
      </c>
      <c r="CI151">
        <v>182</v>
      </c>
      <c r="CJ151">
        <v>132</v>
      </c>
      <c r="CK151">
        <v>258</v>
      </c>
      <c r="CL151">
        <v>275</v>
      </c>
      <c r="CM151">
        <v>-1</v>
      </c>
      <c r="CN151">
        <v>0</v>
      </c>
      <c r="CO151">
        <v>4</v>
      </c>
      <c r="CP151">
        <v>1</v>
      </c>
      <c r="CQ151">
        <v>2</v>
      </c>
      <c r="CR151">
        <v>3</v>
      </c>
      <c r="CS151">
        <v>0</v>
      </c>
      <c r="CT151">
        <v>0</v>
      </c>
      <c r="CU151">
        <v>4</v>
      </c>
    </row>
    <row r="152" spans="1:99" hidden="1" x14ac:dyDescent="0.2">
      <c r="B152">
        <v>147</v>
      </c>
      <c r="C152">
        <v>14260</v>
      </c>
      <c r="E152">
        <v>16027</v>
      </c>
      <c r="G152" t="s">
        <v>243</v>
      </c>
      <c r="I152" t="s">
        <v>94</v>
      </c>
      <c r="J152"/>
      <c r="L152"/>
      <c r="O152" s="24" t="e">
        <f t="shared" si="2"/>
        <v>#DIV/0!</v>
      </c>
      <c r="P152"/>
      <c r="Q152">
        <v>188923</v>
      </c>
      <c r="R152">
        <v>188922</v>
      </c>
      <c r="S152">
        <v>189353</v>
      </c>
      <c r="T152">
        <v>191354</v>
      </c>
      <c r="U152">
        <v>193753</v>
      </c>
      <c r="V152">
        <v>198642</v>
      </c>
      <c r="W152">
        <v>202514</v>
      </c>
      <c r="X152">
        <v>206894</v>
      </c>
      <c r="Y152">
        <v>211370</v>
      </c>
      <c r="Z152">
        <v>216871</v>
      </c>
      <c r="AA152">
        <v>223499</v>
      </c>
      <c r="AB152">
        <v>431</v>
      </c>
      <c r="AC152">
        <v>2001</v>
      </c>
      <c r="AD152">
        <v>2399</v>
      </c>
      <c r="AE152">
        <v>4889</v>
      </c>
      <c r="AF152">
        <v>3872</v>
      </c>
      <c r="AG152">
        <v>4380</v>
      </c>
      <c r="AH152">
        <v>4476</v>
      </c>
      <c r="AI152">
        <v>5501</v>
      </c>
      <c r="AJ152">
        <v>6628</v>
      </c>
      <c r="AK152">
        <v>813</v>
      </c>
      <c r="AL152">
        <v>3151</v>
      </c>
      <c r="AM152">
        <v>2989</v>
      </c>
      <c r="AN152">
        <v>3095</v>
      </c>
      <c r="AO152">
        <v>3134</v>
      </c>
      <c r="AP152">
        <v>3187</v>
      </c>
      <c r="AQ152">
        <v>3156</v>
      </c>
      <c r="AR152">
        <v>3149</v>
      </c>
      <c r="AS152">
        <v>3131</v>
      </c>
      <c r="AT152">
        <v>244</v>
      </c>
      <c r="AU152">
        <v>1252</v>
      </c>
      <c r="AV152">
        <v>1257</v>
      </c>
      <c r="AW152">
        <v>1433</v>
      </c>
      <c r="AX152">
        <v>1336</v>
      </c>
      <c r="AY152">
        <v>1413</v>
      </c>
      <c r="AZ152">
        <v>1497</v>
      </c>
      <c r="BA152">
        <v>1484</v>
      </c>
      <c r="BB152">
        <v>1501</v>
      </c>
      <c r="BC152">
        <v>569</v>
      </c>
      <c r="BD152">
        <v>1899</v>
      </c>
      <c r="BE152">
        <v>1732</v>
      </c>
      <c r="BF152">
        <v>1662</v>
      </c>
      <c r="BG152">
        <v>1798</v>
      </c>
      <c r="BH152">
        <v>1774</v>
      </c>
      <c r="BI152">
        <v>1659</v>
      </c>
      <c r="BJ152">
        <v>1665</v>
      </c>
      <c r="BK152">
        <v>1630</v>
      </c>
      <c r="BL152">
        <v>-10</v>
      </c>
      <c r="BM152">
        <v>28</v>
      </c>
      <c r="BN152">
        <v>51</v>
      </c>
      <c r="BO152">
        <v>32</v>
      </c>
      <c r="BP152">
        <v>-52</v>
      </c>
      <c r="BQ152">
        <v>42</v>
      </c>
      <c r="BR152">
        <v>93</v>
      </c>
      <c r="BS152">
        <v>-32</v>
      </c>
      <c r="BT152">
        <v>-23</v>
      </c>
      <c r="BU152">
        <v>-119</v>
      </c>
      <c r="BV152">
        <v>101</v>
      </c>
      <c r="BW152">
        <v>634</v>
      </c>
      <c r="BX152">
        <v>3149</v>
      </c>
      <c r="BY152">
        <v>2100</v>
      </c>
      <c r="BZ152">
        <v>2549</v>
      </c>
      <c r="CA152">
        <v>2721</v>
      </c>
      <c r="CB152">
        <v>3851</v>
      </c>
      <c r="CC152">
        <v>4993</v>
      </c>
      <c r="CD152">
        <v>-129</v>
      </c>
      <c r="CE152">
        <v>129</v>
      </c>
      <c r="CF152">
        <v>685</v>
      </c>
      <c r="CG152">
        <v>3181</v>
      </c>
      <c r="CH152">
        <v>2048</v>
      </c>
      <c r="CI152">
        <v>2591</v>
      </c>
      <c r="CJ152">
        <v>2814</v>
      </c>
      <c r="CK152">
        <v>3819</v>
      </c>
      <c r="CL152">
        <v>4970</v>
      </c>
      <c r="CM152">
        <v>-9</v>
      </c>
      <c r="CN152">
        <v>-27</v>
      </c>
      <c r="CO152">
        <v>-18</v>
      </c>
      <c r="CP152">
        <v>46</v>
      </c>
      <c r="CQ152">
        <v>26</v>
      </c>
      <c r="CR152">
        <v>15</v>
      </c>
      <c r="CS152">
        <v>3</v>
      </c>
      <c r="CT152">
        <v>17</v>
      </c>
      <c r="CU152">
        <v>28</v>
      </c>
    </row>
    <row r="153" spans="1:99" hidden="1" x14ac:dyDescent="0.2">
      <c r="B153">
        <v>147</v>
      </c>
      <c r="C153">
        <v>14260</v>
      </c>
      <c r="E153">
        <v>16045</v>
      </c>
      <c r="G153" t="s">
        <v>244</v>
      </c>
      <c r="I153" t="s">
        <v>94</v>
      </c>
      <c r="J153"/>
      <c r="L153"/>
      <c r="O153" s="24" t="e">
        <f t="shared" si="2"/>
        <v>#DIV/0!</v>
      </c>
      <c r="P153"/>
      <c r="Q153">
        <v>16719</v>
      </c>
      <c r="R153">
        <v>16719</v>
      </c>
      <c r="S153">
        <v>16687</v>
      </c>
      <c r="T153">
        <v>16689</v>
      </c>
      <c r="U153">
        <v>16627</v>
      </c>
      <c r="V153">
        <v>16569</v>
      </c>
      <c r="W153">
        <v>16646</v>
      </c>
      <c r="X153">
        <v>16680</v>
      </c>
      <c r="Y153">
        <v>16958</v>
      </c>
      <c r="Z153">
        <v>17343</v>
      </c>
      <c r="AA153">
        <v>17634</v>
      </c>
      <c r="AB153">
        <v>-32</v>
      </c>
      <c r="AC153">
        <v>2</v>
      </c>
      <c r="AD153">
        <v>-62</v>
      </c>
      <c r="AE153">
        <v>-58</v>
      </c>
      <c r="AF153">
        <v>77</v>
      </c>
      <c r="AG153">
        <v>34</v>
      </c>
      <c r="AH153">
        <v>278</v>
      </c>
      <c r="AI153">
        <v>385</v>
      </c>
      <c r="AJ153">
        <v>291</v>
      </c>
      <c r="AK153">
        <v>41</v>
      </c>
      <c r="AL153">
        <v>177</v>
      </c>
      <c r="AM153">
        <v>215</v>
      </c>
      <c r="AN153">
        <v>204</v>
      </c>
      <c r="AO153">
        <v>187</v>
      </c>
      <c r="AP153">
        <v>190</v>
      </c>
      <c r="AQ153">
        <v>211</v>
      </c>
      <c r="AR153">
        <v>213</v>
      </c>
      <c r="AS153">
        <v>200</v>
      </c>
      <c r="AT153">
        <v>32</v>
      </c>
      <c r="AU153">
        <v>206</v>
      </c>
      <c r="AV153">
        <v>175</v>
      </c>
      <c r="AW153">
        <v>198</v>
      </c>
      <c r="AX153">
        <v>211</v>
      </c>
      <c r="AY153">
        <v>193</v>
      </c>
      <c r="AZ153">
        <v>219</v>
      </c>
      <c r="BA153">
        <v>198</v>
      </c>
      <c r="BB153">
        <v>189</v>
      </c>
      <c r="BC153">
        <v>9</v>
      </c>
      <c r="BD153">
        <v>-29</v>
      </c>
      <c r="BE153">
        <v>40</v>
      </c>
      <c r="BF153">
        <v>6</v>
      </c>
      <c r="BG153">
        <v>-24</v>
      </c>
      <c r="BH153">
        <v>-3</v>
      </c>
      <c r="BI153">
        <v>-8</v>
      </c>
      <c r="BJ153">
        <v>15</v>
      </c>
      <c r="BK153">
        <v>11</v>
      </c>
      <c r="BL153">
        <v>3</v>
      </c>
      <c r="BM153">
        <v>20</v>
      </c>
      <c r="BN153">
        <v>10</v>
      </c>
      <c r="BO153">
        <v>5</v>
      </c>
      <c r="BP153">
        <v>3</v>
      </c>
      <c r="BQ153">
        <v>15</v>
      </c>
      <c r="BR153">
        <v>18</v>
      </c>
      <c r="BS153">
        <v>8</v>
      </c>
      <c r="BT153">
        <v>8</v>
      </c>
      <c r="BU153">
        <v>-47</v>
      </c>
      <c r="BV153">
        <v>14</v>
      </c>
      <c r="BW153">
        <v>-115</v>
      </c>
      <c r="BX153">
        <v>-69</v>
      </c>
      <c r="BY153">
        <v>100</v>
      </c>
      <c r="BZ153">
        <v>26</v>
      </c>
      <c r="CA153">
        <v>268</v>
      </c>
      <c r="CB153">
        <v>361</v>
      </c>
      <c r="CC153">
        <v>271</v>
      </c>
      <c r="CD153">
        <v>-44</v>
      </c>
      <c r="CE153">
        <v>34</v>
      </c>
      <c r="CF153">
        <v>-105</v>
      </c>
      <c r="CG153">
        <v>-64</v>
      </c>
      <c r="CH153">
        <v>103</v>
      </c>
      <c r="CI153">
        <v>41</v>
      </c>
      <c r="CJ153">
        <v>286</v>
      </c>
      <c r="CK153">
        <v>369</v>
      </c>
      <c r="CL153">
        <v>279</v>
      </c>
      <c r="CM153">
        <v>3</v>
      </c>
      <c r="CN153">
        <v>-3</v>
      </c>
      <c r="CO153">
        <v>3</v>
      </c>
      <c r="CP153">
        <v>0</v>
      </c>
      <c r="CQ153">
        <v>-2</v>
      </c>
      <c r="CR153">
        <v>-4</v>
      </c>
      <c r="CS153">
        <v>0</v>
      </c>
      <c r="CT153">
        <v>1</v>
      </c>
      <c r="CU153">
        <v>1</v>
      </c>
    </row>
    <row r="154" spans="1:99" hidden="1" x14ac:dyDescent="0.2">
      <c r="B154">
        <v>147</v>
      </c>
      <c r="C154">
        <v>14260</v>
      </c>
      <c r="E154">
        <v>16073</v>
      </c>
      <c r="G154" t="s">
        <v>245</v>
      </c>
      <c r="I154" t="s">
        <v>94</v>
      </c>
      <c r="J154"/>
      <c r="L154"/>
      <c r="O154" s="24" t="e">
        <f t="shared" si="2"/>
        <v>#DIV/0!</v>
      </c>
      <c r="P154"/>
      <c r="Q154">
        <v>11526</v>
      </c>
      <c r="R154">
        <v>11526</v>
      </c>
      <c r="S154">
        <v>11473</v>
      </c>
      <c r="T154">
        <v>11376</v>
      </c>
      <c r="U154">
        <v>11413</v>
      </c>
      <c r="V154">
        <v>11399</v>
      </c>
      <c r="W154">
        <v>11297</v>
      </c>
      <c r="X154">
        <v>11292</v>
      </c>
      <c r="Y154">
        <v>11369</v>
      </c>
      <c r="Z154">
        <v>11626</v>
      </c>
      <c r="AA154">
        <v>11693</v>
      </c>
      <c r="AB154">
        <v>-53</v>
      </c>
      <c r="AC154">
        <v>-97</v>
      </c>
      <c r="AD154">
        <v>37</v>
      </c>
      <c r="AE154">
        <v>-14</v>
      </c>
      <c r="AF154">
        <v>-102</v>
      </c>
      <c r="AG154">
        <v>-5</v>
      </c>
      <c r="AH154">
        <v>77</v>
      </c>
      <c r="AI154">
        <v>257</v>
      </c>
      <c r="AJ154">
        <v>67</v>
      </c>
      <c r="AK154">
        <v>35</v>
      </c>
      <c r="AL154">
        <v>127</v>
      </c>
      <c r="AM154">
        <v>147</v>
      </c>
      <c r="AN154">
        <v>140</v>
      </c>
      <c r="AO154">
        <v>132</v>
      </c>
      <c r="AP154">
        <v>143</v>
      </c>
      <c r="AQ154">
        <v>138</v>
      </c>
      <c r="AR154">
        <v>138</v>
      </c>
      <c r="AS154">
        <v>142</v>
      </c>
      <c r="AT154">
        <v>32</v>
      </c>
      <c r="AU154">
        <v>97</v>
      </c>
      <c r="AV154">
        <v>88</v>
      </c>
      <c r="AW154">
        <v>96</v>
      </c>
      <c r="AX154">
        <v>80</v>
      </c>
      <c r="AY154">
        <v>103</v>
      </c>
      <c r="AZ154">
        <v>86</v>
      </c>
      <c r="BA154">
        <v>88</v>
      </c>
      <c r="BB154">
        <v>86</v>
      </c>
      <c r="BC154">
        <v>3</v>
      </c>
      <c r="BD154">
        <v>30</v>
      </c>
      <c r="BE154">
        <v>59</v>
      </c>
      <c r="BF154">
        <v>44</v>
      </c>
      <c r="BG154">
        <v>52</v>
      </c>
      <c r="BH154">
        <v>40</v>
      </c>
      <c r="BI154">
        <v>52</v>
      </c>
      <c r="BJ154">
        <v>50</v>
      </c>
      <c r="BK154">
        <v>56</v>
      </c>
      <c r="BL154">
        <v>1</v>
      </c>
      <c r="BM154">
        <v>5</v>
      </c>
      <c r="BN154">
        <v>9</v>
      </c>
      <c r="BO154">
        <v>28</v>
      </c>
      <c r="BP154">
        <v>0</v>
      </c>
      <c r="BQ154">
        <v>1</v>
      </c>
      <c r="BR154">
        <v>10</v>
      </c>
      <c r="BS154">
        <v>-3</v>
      </c>
      <c r="BT154">
        <v>-1</v>
      </c>
      <c r="BU154">
        <v>-61</v>
      </c>
      <c r="BV154">
        <v>-132</v>
      </c>
      <c r="BW154">
        <v>-31</v>
      </c>
      <c r="BX154">
        <v>-87</v>
      </c>
      <c r="BY154">
        <v>-156</v>
      </c>
      <c r="BZ154">
        <v>-43</v>
      </c>
      <c r="CA154">
        <v>16</v>
      </c>
      <c r="CB154">
        <v>210</v>
      </c>
      <c r="CC154">
        <v>12</v>
      </c>
      <c r="CD154">
        <v>-60</v>
      </c>
      <c r="CE154">
        <v>-127</v>
      </c>
      <c r="CF154">
        <v>-22</v>
      </c>
      <c r="CG154">
        <v>-59</v>
      </c>
      <c r="CH154">
        <v>-156</v>
      </c>
      <c r="CI154">
        <v>-42</v>
      </c>
      <c r="CJ154">
        <v>26</v>
      </c>
      <c r="CK154">
        <v>207</v>
      </c>
      <c r="CL154">
        <v>11</v>
      </c>
      <c r="CM154">
        <v>4</v>
      </c>
      <c r="CN154">
        <v>0</v>
      </c>
      <c r="CO154">
        <v>0</v>
      </c>
      <c r="CP154">
        <v>1</v>
      </c>
      <c r="CQ154">
        <v>2</v>
      </c>
      <c r="CR154">
        <v>-3</v>
      </c>
      <c r="CS154">
        <v>-1</v>
      </c>
      <c r="CT154">
        <v>0</v>
      </c>
      <c r="CU154">
        <v>0</v>
      </c>
    </row>
    <row r="155" spans="1:99" hidden="1" x14ac:dyDescent="0.2">
      <c r="B155">
        <v>147</v>
      </c>
      <c r="C155">
        <v>34300</v>
      </c>
      <c r="G155" t="s">
        <v>246</v>
      </c>
      <c r="I155" t="s">
        <v>100</v>
      </c>
      <c r="J155"/>
      <c r="L155"/>
      <c r="O155" s="24" t="e">
        <f t="shared" si="2"/>
        <v>#DIV/0!</v>
      </c>
      <c r="P155"/>
      <c r="Q155">
        <v>27038</v>
      </c>
      <c r="R155">
        <v>27040</v>
      </c>
      <c r="S155">
        <v>27120</v>
      </c>
      <c r="T155">
        <v>26217</v>
      </c>
      <c r="U155">
        <v>26287</v>
      </c>
      <c r="V155">
        <v>26265</v>
      </c>
      <c r="W155">
        <v>26226</v>
      </c>
      <c r="X155">
        <v>25796</v>
      </c>
      <c r="Y155">
        <v>26084</v>
      </c>
      <c r="Z155">
        <v>26800</v>
      </c>
      <c r="AA155">
        <v>27259</v>
      </c>
      <c r="AB155">
        <v>80</v>
      </c>
      <c r="AC155">
        <v>-903</v>
      </c>
      <c r="AD155">
        <v>70</v>
      </c>
      <c r="AE155">
        <v>-22</v>
      </c>
      <c r="AF155">
        <v>-39</v>
      </c>
      <c r="AG155">
        <v>-430</v>
      </c>
      <c r="AH155">
        <v>288</v>
      </c>
      <c r="AI155">
        <v>716</v>
      </c>
      <c r="AJ155">
        <v>459</v>
      </c>
      <c r="AK155">
        <v>132</v>
      </c>
      <c r="AL155">
        <v>467</v>
      </c>
      <c r="AM155">
        <v>476</v>
      </c>
      <c r="AN155">
        <v>446</v>
      </c>
      <c r="AO155">
        <v>498</v>
      </c>
      <c r="AP155">
        <v>464</v>
      </c>
      <c r="AQ155">
        <v>447</v>
      </c>
      <c r="AR155">
        <v>473</v>
      </c>
      <c r="AS155">
        <v>468</v>
      </c>
      <c r="AT155">
        <v>23</v>
      </c>
      <c r="AU155">
        <v>171</v>
      </c>
      <c r="AV155">
        <v>176</v>
      </c>
      <c r="AW155">
        <v>174</v>
      </c>
      <c r="AX155">
        <v>185</v>
      </c>
      <c r="AY155">
        <v>181</v>
      </c>
      <c r="AZ155">
        <v>200</v>
      </c>
      <c r="BA155">
        <v>184</v>
      </c>
      <c r="BB155">
        <v>180</v>
      </c>
      <c r="BC155">
        <v>109</v>
      </c>
      <c r="BD155">
        <v>296</v>
      </c>
      <c r="BE155">
        <v>300</v>
      </c>
      <c r="BF155">
        <v>272</v>
      </c>
      <c r="BG155">
        <v>313</v>
      </c>
      <c r="BH155">
        <v>283</v>
      </c>
      <c r="BI155">
        <v>247</v>
      </c>
      <c r="BJ155">
        <v>289</v>
      </c>
      <c r="BK155">
        <v>288</v>
      </c>
      <c r="BL155">
        <v>46</v>
      </c>
      <c r="BM155">
        <v>56</v>
      </c>
      <c r="BN155">
        <v>255</v>
      </c>
      <c r="BO155">
        <v>155</v>
      </c>
      <c r="BP155">
        <v>134</v>
      </c>
      <c r="BQ155">
        <v>191</v>
      </c>
      <c r="BR155">
        <v>143</v>
      </c>
      <c r="BS155">
        <v>54</v>
      </c>
      <c r="BT155">
        <v>21</v>
      </c>
      <c r="BU155">
        <v>-78</v>
      </c>
      <c r="BV155">
        <v>-1283</v>
      </c>
      <c r="BW155">
        <v>-494</v>
      </c>
      <c r="BX155">
        <v>-455</v>
      </c>
      <c r="BY155">
        <v>-498</v>
      </c>
      <c r="BZ155">
        <v>-917</v>
      </c>
      <c r="CA155">
        <v>-101</v>
      </c>
      <c r="CB155">
        <v>371</v>
      </c>
      <c r="CC155">
        <v>149</v>
      </c>
      <c r="CD155">
        <v>-32</v>
      </c>
      <c r="CE155">
        <v>-1227</v>
      </c>
      <c r="CF155">
        <v>-239</v>
      </c>
      <c r="CG155">
        <v>-300</v>
      </c>
      <c r="CH155">
        <v>-364</v>
      </c>
      <c r="CI155">
        <v>-726</v>
      </c>
      <c r="CJ155">
        <v>42</v>
      </c>
      <c r="CK155">
        <v>425</v>
      </c>
      <c r="CL155">
        <v>170</v>
      </c>
      <c r="CM155">
        <v>3</v>
      </c>
      <c r="CN155">
        <v>28</v>
      </c>
      <c r="CO155">
        <v>9</v>
      </c>
      <c r="CP155">
        <v>6</v>
      </c>
      <c r="CQ155">
        <v>12</v>
      </c>
      <c r="CR155">
        <v>13</v>
      </c>
      <c r="CS155">
        <v>-1</v>
      </c>
      <c r="CT155">
        <v>2</v>
      </c>
      <c r="CU155">
        <v>1</v>
      </c>
    </row>
    <row r="156" spans="1:99" hidden="1" x14ac:dyDescent="0.2">
      <c r="B156">
        <v>147</v>
      </c>
      <c r="C156">
        <v>34300</v>
      </c>
      <c r="E156">
        <v>16039</v>
      </c>
      <c r="G156" t="s">
        <v>247</v>
      </c>
      <c r="I156" t="s">
        <v>94</v>
      </c>
      <c r="J156"/>
      <c r="L156"/>
      <c r="O156" s="24" t="e">
        <f t="shared" si="2"/>
        <v>#DIV/0!</v>
      </c>
      <c r="P156"/>
      <c r="Q156">
        <v>27038</v>
      </c>
      <c r="R156">
        <v>27040</v>
      </c>
      <c r="S156">
        <v>27120</v>
      </c>
      <c r="T156">
        <v>26217</v>
      </c>
      <c r="U156">
        <v>26287</v>
      </c>
      <c r="V156">
        <v>26265</v>
      </c>
      <c r="W156">
        <v>26226</v>
      </c>
      <c r="X156">
        <v>25796</v>
      </c>
      <c r="Y156">
        <v>26084</v>
      </c>
      <c r="Z156">
        <v>26800</v>
      </c>
      <c r="AA156">
        <v>27259</v>
      </c>
      <c r="AB156">
        <v>80</v>
      </c>
      <c r="AC156">
        <v>-903</v>
      </c>
      <c r="AD156">
        <v>70</v>
      </c>
      <c r="AE156">
        <v>-22</v>
      </c>
      <c r="AF156">
        <v>-39</v>
      </c>
      <c r="AG156">
        <v>-430</v>
      </c>
      <c r="AH156">
        <v>288</v>
      </c>
      <c r="AI156">
        <v>716</v>
      </c>
      <c r="AJ156">
        <v>459</v>
      </c>
      <c r="AK156">
        <v>132</v>
      </c>
      <c r="AL156">
        <v>467</v>
      </c>
      <c r="AM156">
        <v>476</v>
      </c>
      <c r="AN156">
        <v>446</v>
      </c>
      <c r="AO156">
        <v>498</v>
      </c>
      <c r="AP156">
        <v>464</v>
      </c>
      <c r="AQ156">
        <v>447</v>
      </c>
      <c r="AR156">
        <v>473</v>
      </c>
      <c r="AS156">
        <v>468</v>
      </c>
      <c r="AT156">
        <v>23</v>
      </c>
      <c r="AU156">
        <v>171</v>
      </c>
      <c r="AV156">
        <v>176</v>
      </c>
      <c r="AW156">
        <v>174</v>
      </c>
      <c r="AX156">
        <v>185</v>
      </c>
      <c r="AY156">
        <v>181</v>
      </c>
      <c r="AZ156">
        <v>200</v>
      </c>
      <c r="BA156">
        <v>184</v>
      </c>
      <c r="BB156">
        <v>180</v>
      </c>
      <c r="BC156">
        <v>109</v>
      </c>
      <c r="BD156">
        <v>296</v>
      </c>
      <c r="BE156">
        <v>300</v>
      </c>
      <c r="BF156">
        <v>272</v>
      </c>
      <c r="BG156">
        <v>313</v>
      </c>
      <c r="BH156">
        <v>283</v>
      </c>
      <c r="BI156">
        <v>247</v>
      </c>
      <c r="BJ156">
        <v>289</v>
      </c>
      <c r="BK156">
        <v>288</v>
      </c>
      <c r="BL156">
        <v>46</v>
      </c>
      <c r="BM156">
        <v>56</v>
      </c>
      <c r="BN156">
        <v>255</v>
      </c>
      <c r="BO156">
        <v>155</v>
      </c>
      <c r="BP156">
        <v>134</v>
      </c>
      <c r="BQ156">
        <v>191</v>
      </c>
      <c r="BR156">
        <v>143</v>
      </c>
      <c r="BS156">
        <v>54</v>
      </c>
      <c r="BT156">
        <v>21</v>
      </c>
      <c r="BU156">
        <v>-78</v>
      </c>
      <c r="BV156">
        <v>-1283</v>
      </c>
      <c r="BW156">
        <v>-494</v>
      </c>
      <c r="BX156">
        <v>-455</v>
      </c>
      <c r="BY156">
        <v>-498</v>
      </c>
      <c r="BZ156">
        <v>-917</v>
      </c>
      <c r="CA156">
        <v>-101</v>
      </c>
      <c r="CB156">
        <v>371</v>
      </c>
      <c r="CC156">
        <v>149</v>
      </c>
      <c r="CD156">
        <v>-32</v>
      </c>
      <c r="CE156">
        <v>-1227</v>
      </c>
      <c r="CF156">
        <v>-239</v>
      </c>
      <c r="CG156">
        <v>-300</v>
      </c>
      <c r="CH156">
        <v>-364</v>
      </c>
      <c r="CI156">
        <v>-726</v>
      </c>
      <c r="CJ156">
        <v>42</v>
      </c>
      <c r="CK156">
        <v>425</v>
      </c>
      <c r="CL156">
        <v>170</v>
      </c>
      <c r="CM156">
        <v>3</v>
      </c>
      <c r="CN156">
        <v>28</v>
      </c>
      <c r="CO156">
        <v>9</v>
      </c>
      <c r="CP156">
        <v>6</v>
      </c>
      <c r="CQ156">
        <v>12</v>
      </c>
      <c r="CR156">
        <v>13</v>
      </c>
      <c r="CS156">
        <v>-1</v>
      </c>
      <c r="CT156">
        <v>2</v>
      </c>
      <c r="CU156">
        <v>1</v>
      </c>
    </row>
    <row r="157" spans="1:99" hidden="1" x14ac:dyDescent="0.2">
      <c r="B157">
        <v>147</v>
      </c>
      <c r="C157">
        <v>36620</v>
      </c>
      <c r="G157" t="s">
        <v>248</v>
      </c>
      <c r="I157" t="s">
        <v>100</v>
      </c>
      <c r="J157"/>
      <c r="L157"/>
      <c r="O157" s="24" t="e">
        <f t="shared" si="2"/>
        <v>#DIV/0!</v>
      </c>
      <c r="P157"/>
      <c r="Q157">
        <v>53936</v>
      </c>
      <c r="R157">
        <v>53938</v>
      </c>
      <c r="S157">
        <v>53987</v>
      </c>
      <c r="T157">
        <v>53514</v>
      </c>
      <c r="U157">
        <v>53440</v>
      </c>
      <c r="V157">
        <v>53197</v>
      </c>
      <c r="W157">
        <v>53119</v>
      </c>
      <c r="X157">
        <v>53030</v>
      </c>
      <c r="Y157">
        <v>53268</v>
      </c>
      <c r="Z157">
        <v>53668</v>
      </c>
      <c r="AA157">
        <v>54276</v>
      </c>
      <c r="AB157">
        <v>49</v>
      </c>
      <c r="AC157">
        <v>-473</v>
      </c>
      <c r="AD157">
        <v>-74</v>
      </c>
      <c r="AE157">
        <v>-243</v>
      </c>
      <c r="AF157">
        <v>-78</v>
      </c>
      <c r="AG157">
        <v>-89</v>
      </c>
      <c r="AH157">
        <v>238</v>
      </c>
      <c r="AI157">
        <v>400</v>
      </c>
      <c r="AJ157">
        <v>608</v>
      </c>
      <c r="AK157">
        <v>228</v>
      </c>
      <c r="AL157">
        <v>760</v>
      </c>
      <c r="AM157">
        <v>705</v>
      </c>
      <c r="AN157">
        <v>753</v>
      </c>
      <c r="AO157">
        <v>735</v>
      </c>
      <c r="AP157">
        <v>704</v>
      </c>
      <c r="AQ157">
        <v>727</v>
      </c>
      <c r="AR157">
        <v>752</v>
      </c>
      <c r="AS157">
        <v>740</v>
      </c>
      <c r="AT157">
        <v>82</v>
      </c>
      <c r="AU157">
        <v>522</v>
      </c>
      <c r="AV157">
        <v>481</v>
      </c>
      <c r="AW157">
        <v>478</v>
      </c>
      <c r="AX157">
        <v>533</v>
      </c>
      <c r="AY157">
        <v>536</v>
      </c>
      <c r="AZ157">
        <v>530</v>
      </c>
      <c r="BA157">
        <v>488</v>
      </c>
      <c r="BB157">
        <v>479</v>
      </c>
      <c r="BC157">
        <v>146</v>
      </c>
      <c r="BD157">
        <v>238</v>
      </c>
      <c r="BE157">
        <v>224</v>
      </c>
      <c r="BF157">
        <v>275</v>
      </c>
      <c r="BG157">
        <v>202</v>
      </c>
      <c r="BH157">
        <v>168</v>
      </c>
      <c r="BI157">
        <v>197</v>
      </c>
      <c r="BJ157">
        <v>264</v>
      </c>
      <c r="BK157">
        <v>261</v>
      </c>
      <c r="BL157">
        <v>0</v>
      </c>
      <c r="BM157">
        <v>-13</v>
      </c>
      <c r="BN157">
        <v>-37</v>
      </c>
      <c r="BO157">
        <v>-46</v>
      </c>
      <c r="BP157">
        <v>-30</v>
      </c>
      <c r="BQ157">
        <v>-41</v>
      </c>
      <c r="BR157">
        <v>-24</v>
      </c>
      <c r="BS157">
        <v>-4</v>
      </c>
      <c r="BT157">
        <v>1</v>
      </c>
      <c r="BU157">
        <v>-100</v>
      </c>
      <c r="BV157">
        <v>-709</v>
      </c>
      <c r="BW157">
        <v>-259</v>
      </c>
      <c r="BX157">
        <v>-477</v>
      </c>
      <c r="BY157">
        <v>-253</v>
      </c>
      <c r="BZ157">
        <v>-211</v>
      </c>
      <c r="CA157">
        <v>68</v>
      </c>
      <c r="CB157">
        <v>141</v>
      </c>
      <c r="CC157">
        <v>348</v>
      </c>
      <c r="CD157">
        <v>-100</v>
      </c>
      <c r="CE157">
        <v>-722</v>
      </c>
      <c r="CF157">
        <v>-296</v>
      </c>
      <c r="CG157">
        <v>-523</v>
      </c>
      <c r="CH157">
        <v>-283</v>
      </c>
      <c r="CI157">
        <v>-252</v>
      </c>
      <c r="CJ157">
        <v>44</v>
      </c>
      <c r="CK157">
        <v>137</v>
      </c>
      <c r="CL157">
        <v>349</v>
      </c>
      <c r="CM157">
        <v>3</v>
      </c>
      <c r="CN157">
        <v>11</v>
      </c>
      <c r="CO157">
        <v>-2</v>
      </c>
      <c r="CP157">
        <v>5</v>
      </c>
      <c r="CQ157">
        <v>3</v>
      </c>
      <c r="CR157">
        <v>-5</v>
      </c>
      <c r="CS157">
        <v>-3</v>
      </c>
      <c r="CT157">
        <v>-1</v>
      </c>
      <c r="CU157">
        <v>-2</v>
      </c>
    </row>
    <row r="158" spans="1:99" hidden="1" x14ac:dyDescent="0.2">
      <c r="B158">
        <v>147</v>
      </c>
      <c r="C158">
        <v>36620</v>
      </c>
      <c r="E158">
        <v>16075</v>
      </c>
      <c r="G158" t="s">
        <v>249</v>
      </c>
      <c r="I158" t="s">
        <v>94</v>
      </c>
      <c r="J158"/>
      <c r="L158"/>
      <c r="O158" s="24" t="e">
        <f t="shared" si="2"/>
        <v>#DIV/0!</v>
      </c>
      <c r="P158"/>
      <c r="Q158">
        <v>22623</v>
      </c>
      <c r="R158">
        <v>22622</v>
      </c>
      <c r="S158">
        <v>22637</v>
      </c>
      <c r="T158">
        <v>22546</v>
      </c>
      <c r="U158">
        <v>22678</v>
      </c>
      <c r="V158">
        <v>22544</v>
      </c>
      <c r="W158">
        <v>22753</v>
      </c>
      <c r="X158">
        <v>22793</v>
      </c>
      <c r="Y158">
        <v>22901</v>
      </c>
      <c r="Z158">
        <v>23208</v>
      </c>
      <c r="AA158">
        <v>23551</v>
      </c>
      <c r="AB158">
        <v>15</v>
      </c>
      <c r="AC158">
        <v>-91</v>
      </c>
      <c r="AD158">
        <v>132</v>
      </c>
      <c r="AE158">
        <v>-134</v>
      </c>
      <c r="AF158">
        <v>209</v>
      </c>
      <c r="AG158">
        <v>40</v>
      </c>
      <c r="AH158">
        <v>108</v>
      </c>
      <c r="AI158">
        <v>307</v>
      </c>
      <c r="AJ158">
        <v>343</v>
      </c>
      <c r="AK158">
        <v>90</v>
      </c>
      <c r="AL158">
        <v>319</v>
      </c>
      <c r="AM158">
        <v>303</v>
      </c>
      <c r="AN158">
        <v>297</v>
      </c>
      <c r="AO158">
        <v>303</v>
      </c>
      <c r="AP158">
        <v>316</v>
      </c>
      <c r="AQ158">
        <v>289</v>
      </c>
      <c r="AR158">
        <v>301</v>
      </c>
      <c r="AS158">
        <v>305</v>
      </c>
      <c r="AT158">
        <v>28</v>
      </c>
      <c r="AU158">
        <v>202</v>
      </c>
      <c r="AV158">
        <v>186</v>
      </c>
      <c r="AW158">
        <v>198</v>
      </c>
      <c r="AX158">
        <v>204</v>
      </c>
      <c r="AY158">
        <v>220</v>
      </c>
      <c r="AZ158">
        <v>231</v>
      </c>
      <c r="BA158">
        <v>190</v>
      </c>
      <c r="BB158">
        <v>211</v>
      </c>
      <c r="BC158">
        <v>62</v>
      </c>
      <c r="BD158">
        <v>117</v>
      </c>
      <c r="BE158">
        <v>117</v>
      </c>
      <c r="BF158">
        <v>99</v>
      </c>
      <c r="BG158">
        <v>99</v>
      </c>
      <c r="BH158">
        <v>96</v>
      </c>
      <c r="BI158">
        <v>58</v>
      </c>
      <c r="BJ158">
        <v>111</v>
      </c>
      <c r="BK158">
        <v>94</v>
      </c>
      <c r="BL158">
        <v>-4</v>
      </c>
      <c r="BM158">
        <v>-13</v>
      </c>
      <c r="BN158">
        <v>-9</v>
      </c>
      <c r="BO158">
        <v>-21</v>
      </c>
      <c r="BP158">
        <v>-23</v>
      </c>
      <c r="BQ158">
        <v>-22</v>
      </c>
      <c r="BR158">
        <v>-20</v>
      </c>
      <c r="BS158">
        <v>-26</v>
      </c>
      <c r="BT158">
        <v>-24</v>
      </c>
      <c r="BU158">
        <v>-44</v>
      </c>
      <c r="BV158">
        <v>-197</v>
      </c>
      <c r="BW158">
        <v>27</v>
      </c>
      <c r="BX158">
        <v>-213</v>
      </c>
      <c r="BY158">
        <v>137</v>
      </c>
      <c r="BZ158">
        <v>-31</v>
      </c>
      <c r="CA158">
        <v>71</v>
      </c>
      <c r="CB158">
        <v>222</v>
      </c>
      <c r="CC158">
        <v>273</v>
      </c>
      <c r="CD158">
        <v>-48</v>
      </c>
      <c r="CE158">
        <v>-210</v>
      </c>
      <c r="CF158">
        <v>18</v>
      </c>
      <c r="CG158">
        <v>-234</v>
      </c>
      <c r="CH158">
        <v>114</v>
      </c>
      <c r="CI158">
        <v>-53</v>
      </c>
      <c r="CJ158">
        <v>51</v>
      </c>
      <c r="CK158">
        <v>196</v>
      </c>
      <c r="CL158">
        <v>249</v>
      </c>
      <c r="CM158">
        <v>1</v>
      </c>
      <c r="CN158">
        <v>2</v>
      </c>
      <c r="CO158">
        <v>-3</v>
      </c>
      <c r="CP158">
        <v>1</v>
      </c>
      <c r="CQ158">
        <v>-4</v>
      </c>
      <c r="CR158">
        <v>-3</v>
      </c>
      <c r="CS158">
        <v>-1</v>
      </c>
      <c r="CT158">
        <v>0</v>
      </c>
      <c r="CU158">
        <v>0</v>
      </c>
    </row>
    <row r="159" spans="1:99" hidden="1" x14ac:dyDescent="0.2">
      <c r="B159">
        <v>147</v>
      </c>
      <c r="C159">
        <v>36620</v>
      </c>
      <c r="E159">
        <v>41045</v>
      </c>
      <c r="G159" t="s">
        <v>250</v>
      </c>
      <c r="I159" t="s">
        <v>94</v>
      </c>
      <c r="J159"/>
      <c r="L159"/>
      <c r="O159" s="24" t="e">
        <f t="shared" si="2"/>
        <v>#DIV/0!</v>
      </c>
      <c r="P159"/>
      <c r="Q159">
        <v>31313</v>
      </c>
      <c r="R159">
        <v>31316</v>
      </c>
      <c r="S159">
        <v>31350</v>
      </c>
      <c r="T159">
        <v>30968</v>
      </c>
      <c r="U159">
        <v>30762</v>
      </c>
      <c r="V159">
        <v>30653</v>
      </c>
      <c r="W159">
        <v>30366</v>
      </c>
      <c r="X159">
        <v>30237</v>
      </c>
      <c r="Y159">
        <v>30367</v>
      </c>
      <c r="Z159">
        <v>30460</v>
      </c>
      <c r="AA159">
        <v>30725</v>
      </c>
      <c r="AB159">
        <v>34</v>
      </c>
      <c r="AC159">
        <v>-382</v>
      </c>
      <c r="AD159">
        <v>-206</v>
      </c>
      <c r="AE159">
        <v>-109</v>
      </c>
      <c r="AF159">
        <v>-287</v>
      </c>
      <c r="AG159">
        <v>-129</v>
      </c>
      <c r="AH159">
        <v>130</v>
      </c>
      <c r="AI159">
        <v>93</v>
      </c>
      <c r="AJ159">
        <v>265</v>
      </c>
      <c r="AK159">
        <v>138</v>
      </c>
      <c r="AL159">
        <v>441</v>
      </c>
      <c r="AM159">
        <v>402</v>
      </c>
      <c r="AN159">
        <v>456</v>
      </c>
      <c r="AO159">
        <v>432</v>
      </c>
      <c r="AP159">
        <v>388</v>
      </c>
      <c r="AQ159">
        <v>438</v>
      </c>
      <c r="AR159">
        <v>451</v>
      </c>
      <c r="AS159">
        <v>435</v>
      </c>
      <c r="AT159">
        <v>54</v>
      </c>
      <c r="AU159">
        <v>320</v>
      </c>
      <c r="AV159">
        <v>295</v>
      </c>
      <c r="AW159">
        <v>280</v>
      </c>
      <c r="AX159">
        <v>329</v>
      </c>
      <c r="AY159">
        <v>316</v>
      </c>
      <c r="AZ159">
        <v>299</v>
      </c>
      <c r="BA159">
        <v>298</v>
      </c>
      <c r="BB159">
        <v>268</v>
      </c>
      <c r="BC159">
        <v>84</v>
      </c>
      <c r="BD159">
        <v>121</v>
      </c>
      <c r="BE159">
        <v>107</v>
      </c>
      <c r="BF159">
        <v>176</v>
      </c>
      <c r="BG159">
        <v>103</v>
      </c>
      <c r="BH159">
        <v>72</v>
      </c>
      <c r="BI159">
        <v>139</v>
      </c>
      <c r="BJ159">
        <v>153</v>
      </c>
      <c r="BK159">
        <v>167</v>
      </c>
      <c r="BL159">
        <v>4</v>
      </c>
      <c r="BM159">
        <v>0</v>
      </c>
      <c r="BN159">
        <v>-28</v>
      </c>
      <c r="BO159">
        <v>-25</v>
      </c>
      <c r="BP159">
        <v>-7</v>
      </c>
      <c r="BQ159">
        <v>-19</v>
      </c>
      <c r="BR159">
        <v>-4</v>
      </c>
      <c r="BS159">
        <v>22</v>
      </c>
      <c r="BT159">
        <v>25</v>
      </c>
      <c r="BU159">
        <v>-56</v>
      </c>
      <c r="BV159">
        <v>-512</v>
      </c>
      <c r="BW159">
        <v>-286</v>
      </c>
      <c r="BX159">
        <v>-264</v>
      </c>
      <c r="BY159">
        <v>-390</v>
      </c>
      <c r="BZ159">
        <v>-180</v>
      </c>
      <c r="CA159">
        <v>-3</v>
      </c>
      <c r="CB159">
        <v>-81</v>
      </c>
      <c r="CC159">
        <v>75</v>
      </c>
      <c r="CD159">
        <v>-52</v>
      </c>
      <c r="CE159">
        <v>-512</v>
      </c>
      <c r="CF159">
        <v>-314</v>
      </c>
      <c r="CG159">
        <v>-289</v>
      </c>
      <c r="CH159">
        <v>-397</v>
      </c>
      <c r="CI159">
        <v>-199</v>
      </c>
      <c r="CJ159">
        <v>-7</v>
      </c>
      <c r="CK159">
        <v>-59</v>
      </c>
      <c r="CL159">
        <v>100</v>
      </c>
      <c r="CM159">
        <v>2</v>
      </c>
      <c r="CN159">
        <v>9</v>
      </c>
      <c r="CO159">
        <v>1</v>
      </c>
      <c r="CP159">
        <v>4</v>
      </c>
      <c r="CQ159">
        <v>7</v>
      </c>
      <c r="CR159">
        <v>-2</v>
      </c>
      <c r="CS159">
        <v>-2</v>
      </c>
      <c r="CT159">
        <v>-1</v>
      </c>
      <c r="CU159">
        <v>-2</v>
      </c>
    </row>
    <row r="160" spans="1:99" hidden="1" x14ac:dyDescent="0.2">
      <c r="B160">
        <v>148</v>
      </c>
      <c r="G160" t="s">
        <v>251</v>
      </c>
      <c r="I160" t="s">
        <v>90</v>
      </c>
      <c r="J160"/>
      <c r="L160"/>
      <c r="O160" s="24" t="e">
        <f t="shared" si="2"/>
        <v>#DIV/0!</v>
      </c>
      <c r="P160"/>
      <c r="Q160">
        <v>7893376</v>
      </c>
      <c r="R160">
        <v>7893677</v>
      </c>
      <c r="S160">
        <v>7911944</v>
      </c>
      <c r="T160">
        <v>7959618</v>
      </c>
      <c r="U160">
        <v>8013745</v>
      </c>
      <c r="V160">
        <v>8066642</v>
      </c>
      <c r="W160">
        <v>8121230</v>
      </c>
      <c r="X160">
        <v>8159291</v>
      </c>
      <c r="Y160">
        <v>8197138</v>
      </c>
      <c r="Z160">
        <v>8241610</v>
      </c>
      <c r="AA160">
        <v>8285407</v>
      </c>
      <c r="AB160">
        <v>18267</v>
      </c>
      <c r="AC160">
        <v>47674</v>
      </c>
      <c r="AD160">
        <v>54127</v>
      </c>
      <c r="AE160">
        <v>52897</v>
      </c>
      <c r="AF160">
        <v>54588</v>
      </c>
      <c r="AG160">
        <v>38061</v>
      </c>
      <c r="AH160">
        <v>37847</v>
      </c>
      <c r="AI160">
        <v>44472</v>
      </c>
      <c r="AJ160">
        <v>43797</v>
      </c>
      <c r="AK160">
        <v>22268</v>
      </c>
      <c r="AL160">
        <v>87044</v>
      </c>
      <c r="AM160">
        <v>85588</v>
      </c>
      <c r="AN160">
        <v>85923</v>
      </c>
      <c r="AO160">
        <v>85243</v>
      </c>
      <c r="AP160">
        <v>85592</v>
      </c>
      <c r="AQ160">
        <v>85375</v>
      </c>
      <c r="AR160">
        <v>84692</v>
      </c>
      <c r="AS160">
        <v>84048</v>
      </c>
      <c r="AT160">
        <v>14939</v>
      </c>
      <c r="AU160">
        <v>64936</v>
      </c>
      <c r="AV160">
        <v>62910</v>
      </c>
      <c r="AW160">
        <v>65262</v>
      </c>
      <c r="AX160">
        <v>65674</v>
      </c>
      <c r="AY160">
        <v>69401</v>
      </c>
      <c r="AZ160">
        <v>67721</v>
      </c>
      <c r="BA160">
        <v>69663</v>
      </c>
      <c r="BB160">
        <v>70190</v>
      </c>
      <c r="BC160">
        <v>7329</v>
      </c>
      <c r="BD160">
        <v>22108</v>
      </c>
      <c r="BE160">
        <v>22678</v>
      </c>
      <c r="BF160">
        <v>20661</v>
      </c>
      <c r="BG160">
        <v>19569</v>
      </c>
      <c r="BH160">
        <v>16191</v>
      </c>
      <c r="BI160">
        <v>17654</v>
      </c>
      <c r="BJ160">
        <v>15029</v>
      </c>
      <c r="BK160">
        <v>13858</v>
      </c>
      <c r="BL160">
        <v>10224</v>
      </c>
      <c r="BM160">
        <v>37404</v>
      </c>
      <c r="BN160">
        <v>42030</v>
      </c>
      <c r="BO160">
        <v>39725</v>
      </c>
      <c r="BP160">
        <v>46431</v>
      </c>
      <c r="BQ160">
        <v>45099</v>
      </c>
      <c r="BR160">
        <v>48931</v>
      </c>
      <c r="BS160">
        <v>50070</v>
      </c>
      <c r="BT160">
        <v>52684</v>
      </c>
      <c r="BU160">
        <v>1105</v>
      </c>
      <c r="BV160">
        <v>-11173</v>
      </c>
      <c r="BW160">
        <v>-9740</v>
      </c>
      <c r="BX160">
        <v>-6694</v>
      </c>
      <c r="BY160">
        <v>-10302</v>
      </c>
      <c r="BZ160">
        <v>-22515</v>
      </c>
      <c r="CA160">
        <v>-28557</v>
      </c>
      <c r="CB160">
        <v>-20382</v>
      </c>
      <c r="CC160">
        <v>-22524</v>
      </c>
      <c r="CD160">
        <v>11329</v>
      </c>
      <c r="CE160">
        <v>26231</v>
      </c>
      <c r="CF160">
        <v>32290</v>
      </c>
      <c r="CG160">
        <v>33031</v>
      </c>
      <c r="CH160">
        <v>36129</v>
      </c>
      <c r="CI160">
        <v>22584</v>
      </c>
      <c r="CJ160">
        <v>20374</v>
      </c>
      <c r="CK160">
        <v>29688</v>
      </c>
      <c r="CL160">
        <v>30160</v>
      </c>
      <c r="CM160">
        <v>-391</v>
      </c>
      <c r="CN160">
        <v>-665</v>
      </c>
      <c r="CO160">
        <v>-841</v>
      </c>
      <c r="CP160">
        <v>-795</v>
      </c>
      <c r="CQ160">
        <v>-1110</v>
      </c>
      <c r="CR160">
        <v>-714</v>
      </c>
      <c r="CS160">
        <v>-181</v>
      </c>
      <c r="CT160">
        <v>-245</v>
      </c>
      <c r="CU160">
        <v>-221</v>
      </c>
    </row>
    <row r="161" spans="1:99" x14ac:dyDescent="0.2">
      <c r="A161">
        <f>_xlfn.XLOOKUP(F161&amp;"*", 'msa-home price'!B:B, 'msa-home price'!A:A, "NA",2, 1)</f>
        <v>394775</v>
      </c>
      <c r="B161">
        <v>332</v>
      </c>
      <c r="C161">
        <v>29820</v>
      </c>
      <c r="F161" t="str">
        <f>IF(ISNUMBER(SEARCH("-",G161)),LEFT(G161,FIND("-",G161)-1), G161)</f>
        <v>Las Vegas</v>
      </c>
      <c r="G161" t="s">
        <v>1045</v>
      </c>
      <c r="H161" t="str">
        <f>RIGHT(G161, 2)</f>
        <v>NV</v>
      </c>
      <c r="I161" t="s">
        <v>92</v>
      </c>
      <c r="J161" s="9">
        <f>(AA161-W161)/W161</f>
        <v>8.6349216239595419E-2</v>
      </c>
      <c r="K161" s="3">
        <f>(CL161-CH161)/CH161</f>
        <v>0.60396122346648839</v>
      </c>
      <c r="L161" s="10">
        <f>AA161</f>
        <v>2231647</v>
      </c>
      <c r="M161" s="7">
        <f>_xlfn.XLOOKUP(F161&amp;"*", 'msa-home price'!B:B,'msa-home price'!J:J, "NA",2, 1)</f>
        <v>209503.33333333331</v>
      </c>
      <c r="N161" s="7" cm="1">
        <f t="array" ref="N161">_xlfn.XLOOKUP(F161&amp;"*",Table3[[#All],[MSA]], Table3[[#All],[3YrAvg]], "NA", 2, 1)</f>
        <v>45250</v>
      </c>
      <c r="O161" s="26">
        <f t="shared" si="2"/>
        <v>4.6299079189686916</v>
      </c>
      <c r="P161" s="11">
        <f>_xlfn.XLOOKUP(F161&amp;"*",'msa-home price'!B:B,'msa-home price'!I:I, "NA",2, 1)</f>
        <v>0.49609525645969926</v>
      </c>
      <c r="Q161">
        <v>1951269</v>
      </c>
      <c r="R161">
        <v>1951271</v>
      </c>
      <c r="S161">
        <v>1952644</v>
      </c>
      <c r="T161">
        <v>1962010</v>
      </c>
      <c r="U161">
        <v>1989693</v>
      </c>
      <c r="V161">
        <v>2018003</v>
      </c>
      <c r="W161">
        <v>2054263</v>
      </c>
      <c r="X161">
        <v>2098105</v>
      </c>
      <c r="Y161">
        <v>2140547</v>
      </c>
      <c r="Z161">
        <v>2183310</v>
      </c>
      <c r="AA161">
        <v>2231647</v>
      </c>
      <c r="AB161">
        <v>1373</v>
      </c>
      <c r="AC161">
        <v>9366</v>
      </c>
      <c r="AD161">
        <v>27683</v>
      </c>
      <c r="AE161">
        <v>28310</v>
      </c>
      <c r="AF161">
        <v>36260</v>
      </c>
      <c r="AG161">
        <v>43842</v>
      </c>
      <c r="AH161">
        <v>42442</v>
      </c>
      <c r="AI161">
        <v>42763</v>
      </c>
      <c r="AJ161">
        <v>48337</v>
      </c>
      <c r="AK161">
        <v>6582</v>
      </c>
      <c r="AL161">
        <v>26876</v>
      </c>
      <c r="AM161">
        <v>26100</v>
      </c>
      <c r="AN161">
        <v>26311</v>
      </c>
      <c r="AO161">
        <v>26322</v>
      </c>
      <c r="AP161">
        <v>27105</v>
      </c>
      <c r="AQ161">
        <v>27255</v>
      </c>
      <c r="AR161">
        <v>27356</v>
      </c>
      <c r="AS161">
        <v>27244</v>
      </c>
      <c r="AT161">
        <v>3282</v>
      </c>
      <c r="AU161">
        <v>13610</v>
      </c>
      <c r="AV161">
        <v>13790</v>
      </c>
      <c r="AW161">
        <v>14428</v>
      </c>
      <c r="AX161">
        <v>14277</v>
      </c>
      <c r="AY161">
        <v>15298</v>
      </c>
      <c r="AZ161">
        <v>15713</v>
      </c>
      <c r="BA161">
        <v>16978</v>
      </c>
      <c r="BB161">
        <v>17506</v>
      </c>
      <c r="BC161">
        <v>3300</v>
      </c>
      <c r="BD161">
        <v>13266</v>
      </c>
      <c r="BE161">
        <v>12310</v>
      </c>
      <c r="BF161">
        <v>11883</v>
      </c>
      <c r="BG161">
        <v>12045</v>
      </c>
      <c r="BH161">
        <v>11807</v>
      </c>
      <c r="BI161">
        <v>11542</v>
      </c>
      <c r="BJ161">
        <v>10378</v>
      </c>
      <c r="BK161">
        <v>9738</v>
      </c>
      <c r="BL161">
        <v>874</v>
      </c>
      <c r="BM161">
        <v>1289</v>
      </c>
      <c r="BN161">
        <v>3537</v>
      </c>
      <c r="BO161">
        <v>4409</v>
      </c>
      <c r="BP161">
        <v>3799</v>
      </c>
      <c r="BQ161">
        <v>5991</v>
      </c>
      <c r="BR161">
        <v>3059</v>
      </c>
      <c r="BS161">
        <v>3106</v>
      </c>
      <c r="BT161">
        <v>3068</v>
      </c>
      <c r="BU161">
        <v>-2731</v>
      </c>
      <c r="BV161">
        <v>-4996</v>
      </c>
      <c r="BW161">
        <v>11712</v>
      </c>
      <c r="BX161">
        <v>12020</v>
      </c>
      <c r="BY161">
        <v>20133</v>
      </c>
      <c r="BZ161">
        <v>25799</v>
      </c>
      <c r="CA161">
        <v>27747</v>
      </c>
      <c r="CB161">
        <v>29137</v>
      </c>
      <c r="CC161">
        <v>35318</v>
      </c>
      <c r="CD161">
        <v>-1857</v>
      </c>
      <c r="CE161">
        <v>-3707</v>
      </c>
      <c r="CF161">
        <v>15249</v>
      </c>
      <c r="CG161">
        <v>16429</v>
      </c>
      <c r="CH161">
        <v>23932</v>
      </c>
      <c r="CI161">
        <v>31790</v>
      </c>
      <c r="CJ161">
        <v>30806</v>
      </c>
      <c r="CK161">
        <v>32243</v>
      </c>
      <c r="CL161">
        <v>38386</v>
      </c>
      <c r="CM161">
        <v>-70</v>
      </c>
      <c r="CN161">
        <v>-193</v>
      </c>
      <c r="CO161">
        <v>124</v>
      </c>
      <c r="CP161">
        <v>-2</v>
      </c>
      <c r="CQ161">
        <v>283</v>
      </c>
      <c r="CR161">
        <v>245</v>
      </c>
      <c r="CS161">
        <v>94</v>
      </c>
      <c r="CT161">
        <v>142</v>
      </c>
      <c r="CU161">
        <v>213</v>
      </c>
    </row>
    <row r="162" spans="1:99" hidden="1" x14ac:dyDescent="0.2">
      <c r="B162">
        <v>148</v>
      </c>
      <c r="C162">
        <v>12700</v>
      </c>
      <c r="E162">
        <v>25001</v>
      </c>
      <c r="G162" t="s">
        <v>253</v>
      </c>
      <c r="I162" t="s">
        <v>94</v>
      </c>
      <c r="J162"/>
      <c r="L162"/>
      <c r="O162" s="24" t="e">
        <f t="shared" si="2"/>
        <v>#DIV/0!</v>
      </c>
      <c r="P162"/>
      <c r="Q162">
        <v>215888</v>
      </c>
      <c r="R162">
        <v>215875</v>
      </c>
      <c r="S162">
        <v>215893</v>
      </c>
      <c r="T162">
        <v>215333</v>
      </c>
      <c r="U162">
        <v>214783</v>
      </c>
      <c r="V162">
        <v>214520</v>
      </c>
      <c r="W162">
        <v>214299</v>
      </c>
      <c r="X162">
        <v>213811</v>
      </c>
      <c r="Y162">
        <v>213446</v>
      </c>
      <c r="Z162">
        <v>213482</v>
      </c>
      <c r="AA162">
        <v>213413</v>
      </c>
      <c r="AB162">
        <v>18</v>
      </c>
      <c r="AC162">
        <v>-560</v>
      </c>
      <c r="AD162">
        <v>-550</v>
      </c>
      <c r="AE162">
        <v>-263</v>
      </c>
      <c r="AF162">
        <v>-221</v>
      </c>
      <c r="AG162">
        <v>-488</v>
      </c>
      <c r="AH162">
        <v>-365</v>
      </c>
      <c r="AI162">
        <v>36</v>
      </c>
      <c r="AJ162">
        <v>-69</v>
      </c>
      <c r="AK162">
        <v>446</v>
      </c>
      <c r="AL162">
        <v>1650</v>
      </c>
      <c r="AM162">
        <v>1593</v>
      </c>
      <c r="AN162">
        <v>1541</v>
      </c>
      <c r="AO162">
        <v>1547</v>
      </c>
      <c r="AP162">
        <v>1481</v>
      </c>
      <c r="AQ162">
        <v>1538</v>
      </c>
      <c r="AR162">
        <v>1580</v>
      </c>
      <c r="AS162">
        <v>1552</v>
      </c>
      <c r="AT162">
        <v>707</v>
      </c>
      <c r="AU162">
        <v>2871</v>
      </c>
      <c r="AV162">
        <v>2682</v>
      </c>
      <c r="AW162">
        <v>2886</v>
      </c>
      <c r="AX162">
        <v>2861</v>
      </c>
      <c r="AY162">
        <v>3000</v>
      </c>
      <c r="AZ162">
        <v>2900</v>
      </c>
      <c r="BA162">
        <v>2918</v>
      </c>
      <c r="BB162">
        <v>2907</v>
      </c>
      <c r="BC162">
        <v>-261</v>
      </c>
      <c r="BD162">
        <v>-1221</v>
      </c>
      <c r="BE162">
        <v>-1089</v>
      </c>
      <c r="BF162">
        <v>-1345</v>
      </c>
      <c r="BG162">
        <v>-1314</v>
      </c>
      <c r="BH162">
        <v>-1519</v>
      </c>
      <c r="BI162">
        <v>-1362</v>
      </c>
      <c r="BJ162">
        <v>-1338</v>
      </c>
      <c r="BK162">
        <v>-1355</v>
      </c>
      <c r="BL162">
        <v>97</v>
      </c>
      <c r="BM162">
        <v>214</v>
      </c>
      <c r="BN162">
        <v>350</v>
      </c>
      <c r="BO162">
        <v>229</v>
      </c>
      <c r="BP162">
        <v>352</v>
      </c>
      <c r="BQ162">
        <v>339</v>
      </c>
      <c r="BR162">
        <v>370</v>
      </c>
      <c r="BS162">
        <v>393</v>
      </c>
      <c r="BT162">
        <v>385</v>
      </c>
      <c r="BU162">
        <v>200</v>
      </c>
      <c r="BV162">
        <v>466</v>
      </c>
      <c r="BW162">
        <v>236</v>
      </c>
      <c r="BX162">
        <v>869</v>
      </c>
      <c r="BY162">
        <v>769</v>
      </c>
      <c r="BZ162">
        <v>717</v>
      </c>
      <c r="CA162">
        <v>646</v>
      </c>
      <c r="CB162">
        <v>996</v>
      </c>
      <c r="CC162">
        <v>916</v>
      </c>
      <c r="CD162">
        <v>297</v>
      </c>
      <c r="CE162">
        <v>680</v>
      </c>
      <c r="CF162">
        <v>586</v>
      </c>
      <c r="CG162">
        <v>1098</v>
      </c>
      <c r="CH162">
        <v>1121</v>
      </c>
      <c r="CI162">
        <v>1056</v>
      </c>
      <c r="CJ162">
        <v>1016</v>
      </c>
      <c r="CK162">
        <v>1389</v>
      </c>
      <c r="CL162">
        <v>1301</v>
      </c>
      <c r="CM162">
        <v>-18</v>
      </c>
      <c r="CN162">
        <v>-19</v>
      </c>
      <c r="CO162">
        <v>-47</v>
      </c>
      <c r="CP162">
        <v>-16</v>
      </c>
      <c r="CQ162">
        <v>-28</v>
      </c>
      <c r="CR162">
        <v>-25</v>
      </c>
      <c r="CS162">
        <v>-19</v>
      </c>
      <c r="CT162">
        <v>-15</v>
      </c>
      <c r="CU162">
        <v>-15</v>
      </c>
    </row>
    <row r="163" spans="1:99" x14ac:dyDescent="0.2">
      <c r="A163">
        <f>_xlfn.XLOOKUP(F163&amp;"*", 'msa-home price'!B:B, 'msa-home price'!A:A, "NA",2, 1)</f>
        <v>394514</v>
      </c>
      <c r="B163">
        <v>206</v>
      </c>
      <c r="C163">
        <v>19100</v>
      </c>
      <c r="F163" t="str">
        <f>IF(ISNUMBER(SEARCH("-",G163)),LEFT(G163,FIND("-",G163)-1), G163)</f>
        <v>Dallas</v>
      </c>
      <c r="G163" t="s">
        <v>533</v>
      </c>
      <c r="H163" t="str">
        <f>RIGHT(G163, 2)</f>
        <v>TX</v>
      </c>
      <c r="I163" t="s">
        <v>92</v>
      </c>
      <c r="J163" s="9">
        <f>(AA163-W163)/W163</f>
        <v>8.4030228061960019E-2</v>
      </c>
      <c r="K163" s="3">
        <f>(CL163-CH163)/CH163</f>
        <v>-3.2458942744471621E-2</v>
      </c>
      <c r="L163" s="10">
        <f>AA163</f>
        <v>7539711</v>
      </c>
      <c r="M163" s="7">
        <f>_xlfn.XLOOKUP(F163&amp;"*", 'msa-home price'!B:B,'msa-home price'!J:J, "NA",2, 1)</f>
        <v>215530</v>
      </c>
      <c r="N163" s="7" cm="1">
        <f t="array" ref="N163">_xlfn.XLOOKUP(F163&amp;"*",Table3[[#All],[MSA]], Table3[[#All],[3YrAvg]], "NA", 2, 1)</f>
        <v>53513.333333333336</v>
      </c>
      <c r="O163" s="26">
        <f t="shared" si="2"/>
        <v>4.0275943690046097</v>
      </c>
      <c r="P163" s="11">
        <f>_xlfn.XLOOKUP(F163&amp;"*",'msa-home price'!B:B,'msa-home price'!I:I, "NA",2, 1)</f>
        <v>0.3586822237474262</v>
      </c>
      <c r="Q163">
        <v>6426214</v>
      </c>
      <c r="R163">
        <v>6426222</v>
      </c>
      <c r="S163">
        <v>6452028</v>
      </c>
      <c r="T163">
        <v>6570598</v>
      </c>
      <c r="U163">
        <v>6706434</v>
      </c>
      <c r="V163">
        <v>6817518</v>
      </c>
      <c r="W163">
        <v>6955259</v>
      </c>
      <c r="X163">
        <v>7109280</v>
      </c>
      <c r="Y163">
        <v>7262951</v>
      </c>
      <c r="Z163">
        <v>7407944</v>
      </c>
      <c r="AA163">
        <v>7539711</v>
      </c>
      <c r="AB163">
        <v>25806</v>
      </c>
      <c r="AC163">
        <v>118570</v>
      </c>
      <c r="AD163">
        <v>135836</v>
      </c>
      <c r="AE163">
        <v>111084</v>
      </c>
      <c r="AF163">
        <v>137741</v>
      </c>
      <c r="AG163">
        <v>154021</v>
      </c>
      <c r="AH163">
        <v>153671</v>
      </c>
      <c r="AI163">
        <v>144993</v>
      </c>
      <c r="AJ163">
        <v>131767</v>
      </c>
      <c r="AK163">
        <v>23755</v>
      </c>
      <c r="AL163">
        <v>96344</v>
      </c>
      <c r="AM163">
        <v>95681</v>
      </c>
      <c r="AN163">
        <v>96370</v>
      </c>
      <c r="AO163">
        <v>98480</v>
      </c>
      <c r="AP163">
        <v>100270</v>
      </c>
      <c r="AQ163">
        <v>101010</v>
      </c>
      <c r="AR163">
        <v>101764</v>
      </c>
      <c r="AS163">
        <v>101510</v>
      </c>
      <c r="AT163">
        <v>9007</v>
      </c>
      <c r="AU163">
        <v>37808</v>
      </c>
      <c r="AV163">
        <v>38154</v>
      </c>
      <c r="AW163">
        <v>40130</v>
      </c>
      <c r="AX163">
        <v>41050</v>
      </c>
      <c r="AY163">
        <v>42665</v>
      </c>
      <c r="AZ163">
        <v>42992</v>
      </c>
      <c r="BA163">
        <v>46256</v>
      </c>
      <c r="BB163">
        <v>47403</v>
      </c>
      <c r="BC163">
        <v>14748</v>
      </c>
      <c r="BD163">
        <v>58536</v>
      </c>
      <c r="BE163">
        <v>57527</v>
      </c>
      <c r="BF163">
        <v>56240</v>
      </c>
      <c r="BG163">
        <v>57430</v>
      </c>
      <c r="BH163">
        <v>57605</v>
      </c>
      <c r="BI163">
        <v>58018</v>
      </c>
      <c r="BJ163">
        <v>55508</v>
      </c>
      <c r="BK163">
        <v>54107</v>
      </c>
      <c r="BL163">
        <v>4242</v>
      </c>
      <c r="BM163">
        <v>20639</v>
      </c>
      <c r="BN163">
        <v>23002</v>
      </c>
      <c r="BO163">
        <v>22694</v>
      </c>
      <c r="BP163">
        <v>31325</v>
      </c>
      <c r="BQ163">
        <v>34130</v>
      </c>
      <c r="BR163">
        <v>32547</v>
      </c>
      <c r="BS163">
        <v>30364</v>
      </c>
      <c r="BT163">
        <v>31215</v>
      </c>
      <c r="BU163">
        <v>6447</v>
      </c>
      <c r="BV163">
        <v>39215</v>
      </c>
      <c r="BW163">
        <v>54565</v>
      </c>
      <c r="BX163">
        <v>32139</v>
      </c>
      <c r="BY163">
        <v>48807</v>
      </c>
      <c r="BZ163">
        <v>62007</v>
      </c>
      <c r="CA163">
        <v>63011</v>
      </c>
      <c r="CB163">
        <v>59086</v>
      </c>
      <c r="CC163">
        <v>46316</v>
      </c>
      <c r="CD163">
        <v>10689</v>
      </c>
      <c r="CE163">
        <v>59854</v>
      </c>
      <c r="CF163">
        <v>77567</v>
      </c>
      <c r="CG163">
        <v>54833</v>
      </c>
      <c r="CH163">
        <v>80132</v>
      </c>
      <c r="CI163">
        <v>96137</v>
      </c>
      <c r="CJ163">
        <v>95558</v>
      </c>
      <c r="CK163">
        <v>89450</v>
      </c>
      <c r="CL163">
        <v>77531</v>
      </c>
      <c r="CM163">
        <v>369</v>
      </c>
      <c r="CN163">
        <v>180</v>
      </c>
      <c r="CO163">
        <v>742</v>
      </c>
      <c r="CP163">
        <v>11</v>
      </c>
      <c r="CQ163">
        <v>179</v>
      </c>
      <c r="CR163">
        <v>279</v>
      </c>
      <c r="CS163">
        <v>95</v>
      </c>
      <c r="CT163">
        <v>35</v>
      </c>
      <c r="CU163">
        <v>129</v>
      </c>
    </row>
    <row r="164" spans="1:99" hidden="1" x14ac:dyDescent="0.2">
      <c r="B164">
        <v>148</v>
      </c>
      <c r="C164">
        <v>14460</v>
      </c>
      <c r="D164">
        <v>14454</v>
      </c>
      <c r="G164" t="s">
        <v>255</v>
      </c>
      <c r="I164" t="s">
        <v>256</v>
      </c>
      <c r="J164"/>
      <c r="L164"/>
      <c r="O164" s="24" t="e">
        <f t="shared" si="2"/>
        <v>#DIV/0!</v>
      </c>
      <c r="P164"/>
      <c r="Q164">
        <v>1887792</v>
      </c>
      <c r="R164">
        <v>1888034</v>
      </c>
      <c r="S164">
        <v>1894788</v>
      </c>
      <c r="T164">
        <v>1913010</v>
      </c>
      <c r="U164">
        <v>1933567</v>
      </c>
      <c r="V164">
        <v>1953892</v>
      </c>
      <c r="W164">
        <v>1972803</v>
      </c>
      <c r="X164">
        <v>1986895</v>
      </c>
      <c r="Y164">
        <v>2002540</v>
      </c>
      <c r="Z164">
        <v>2017741</v>
      </c>
      <c r="AA164">
        <v>2030772</v>
      </c>
      <c r="AB164">
        <v>6754</v>
      </c>
      <c r="AC164">
        <v>18222</v>
      </c>
      <c r="AD164">
        <v>20557</v>
      </c>
      <c r="AE164">
        <v>20325</v>
      </c>
      <c r="AF164">
        <v>18911</v>
      </c>
      <c r="AG164">
        <v>14092</v>
      </c>
      <c r="AH164">
        <v>15645</v>
      </c>
      <c r="AI164">
        <v>15201</v>
      </c>
      <c r="AJ164">
        <v>13031</v>
      </c>
      <c r="AK164">
        <v>5449</v>
      </c>
      <c r="AL164">
        <v>21996</v>
      </c>
      <c r="AM164">
        <v>21701</v>
      </c>
      <c r="AN164">
        <v>21938</v>
      </c>
      <c r="AO164">
        <v>21653</v>
      </c>
      <c r="AP164">
        <v>22060</v>
      </c>
      <c r="AQ164">
        <v>21846</v>
      </c>
      <c r="AR164">
        <v>21646</v>
      </c>
      <c r="AS164">
        <v>21600</v>
      </c>
      <c r="AT164">
        <v>3299</v>
      </c>
      <c r="AU164">
        <v>14357</v>
      </c>
      <c r="AV164">
        <v>13882</v>
      </c>
      <c r="AW164">
        <v>14590</v>
      </c>
      <c r="AX164">
        <v>14562</v>
      </c>
      <c r="AY164">
        <v>15390</v>
      </c>
      <c r="AZ164">
        <v>15003</v>
      </c>
      <c r="BA164">
        <v>15437</v>
      </c>
      <c r="BB164">
        <v>15893</v>
      </c>
      <c r="BC164">
        <v>2150</v>
      </c>
      <c r="BD164">
        <v>7639</v>
      </c>
      <c r="BE164">
        <v>7819</v>
      </c>
      <c r="BF164">
        <v>7348</v>
      </c>
      <c r="BG164">
        <v>7091</v>
      </c>
      <c r="BH164">
        <v>6670</v>
      </c>
      <c r="BI164">
        <v>6843</v>
      </c>
      <c r="BJ164">
        <v>6209</v>
      </c>
      <c r="BK164">
        <v>5707</v>
      </c>
      <c r="BL164">
        <v>3250</v>
      </c>
      <c r="BM164">
        <v>11955</v>
      </c>
      <c r="BN164">
        <v>13590</v>
      </c>
      <c r="BO164">
        <v>13474</v>
      </c>
      <c r="BP164">
        <v>16187</v>
      </c>
      <c r="BQ164">
        <v>14907</v>
      </c>
      <c r="BR164">
        <v>16647</v>
      </c>
      <c r="BS164">
        <v>18297</v>
      </c>
      <c r="BT164">
        <v>18682</v>
      </c>
      <c r="BU164">
        <v>1352</v>
      </c>
      <c r="BV164">
        <v>-1152</v>
      </c>
      <c r="BW164">
        <v>-703</v>
      </c>
      <c r="BX164">
        <v>-263</v>
      </c>
      <c r="BY164">
        <v>-4072</v>
      </c>
      <c r="BZ164">
        <v>-7323</v>
      </c>
      <c r="CA164">
        <v>-7782</v>
      </c>
      <c r="CB164">
        <v>-9227</v>
      </c>
      <c r="CC164">
        <v>-11298</v>
      </c>
      <c r="CD164">
        <v>4602</v>
      </c>
      <c r="CE164">
        <v>10803</v>
      </c>
      <c r="CF164">
        <v>12887</v>
      </c>
      <c r="CG164">
        <v>13211</v>
      </c>
      <c r="CH164">
        <v>12115</v>
      </c>
      <c r="CI164">
        <v>7584</v>
      </c>
      <c r="CJ164">
        <v>8865</v>
      </c>
      <c r="CK164">
        <v>9070</v>
      </c>
      <c r="CL164">
        <v>7384</v>
      </c>
      <c r="CM164">
        <v>2</v>
      </c>
      <c r="CN164">
        <v>-220</v>
      </c>
      <c r="CO164">
        <v>-149</v>
      </c>
      <c r="CP164">
        <v>-234</v>
      </c>
      <c r="CQ164">
        <v>-295</v>
      </c>
      <c r="CR164">
        <v>-162</v>
      </c>
      <c r="CS164">
        <v>-63</v>
      </c>
      <c r="CT164">
        <v>-78</v>
      </c>
      <c r="CU164">
        <v>-60</v>
      </c>
    </row>
    <row r="165" spans="1:99" hidden="1" x14ac:dyDescent="0.2">
      <c r="B165">
        <v>148</v>
      </c>
      <c r="C165">
        <v>14460</v>
      </c>
      <c r="D165">
        <v>14454</v>
      </c>
      <c r="E165">
        <v>25021</v>
      </c>
      <c r="G165" t="s">
        <v>257</v>
      </c>
      <c r="I165" t="s">
        <v>94</v>
      </c>
      <c r="J165"/>
      <c r="L165"/>
      <c r="O165" s="24" t="e">
        <f t="shared" si="2"/>
        <v>#DIV/0!</v>
      </c>
      <c r="P165"/>
      <c r="Q165">
        <v>670850</v>
      </c>
      <c r="R165">
        <v>670907</v>
      </c>
      <c r="S165">
        <v>673039</v>
      </c>
      <c r="T165">
        <v>677732</v>
      </c>
      <c r="U165">
        <v>682891</v>
      </c>
      <c r="V165">
        <v>688440</v>
      </c>
      <c r="W165">
        <v>692399</v>
      </c>
      <c r="X165">
        <v>694787</v>
      </c>
      <c r="Y165">
        <v>697353</v>
      </c>
      <c r="Z165">
        <v>701317</v>
      </c>
      <c r="AA165">
        <v>705388</v>
      </c>
      <c r="AB165">
        <v>2132</v>
      </c>
      <c r="AC165">
        <v>4693</v>
      </c>
      <c r="AD165">
        <v>5159</v>
      </c>
      <c r="AE165">
        <v>5549</v>
      </c>
      <c r="AF165">
        <v>3959</v>
      </c>
      <c r="AG165">
        <v>2388</v>
      </c>
      <c r="AH165">
        <v>2566</v>
      </c>
      <c r="AI165">
        <v>3964</v>
      </c>
      <c r="AJ165">
        <v>4071</v>
      </c>
      <c r="AK165">
        <v>1894</v>
      </c>
      <c r="AL165">
        <v>7123</v>
      </c>
      <c r="AM165">
        <v>7238</v>
      </c>
      <c r="AN165">
        <v>7177</v>
      </c>
      <c r="AO165">
        <v>7246</v>
      </c>
      <c r="AP165">
        <v>7336</v>
      </c>
      <c r="AQ165">
        <v>7277</v>
      </c>
      <c r="AR165">
        <v>7199</v>
      </c>
      <c r="AS165">
        <v>7171</v>
      </c>
      <c r="AT165">
        <v>1319</v>
      </c>
      <c r="AU165">
        <v>5495</v>
      </c>
      <c r="AV165">
        <v>5383</v>
      </c>
      <c r="AW165">
        <v>5682</v>
      </c>
      <c r="AX165">
        <v>5643</v>
      </c>
      <c r="AY165">
        <v>5957</v>
      </c>
      <c r="AZ165">
        <v>5747</v>
      </c>
      <c r="BA165">
        <v>5874</v>
      </c>
      <c r="BB165">
        <v>5936</v>
      </c>
      <c r="BC165">
        <v>575</v>
      </c>
      <c r="BD165">
        <v>1628</v>
      </c>
      <c r="BE165">
        <v>1855</v>
      </c>
      <c r="BF165">
        <v>1495</v>
      </c>
      <c r="BG165">
        <v>1603</v>
      </c>
      <c r="BH165">
        <v>1379</v>
      </c>
      <c r="BI165">
        <v>1530</v>
      </c>
      <c r="BJ165">
        <v>1325</v>
      </c>
      <c r="BK165">
        <v>1235</v>
      </c>
      <c r="BL165">
        <v>701</v>
      </c>
      <c r="BM165">
        <v>2726</v>
      </c>
      <c r="BN165">
        <v>3191</v>
      </c>
      <c r="BO165">
        <v>2979</v>
      </c>
      <c r="BP165">
        <v>3863</v>
      </c>
      <c r="BQ165">
        <v>3507</v>
      </c>
      <c r="BR165">
        <v>3882</v>
      </c>
      <c r="BS165">
        <v>4251</v>
      </c>
      <c r="BT165">
        <v>4246</v>
      </c>
      <c r="BU165">
        <v>868</v>
      </c>
      <c r="BV165">
        <v>443</v>
      </c>
      <c r="BW165">
        <v>243</v>
      </c>
      <c r="BX165">
        <v>1170</v>
      </c>
      <c r="BY165">
        <v>-1409</v>
      </c>
      <c r="BZ165">
        <v>-2465</v>
      </c>
      <c r="CA165">
        <v>-2836</v>
      </c>
      <c r="CB165">
        <v>-1591</v>
      </c>
      <c r="CC165">
        <v>-1389</v>
      </c>
      <c r="CD165">
        <v>1569</v>
      </c>
      <c r="CE165">
        <v>3169</v>
      </c>
      <c r="CF165">
        <v>3434</v>
      </c>
      <c r="CG165">
        <v>4149</v>
      </c>
      <c r="CH165">
        <v>2454</v>
      </c>
      <c r="CI165">
        <v>1042</v>
      </c>
      <c r="CJ165">
        <v>1046</v>
      </c>
      <c r="CK165">
        <v>2660</v>
      </c>
      <c r="CL165">
        <v>2857</v>
      </c>
      <c r="CM165">
        <v>-12</v>
      </c>
      <c r="CN165">
        <v>-104</v>
      </c>
      <c r="CO165">
        <v>-130</v>
      </c>
      <c r="CP165">
        <v>-95</v>
      </c>
      <c r="CQ165">
        <v>-98</v>
      </c>
      <c r="CR165">
        <v>-33</v>
      </c>
      <c r="CS165">
        <v>-10</v>
      </c>
      <c r="CT165">
        <v>-21</v>
      </c>
      <c r="CU165">
        <v>-21</v>
      </c>
    </row>
    <row r="166" spans="1:99" hidden="1" x14ac:dyDescent="0.2">
      <c r="B166">
        <v>148</v>
      </c>
      <c r="C166">
        <v>14460</v>
      </c>
      <c r="D166">
        <v>14454</v>
      </c>
      <c r="E166">
        <v>25023</v>
      </c>
      <c r="G166" t="s">
        <v>258</v>
      </c>
      <c r="I166" t="s">
        <v>94</v>
      </c>
      <c r="J166"/>
      <c r="L166"/>
      <c r="O166" s="24" t="e">
        <f t="shared" si="2"/>
        <v>#DIV/0!</v>
      </c>
      <c r="P166"/>
      <c r="Q166">
        <v>494919</v>
      </c>
      <c r="R166">
        <v>494937</v>
      </c>
      <c r="S166">
        <v>495930</v>
      </c>
      <c r="T166">
        <v>498152</v>
      </c>
      <c r="U166">
        <v>499501</v>
      </c>
      <c r="V166">
        <v>502825</v>
      </c>
      <c r="W166">
        <v>506565</v>
      </c>
      <c r="X166">
        <v>509146</v>
      </c>
      <c r="Y166">
        <v>511865</v>
      </c>
      <c r="Z166">
        <v>514969</v>
      </c>
      <c r="AA166">
        <v>518132</v>
      </c>
      <c r="AB166">
        <v>993</v>
      </c>
      <c r="AC166">
        <v>2222</v>
      </c>
      <c r="AD166">
        <v>1349</v>
      </c>
      <c r="AE166">
        <v>3324</v>
      </c>
      <c r="AF166">
        <v>3740</v>
      </c>
      <c r="AG166">
        <v>2581</v>
      </c>
      <c r="AH166">
        <v>2719</v>
      </c>
      <c r="AI166">
        <v>3104</v>
      </c>
      <c r="AJ166">
        <v>3163</v>
      </c>
      <c r="AK166">
        <v>1293</v>
      </c>
      <c r="AL166">
        <v>5179</v>
      </c>
      <c r="AM166">
        <v>4916</v>
      </c>
      <c r="AN166">
        <v>5179</v>
      </c>
      <c r="AO166">
        <v>5130</v>
      </c>
      <c r="AP166">
        <v>5243</v>
      </c>
      <c r="AQ166">
        <v>5195</v>
      </c>
      <c r="AR166">
        <v>5127</v>
      </c>
      <c r="AS166">
        <v>5127</v>
      </c>
      <c r="AT166">
        <v>954</v>
      </c>
      <c r="AU166">
        <v>4222</v>
      </c>
      <c r="AV166">
        <v>3977</v>
      </c>
      <c r="AW166">
        <v>4235</v>
      </c>
      <c r="AX166">
        <v>4372</v>
      </c>
      <c r="AY166">
        <v>4660</v>
      </c>
      <c r="AZ166">
        <v>4581</v>
      </c>
      <c r="BA166">
        <v>4691</v>
      </c>
      <c r="BB166">
        <v>4680</v>
      </c>
      <c r="BC166">
        <v>339</v>
      </c>
      <c r="BD166">
        <v>957</v>
      </c>
      <c r="BE166">
        <v>939</v>
      </c>
      <c r="BF166">
        <v>944</v>
      </c>
      <c r="BG166">
        <v>758</v>
      </c>
      <c r="BH166">
        <v>583</v>
      </c>
      <c r="BI166">
        <v>614</v>
      </c>
      <c r="BJ166">
        <v>436</v>
      </c>
      <c r="BK166">
        <v>447</v>
      </c>
      <c r="BL166">
        <v>340</v>
      </c>
      <c r="BM166">
        <v>1140</v>
      </c>
      <c r="BN166">
        <v>1344</v>
      </c>
      <c r="BO166">
        <v>1243</v>
      </c>
      <c r="BP166">
        <v>1438</v>
      </c>
      <c r="BQ166">
        <v>1301</v>
      </c>
      <c r="BR166">
        <v>1477</v>
      </c>
      <c r="BS166">
        <v>1605</v>
      </c>
      <c r="BT166">
        <v>1636</v>
      </c>
      <c r="BU166">
        <v>355</v>
      </c>
      <c r="BV166">
        <v>182</v>
      </c>
      <c r="BW166">
        <v>-892</v>
      </c>
      <c r="BX166">
        <v>1209</v>
      </c>
      <c r="BY166">
        <v>1626</v>
      </c>
      <c r="BZ166">
        <v>771</v>
      </c>
      <c r="CA166">
        <v>661</v>
      </c>
      <c r="CB166">
        <v>1098</v>
      </c>
      <c r="CC166">
        <v>1118</v>
      </c>
      <c r="CD166">
        <v>695</v>
      </c>
      <c r="CE166">
        <v>1322</v>
      </c>
      <c r="CF166">
        <v>452</v>
      </c>
      <c r="CG166">
        <v>2452</v>
      </c>
      <c r="CH166">
        <v>3064</v>
      </c>
      <c r="CI166">
        <v>2072</v>
      </c>
      <c r="CJ166">
        <v>2138</v>
      </c>
      <c r="CK166">
        <v>2703</v>
      </c>
      <c r="CL166">
        <v>2754</v>
      </c>
      <c r="CM166">
        <v>-41</v>
      </c>
      <c r="CN166">
        <v>-57</v>
      </c>
      <c r="CO166">
        <v>-42</v>
      </c>
      <c r="CP166">
        <v>-72</v>
      </c>
      <c r="CQ166">
        <v>-82</v>
      </c>
      <c r="CR166">
        <v>-74</v>
      </c>
      <c r="CS166">
        <v>-33</v>
      </c>
      <c r="CT166">
        <v>-35</v>
      </c>
      <c r="CU166">
        <v>-38</v>
      </c>
    </row>
    <row r="167" spans="1:99" hidden="1" x14ac:dyDescent="0.2">
      <c r="B167">
        <v>148</v>
      </c>
      <c r="C167">
        <v>14460</v>
      </c>
      <c r="D167">
        <v>14454</v>
      </c>
      <c r="E167">
        <v>25025</v>
      </c>
      <c r="G167" t="s">
        <v>259</v>
      </c>
      <c r="I167" t="s">
        <v>94</v>
      </c>
      <c r="J167"/>
      <c r="L167"/>
      <c r="O167" s="24" t="e">
        <f t="shared" si="2"/>
        <v>#DIV/0!</v>
      </c>
      <c r="P167"/>
      <c r="Q167">
        <v>722023</v>
      </c>
      <c r="R167">
        <v>722190</v>
      </c>
      <c r="S167">
        <v>725819</v>
      </c>
      <c r="T167">
        <v>737126</v>
      </c>
      <c r="U167">
        <v>751175</v>
      </c>
      <c r="V167">
        <v>762627</v>
      </c>
      <c r="W167">
        <v>773839</v>
      </c>
      <c r="X167">
        <v>782962</v>
      </c>
      <c r="Y167">
        <v>793322</v>
      </c>
      <c r="Z167">
        <v>801455</v>
      </c>
      <c r="AA167">
        <v>807252</v>
      </c>
      <c r="AB167">
        <v>3629</v>
      </c>
      <c r="AC167">
        <v>11307</v>
      </c>
      <c r="AD167">
        <v>14049</v>
      </c>
      <c r="AE167">
        <v>11452</v>
      </c>
      <c r="AF167">
        <v>11212</v>
      </c>
      <c r="AG167">
        <v>9123</v>
      </c>
      <c r="AH167">
        <v>10360</v>
      </c>
      <c r="AI167">
        <v>8133</v>
      </c>
      <c r="AJ167">
        <v>5797</v>
      </c>
      <c r="AK167">
        <v>2262</v>
      </c>
      <c r="AL167">
        <v>9694</v>
      </c>
      <c r="AM167">
        <v>9547</v>
      </c>
      <c r="AN167">
        <v>9582</v>
      </c>
      <c r="AO167">
        <v>9277</v>
      </c>
      <c r="AP167">
        <v>9481</v>
      </c>
      <c r="AQ167">
        <v>9374</v>
      </c>
      <c r="AR167">
        <v>9320</v>
      </c>
      <c r="AS167">
        <v>9302</v>
      </c>
      <c r="AT167">
        <v>1026</v>
      </c>
      <c r="AU167">
        <v>4640</v>
      </c>
      <c r="AV167">
        <v>4522</v>
      </c>
      <c r="AW167">
        <v>4673</v>
      </c>
      <c r="AX167">
        <v>4547</v>
      </c>
      <c r="AY167">
        <v>4773</v>
      </c>
      <c r="AZ167">
        <v>4675</v>
      </c>
      <c r="BA167">
        <v>4872</v>
      </c>
      <c r="BB167">
        <v>5277</v>
      </c>
      <c r="BC167">
        <v>1236</v>
      </c>
      <c r="BD167">
        <v>5054</v>
      </c>
      <c r="BE167">
        <v>5025</v>
      </c>
      <c r="BF167">
        <v>4909</v>
      </c>
      <c r="BG167">
        <v>4730</v>
      </c>
      <c r="BH167">
        <v>4708</v>
      </c>
      <c r="BI167">
        <v>4699</v>
      </c>
      <c r="BJ167">
        <v>4448</v>
      </c>
      <c r="BK167">
        <v>4025</v>
      </c>
      <c r="BL167">
        <v>2209</v>
      </c>
      <c r="BM167">
        <v>8089</v>
      </c>
      <c r="BN167">
        <v>9055</v>
      </c>
      <c r="BO167">
        <v>9252</v>
      </c>
      <c r="BP167">
        <v>10886</v>
      </c>
      <c r="BQ167">
        <v>10099</v>
      </c>
      <c r="BR167">
        <v>11288</v>
      </c>
      <c r="BS167">
        <v>12441</v>
      </c>
      <c r="BT167">
        <v>12800</v>
      </c>
      <c r="BU167">
        <v>129</v>
      </c>
      <c r="BV167">
        <v>-1777</v>
      </c>
      <c r="BW167">
        <v>-54</v>
      </c>
      <c r="BX167">
        <v>-2642</v>
      </c>
      <c r="BY167">
        <v>-4289</v>
      </c>
      <c r="BZ167">
        <v>-5629</v>
      </c>
      <c r="CA167">
        <v>-5607</v>
      </c>
      <c r="CB167">
        <v>-8734</v>
      </c>
      <c r="CC167">
        <v>-11027</v>
      </c>
      <c r="CD167">
        <v>2338</v>
      </c>
      <c r="CE167">
        <v>6312</v>
      </c>
      <c r="CF167">
        <v>9001</v>
      </c>
      <c r="CG167">
        <v>6610</v>
      </c>
      <c r="CH167">
        <v>6597</v>
      </c>
      <c r="CI167">
        <v>4470</v>
      </c>
      <c r="CJ167">
        <v>5681</v>
      </c>
      <c r="CK167">
        <v>3707</v>
      </c>
      <c r="CL167">
        <v>1773</v>
      </c>
      <c r="CM167">
        <v>55</v>
      </c>
      <c r="CN167">
        <v>-59</v>
      </c>
      <c r="CO167">
        <v>23</v>
      </c>
      <c r="CP167">
        <v>-67</v>
      </c>
      <c r="CQ167">
        <v>-115</v>
      </c>
      <c r="CR167">
        <v>-55</v>
      </c>
      <c r="CS167">
        <v>-20</v>
      </c>
      <c r="CT167">
        <v>-22</v>
      </c>
      <c r="CU167">
        <v>-1</v>
      </c>
    </row>
    <row r="168" spans="1:99" hidden="1" x14ac:dyDescent="0.2">
      <c r="B168">
        <v>148</v>
      </c>
      <c r="C168">
        <v>14460</v>
      </c>
      <c r="D168">
        <v>15764</v>
      </c>
      <c r="G168" t="s">
        <v>260</v>
      </c>
      <c r="I168" t="s">
        <v>256</v>
      </c>
      <c r="J168"/>
      <c r="L168"/>
      <c r="O168" s="24" t="e">
        <f t="shared" si="2"/>
        <v>#DIV/0!</v>
      </c>
      <c r="P168"/>
      <c r="Q168">
        <v>2246244</v>
      </c>
      <c r="R168">
        <v>2246204</v>
      </c>
      <c r="S168">
        <v>2253172</v>
      </c>
      <c r="T168">
        <v>2276207</v>
      </c>
      <c r="U168">
        <v>2300255</v>
      </c>
      <c r="V168">
        <v>2324987</v>
      </c>
      <c r="W168">
        <v>2347015</v>
      </c>
      <c r="X168">
        <v>2362950</v>
      </c>
      <c r="Y168">
        <v>2375605</v>
      </c>
      <c r="Z168">
        <v>2390154</v>
      </c>
      <c r="AA168">
        <v>2405352</v>
      </c>
      <c r="AB168">
        <v>6968</v>
      </c>
      <c r="AC168">
        <v>23035</v>
      </c>
      <c r="AD168">
        <v>24048</v>
      </c>
      <c r="AE168">
        <v>24732</v>
      </c>
      <c r="AF168">
        <v>22028</v>
      </c>
      <c r="AG168">
        <v>15935</v>
      </c>
      <c r="AH168">
        <v>12655</v>
      </c>
      <c r="AI168">
        <v>14549</v>
      </c>
      <c r="AJ168">
        <v>15198</v>
      </c>
      <c r="AK168">
        <v>6877</v>
      </c>
      <c r="AL168">
        <v>26121</v>
      </c>
      <c r="AM168">
        <v>25718</v>
      </c>
      <c r="AN168">
        <v>26004</v>
      </c>
      <c r="AO168">
        <v>26079</v>
      </c>
      <c r="AP168">
        <v>26054</v>
      </c>
      <c r="AQ168">
        <v>25713</v>
      </c>
      <c r="AR168">
        <v>25357</v>
      </c>
      <c r="AS168">
        <v>25213</v>
      </c>
      <c r="AT168">
        <v>3913</v>
      </c>
      <c r="AU168">
        <v>17329</v>
      </c>
      <c r="AV168">
        <v>16837</v>
      </c>
      <c r="AW168">
        <v>17242</v>
      </c>
      <c r="AX168">
        <v>17418</v>
      </c>
      <c r="AY168">
        <v>18291</v>
      </c>
      <c r="AZ168">
        <v>17868</v>
      </c>
      <c r="BA168">
        <v>18587</v>
      </c>
      <c r="BB168">
        <v>18752</v>
      </c>
      <c r="BC168">
        <v>2964</v>
      </c>
      <c r="BD168">
        <v>8792</v>
      </c>
      <c r="BE168">
        <v>8881</v>
      </c>
      <c r="BF168">
        <v>8762</v>
      </c>
      <c r="BG168">
        <v>8661</v>
      </c>
      <c r="BH168">
        <v>7763</v>
      </c>
      <c r="BI168">
        <v>7845</v>
      </c>
      <c r="BJ168">
        <v>6770</v>
      </c>
      <c r="BK168">
        <v>6461</v>
      </c>
      <c r="BL168">
        <v>3819</v>
      </c>
      <c r="BM168">
        <v>14092</v>
      </c>
      <c r="BN168">
        <v>16006</v>
      </c>
      <c r="BO168">
        <v>15317</v>
      </c>
      <c r="BP168">
        <v>18008</v>
      </c>
      <c r="BQ168">
        <v>16401</v>
      </c>
      <c r="BR168">
        <v>18235</v>
      </c>
      <c r="BS168">
        <v>20065</v>
      </c>
      <c r="BT168">
        <v>20797</v>
      </c>
      <c r="BU168">
        <v>399</v>
      </c>
      <c r="BV168">
        <v>450</v>
      </c>
      <c r="BW168">
        <v>-474</v>
      </c>
      <c r="BX168">
        <v>956</v>
      </c>
      <c r="BY168">
        <v>-4259</v>
      </c>
      <c r="BZ168">
        <v>-8011</v>
      </c>
      <c r="CA168">
        <v>-13407</v>
      </c>
      <c r="CB168">
        <v>-12271</v>
      </c>
      <c r="CC168">
        <v>-12059</v>
      </c>
      <c r="CD168">
        <v>4218</v>
      </c>
      <c r="CE168">
        <v>14542</v>
      </c>
      <c r="CF168">
        <v>15532</v>
      </c>
      <c r="CG168">
        <v>16273</v>
      </c>
      <c r="CH168">
        <v>13749</v>
      </c>
      <c r="CI168">
        <v>8390</v>
      </c>
      <c r="CJ168">
        <v>4828</v>
      </c>
      <c r="CK168">
        <v>7794</v>
      </c>
      <c r="CL168">
        <v>8738</v>
      </c>
      <c r="CM168">
        <v>-214</v>
      </c>
      <c r="CN168">
        <v>-299</v>
      </c>
      <c r="CO168">
        <v>-365</v>
      </c>
      <c r="CP168">
        <v>-303</v>
      </c>
      <c r="CQ168">
        <v>-382</v>
      </c>
      <c r="CR168">
        <v>-218</v>
      </c>
      <c r="CS168">
        <v>-18</v>
      </c>
      <c r="CT168">
        <v>-15</v>
      </c>
      <c r="CU168">
        <v>-1</v>
      </c>
    </row>
    <row r="169" spans="1:99" hidden="1" x14ac:dyDescent="0.2">
      <c r="B169">
        <v>148</v>
      </c>
      <c r="C169">
        <v>14460</v>
      </c>
      <c r="D169">
        <v>15764</v>
      </c>
      <c r="E169">
        <v>25009</v>
      </c>
      <c r="G169" t="s">
        <v>261</v>
      </c>
      <c r="I169" t="s">
        <v>94</v>
      </c>
      <c r="J169"/>
      <c r="L169"/>
      <c r="O169" s="24" t="e">
        <f t="shared" si="2"/>
        <v>#DIV/0!</v>
      </c>
      <c r="P169"/>
      <c r="Q169">
        <v>743159</v>
      </c>
      <c r="R169">
        <v>743081</v>
      </c>
      <c r="S169">
        <v>745479</v>
      </c>
      <c r="T169">
        <v>751461</v>
      </c>
      <c r="U169">
        <v>757350</v>
      </c>
      <c r="V169">
        <v>764640</v>
      </c>
      <c r="W169">
        <v>771778</v>
      </c>
      <c r="X169">
        <v>777175</v>
      </c>
      <c r="Y169">
        <v>780367</v>
      </c>
      <c r="Z169">
        <v>785160</v>
      </c>
      <c r="AA169">
        <v>790638</v>
      </c>
      <c r="AB169">
        <v>2398</v>
      </c>
      <c r="AC169">
        <v>5982</v>
      </c>
      <c r="AD169">
        <v>5889</v>
      </c>
      <c r="AE169">
        <v>7290</v>
      </c>
      <c r="AF169">
        <v>7138</v>
      </c>
      <c r="AG169">
        <v>5397</v>
      </c>
      <c r="AH169">
        <v>3192</v>
      </c>
      <c r="AI169">
        <v>4793</v>
      </c>
      <c r="AJ169">
        <v>5478</v>
      </c>
      <c r="AK169">
        <v>2179</v>
      </c>
      <c r="AL169">
        <v>8486</v>
      </c>
      <c r="AM169">
        <v>8349</v>
      </c>
      <c r="AN169">
        <v>8364</v>
      </c>
      <c r="AO169">
        <v>8420</v>
      </c>
      <c r="AP169">
        <v>8550</v>
      </c>
      <c r="AQ169">
        <v>8470</v>
      </c>
      <c r="AR169">
        <v>8534</v>
      </c>
      <c r="AS169">
        <v>8444</v>
      </c>
      <c r="AT169">
        <v>1391</v>
      </c>
      <c r="AU169">
        <v>6276</v>
      </c>
      <c r="AV169">
        <v>6141</v>
      </c>
      <c r="AW169">
        <v>6367</v>
      </c>
      <c r="AX169">
        <v>6417</v>
      </c>
      <c r="AY169">
        <v>6826</v>
      </c>
      <c r="AZ169">
        <v>6548</v>
      </c>
      <c r="BA169">
        <v>7016</v>
      </c>
      <c r="BB169">
        <v>6903</v>
      </c>
      <c r="BC169">
        <v>788</v>
      </c>
      <c r="BD169">
        <v>2210</v>
      </c>
      <c r="BE169">
        <v>2208</v>
      </c>
      <c r="BF169">
        <v>1997</v>
      </c>
      <c r="BG169">
        <v>2003</v>
      </c>
      <c r="BH169">
        <v>1724</v>
      </c>
      <c r="BI169">
        <v>1922</v>
      </c>
      <c r="BJ169">
        <v>1518</v>
      </c>
      <c r="BK169">
        <v>1541</v>
      </c>
      <c r="BL169">
        <v>977</v>
      </c>
      <c r="BM169">
        <v>3535</v>
      </c>
      <c r="BN169">
        <v>4241</v>
      </c>
      <c r="BO169">
        <v>4266</v>
      </c>
      <c r="BP169">
        <v>4974</v>
      </c>
      <c r="BQ169">
        <v>4590</v>
      </c>
      <c r="BR169">
        <v>5103</v>
      </c>
      <c r="BS169">
        <v>5669</v>
      </c>
      <c r="BT169">
        <v>6168</v>
      </c>
      <c r="BU169">
        <v>647</v>
      </c>
      <c r="BV169">
        <v>343</v>
      </c>
      <c r="BW169">
        <v>-446</v>
      </c>
      <c r="BX169">
        <v>1115</v>
      </c>
      <c r="BY169">
        <v>328</v>
      </c>
      <c r="BZ169">
        <v>-823</v>
      </c>
      <c r="CA169">
        <v>-3819</v>
      </c>
      <c r="CB169">
        <v>-2380</v>
      </c>
      <c r="CC169">
        <v>-2212</v>
      </c>
      <c r="CD169">
        <v>1624</v>
      </c>
      <c r="CE169">
        <v>3878</v>
      </c>
      <c r="CF169">
        <v>3795</v>
      </c>
      <c r="CG169">
        <v>5381</v>
      </c>
      <c r="CH169">
        <v>5302</v>
      </c>
      <c r="CI169">
        <v>3767</v>
      </c>
      <c r="CJ169">
        <v>1284</v>
      </c>
      <c r="CK169">
        <v>3289</v>
      </c>
      <c r="CL169">
        <v>3956</v>
      </c>
      <c r="CM169">
        <v>-14</v>
      </c>
      <c r="CN169">
        <v>-106</v>
      </c>
      <c r="CO169">
        <v>-114</v>
      </c>
      <c r="CP169">
        <v>-88</v>
      </c>
      <c r="CQ169">
        <v>-167</v>
      </c>
      <c r="CR169">
        <v>-94</v>
      </c>
      <c r="CS169">
        <v>-14</v>
      </c>
      <c r="CT169">
        <v>-14</v>
      </c>
      <c r="CU169">
        <v>-19</v>
      </c>
    </row>
    <row r="170" spans="1:99" hidden="1" x14ac:dyDescent="0.2">
      <c r="B170">
        <v>148</v>
      </c>
      <c r="C170">
        <v>14460</v>
      </c>
      <c r="D170">
        <v>15764</v>
      </c>
      <c r="E170">
        <v>25017</v>
      </c>
      <c r="G170" t="s">
        <v>262</v>
      </c>
      <c r="I170" t="s">
        <v>94</v>
      </c>
      <c r="J170"/>
      <c r="L170"/>
      <c r="O170" s="24" t="e">
        <f t="shared" si="2"/>
        <v>#DIV/0!</v>
      </c>
      <c r="P170"/>
      <c r="Q170">
        <v>1503085</v>
      </c>
      <c r="R170">
        <v>1503123</v>
      </c>
      <c r="S170">
        <v>1507693</v>
      </c>
      <c r="T170">
        <v>1524746</v>
      </c>
      <c r="U170">
        <v>1542905</v>
      </c>
      <c r="V170">
        <v>1560347</v>
      </c>
      <c r="W170">
        <v>1575237</v>
      </c>
      <c r="X170">
        <v>1585775</v>
      </c>
      <c r="Y170">
        <v>1595238</v>
      </c>
      <c r="Z170">
        <v>1604994</v>
      </c>
      <c r="AA170">
        <v>1614714</v>
      </c>
      <c r="AB170">
        <v>4570</v>
      </c>
      <c r="AC170">
        <v>17053</v>
      </c>
      <c r="AD170">
        <v>18159</v>
      </c>
      <c r="AE170">
        <v>17442</v>
      </c>
      <c r="AF170">
        <v>14890</v>
      </c>
      <c r="AG170">
        <v>10538</v>
      </c>
      <c r="AH170">
        <v>9463</v>
      </c>
      <c r="AI170">
        <v>9756</v>
      </c>
      <c r="AJ170">
        <v>9720</v>
      </c>
      <c r="AK170">
        <v>4698</v>
      </c>
      <c r="AL170">
        <v>17635</v>
      </c>
      <c r="AM170">
        <v>17369</v>
      </c>
      <c r="AN170">
        <v>17640</v>
      </c>
      <c r="AO170">
        <v>17659</v>
      </c>
      <c r="AP170">
        <v>17504</v>
      </c>
      <c r="AQ170">
        <v>17243</v>
      </c>
      <c r="AR170">
        <v>16823</v>
      </c>
      <c r="AS170">
        <v>16769</v>
      </c>
      <c r="AT170">
        <v>2522</v>
      </c>
      <c r="AU170">
        <v>11053</v>
      </c>
      <c r="AV170">
        <v>10696</v>
      </c>
      <c r="AW170">
        <v>10875</v>
      </c>
      <c r="AX170">
        <v>11001</v>
      </c>
      <c r="AY170">
        <v>11465</v>
      </c>
      <c r="AZ170">
        <v>11320</v>
      </c>
      <c r="BA170">
        <v>11571</v>
      </c>
      <c r="BB170">
        <v>11849</v>
      </c>
      <c r="BC170">
        <v>2176</v>
      </c>
      <c r="BD170">
        <v>6582</v>
      </c>
      <c r="BE170">
        <v>6673</v>
      </c>
      <c r="BF170">
        <v>6765</v>
      </c>
      <c r="BG170">
        <v>6658</v>
      </c>
      <c r="BH170">
        <v>6039</v>
      </c>
      <c r="BI170">
        <v>5923</v>
      </c>
      <c r="BJ170">
        <v>5252</v>
      </c>
      <c r="BK170">
        <v>4920</v>
      </c>
      <c r="BL170">
        <v>2842</v>
      </c>
      <c r="BM170">
        <v>10557</v>
      </c>
      <c r="BN170">
        <v>11765</v>
      </c>
      <c r="BO170">
        <v>11051</v>
      </c>
      <c r="BP170">
        <v>13034</v>
      </c>
      <c r="BQ170">
        <v>11811</v>
      </c>
      <c r="BR170">
        <v>13132</v>
      </c>
      <c r="BS170">
        <v>14396</v>
      </c>
      <c r="BT170">
        <v>14629</v>
      </c>
      <c r="BU170">
        <v>-248</v>
      </c>
      <c r="BV170">
        <v>107</v>
      </c>
      <c r="BW170">
        <v>-28</v>
      </c>
      <c r="BX170">
        <v>-159</v>
      </c>
      <c r="BY170">
        <v>-4587</v>
      </c>
      <c r="BZ170">
        <v>-7188</v>
      </c>
      <c r="CA170">
        <v>-9588</v>
      </c>
      <c r="CB170">
        <v>-9891</v>
      </c>
      <c r="CC170">
        <v>-9847</v>
      </c>
      <c r="CD170">
        <v>2594</v>
      </c>
      <c r="CE170">
        <v>10664</v>
      </c>
      <c r="CF170">
        <v>11737</v>
      </c>
      <c r="CG170">
        <v>10892</v>
      </c>
      <c r="CH170">
        <v>8447</v>
      </c>
      <c r="CI170">
        <v>4623</v>
      </c>
      <c r="CJ170">
        <v>3544</v>
      </c>
      <c r="CK170">
        <v>4505</v>
      </c>
      <c r="CL170">
        <v>4782</v>
      </c>
      <c r="CM170">
        <v>-200</v>
      </c>
      <c r="CN170">
        <v>-193</v>
      </c>
      <c r="CO170">
        <v>-251</v>
      </c>
      <c r="CP170">
        <v>-215</v>
      </c>
      <c r="CQ170">
        <v>-215</v>
      </c>
      <c r="CR170">
        <v>-124</v>
      </c>
      <c r="CS170">
        <v>-4</v>
      </c>
      <c r="CT170">
        <v>-1</v>
      </c>
      <c r="CU170">
        <v>18</v>
      </c>
    </row>
    <row r="171" spans="1:99" hidden="1" x14ac:dyDescent="0.2">
      <c r="B171">
        <v>148</v>
      </c>
      <c r="C171">
        <v>14460</v>
      </c>
      <c r="D171">
        <v>40484</v>
      </c>
      <c r="G171" t="s">
        <v>263</v>
      </c>
      <c r="I171" t="s">
        <v>256</v>
      </c>
      <c r="J171"/>
      <c r="L171"/>
      <c r="O171" s="24" t="e">
        <f t="shared" si="2"/>
        <v>#DIV/0!</v>
      </c>
      <c r="P171"/>
      <c r="Q171">
        <v>418366</v>
      </c>
      <c r="R171">
        <v>418360</v>
      </c>
      <c r="S171">
        <v>418489</v>
      </c>
      <c r="T171">
        <v>420250</v>
      </c>
      <c r="U171">
        <v>422876</v>
      </c>
      <c r="V171">
        <v>424442</v>
      </c>
      <c r="W171">
        <v>428004</v>
      </c>
      <c r="X171">
        <v>429908</v>
      </c>
      <c r="Y171">
        <v>432953</v>
      </c>
      <c r="Z171">
        <v>436702</v>
      </c>
      <c r="AA171">
        <v>439266</v>
      </c>
      <c r="AB171">
        <v>129</v>
      </c>
      <c r="AC171">
        <v>1761</v>
      </c>
      <c r="AD171">
        <v>2626</v>
      </c>
      <c r="AE171">
        <v>1566</v>
      </c>
      <c r="AF171">
        <v>3562</v>
      </c>
      <c r="AG171">
        <v>1904</v>
      </c>
      <c r="AH171">
        <v>3045</v>
      </c>
      <c r="AI171">
        <v>3749</v>
      </c>
      <c r="AJ171">
        <v>2564</v>
      </c>
      <c r="AK171">
        <v>956</v>
      </c>
      <c r="AL171">
        <v>3886</v>
      </c>
      <c r="AM171">
        <v>3728</v>
      </c>
      <c r="AN171">
        <v>3878</v>
      </c>
      <c r="AO171">
        <v>3854</v>
      </c>
      <c r="AP171">
        <v>3808</v>
      </c>
      <c r="AQ171">
        <v>3880</v>
      </c>
      <c r="AR171">
        <v>3931</v>
      </c>
      <c r="AS171">
        <v>3867</v>
      </c>
      <c r="AT171">
        <v>763</v>
      </c>
      <c r="AU171">
        <v>3131</v>
      </c>
      <c r="AV171">
        <v>2934</v>
      </c>
      <c r="AW171">
        <v>3087</v>
      </c>
      <c r="AX171">
        <v>3157</v>
      </c>
      <c r="AY171">
        <v>3444</v>
      </c>
      <c r="AZ171">
        <v>3489</v>
      </c>
      <c r="BA171">
        <v>3557</v>
      </c>
      <c r="BB171">
        <v>3489</v>
      </c>
      <c r="BC171">
        <v>193</v>
      </c>
      <c r="BD171">
        <v>755</v>
      </c>
      <c r="BE171">
        <v>794</v>
      </c>
      <c r="BF171">
        <v>791</v>
      </c>
      <c r="BG171">
        <v>697</v>
      </c>
      <c r="BH171">
        <v>364</v>
      </c>
      <c r="BI171">
        <v>391</v>
      </c>
      <c r="BJ171">
        <v>374</v>
      </c>
      <c r="BK171">
        <v>378</v>
      </c>
      <c r="BL171">
        <v>70</v>
      </c>
      <c r="BM171">
        <v>504</v>
      </c>
      <c r="BN171">
        <v>610</v>
      </c>
      <c r="BO171">
        <v>525</v>
      </c>
      <c r="BP171">
        <v>611</v>
      </c>
      <c r="BQ171">
        <v>909</v>
      </c>
      <c r="BR171">
        <v>871</v>
      </c>
      <c r="BS171">
        <v>518</v>
      </c>
      <c r="BT171">
        <v>505</v>
      </c>
      <c r="BU171">
        <v>-107</v>
      </c>
      <c r="BV171">
        <v>548</v>
      </c>
      <c r="BW171">
        <v>1268</v>
      </c>
      <c r="BX171">
        <v>299</v>
      </c>
      <c r="BY171">
        <v>2273</v>
      </c>
      <c r="BZ171">
        <v>690</v>
      </c>
      <c r="CA171">
        <v>1799</v>
      </c>
      <c r="CB171">
        <v>2869</v>
      </c>
      <c r="CC171">
        <v>1702</v>
      </c>
      <c r="CD171">
        <v>-37</v>
      </c>
      <c r="CE171">
        <v>1052</v>
      </c>
      <c r="CF171">
        <v>1878</v>
      </c>
      <c r="CG171">
        <v>824</v>
      </c>
      <c r="CH171">
        <v>2884</v>
      </c>
      <c r="CI171">
        <v>1599</v>
      </c>
      <c r="CJ171">
        <v>2670</v>
      </c>
      <c r="CK171">
        <v>3387</v>
      </c>
      <c r="CL171">
        <v>2207</v>
      </c>
      <c r="CM171">
        <v>-27</v>
      </c>
      <c r="CN171">
        <v>-46</v>
      </c>
      <c r="CO171">
        <v>-46</v>
      </c>
      <c r="CP171">
        <v>-49</v>
      </c>
      <c r="CQ171">
        <v>-19</v>
      </c>
      <c r="CR171">
        <v>-59</v>
      </c>
      <c r="CS171">
        <v>-16</v>
      </c>
      <c r="CT171">
        <v>-12</v>
      </c>
      <c r="CU171">
        <v>-21</v>
      </c>
    </row>
    <row r="172" spans="1:99" hidden="1" x14ac:dyDescent="0.2">
      <c r="B172">
        <v>148</v>
      </c>
      <c r="C172">
        <v>14460</v>
      </c>
      <c r="D172">
        <v>40484</v>
      </c>
      <c r="E172">
        <v>33015</v>
      </c>
      <c r="G172" t="s">
        <v>264</v>
      </c>
      <c r="I172" t="s">
        <v>94</v>
      </c>
      <c r="J172"/>
      <c r="L172"/>
      <c r="O172" s="24" t="e">
        <f t="shared" si="2"/>
        <v>#DIV/0!</v>
      </c>
      <c r="P172"/>
      <c r="Q172">
        <v>295223</v>
      </c>
      <c r="R172">
        <v>295211</v>
      </c>
      <c r="S172">
        <v>295293</v>
      </c>
      <c r="T172">
        <v>296138</v>
      </c>
      <c r="U172">
        <v>298123</v>
      </c>
      <c r="V172">
        <v>299420</v>
      </c>
      <c r="W172">
        <v>301481</v>
      </c>
      <c r="X172">
        <v>302930</v>
      </c>
      <c r="Y172">
        <v>304778</v>
      </c>
      <c r="Z172">
        <v>307281</v>
      </c>
      <c r="AA172">
        <v>309176</v>
      </c>
      <c r="AB172">
        <v>82</v>
      </c>
      <c r="AC172">
        <v>845</v>
      </c>
      <c r="AD172">
        <v>1985</v>
      </c>
      <c r="AE172">
        <v>1297</v>
      </c>
      <c r="AF172">
        <v>2061</v>
      </c>
      <c r="AG172">
        <v>1449</v>
      </c>
      <c r="AH172">
        <v>1848</v>
      </c>
      <c r="AI172">
        <v>2503</v>
      </c>
      <c r="AJ172">
        <v>1895</v>
      </c>
      <c r="AK172">
        <v>637</v>
      </c>
      <c r="AL172">
        <v>2590</v>
      </c>
      <c r="AM172">
        <v>2512</v>
      </c>
      <c r="AN172">
        <v>2610</v>
      </c>
      <c r="AO172">
        <v>2603</v>
      </c>
      <c r="AP172">
        <v>2609</v>
      </c>
      <c r="AQ172">
        <v>2666</v>
      </c>
      <c r="AR172">
        <v>2734</v>
      </c>
      <c r="AS172">
        <v>2667</v>
      </c>
      <c r="AT172">
        <v>559</v>
      </c>
      <c r="AU172">
        <v>2207</v>
      </c>
      <c r="AV172">
        <v>2042</v>
      </c>
      <c r="AW172">
        <v>2143</v>
      </c>
      <c r="AX172">
        <v>2106</v>
      </c>
      <c r="AY172">
        <v>2370</v>
      </c>
      <c r="AZ172">
        <v>2385</v>
      </c>
      <c r="BA172">
        <v>2399</v>
      </c>
      <c r="BB172">
        <v>2420</v>
      </c>
      <c r="BC172">
        <v>78</v>
      </c>
      <c r="BD172">
        <v>383</v>
      </c>
      <c r="BE172">
        <v>470</v>
      </c>
      <c r="BF172">
        <v>467</v>
      </c>
      <c r="BG172">
        <v>497</v>
      </c>
      <c r="BH172">
        <v>239</v>
      </c>
      <c r="BI172">
        <v>281</v>
      </c>
      <c r="BJ172">
        <v>335</v>
      </c>
      <c r="BK172">
        <v>247</v>
      </c>
      <c r="BL172">
        <v>49</v>
      </c>
      <c r="BM172">
        <v>259</v>
      </c>
      <c r="BN172">
        <v>305</v>
      </c>
      <c r="BO172">
        <v>270</v>
      </c>
      <c r="BP172">
        <v>309</v>
      </c>
      <c r="BQ172">
        <v>506</v>
      </c>
      <c r="BR172">
        <v>470</v>
      </c>
      <c r="BS172">
        <v>260</v>
      </c>
      <c r="BT172">
        <v>239</v>
      </c>
      <c r="BU172">
        <v>-23</v>
      </c>
      <c r="BV172">
        <v>236</v>
      </c>
      <c r="BW172">
        <v>1240</v>
      </c>
      <c r="BX172">
        <v>603</v>
      </c>
      <c r="BY172">
        <v>1293</v>
      </c>
      <c r="BZ172">
        <v>748</v>
      </c>
      <c r="CA172">
        <v>1116</v>
      </c>
      <c r="CB172">
        <v>1924</v>
      </c>
      <c r="CC172">
        <v>1427</v>
      </c>
      <c r="CD172">
        <v>26</v>
      </c>
      <c r="CE172">
        <v>495</v>
      </c>
      <c r="CF172">
        <v>1545</v>
      </c>
      <c r="CG172">
        <v>873</v>
      </c>
      <c r="CH172">
        <v>1602</v>
      </c>
      <c r="CI172">
        <v>1254</v>
      </c>
      <c r="CJ172">
        <v>1586</v>
      </c>
      <c r="CK172">
        <v>2184</v>
      </c>
      <c r="CL172">
        <v>1666</v>
      </c>
      <c r="CM172">
        <v>-22</v>
      </c>
      <c r="CN172">
        <v>-33</v>
      </c>
      <c r="CO172">
        <v>-30</v>
      </c>
      <c r="CP172">
        <v>-43</v>
      </c>
      <c r="CQ172">
        <v>-38</v>
      </c>
      <c r="CR172">
        <v>-44</v>
      </c>
      <c r="CS172">
        <v>-19</v>
      </c>
      <c r="CT172">
        <v>-16</v>
      </c>
      <c r="CU172">
        <v>-18</v>
      </c>
    </row>
    <row r="173" spans="1:99" hidden="1" x14ac:dyDescent="0.2">
      <c r="B173">
        <v>148</v>
      </c>
      <c r="C173">
        <v>14460</v>
      </c>
      <c r="D173">
        <v>40484</v>
      </c>
      <c r="E173">
        <v>33017</v>
      </c>
      <c r="G173" t="s">
        <v>265</v>
      </c>
      <c r="I173" t="s">
        <v>94</v>
      </c>
      <c r="J173"/>
      <c r="L173"/>
      <c r="O173" s="24" t="e">
        <f t="shared" si="2"/>
        <v>#DIV/0!</v>
      </c>
      <c r="P173"/>
      <c r="Q173">
        <v>123143</v>
      </c>
      <c r="R173">
        <v>123149</v>
      </c>
      <c r="S173">
        <v>123196</v>
      </c>
      <c r="T173">
        <v>124112</v>
      </c>
      <c r="U173">
        <v>124753</v>
      </c>
      <c r="V173">
        <v>125022</v>
      </c>
      <c r="W173">
        <v>126523</v>
      </c>
      <c r="X173">
        <v>126978</v>
      </c>
      <c r="Y173">
        <v>128175</v>
      </c>
      <c r="Z173">
        <v>129421</v>
      </c>
      <c r="AA173">
        <v>130090</v>
      </c>
      <c r="AB173">
        <v>47</v>
      </c>
      <c r="AC173">
        <v>916</v>
      </c>
      <c r="AD173">
        <v>641</v>
      </c>
      <c r="AE173">
        <v>269</v>
      </c>
      <c r="AF173">
        <v>1501</v>
      </c>
      <c r="AG173">
        <v>455</v>
      </c>
      <c r="AH173">
        <v>1197</v>
      </c>
      <c r="AI173">
        <v>1246</v>
      </c>
      <c r="AJ173">
        <v>669</v>
      </c>
      <c r="AK173">
        <v>319</v>
      </c>
      <c r="AL173">
        <v>1296</v>
      </c>
      <c r="AM173">
        <v>1216</v>
      </c>
      <c r="AN173">
        <v>1268</v>
      </c>
      <c r="AO173">
        <v>1251</v>
      </c>
      <c r="AP173">
        <v>1199</v>
      </c>
      <c r="AQ173">
        <v>1214</v>
      </c>
      <c r="AR173">
        <v>1197</v>
      </c>
      <c r="AS173">
        <v>1200</v>
      </c>
      <c r="AT173">
        <v>204</v>
      </c>
      <c r="AU173">
        <v>924</v>
      </c>
      <c r="AV173">
        <v>892</v>
      </c>
      <c r="AW173">
        <v>944</v>
      </c>
      <c r="AX173">
        <v>1051</v>
      </c>
      <c r="AY173">
        <v>1074</v>
      </c>
      <c r="AZ173">
        <v>1104</v>
      </c>
      <c r="BA173">
        <v>1158</v>
      </c>
      <c r="BB173">
        <v>1069</v>
      </c>
      <c r="BC173">
        <v>115</v>
      </c>
      <c r="BD173">
        <v>372</v>
      </c>
      <c r="BE173">
        <v>324</v>
      </c>
      <c r="BF173">
        <v>324</v>
      </c>
      <c r="BG173">
        <v>200</v>
      </c>
      <c r="BH173">
        <v>125</v>
      </c>
      <c r="BI173">
        <v>110</v>
      </c>
      <c r="BJ173">
        <v>39</v>
      </c>
      <c r="BK173">
        <v>131</v>
      </c>
      <c r="BL173">
        <v>21</v>
      </c>
      <c r="BM173">
        <v>245</v>
      </c>
      <c r="BN173">
        <v>305</v>
      </c>
      <c r="BO173">
        <v>255</v>
      </c>
      <c r="BP173">
        <v>302</v>
      </c>
      <c r="BQ173">
        <v>403</v>
      </c>
      <c r="BR173">
        <v>401</v>
      </c>
      <c r="BS173">
        <v>258</v>
      </c>
      <c r="BT173">
        <v>266</v>
      </c>
      <c r="BU173">
        <v>-84</v>
      </c>
      <c r="BV173">
        <v>312</v>
      </c>
      <c r="BW173">
        <v>28</v>
      </c>
      <c r="BX173">
        <v>-304</v>
      </c>
      <c r="BY173">
        <v>980</v>
      </c>
      <c r="BZ173">
        <v>-58</v>
      </c>
      <c r="CA173">
        <v>683</v>
      </c>
      <c r="CB173">
        <v>945</v>
      </c>
      <c r="CC173">
        <v>275</v>
      </c>
      <c r="CD173">
        <v>-63</v>
      </c>
      <c r="CE173">
        <v>557</v>
      </c>
      <c r="CF173">
        <v>333</v>
      </c>
      <c r="CG173">
        <v>-49</v>
      </c>
      <c r="CH173">
        <v>1282</v>
      </c>
      <c r="CI173">
        <v>345</v>
      </c>
      <c r="CJ173">
        <v>1084</v>
      </c>
      <c r="CK173">
        <v>1203</v>
      </c>
      <c r="CL173">
        <v>541</v>
      </c>
      <c r="CM173">
        <v>-5</v>
      </c>
      <c r="CN173">
        <v>-13</v>
      </c>
      <c r="CO173">
        <v>-16</v>
      </c>
      <c r="CP173">
        <v>-6</v>
      </c>
      <c r="CQ173">
        <v>19</v>
      </c>
      <c r="CR173">
        <v>-15</v>
      </c>
      <c r="CS173">
        <v>3</v>
      </c>
      <c r="CT173">
        <v>4</v>
      </c>
      <c r="CU173">
        <v>-3</v>
      </c>
    </row>
    <row r="174" spans="1:99" hidden="1" x14ac:dyDescent="0.2">
      <c r="B174">
        <v>148</v>
      </c>
      <c r="C174">
        <v>18180</v>
      </c>
      <c r="G174" t="s">
        <v>266</v>
      </c>
      <c r="I174" t="s">
        <v>100</v>
      </c>
      <c r="J174"/>
      <c r="L174"/>
      <c r="O174" s="24" t="e">
        <f t="shared" si="2"/>
        <v>#DIV/0!</v>
      </c>
      <c r="P174"/>
      <c r="Q174">
        <v>146445</v>
      </c>
      <c r="R174">
        <v>146457</v>
      </c>
      <c r="S174">
        <v>146394</v>
      </c>
      <c r="T174">
        <v>146858</v>
      </c>
      <c r="U174">
        <v>147106</v>
      </c>
      <c r="V174">
        <v>147511</v>
      </c>
      <c r="W174">
        <v>148141</v>
      </c>
      <c r="X174">
        <v>148670</v>
      </c>
      <c r="Y174">
        <v>149150</v>
      </c>
      <c r="Z174">
        <v>150169</v>
      </c>
      <c r="AA174">
        <v>151132</v>
      </c>
      <c r="AB174">
        <v>-63</v>
      </c>
      <c r="AC174">
        <v>464</v>
      </c>
      <c r="AD174">
        <v>248</v>
      </c>
      <c r="AE174">
        <v>405</v>
      </c>
      <c r="AF174">
        <v>630</v>
      </c>
      <c r="AG174">
        <v>529</v>
      </c>
      <c r="AH174">
        <v>480</v>
      </c>
      <c r="AI174">
        <v>1019</v>
      </c>
      <c r="AJ174">
        <v>963</v>
      </c>
      <c r="AK174">
        <v>355</v>
      </c>
      <c r="AL174">
        <v>1425</v>
      </c>
      <c r="AM174">
        <v>1298</v>
      </c>
      <c r="AN174">
        <v>1390</v>
      </c>
      <c r="AO174">
        <v>1330</v>
      </c>
      <c r="AP174">
        <v>1319</v>
      </c>
      <c r="AQ174">
        <v>1365</v>
      </c>
      <c r="AR174">
        <v>1313</v>
      </c>
      <c r="AS174">
        <v>1304</v>
      </c>
      <c r="AT174">
        <v>341</v>
      </c>
      <c r="AU174">
        <v>1240</v>
      </c>
      <c r="AV174">
        <v>1267</v>
      </c>
      <c r="AW174">
        <v>1240</v>
      </c>
      <c r="AX174">
        <v>1358</v>
      </c>
      <c r="AY174">
        <v>1441</v>
      </c>
      <c r="AZ174">
        <v>1377</v>
      </c>
      <c r="BA174">
        <v>1397</v>
      </c>
      <c r="BB174">
        <v>1336</v>
      </c>
      <c r="BC174">
        <v>14</v>
      </c>
      <c r="BD174">
        <v>185</v>
      </c>
      <c r="BE174">
        <v>31</v>
      </c>
      <c r="BF174">
        <v>150</v>
      </c>
      <c r="BG174">
        <v>-28</v>
      </c>
      <c r="BH174">
        <v>-122</v>
      </c>
      <c r="BI174">
        <v>-12</v>
      </c>
      <c r="BJ174">
        <v>-84</v>
      </c>
      <c r="BK174">
        <v>-32</v>
      </c>
      <c r="BL174">
        <v>50</v>
      </c>
      <c r="BM174">
        <v>302</v>
      </c>
      <c r="BN174">
        <v>384</v>
      </c>
      <c r="BO174">
        <v>357</v>
      </c>
      <c r="BP174">
        <v>463</v>
      </c>
      <c r="BQ174">
        <v>567</v>
      </c>
      <c r="BR174">
        <v>559</v>
      </c>
      <c r="BS174">
        <v>390</v>
      </c>
      <c r="BT174">
        <v>385</v>
      </c>
      <c r="BU174">
        <v>-119</v>
      </c>
      <c r="BV174">
        <v>-11</v>
      </c>
      <c r="BW174">
        <v>-142</v>
      </c>
      <c r="BX174">
        <v>-93</v>
      </c>
      <c r="BY174">
        <v>208</v>
      </c>
      <c r="BZ174">
        <v>104</v>
      </c>
      <c r="CA174">
        <v>-62</v>
      </c>
      <c r="CB174">
        <v>717</v>
      </c>
      <c r="CC174">
        <v>620</v>
      </c>
      <c r="CD174">
        <v>-69</v>
      </c>
      <c r="CE174">
        <v>291</v>
      </c>
      <c r="CF174">
        <v>242</v>
      </c>
      <c r="CG174">
        <v>264</v>
      </c>
      <c r="CH174">
        <v>671</v>
      </c>
      <c r="CI174">
        <v>671</v>
      </c>
      <c r="CJ174">
        <v>497</v>
      </c>
      <c r="CK174">
        <v>1107</v>
      </c>
      <c r="CL174">
        <v>1005</v>
      </c>
      <c r="CM174">
        <v>-8</v>
      </c>
      <c r="CN174">
        <v>-12</v>
      </c>
      <c r="CO174">
        <v>-25</v>
      </c>
      <c r="CP174">
        <v>-9</v>
      </c>
      <c r="CQ174">
        <v>-13</v>
      </c>
      <c r="CR174">
        <v>-20</v>
      </c>
      <c r="CS174">
        <v>-5</v>
      </c>
      <c r="CT174">
        <v>-4</v>
      </c>
      <c r="CU174">
        <v>-10</v>
      </c>
    </row>
    <row r="175" spans="1:99" hidden="1" x14ac:dyDescent="0.2">
      <c r="B175">
        <v>148</v>
      </c>
      <c r="C175">
        <v>18180</v>
      </c>
      <c r="E175">
        <v>33013</v>
      </c>
      <c r="G175" t="s">
        <v>267</v>
      </c>
      <c r="I175" t="s">
        <v>94</v>
      </c>
      <c r="J175"/>
      <c r="L175"/>
      <c r="O175" s="24" t="e">
        <f t="shared" ref="O175:O238" si="3">M175/N175</f>
        <v>#DIV/0!</v>
      </c>
      <c r="P175"/>
      <c r="Q175">
        <v>146445</v>
      </c>
      <c r="R175">
        <v>146457</v>
      </c>
      <c r="S175">
        <v>146394</v>
      </c>
      <c r="T175">
        <v>146858</v>
      </c>
      <c r="U175">
        <v>147106</v>
      </c>
      <c r="V175">
        <v>147511</v>
      </c>
      <c r="W175">
        <v>148141</v>
      </c>
      <c r="X175">
        <v>148670</v>
      </c>
      <c r="Y175">
        <v>149150</v>
      </c>
      <c r="Z175">
        <v>150169</v>
      </c>
      <c r="AA175">
        <v>151132</v>
      </c>
      <c r="AB175">
        <v>-63</v>
      </c>
      <c r="AC175">
        <v>464</v>
      </c>
      <c r="AD175">
        <v>248</v>
      </c>
      <c r="AE175">
        <v>405</v>
      </c>
      <c r="AF175">
        <v>630</v>
      </c>
      <c r="AG175">
        <v>529</v>
      </c>
      <c r="AH175">
        <v>480</v>
      </c>
      <c r="AI175">
        <v>1019</v>
      </c>
      <c r="AJ175">
        <v>963</v>
      </c>
      <c r="AK175">
        <v>355</v>
      </c>
      <c r="AL175">
        <v>1425</v>
      </c>
      <c r="AM175">
        <v>1298</v>
      </c>
      <c r="AN175">
        <v>1390</v>
      </c>
      <c r="AO175">
        <v>1330</v>
      </c>
      <c r="AP175">
        <v>1319</v>
      </c>
      <c r="AQ175">
        <v>1365</v>
      </c>
      <c r="AR175">
        <v>1313</v>
      </c>
      <c r="AS175">
        <v>1304</v>
      </c>
      <c r="AT175">
        <v>341</v>
      </c>
      <c r="AU175">
        <v>1240</v>
      </c>
      <c r="AV175">
        <v>1267</v>
      </c>
      <c r="AW175">
        <v>1240</v>
      </c>
      <c r="AX175">
        <v>1358</v>
      </c>
      <c r="AY175">
        <v>1441</v>
      </c>
      <c r="AZ175">
        <v>1377</v>
      </c>
      <c r="BA175">
        <v>1397</v>
      </c>
      <c r="BB175">
        <v>1336</v>
      </c>
      <c r="BC175">
        <v>14</v>
      </c>
      <c r="BD175">
        <v>185</v>
      </c>
      <c r="BE175">
        <v>31</v>
      </c>
      <c r="BF175">
        <v>150</v>
      </c>
      <c r="BG175">
        <v>-28</v>
      </c>
      <c r="BH175">
        <v>-122</v>
      </c>
      <c r="BI175">
        <v>-12</v>
      </c>
      <c r="BJ175">
        <v>-84</v>
      </c>
      <c r="BK175">
        <v>-32</v>
      </c>
      <c r="BL175">
        <v>50</v>
      </c>
      <c r="BM175">
        <v>302</v>
      </c>
      <c r="BN175">
        <v>384</v>
      </c>
      <c r="BO175">
        <v>357</v>
      </c>
      <c r="BP175">
        <v>463</v>
      </c>
      <c r="BQ175">
        <v>567</v>
      </c>
      <c r="BR175">
        <v>559</v>
      </c>
      <c r="BS175">
        <v>390</v>
      </c>
      <c r="BT175">
        <v>385</v>
      </c>
      <c r="BU175">
        <v>-119</v>
      </c>
      <c r="BV175">
        <v>-11</v>
      </c>
      <c r="BW175">
        <v>-142</v>
      </c>
      <c r="BX175">
        <v>-93</v>
      </c>
      <c r="BY175">
        <v>208</v>
      </c>
      <c r="BZ175">
        <v>104</v>
      </c>
      <c r="CA175">
        <v>-62</v>
      </c>
      <c r="CB175">
        <v>717</v>
      </c>
      <c r="CC175">
        <v>620</v>
      </c>
      <c r="CD175">
        <v>-69</v>
      </c>
      <c r="CE175">
        <v>291</v>
      </c>
      <c r="CF175">
        <v>242</v>
      </c>
      <c r="CG175">
        <v>264</v>
      </c>
      <c r="CH175">
        <v>671</v>
      </c>
      <c r="CI175">
        <v>671</v>
      </c>
      <c r="CJ175">
        <v>497</v>
      </c>
      <c r="CK175">
        <v>1107</v>
      </c>
      <c r="CL175">
        <v>1005</v>
      </c>
      <c r="CM175">
        <v>-8</v>
      </c>
      <c r="CN175">
        <v>-12</v>
      </c>
      <c r="CO175">
        <v>-25</v>
      </c>
      <c r="CP175">
        <v>-9</v>
      </c>
      <c r="CQ175">
        <v>-13</v>
      </c>
      <c r="CR175">
        <v>-20</v>
      </c>
      <c r="CS175">
        <v>-5</v>
      </c>
      <c r="CT175">
        <v>-4</v>
      </c>
      <c r="CU175">
        <v>-10</v>
      </c>
    </row>
    <row r="176" spans="1:99" hidden="1" x14ac:dyDescent="0.2">
      <c r="B176">
        <v>148</v>
      </c>
      <c r="C176">
        <v>29060</v>
      </c>
      <c r="G176" t="s">
        <v>268</v>
      </c>
      <c r="I176" t="s">
        <v>100</v>
      </c>
      <c r="J176"/>
      <c r="L176"/>
      <c r="O176" s="24" t="e">
        <f t="shared" si="3"/>
        <v>#DIV/0!</v>
      </c>
      <c r="P176"/>
      <c r="Q176">
        <v>60088</v>
      </c>
      <c r="R176">
        <v>60073</v>
      </c>
      <c r="S176">
        <v>60098</v>
      </c>
      <c r="T176">
        <v>60327</v>
      </c>
      <c r="U176">
        <v>60434</v>
      </c>
      <c r="V176">
        <v>60236</v>
      </c>
      <c r="W176">
        <v>60285</v>
      </c>
      <c r="X176">
        <v>60347</v>
      </c>
      <c r="Y176">
        <v>60700</v>
      </c>
      <c r="Z176">
        <v>60845</v>
      </c>
      <c r="AA176">
        <v>61022</v>
      </c>
      <c r="AB176">
        <v>25</v>
      </c>
      <c r="AC176">
        <v>229</v>
      </c>
      <c r="AD176">
        <v>107</v>
      </c>
      <c r="AE176">
        <v>-198</v>
      </c>
      <c r="AF176">
        <v>49</v>
      </c>
      <c r="AG176">
        <v>62</v>
      </c>
      <c r="AH176">
        <v>353</v>
      </c>
      <c r="AI176">
        <v>145</v>
      </c>
      <c r="AJ176">
        <v>177</v>
      </c>
      <c r="AK176">
        <v>154</v>
      </c>
      <c r="AL176">
        <v>587</v>
      </c>
      <c r="AM176">
        <v>525</v>
      </c>
      <c r="AN176">
        <v>531</v>
      </c>
      <c r="AO176">
        <v>530</v>
      </c>
      <c r="AP176">
        <v>532</v>
      </c>
      <c r="AQ176">
        <v>516</v>
      </c>
      <c r="AR176">
        <v>495</v>
      </c>
      <c r="AS176">
        <v>500</v>
      </c>
      <c r="AT176">
        <v>129</v>
      </c>
      <c r="AU176">
        <v>603</v>
      </c>
      <c r="AV176">
        <v>618</v>
      </c>
      <c r="AW176">
        <v>649</v>
      </c>
      <c r="AX176">
        <v>647</v>
      </c>
      <c r="AY176">
        <v>696</v>
      </c>
      <c r="AZ176">
        <v>687</v>
      </c>
      <c r="BA176">
        <v>736</v>
      </c>
      <c r="BB176">
        <v>766</v>
      </c>
      <c r="BC176">
        <v>25</v>
      </c>
      <c r="BD176">
        <v>-16</v>
      </c>
      <c r="BE176">
        <v>-93</v>
      </c>
      <c r="BF176">
        <v>-118</v>
      </c>
      <c r="BG176">
        <v>-117</v>
      </c>
      <c r="BH176">
        <v>-164</v>
      </c>
      <c r="BI176">
        <v>-171</v>
      </c>
      <c r="BJ176">
        <v>-241</v>
      </c>
      <c r="BK176">
        <v>-266</v>
      </c>
      <c r="BL176">
        <v>14</v>
      </c>
      <c r="BM176">
        <v>119</v>
      </c>
      <c r="BN176">
        <v>74</v>
      </c>
      <c r="BO176">
        <v>68</v>
      </c>
      <c r="BP176">
        <v>30</v>
      </c>
      <c r="BQ176">
        <v>35</v>
      </c>
      <c r="BR176">
        <v>34</v>
      </c>
      <c r="BS176">
        <v>20</v>
      </c>
      <c r="BT176">
        <v>20</v>
      </c>
      <c r="BU176">
        <v>-7</v>
      </c>
      <c r="BV176">
        <v>134</v>
      </c>
      <c r="BW176">
        <v>137</v>
      </c>
      <c r="BX176">
        <v>-145</v>
      </c>
      <c r="BY176">
        <v>147</v>
      </c>
      <c r="BZ176">
        <v>194</v>
      </c>
      <c r="CA176">
        <v>492</v>
      </c>
      <c r="CB176">
        <v>367</v>
      </c>
      <c r="CC176">
        <v>426</v>
      </c>
      <c r="CD176">
        <v>7</v>
      </c>
      <c r="CE176">
        <v>253</v>
      </c>
      <c r="CF176">
        <v>211</v>
      </c>
      <c r="CG176">
        <v>-77</v>
      </c>
      <c r="CH176">
        <v>177</v>
      </c>
      <c r="CI176">
        <v>229</v>
      </c>
      <c r="CJ176">
        <v>526</v>
      </c>
      <c r="CK176">
        <v>387</v>
      </c>
      <c r="CL176">
        <v>446</v>
      </c>
      <c r="CM176">
        <v>-7</v>
      </c>
      <c r="CN176">
        <v>-8</v>
      </c>
      <c r="CO176">
        <v>-11</v>
      </c>
      <c r="CP176">
        <v>-3</v>
      </c>
      <c r="CQ176">
        <v>-11</v>
      </c>
      <c r="CR176">
        <v>-3</v>
      </c>
      <c r="CS176">
        <v>-2</v>
      </c>
      <c r="CT176">
        <v>-1</v>
      </c>
      <c r="CU176">
        <v>-3</v>
      </c>
    </row>
    <row r="177" spans="1:99" hidden="1" x14ac:dyDescent="0.2">
      <c r="B177">
        <v>148</v>
      </c>
      <c r="C177">
        <v>29060</v>
      </c>
      <c r="E177">
        <v>33001</v>
      </c>
      <c r="G177" t="s">
        <v>269</v>
      </c>
      <c r="I177" t="s">
        <v>94</v>
      </c>
      <c r="J177"/>
      <c r="L177"/>
      <c r="O177" s="24" t="e">
        <f t="shared" si="3"/>
        <v>#DIV/0!</v>
      </c>
      <c r="P177"/>
      <c r="Q177">
        <v>60088</v>
      </c>
      <c r="R177">
        <v>60073</v>
      </c>
      <c r="S177">
        <v>60098</v>
      </c>
      <c r="T177">
        <v>60327</v>
      </c>
      <c r="U177">
        <v>60434</v>
      </c>
      <c r="V177">
        <v>60236</v>
      </c>
      <c r="W177">
        <v>60285</v>
      </c>
      <c r="X177">
        <v>60347</v>
      </c>
      <c r="Y177">
        <v>60700</v>
      </c>
      <c r="Z177">
        <v>60845</v>
      </c>
      <c r="AA177">
        <v>61022</v>
      </c>
      <c r="AB177">
        <v>25</v>
      </c>
      <c r="AC177">
        <v>229</v>
      </c>
      <c r="AD177">
        <v>107</v>
      </c>
      <c r="AE177">
        <v>-198</v>
      </c>
      <c r="AF177">
        <v>49</v>
      </c>
      <c r="AG177">
        <v>62</v>
      </c>
      <c r="AH177">
        <v>353</v>
      </c>
      <c r="AI177">
        <v>145</v>
      </c>
      <c r="AJ177">
        <v>177</v>
      </c>
      <c r="AK177">
        <v>154</v>
      </c>
      <c r="AL177">
        <v>587</v>
      </c>
      <c r="AM177">
        <v>525</v>
      </c>
      <c r="AN177">
        <v>531</v>
      </c>
      <c r="AO177">
        <v>530</v>
      </c>
      <c r="AP177">
        <v>532</v>
      </c>
      <c r="AQ177">
        <v>516</v>
      </c>
      <c r="AR177">
        <v>495</v>
      </c>
      <c r="AS177">
        <v>500</v>
      </c>
      <c r="AT177">
        <v>129</v>
      </c>
      <c r="AU177">
        <v>603</v>
      </c>
      <c r="AV177">
        <v>618</v>
      </c>
      <c r="AW177">
        <v>649</v>
      </c>
      <c r="AX177">
        <v>647</v>
      </c>
      <c r="AY177">
        <v>696</v>
      </c>
      <c r="AZ177">
        <v>687</v>
      </c>
      <c r="BA177">
        <v>736</v>
      </c>
      <c r="BB177">
        <v>766</v>
      </c>
      <c r="BC177">
        <v>25</v>
      </c>
      <c r="BD177">
        <v>-16</v>
      </c>
      <c r="BE177">
        <v>-93</v>
      </c>
      <c r="BF177">
        <v>-118</v>
      </c>
      <c r="BG177">
        <v>-117</v>
      </c>
      <c r="BH177">
        <v>-164</v>
      </c>
      <c r="BI177">
        <v>-171</v>
      </c>
      <c r="BJ177">
        <v>-241</v>
      </c>
      <c r="BK177">
        <v>-266</v>
      </c>
      <c r="BL177">
        <v>14</v>
      </c>
      <c r="BM177">
        <v>119</v>
      </c>
      <c r="BN177">
        <v>74</v>
      </c>
      <c r="BO177">
        <v>68</v>
      </c>
      <c r="BP177">
        <v>30</v>
      </c>
      <c r="BQ177">
        <v>35</v>
      </c>
      <c r="BR177">
        <v>34</v>
      </c>
      <c r="BS177">
        <v>20</v>
      </c>
      <c r="BT177">
        <v>20</v>
      </c>
      <c r="BU177">
        <v>-7</v>
      </c>
      <c r="BV177">
        <v>134</v>
      </c>
      <c r="BW177">
        <v>137</v>
      </c>
      <c r="BX177">
        <v>-145</v>
      </c>
      <c r="BY177">
        <v>147</v>
      </c>
      <c r="BZ177">
        <v>194</v>
      </c>
      <c r="CA177">
        <v>492</v>
      </c>
      <c r="CB177">
        <v>367</v>
      </c>
      <c r="CC177">
        <v>426</v>
      </c>
      <c r="CD177">
        <v>7</v>
      </c>
      <c r="CE177">
        <v>253</v>
      </c>
      <c r="CF177">
        <v>211</v>
      </c>
      <c r="CG177">
        <v>-77</v>
      </c>
      <c r="CH177">
        <v>177</v>
      </c>
      <c r="CI177">
        <v>229</v>
      </c>
      <c r="CJ177">
        <v>526</v>
      </c>
      <c r="CK177">
        <v>387</v>
      </c>
      <c r="CL177">
        <v>446</v>
      </c>
      <c r="CM177">
        <v>-7</v>
      </c>
      <c r="CN177">
        <v>-8</v>
      </c>
      <c r="CO177">
        <v>-11</v>
      </c>
      <c r="CP177">
        <v>-3</v>
      </c>
      <c r="CQ177">
        <v>-11</v>
      </c>
      <c r="CR177">
        <v>-3</v>
      </c>
      <c r="CS177">
        <v>-2</v>
      </c>
      <c r="CT177">
        <v>-1</v>
      </c>
      <c r="CU177">
        <v>-3</v>
      </c>
    </row>
    <row r="178" spans="1:99" hidden="1" x14ac:dyDescent="0.2">
      <c r="A178">
        <f>_xlfn.XLOOKUP(F178&amp;"*", 'msa-home price'!B:B, 'msa-home price'!A:A, "NA",2, 1)</f>
        <v>395094</v>
      </c>
      <c r="B178">
        <v>206</v>
      </c>
      <c r="C178">
        <v>43300</v>
      </c>
      <c r="F178" t="str">
        <f>IF(ISNUMBER(SEARCH("-",G178)),LEFT(G178,FIND("-",G178)-1), G178)</f>
        <v>Sherman</v>
      </c>
      <c r="G178" t="s">
        <v>555</v>
      </c>
      <c r="H178" t="str">
        <f>RIGHT(G178, 2)</f>
        <v>TX</v>
      </c>
      <c r="I178" t="s">
        <v>92</v>
      </c>
      <c r="J178" s="2">
        <f>(AA178-W178)/W178</f>
        <v>8.3938033410184854E-2</v>
      </c>
      <c r="K178" s="3">
        <f>(CL178-CH178)/CH178</f>
        <v>1.5023969319271333</v>
      </c>
      <c r="L178" s="4">
        <f>AA178</f>
        <v>133991</v>
      </c>
      <c r="M178" s="4"/>
      <c r="N178" s="4"/>
      <c r="O178" s="7" t="e">
        <f t="shared" si="3"/>
        <v>#DIV/0!</v>
      </c>
      <c r="P178" s="4"/>
      <c r="Q178">
        <v>120877</v>
      </c>
      <c r="R178">
        <v>120875</v>
      </c>
      <c r="S178">
        <v>121030</v>
      </c>
      <c r="T178">
        <v>121417</v>
      </c>
      <c r="U178">
        <v>121854</v>
      </c>
      <c r="V178">
        <v>122371</v>
      </c>
      <c r="W178">
        <v>123615</v>
      </c>
      <c r="X178">
        <v>125647</v>
      </c>
      <c r="Y178">
        <v>128331</v>
      </c>
      <c r="Z178">
        <v>131214</v>
      </c>
      <c r="AA178">
        <v>133991</v>
      </c>
      <c r="AB178">
        <v>155</v>
      </c>
      <c r="AC178">
        <v>387</v>
      </c>
      <c r="AD178">
        <v>437</v>
      </c>
      <c r="AE178">
        <v>517</v>
      </c>
      <c r="AF178">
        <v>1244</v>
      </c>
      <c r="AG178">
        <v>2032</v>
      </c>
      <c r="AH178">
        <v>2684</v>
      </c>
      <c r="AI178">
        <v>2883</v>
      </c>
      <c r="AJ178">
        <v>2777</v>
      </c>
      <c r="AK178">
        <v>333</v>
      </c>
      <c r="AL178">
        <v>1550</v>
      </c>
      <c r="AM178">
        <v>1437</v>
      </c>
      <c r="AN178">
        <v>1532</v>
      </c>
      <c r="AO178">
        <v>1543</v>
      </c>
      <c r="AP178">
        <v>1561</v>
      </c>
      <c r="AQ178">
        <v>1567</v>
      </c>
      <c r="AR178">
        <v>1586</v>
      </c>
      <c r="AS178">
        <v>1595</v>
      </c>
      <c r="AT178">
        <v>299</v>
      </c>
      <c r="AU178">
        <v>1358</v>
      </c>
      <c r="AV178">
        <v>1352</v>
      </c>
      <c r="AW178">
        <v>1398</v>
      </c>
      <c r="AX178">
        <v>1342</v>
      </c>
      <c r="AY178">
        <v>1401</v>
      </c>
      <c r="AZ178">
        <v>1402</v>
      </c>
      <c r="BA178">
        <v>1403</v>
      </c>
      <c r="BB178">
        <v>1434</v>
      </c>
      <c r="BC178">
        <v>34</v>
      </c>
      <c r="BD178">
        <v>192</v>
      </c>
      <c r="BE178">
        <v>85</v>
      </c>
      <c r="BF178">
        <v>134</v>
      </c>
      <c r="BG178">
        <v>201</v>
      </c>
      <c r="BH178">
        <v>160</v>
      </c>
      <c r="BI178">
        <v>165</v>
      </c>
      <c r="BJ178">
        <v>183</v>
      </c>
      <c r="BK178">
        <v>161</v>
      </c>
      <c r="BL178">
        <v>30</v>
      </c>
      <c r="BM178">
        <v>158</v>
      </c>
      <c r="BN178">
        <v>157</v>
      </c>
      <c r="BO178">
        <v>126</v>
      </c>
      <c r="BP178">
        <v>183</v>
      </c>
      <c r="BQ178">
        <v>192</v>
      </c>
      <c r="BR178">
        <v>187</v>
      </c>
      <c r="BS178">
        <v>159</v>
      </c>
      <c r="BT178">
        <v>164</v>
      </c>
      <c r="BU178">
        <v>103</v>
      </c>
      <c r="BV178">
        <v>54</v>
      </c>
      <c r="BW178">
        <v>217</v>
      </c>
      <c r="BX178">
        <v>275</v>
      </c>
      <c r="BY178">
        <v>860</v>
      </c>
      <c r="BZ178">
        <v>1669</v>
      </c>
      <c r="CA178">
        <v>2327</v>
      </c>
      <c r="CB178">
        <v>2535</v>
      </c>
      <c r="CC178">
        <v>2446</v>
      </c>
      <c r="CD178">
        <v>133</v>
      </c>
      <c r="CE178">
        <v>212</v>
      </c>
      <c r="CF178">
        <v>374</v>
      </c>
      <c r="CG178">
        <v>401</v>
      </c>
      <c r="CH178">
        <v>1043</v>
      </c>
      <c r="CI178">
        <v>1861</v>
      </c>
      <c r="CJ178">
        <v>2514</v>
      </c>
      <c r="CK178">
        <v>2694</v>
      </c>
      <c r="CL178">
        <v>2610</v>
      </c>
      <c r="CM178">
        <v>-12</v>
      </c>
      <c r="CN178">
        <v>-17</v>
      </c>
      <c r="CO178">
        <v>-22</v>
      </c>
      <c r="CP178">
        <v>-18</v>
      </c>
      <c r="CQ178">
        <v>0</v>
      </c>
      <c r="CR178">
        <v>11</v>
      </c>
      <c r="CS178">
        <v>5</v>
      </c>
      <c r="CT178">
        <v>6</v>
      </c>
      <c r="CU178">
        <v>6</v>
      </c>
    </row>
    <row r="179" spans="1:99" hidden="1" x14ac:dyDescent="0.2">
      <c r="B179">
        <v>148</v>
      </c>
      <c r="C179">
        <v>31700</v>
      </c>
      <c r="E179">
        <v>33011</v>
      </c>
      <c r="G179" t="s">
        <v>271</v>
      </c>
      <c r="I179" t="s">
        <v>94</v>
      </c>
      <c r="J179"/>
      <c r="L179"/>
      <c r="O179" s="24" t="e">
        <f t="shared" si="3"/>
        <v>#DIV/0!</v>
      </c>
      <c r="P179"/>
      <c r="Q179">
        <v>400721</v>
      </c>
      <c r="R179">
        <v>400699</v>
      </c>
      <c r="S179">
        <v>401049</v>
      </c>
      <c r="T179">
        <v>402492</v>
      </c>
      <c r="U179">
        <v>404106</v>
      </c>
      <c r="V179">
        <v>405065</v>
      </c>
      <c r="W179">
        <v>407071</v>
      </c>
      <c r="X179">
        <v>408811</v>
      </c>
      <c r="Y179">
        <v>411150</v>
      </c>
      <c r="Z179">
        <v>413157</v>
      </c>
      <c r="AA179">
        <v>415247</v>
      </c>
      <c r="AB179">
        <v>350</v>
      </c>
      <c r="AC179">
        <v>1443</v>
      </c>
      <c r="AD179">
        <v>1614</v>
      </c>
      <c r="AE179">
        <v>959</v>
      </c>
      <c r="AF179">
        <v>2006</v>
      </c>
      <c r="AG179">
        <v>1740</v>
      </c>
      <c r="AH179">
        <v>2339</v>
      </c>
      <c r="AI179">
        <v>2007</v>
      </c>
      <c r="AJ179">
        <v>2090</v>
      </c>
      <c r="AK179">
        <v>1127</v>
      </c>
      <c r="AL179">
        <v>4548</v>
      </c>
      <c r="AM179">
        <v>4308</v>
      </c>
      <c r="AN179">
        <v>4365</v>
      </c>
      <c r="AO179">
        <v>4126</v>
      </c>
      <c r="AP179">
        <v>4230</v>
      </c>
      <c r="AQ179">
        <v>4214</v>
      </c>
      <c r="AR179">
        <v>4208</v>
      </c>
      <c r="AS179">
        <v>4193</v>
      </c>
      <c r="AT179">
        <v>630</v>
      </c>
      <c r="AU179">
        <v>2944</v>
      </c>
      <c r="AV179">
        <v>2972</v>
      </c>
      <c r="AW179">
        <v>3025</v>
      </c>
      <c r="AX179">
        <v>3032</v>
      </c>
      <c r="AY179">
        <v>3409</v>
      </c>
      <c r="AZ179">
        <v>3269</v>
      </c>
      <c r="BA179">
        <v>3386</v>
      </c>
      <c r="BB179">
        <v>3393</v>
      </c>
      <c r="BC179">
        <v>497</v>
      </c>
      <c r="BD179">
        <v>1604</v>
      </c>
      <c r="BE179">
        <v>1336</v>
      </c>
      <c r="BF179">
        <v>1340</v>
      </c>
      <c r="BG179">
        <v>1094</v>
      </c>
      <c r="BH179">
        <v>821</v>
      </c>
      <c r="BI179">
        <v>945</v>
      </c>
      <c r="BJ179">
        <v>822</v>
      </c>
      <c r="BK179">
        <v>800</v>
      </c>
      <c r="BL179">
        <v>271</v>
      </c>
      <c r="BM179">
        <v>1500</v>
      </c>
      <c r="BN179">
        <v>1694</v>
      </c>
      <c r="BO179">
        <v>1256</v>
      </c>
      <c r="BP179">
        <v>1398</v>
      </c>
      <c r="BQ179">
        <v>1971</v>
      </c>
      <c r="BR179">
        <v>1938</v>
      </c>
      <c r="BS179">
        <v>1376</v>
      </c>
      <c r="BT179">
        <v>1438</v>
      </c>
      <c r="BU179">
        <v>-404</v>
      </c>
      <c r="BV179">
        <v>-1658</v>
      </c>
      <c r="BW179">
        <v>-1387</v>
      </c>
      <c r="BX179">
        <v>-1621</v>
      </c>
      <c r="BY179">
        <v>-431</v>
      </c>
      <c r="BZ179">
        <v>-1016</v>
      </c>
      <c r="CA179">
        <v>-528</v>
      </c>
      <c r="CB179">
        <v>-175</v>
      </c>
      <c r="CC179">
        <v>-129</v>
      </c>
      <c r="CD179">
        <v>-133</v>
      </c>
      <c r="CE179">
        <v>-158</v>
      </c>
      <c r="CF179">
        <v>307</v>
      </c>
      <c r="CG179">
        <v>-365</v>
      </c>
      <c r="CH179">
        <v>967</v>
      </c>
      <c r="CI179">
        <v>955</v>
      </c>
      <c r="CJ179">
        <v>1410</v>
      </c>
      <c r="CK179">
        <v>1201</v>
      </c>
      <c r="CL179">
        <v>1309</v>
      </c>
      <c r="CM179">
        <v>-14</v>
      </c>
      <c r="CN179">
        <v>-3</v>
      </c>
      <c r="CO179">
        <v>-29</v>
      </c>
      <c r="CP179">
        <v>-16</v>
      </c>
      <c r="CQ179">
        <v>-55</v>
      </c>
      <c r="CR179">
        <v>-36</v>
      </c>
      <c r="CS179">
        <v>-16</v>
      </c>
      <c r="CT179">
        <v>-16</v>
      </c>
      <c r="CU179">
        <v>-19</v>
      </c>
    </row>
    <row r="180" spans="1:99" hidden="1" x14ac:dyDescent="0.2">
      <c r="A180" t="str">
        <f>_xlfn.XLOOKUP(F180&amp;"*", 'msa-home price'!B:B, 'msa-home price'!A:A, "NA",2, 1)</f>
        <v>NA</v>
      </c>
      <c r="B180">
        <v>422</v>
      </c>
      <c r="C180">
        <v>19660</v>
      </c>
      <c r="F180" t="str">
        <f>IF(ISNUMBER(SEARCH("-",G180)),LEFT(G180,FIND("-",G180)-1), G180)</f>
        <v>Deltona</v>
      </c>
      <c r="G180" t="s">
        <v>1439</v>
      </c>
      <c r="H180" t="str">
        <f>RIGHT(G180, 2)</f>
        <v>FL</v>
      </c>
      <c r="I180" t="s">
        <v>92</v>
      </c>
      <c r="J180" s="2">
        <f>(AA180-W180)/W180</f>
        <v>8.3614803813979774E-2</v>
      </c>
      <c r="K180" s="3">
        <f>(CL180-CH180)/CH180</f>
        <v>0.35597122302158274</v>
      </c>
      <c r="L180" s="4">
        <f>AA180</f>
        <v>659605</v>
      </c>
      <c r="M180" s="4"/>
      <c r="N180" s="4"/>
      <c r="O180" s="7" t="e">
        <f t="shared" si="3"/>
        <v>#DIV/0!</v>
      </c>
      <c r="P180" s="4"/>
      <c r="Q180">
        <v>590289</v>
      </c>
      <c r="R180">
        <v>590299</v>
      </c>
      <c r="S180">
        <v>590522</v>
      </c>
      <c r="T180">
        <v>591886</v>
      </c>
      <c r="U180">
        <v>594984</v>
      </c>
      <c r="V180">
        <v>600290</v>
      </c>
      <c r="W180">
        <v>608708</v>
      </c>
      <c r="X180">
        <v>621338</v>
      </c>
      <c r="Y180">
        <v>636098</v>
      </c>
      <c r="Z180">
        <v>648117</v>
      </c>
      <c r="AA180">
        <v>659605</v>
      </c>
      <c r="AB180">
        <v>223</v>
      </c>
      <c r="AC180">
        <v>1364</v>
      </c>
      <c r="AD180">
        <v>3098</v>
      </c>
      <c r="AE180">
        <v>5306</v>
      </c>
      <c r="AF180">
        <v>8418</v>
      </c>
      <c r="AG180">
        <v>12630</v>
      </c>
      <c r="AH180">
        <v>14760</v>
      </c>
      <c r="AI180">
        <v>12019</v>
      </c>
      <c r="AJ180">
        <v>11488</v>
      </c>
      <c r="AK180">
        <v>1394</v>
      </c>
      <c r="AL180">
        <v>5394</v>
      </c>
      <c r="AM180">
        <v>5558</v>
      </c>
      <c r="AN180">
        <v>5427</v>
      </c>
      <c r="AO180">
        <v>5559</v>
      </c>
      <c r="AP180">
        <v>5660</v>
      </c>
      <c r="AQ180">
        <v>5784</v>
      </c>
      <c r="AR180">
        <v>5795</v>
      </c>
      <c r="AS180">
        <v>5780</v>
      </c>
      <c r="AT180">
        <v>1775</v>
      </c>
      <c r="AU180">
        <v>7184</v>
      </c>
      <c r="AV180">
        <v>7302</v>
      </c>
      <c r="AW180">
        <v>7622</v>
      </c>
      <c r="AX180">
        <v>7751</v>
      </c>
      <c r="AY180">
        <v>8052</v>
      </c>
      <c r="AZ180">
        <v>8122</v>
      </c>
      <c r="BA180">
        <v>8695</v>
      </c>
      <c r="BB180">
        <v>8485</v>
      </c>
      <c r="BC180">
        <v>-381</v>
      </c>
      <c r="BD180">
        <v>-1790</v>
      </c>
      <c r="BE180">
        <v>-1744</v>
      </c>
      <c r="BF180">
        <v>-2195</v>
      </c>
      <c r="BG180">
        <v>-2192</v>
      </c>
      <c r="BH180">
        <v>-2392</v>
      </c>
      <c r="BI180">
        <v>-2338</v>
      </c>
      <c r="BJ180">
        <v>-2900</v>
      </c>
      <c r="BK180">
        <v>-2705</v>
      </c>
      <c r="BL180">
        <v>184</v>
      </c>
      <c r="BM180">
        <v>1070</v>
      </c>
      <c r="BN180">
        <v>997</v>
      </c>
      <c r="BO180">
        <v>1199</v>
      </c>
      <c r="BP180">
        <v>1279</v>
      </c>
      <c r="BQ180">
        <v>1463</v>
      </c>
      <c r="BR180">
        <v>1697</v>
      </c>
      <c r="BS180">
        <v>1796</v>
      </c>
      <c r="BT180">
        <v>2195</v>
      </c>
      <c r="BU180">
        <v>477</v>
      </c>
      <c r="BV180">
        <v>2130</v>
      </c>
      <c r="BW180">
        <v>3855</v>
      </c>
      <c r="BX180">
        <v>6241</v>
      </c>
      <c r="BY180">
        <v>9146</v>
      </c>
      <c r="BZ180">
        <v>13382</v>
      </c>
      <c r="CA180">
        <v>15336</v>
      </c>
      <c r="CB180">
        <v>13073</v>
      </c>
      <c r="CC180">
        <v>11941</v>
      </c>
      <c r="CD180">
        <v>661</v>
      </c>
      <c r="CE180">
        <v>3200</v>
      </c>
      <c r="CF180">
        <v>4852</v>
      </c>
      <c r="CG180">
        <v>7440</v>
      </c>
      <c r="CH180">
        <v>10425</v>
      </c>
      <c r="CI180">
        <v>14845</v>
      </c>
      <c r="CJ180">
        <v>17033</v>
      </c>
      <c r="CK180">
        <v>14869</v>
      </c>
      <c r="CL180">
        <v>14136</v>
      </c>
      <c r="CM180">
        <v>-57</v>
      </c>
      <c r="CN180">
        <v>-46</v>
      </c>
      <c r="CO180">
        <v>-10</v>
      </c>
      <c r="CP180">
        <v>61</v>
      </c>
      <c r="CQ180">
        <v>185</v>
      </c>
      <c r="CR180">
        <v>177</v>
      </c>
      <c r="CS180">
        <v>65</v>
      </c>
      <c r="CT180">
        <v>50</v>
      </c>
      <c r="CU180">
        <v>57</v>
      </c>
    </row>
    <row r="181" spans="1:99" hidden="1" x14ac:dyDescent="0.2">
      <c r="B181">
        <v>148</v>
      </c>
      <c r="C181">
        <v>39300</v>
      </c>
      <c r="E181">
        <v>25005</v>
      </c>
      <c r="G181" t="s">
        <v>273</v>
      </c>
      <c r="I181" t="s">
        <v>94</v>
      </c>
      <c r="J181"/>
      <c r="L181"/>
      <c r="O181" s="24" t="e">
        <f t="shared" si="3"/>
        <v>#DIV/0!</v>
      </c>
      <c r="P181"/>
      <c r="Q181">
        <v>548285</v>
      </c>
      <c r="R181">
        <v>548254</v>
      </c>
      <c r="S181">
        <v>549177</v>
      </c>
      <c r="T181">
        <v>549292</v>
      </c>
      <c r="U181">
        <v>551151</v>
      </c>
      <c r="V181">
        <v>552454</v>
      </c>
      <c r="W181">
        <v>555206</v>
      </c>
      <c r="X181">
        <v>556878</v>
      </c>
      <c r="Y181">
        <v>557848</v>
      </c>
      <c r="Z181">
        <v>560571</v>
      </c>
      <c r="AA181">
        <v>564022</v>
      </c>
      <c r="AB181">
        <v>923</v>
      </c>
      <c r="AC181">
        <v>115</v>
      </c>
      <c r="AD181">
        <v>1859</v>
      </c>
      <c r="AE181">
        <v>1303</v>
      </c>
      <c r="AF181">
        <v>2752</v>
      </c>
      <c r="AG181">
        <v>1672</v>
      </c>
      <c r="AH181">
        <v>970</v>
      </c>
      <c r="AI181">
        <v>2723</v>
      </c>
      <c r="AJ181">
        <v>3451</v>
      </c>
      <c r="AK181">
        <v>1477</v>
      </c>
      <c r="AL181">
        <v>5828</v>
      </c>
      <c r="AM181">
        <v>5800</v>
      </c>
      <c r="AN181">
        <v>5647</v>
      </c>
      <c r="AO181">
        <v>5559</v>
      </c>
      <c r="AP181">
        <v>5664</v>
      </c>
      <c r="AQ181">
        <v>5666</v>
      </c>
      <c r="AR181">
        <v>5640</v>
      </c>
      <c r="AS181">
        <v>5632</v>
      </c>
      <c r="AT181">
        <v>1091</v>
      </c>
      <c r="AU181">
        <v>5108</v>
      </c>
      <c r="AV181">
        <v>4917</v>
      </c>
      <c r="AW181">
        <v>5130</v>
      </c>
      <c r="AX181">
        <v>5190</v>
      </c>
      <c r="AY181">
        <v>5428</v>
      </c>
      <c r="AZ181">
        <v>5235</v>
      </c>
      <c r="BA181">
        <v>5468</v>
      </c>
      <c r="BB181">
        <v>5480</v>
      </c>
      <c r="BC181">
        <v>386</v>
      </c>
      <c r="BD181">
        <v>720</v>
      </c>
      <c r="BE181">
        <v>883</v>
      </c>
      <c r="BF181">
        <v>517</v>
      </c>
      <c r="BG181">
        <v>369</v>
      </c>
      <c r="BH181">
        <v>236</v>
      </c>
      <c r="BI181">
        <v>431</v>
      </c>
      <c r="BJ181">
        <v>172</v>
      </c>
      <c r="BK181">
        <v>152</v>
      </c>
      <c r="BL181">
        <v>172</v>
      </c>
      <c r="BM181">
        <v>860</v>
      </c>
      <c r="BN181">
        <v>1069</v>
      </c>
      <c r="BO181">
        <v>1120</v>
      </c>
      <c r="BP181">
        <v>1444</v>
      </c>
      <c r="BQ181">
        <v>1323</v>
      </c>
      <c r="BR181">
        <v>1476</v>
      </c>
      <c r="BS181">
        <v>1644</v>
      </c>
      <c r="BT181">
        <v>1986</v>
      </c>
      <c r="BU181">
        <v>387</v>
      </c>
      <c r="BV181">
        <v>-1433</v>
      </c>
      <c r="BW181">
        <v>1</v>
      </c>
      <c r="BX181">
        <v>-270</v>
      </c>
      <c r="BY181">
        <v>1044</v>
      </c>
      <c r="BZ181">
        <v>198</v>
      </c>
      <c r="CA181">
        <v>-917</v>
      </c>
      <c r="CB181">
        <v>945</v>
      </c>
      <c r="CC181">
        <v>1343</v>
      </c>
      <c r="CD181">
        <v>559</v>
      </c>
      <c r="CE181">
        <v>-573</v>
      </c>
      <c r="CF181">
        <v>1070</v>
      </c>
      <c r="CG181">
        <v>850</v>
      </c>
      <c r="CH181">
        <v>2488</v>
      </c>
      <c r="CI181">
        <v>1521</v>
      </c>
      <c r="CJ181">
        <v>559</v>
      </c>
      <c r="CK181">
        <v>2589</v>
      </c>
      <c r="CL181">
        <v>3329</v>
      </c>
      <c r="CM181">
        <v>-22</v>
      </c>
      <c r="CN181">
        <v>-32</v>
      </c>
      <c r="CO181">
        <v>-94</v>
      </c>
      <c r="CP181">
        <v>-64</v>
      </c>
      <c r="CQ181">
        <v>-105</v>
      </c>
      <c r="CR181">
        <v>-85</v>
      </c>
      <c r="CS181">
        <v>-20</v>
      </c>
      <c r="CT181">
        <v>-38</v>
      </c>
      <c r="CU181">
        <v>-30</v>
      </c>
    </row>
    <row r="182" spans="1:99" hidden="1" x14ac:dyDescent="0.2">
      <c r="B182">
        <v>148</v>
      </c>
      <c r="C182">
        <v>39300</v>
      </c>
      <c r="E182">
        <v>44001</v>
      </c>
      <c r="G182" t="s">
        <v>274</v>
      </c>
      <c r="I182" t="s">
        <v>94</v>
      </c>
      <c r="J182"/>
      <c r="L182"/>
      <c r="O182" s="24" t="e">
        <f t="shared" si="3"/>
        <v>#DIV/0!</v>
      </c>
      <c r="P182"/>
      <c r="Q182">
        <v>49875</v>
      </c>
      <c r="R182">
        <v>49847</v>
      </c>
      <c r="S182">
        <v>49817</v>
      </c>
      <c r="T182">
        <v>49227</v>
      </c>
      <c r="U182">
        <v>49267</v>
      </c>
      <c r="V182">
        <v>49249</v>
      </c>
      <c r="W182">
        <v>49073</v>
      </c>
      <c r="X182">
        <v>49115</v>
      </c>
      <c r="Y182">
        <v>48863</v>
      </c>
      <c r="Z182">
        <v>48800</v>
      </c>
      <c r="AA182">
        <v>48649</v>
      </c>
      <c r="AB182">
        <v>-30</v>
      </c>
      <c r="AC182">
        <v>-590</v>
      </c>
      <c r="AD182">
        <v>40</v>
      </c>
      <c r="AE182">
        <v>-18</v>
      </c>
      <c r="AF182">
        <v>-176</v>
      </c>
      <c r="AG182">
        <v>42</v>
      </c>
      <c r="AH182">
        <v>-252</v>
      </c>
      <c r="AI182">
        <v>-63</v>
      </c>
      <c r="AJ182">
        <v>-151</v>
      </c>
      <c r="AK182">
        <v>106</v>
      </c>
      <c r="AL182">
        <v>361</v>
      </c>
      <c r="AM182">
        <v>342</v>
      </c>
      <c r="AN182">
        <v>345</v>
      </c>
      <c r="AO182">
        <v>354</v>
      </c>
      <c r="AP182">
        <v>343</v>
      </c>
      <c r="AQ182">
        <v>337</v>
      </c>
      <c r="AR182">
        <v>315</v>
      </c>
      <c r="AS182">
        <v>324</v>
      </c>
      <c r="AT182">
        <v>145</v>
      </c>
      <c r="AU182">
        <v>472</v>
      </c>
      <c r="AV182">
        <v>444</v>
      </c>
      <c r="AW182">
        <v>482</v>
      </c>
      <c r="AX182">
        <v>522</v>
      </c>
      <c r="AY182">
        <v>529</v>
      </c>
      <c r="AZ182">
        <v>557</v>
      </c>
      <c r="BA182">
        <v>514</v>
      </c>
      <c r="BB182">
        <v>514</v>
      </c>
      <c r="BC182">
        <v>-39</v>
      </c>
      <c r="BD182">
        <v>-111</v>
      </c>
      <c r="BE182">
        <v>-102</v>
      </c>
      <c r="BF182">
        <v>-137</v>
      </c>
      <c r="BG182">
        <v>-168</v>
      </c>
      <c r="BH182">
        <v>-186</v>
      </c>
      <c r="BI182">
        <v>-220</v>
      </c>
      <c r="BJ182">
        <v>-199</v>
      </c>
      <c r="BK182">
        <v>-190</v>
      </c>
      <c r="BL182">
        <v>14</v>
      </c>
      <c r="BM182">
        <v>36</v>
      </c>
      <c r="BN182">
        <v>99</v>
      </c>
      <c r="BO182">
        <v>59</v>
      </c>
      <c r="BP182">
        <v>70</v>
      </c>
      <c r="BQ182">
        <v>81</v>
      </c>
      <c r="BR182">
        <v>58</v>
      </c>
      <c r="BS182">
        <v>14</v>
      </c>
      <c r="BT182">
        <v>10</v>
      </c>
      <c r="BU182">
        <v>1</v>
      </c>
      <c r="BV182">
        <v>-540</v>
      </c>
      <c r="BW182">
        <v>49</v>
      </c>
      <c r="BX182">
        <v>61</v>
      </c>
      <c r="BY182">
        <v>-75</v>
      </c>
      <c r="BZ182">
        <v>154</v>
      </c>
      <c r="CA182">
        <v>-89</v>
      </c>
      <c r="CB182">
        <v>127</v>
      </c>
      <c r="CC182">
        <v>32</v>
      </c>
      <c r="CD182">
        <v>15</v>
      </c>
      <c r="CE182">
        <v>-504</v>
      </c>
      <c r="CF182">
        <v>148</v>
      </c>
      <c r="CG182">
        <v>120</v>
      </c>
      <c r="CH182">
        <v>-5</v>
      </c>
      <c r="CI182">
        <v>235</v>
      </c>
      <c r="CJ182">
        <v>-31</v>
      </c>
      <c r="CK182">
        <v>141</v>
      </c>
      <c r="CL182">
        <v>42</v>
      </c>
      <c r="CM182">
        <v>-6</v>
      </c>
      <c r="CN182">
        <v>25</v>
      </c>
      <c r="CO182">
        <v>-6</v>
      </c>
      <c r="CP182">
        <v>-1</v>
      </c>
      <c r="CQ182">
        <v>-3</v>
      </c>
      <c r="CR182">
        <v>-7</v>
      </c>
      <c r="CS182">
        <v>-1</v>
      </c>
      <c r="CT182">
        <v>-5</v>
      </c>
      <c r="CU182">
        <v>-3</v>
      </c>
    </row>
    <row r="183" spans="1:99" hidden="1" x14ac:dyDescent="0.2">
      <c r="B183">
        <v>148</v>
      </c>
      <c r="C183">
        <v>39300</v>
      </c>
      <c r="E183">
        <v>44003</v>
      </c>
      <c r="G183" t="s">
        <v>275</v>
      </c>
      <c r="I183" t="s">
        <v>94</v>
      </c>
      <c r="J183"/>
      <c r="L183"/>
      <c r="O183" s="24" t="e">
        <f t="shared" si="3"/>
        <v>#DIV/0!</v>
      </c>
      <c r="P183"/>
      <c r="Q183">
        <v>166158</v>
      </c>
      <c r="R183">
        <v>166113</v>
      </c>
      <c r="S183">
        <v>166031</v>
      </c>
      <c r="T183">
        <v>165261</v>
      </c>
      <c r="U183">
        <v>164629</v>
      </c>
      <c r="V183">
        <v>164367</v>
      </c>
      <c r="W183">
        <v>164503</v>
      </c>
      <c r="X183">
        <v>163750</v>
      </c>
      <c r="Y183">
        <v>163651</v>
      </c>
      <c r="Z183">
        <v>163541</v>
      </c>
      <c r="AA183">
        <v>163861</v>
      </c>
      <c r="AB183">
        <v>-82</v>
      </c>
      <c r="AC183">
        <v>-770</v>
      </c>
      <c r="AD183">
        <v>-632</v>
      </c>
      <c r="AE183">
        <v>-262</v>
      </c>
      <c r="AF183">
        <v>136</v>
      </c>
      <c r="AG183">
        <v>-753</v>
      </c>
      <c r="AH183">
        <v>-99</v>
      </c>
      <c r="AI183">
        <v>-110</v>
      </c>
      <c r="AJ183">
        <v>320</v>
      </c>
      <c r="AK183">
        <v>407</v>
      </c>
      <c r="AL183">
        <v>1592</v>
      </c>
      <c r="AM183">
        <v>1624</v>
      </c>
      <c r="AN183">
        <v>1594</v>
      </c>
      <c r="AO183">
        <v>1526</v>
      </c>
      <c r="AP183">
        <v>1612</v>
      </c>
      <c r="AQ183">
        <v>1625</v>
      </c>
      <c r="AR183">
        <v>1564</v>
      </c>
      <c r="AS183">
        <v>1526</v>
      </c>
      <c r="AT183">
        <v>423</v>
      </c>
      <c r="AU183">
        <v>1763</v>
      </c>
      <c r="AV183">
        <v>1703</v>
      </c>
      <c r="AW183">
        <v>1769</v>
      </c>
      <c r="AX183">
        <v>1727</v>
      </c>
      <c r="AY183">
        <v>1758</v>
      </c>
      <c r="AZ183">
        <v>1725</v>
      </c>
      <c r="BA183">
        <v>1728</v>
      </c>
      <c r="BB183">
        <v>1705</v>
      </c>
      <c r="BC183">
        <v>-16</v>
      </c>
      <c r="BD183">
        <v>-171</v>
      </c>
      <c r="BE183">
        <v>-79</v>
      </c>
      <c r="BF183">
        <v>-175</v>
      </c>
      <c r="BG183">
        <v>-201</v>
      </c>
      <c r="BH183">
        <v>-146</v>
      </c>
      <c r="BI183">
        <v>-100</v>
      </c>
      <c r="BJ183">
        <v>-164</v>
      </c>
      <c r="BK183">
        <v>-179</v>
      </c>
      <c r="BL183">
        <v>90</v>
      </c>
      <c r="BM183">
        <v>197</v>
      </c>
      <c r="BN183">
        <v>121</v>
      </c>
      <c r="BO183">
        <v>48</v>
      </c>
      <c r="BP183">
        <v>46</v>
      </c>
      <c r="BQ183">
        <v>82</v>
      </c>
      <c r="BR183">
        <v>77</v>
      </c>
      <c r="BS183">
        <v>2</v>
      </c>
      <c r="BT183">
        <v>-2</v>
      </c>
      <c r="BU183">
        <v>-139</v>
      </c>
      <c r="BV183">
        <v>-790</v>
      </c>
      <c r="BW183">
        <v>-661</v>
      </c>
      <c r="BX183">
        <v>-116</v>
      </c>
      <c r="BY183">
        <v>315</v>
      </c>
      <c r="BZ183">
        <v>-677</v>
      </c>
      <c r="CA183">
        <v>-67</v>
      </c>
      <c r="CB183">
        <v>61</v>
      </c>
      <c r="CC183">
        <v>506</v>
      </c>
      <c r="CD183">
        <v>-49</v>
      </c>
      <c r="CE183">
        <v>-593</v>
      </c>
      <c r="CF183">
        <v>-540</v>
      </c>
      <c r="CG183">
        <v>-68</v>
      </c>
      <c r="CH183">
        <v>361</v>
      </c>
      <c r="CI183">
        <v>-595</v>
      </c>
      <c r="CJ183">
        <v>10</v>
      </c>
      <c r="CK183">
        <v>63</v>
      </c>
      <c r="CL183">
        <v>504</v>
      </c>
      <c r="CM183">
        <v>-17</v>
      </c>
      <c r="CN183">
        <v>-6</v>
      </c>
      <c r="CO183">
        <v>-13</v>
      </c>
      <c r="CP183">
        <v>-19</v>
      </c>
      <c r="CQ183">
        <v>-24</v>
      </c>
      <c r="CR183">
        <v>-12</v>
      </c>
      <c r="CS183">
        <v>-9</v>
      </c>
      <c r="CT183">
        <v>-9</v>
      </c>
      <c r="CU183">
        <v>-5</v>
      </c>
    </row>
    <row r="184" spans="1:99" hidden="1" x14ac:dyDescent="0.2">
      <c r="B184">
        <v>148</v>
      </c>
      <c r="C184">
        <v>39300</v>
      </c>
      <c r="E184">
        <v>44005</v>
      </c>
      <c r="G184" t="s">
        <v>276</v>
      </c>
      <c r="I184" t="s">
        <v>94</v>
      </c>
      <c r="J184"/>
      <c r="L184"/>
      <c r="O184" s="24" t="e">
        <f t="shared" si="3"/>
        <v>#DIV/0!</v>
      </c>
      <c r="P184"/>
      <c r="Q184">
        <v>82888</v>
      </c>
      <c r="R184">
        <v>83141</v>
      </c>
      <c r="S184">
        <v>83175</v>
      </c>
      <c r="T184">
        <v>83199</v>
      </c>
      <c r="U184">
        <v>83202</v>
      </c>
      <c r="V184">
        <v>83452</v>
      </c>
      <c r="W184">
        <v>83350</v>
      </c>
      <c r="X184">
        <v>83268</v>
      </c>
      <c r="Y184">
        <v>83197</v>
      </c>
      <c r="Z184">
        <v>83018</v>
      </c>
      <c r="AA184">
        <v>82542</v>
      </c>
      <c r="AB184">
        <v>34</v>
      </c>
      <c r="AC184">
        <v>24</v>
      </c>
      <c r="AD184">
        <v>3</v>
      </c>
      <c r="AE184">
        <v>250</v>
      </c>
      <c r="AF184">
        <v>-102</v>
      </c>
      <c r="AG184">
        <v>-82</v>
      </c>
      <c r="AH184">
        <v>-71</v>
      </c>
      <c r="AI184">
        <v>-179</v>
      </c>
      <c r="AJ184">
        <v>-476</v>
      </c>
      <c r="AK184">
        <v>180</v>
      </c>
      <c r="AL184">
        <v>739</v>
      </c>
      <c r="AM184">
        <v>720</v>
      </c>
      <c r="AN184">
        <v>693</v>
      </c>
      <c r="AO184">
        <v>648</v>
      </c>
      <c r="AP184">
        <v>610</v>
      </c>
      <c r="AQ184">
        <v>675</v>
      </c>
      <c r="AR184">
        <v>707</v>
      </c>
      <c r="AS184">
        <v>682</v>
      </c>
      <c r="AT184">
        <v>158</v>
      </c>
      <c r="AU184">
        <v>680</v>
      </c>
      <c r="AV184">
        <v>691</v>
      </c>
      <c r="AW184">
        <v>677</v>
      </c>
      <c r="AX184">
        <v>680</v>
      </c>
      <c r="AY184">
        <v>679</v>
      </c>
      <c r="AZ184">
        <v>792</v>
      </c>
      <c r="BA184">
        <v>735</v>
      </c>
      <c r="BB184">
        <v>740</v>
      </c>
      <c r="BC184">
        <v>22</v>
      </c>
      <c r="BD184">
        <v>59</v>
      </c>
      <c r="BE184">
        <v>29</v>
      </c>
      <c r="BF184">
        <v>16</v>
      </c>
      <c r="BG184">
        <v>-32</v>
      </c>
      <c r="BH184">
        <v>-69</v>
      </c>
      <c r="BI184">
        <v>-117</v>
      </c>
      <c r="BJ184">
        <v>-28</v>
      </c>
      <c r="BK184">
        <v>-58</v>
      </c>
      <c r="BL184">
        <v>114</v>
      </c>
      <c r="BM184">
        <v>190</v>
      </c>
      <c r="BN184">
        <v>371</v>
      </c>
      <c r="BO184">
        <v>258</v>
      </c>
      <c r="BP184">
        <v>199</v>
      </c>
      <c r="BQ184">
        <v>325</v>
      </c>
      <c r="BR184">
        <v>234</v>
      </c>
      <c r="BS184">
        <v>89</v>
      </c>
      <c r="BT184">
        <v>54</v>
      </c>
      <c r="BU184">
        <v>-97</v>
      </c>
      <c r="BV184">
        <v>-214</v>
      </c>
      <c r="BW184">
        <v>-396</v>
      </c>
      <c r="BX184">
        <v>-11</v>
      </c>
      <c r="BY184">
        <v>-260</v>
      </c>
      <c r="BZ184">
        <v>-333</v>
      </c>
      <c r="CA184">
        <v>-183</v>
      </c>
      <c r="CB184">
        <v>-236</v>
      </c>
      <c r="CC184">
        <v>-468</v>
      </c>
      <c r="CD184">
        <v>17</v>
      </c>
      <c r="CE184">
        <v>-24</v>
      </c>
      <c r="CF184">
        <v>-25</v>
      </c>
      <c r="CG184">
        <v>247</v>
      </c>
      <c r="CH184">
        <v>-61</v>
      </c>
      <c r="CI184">
        <v>-8</v>
      </c>
      <c r="CJ184">
        <v>51</v>
      </c>
      <c r="CK184">
        <v>-147</v>
      </c>
      <c r="CL184">
        <v>-414</v>
      </c>
      <c r="CM184">
        <v>-5</v>
      </c>
      <c r="CN184">
        <v>-11</v>
      </c>
      <c r="CO184">
        <v>-1</v>
      </c>
      <c r="CP184">
        <v>-13</v>
      </c>
      <c r="CQ184">
        <v>-9</v>
      </c>
      <c r="CR184">
        <v>-5</v>
      </c>
      <c r="CS184">
        <v>-5</v>
      </c>
      <c r="CT184">
        <v>-4</v>
      </c>
      <c r="CU184">
        <v>-4</v>
      </c>
    </row>
    <row r="185" spans="1:99" hidden="1" x14ac:dyDescent="0.2">
      <c r="B185">
        <v>148</v>
      </c>
      <c r="C185">
        <v>39300</v>
      </c>
      <c r="E185">
        <v>44007</v>
      </c>
      <c r="G185" t="s">
        <v>277</v>
      </c>
      <c r="I185" t="s">
        <v>94</v>
      </c>
      <c r="J185"/>
      <c r="L185"/>
      <c r="O185" s="24" t="e">
        <f t="shared" si="3"/>
        <v>#DIV/0!</v>
      </c>
      <c r="P185"/>
      <c r="Q185">
        <v>626667</v>
      </c>
      <c r="R185">
        <v>626762</v>
      </c>
      <c r="S185">
        <v>627814</v>
      </c>
      <c r="T185">
        <v>629324</v>
      </c>
      <c r="U185">
        <v>631212</v>
      </c>
      <c r="V185">
        <v>631621</v>
      </c>
      <c r="W185">
        <v>632737</v>
      </c>
      <c r="X185">
        <v>633856</v>
      </c>
      <c r="Y185">
        <v>635230</v>
      </c>
      <c r="Z185">
        <v>634758</v>
      </c>
      <c r="AA185">
        <v>636084</v>
      </c>
      <c r="AB185">
        <v>1052</v>
      </c>
      <c r="AC185">
        <v>1510</v>
      </c>
      <c r="AD185">
        <v>1888</v>
      </c>
      <c r="AE185">
        <v>409</v>
      </c>
      <c r="AF185">
        <v>1116</v>
      </c>
      <c r="AG185">
        <v>1119</v>
      </c>
      <c r="AH185">
        <v>1374</v>
      </c>
      <c r="AI185">
        <v>-472</v>
      </c>
      <c r="AJ185">
        <v>1326</v>
      </c>
      <c r="AK185">
        <v>1941</v>
      </c>
      <c r="AL185">
        <v>7358</v>
      </c>
      <c r="AM185">
        <v>7399</v>
      </c>
      <c r="AN185">
        <v>7338</v>
      </c>
      <c r="AO185">
        <v>7288</v>
      </c>
      <c r="AP185">
        <v>7449</v>
      </c>
      <c r="AQ185">
        <v>7368</v>
      </c>
      <c r="AR185">
        <v>7259</v>
      </c>
      <c r="AS185">
        <v>7137</v>
      </c>
      <c r="AT185">
        <v>1376</v>
      </c>
      <c r="AU185">
        <v>5776</v>
      </c>
      <c r="AV185">
        <v>5482</v>
      </c>
      <c r="AW185">
        <v>5647</v>
      </c>
      <c r="AX185">
        <v>5700</v>
      </c>
      <c r="AY185">
        <v>5854</v>
      </c>
      <c r="AZ185">
        <v>5610</v>
      </c>
      <c r="BA185">
        <v>5722</v>
      </c>
      <c r="BB185">
        <v>5695</v>
      </c>
      <c r="BC185">
        <v>565</v>
      </c>
      <c r="BD185">
        <v>1582</v>
      </c>
      <c r="BE185">
        <v>1917</v>
      </c>
      <c r="BF185">
        <v>1691</v>
      </c>
      <c r="BG185">
        <v>1588</v>
      </c>
      <c r="BH185">
        <v>1595</v>
      </c>
      <c r="BI185">
        <v>1758</v>
      </c>
      <c r="BJ185">
        <v>1537</v>
      </c>
      <c r="BK185">
        <v>1442</v>
      </c>
      <c r="BL185">
        <v>1399</v>
      </c>
      <c r="BM185">
        <v>3912</v>
      </c>
      <c r="BN185">
        <v>3708</v>
      </c>
      <c r="BO185">
        <v>3396</v>
      </c>
      <c r="BP185">
        <v>3115</v>
      </c>
      <c r="BQ185">
        <v>3964</v>
      </c>
      <c r="BR185">
        <v>3817</v>
      </c>
      <c r="BS185">
        <v>2278</v>
      </c>
      <c r="BT185">
        <v>2664</v>
      </c>
      <c r="BU185">
        <v>-899</v>
      </c>
      <c r="BV185">
        <v>-3996</v>
      </c>
      <c r="BW185">
        <v>-3725</v>
      </c>
      <c r="BX185">
        <v>-4700</v>
      </c>
      <c r="BY185">
        <v>-3550</v>
      </c>
      <c r="BZ185">
        <v>-4432</v>
      </c>
      <c r="CA185">
        <v>-4200</v>
      </c>
      <c r="CB185">
        <v>-4285</v>
      </c>
      <c r="CC185">
        <v>-2769</v>
      </c>
      <c r="CD185">
        <v>500</v>
      </c>
      <c r="CE185">
        <v>-84</v>
      </c>
      <c r="CF185">
        <v>-17</v>
      </c>
      <c r="CG185">
        <v>-1304</v>
      </c>
      <c r="CH185">
        <v>-435</v>
      </c>
      <c r="CI185">
        <v>-468</v>
      </c>
      <c r="CJ185">
        <v>-383</v>
      </c>
      <c r="CK185">
        <v>-2007</v>
      </c>
      <c r="CL185">
        <v>-105</v>
      </c>
      <c r="CM185">
        <v>-13</v>
      </c>
      <c r="CN185">
        <v>12</v>
      </c>
      <c r="CO185">
        <v>-12</v>
      </c>
      <c r="CP185">
        <v>22</v>
      </c>
      <c r="CQ185">
        <v>-37</v>
      </c>
      <c r="CR185">
        <v>-8</v>
      </c>
      <c r="CS185">
        <v>-1</v>
      </c>
      <c r="CT185">
        <v>-2</v>
      </c>
      <c r="CU185">
        <v>-11</v>
      </c>
    </row>
    <row r="186" spans="1:99" hidden="1" x14ac:dyDescent="0.2">
      <c r="B186">
        <v>148</v>
      </c>
      <c r="C186">
        <v>39300</v>
      </c>
      <c r="E186">
        <v>44009</v>
      </c>
      <c r="G186" t="s">
        <v>278</v>
      </c>
      <c r="I186" t="s">
        <v>94</v>
      </c>
      <c r="J186"/>
      <c r="L186"/>
      <c r="O186" s="24" t="e">
        <f t="shared" si="3"/>
        <v>#DIV/0!</v>
      </c>
      <c r="P186"/>
      <c r="Q186">
        <v>126979</v>
      </c>
      <c r="R186">
        <v>127094</v>
      </c>
      <c r="S186">
        <v>127101</v>
      </c>
      <c r="T186">
        <v>126525</v>
      </c>
      <c r="U186">
        <v>126291</v>
      </c>
      <c r="V186">
        <v>126433</v>
      </c>
      <c r="W186">
        <v>126354</v>
      </c>
      <c r="X186">
        <v>126184</v>
      </c>
      <c r="Y186">
        <v>126122</v>
      </c>
      <c r="Z186">
        <v>126369</v>
      </c>
      <c r="AA186">
        <v>126179</v>
      </c>
      <c r="AB186">
        <v>7</v>
      </c>
      <c r="AC186">
        <v>-576</v>
      </c>
      <c r="AD186">
        <v>-234</v>
      </c>
      <c r="AE186">
        <v>142</v>
      </c>
      <c r="AF186">
        <v>-79</v>
      </c>
      <c r="AG186">
        <v>-170</v>
      </c>
      <c r="AH186">
        <v>-62</v>
      </c>
      <c r="AI186">
        <v>247</v>
      </c>
      <c r="AJ186">
        <v>-190</v>
      </c>
      <c r="AK186">
        <v>239</v>
      </c>
      <c r="AL186">
        <v>953</v>
      </c>
      <c r="AM186">
        <v>924</v>
      </c>
      <c r="AN186">
        <v>899</v>
      </c>
      <c r="AO186">
        <v>910</v>
      </c>
      <c r="AP186">
        <v>862</v>
      </c>
      <c r="AQ186">
        <v>897</v>
      </c>
      <c r="AR186">
        <v>923</v>
      </c>
      <c r="AS186">
        <v>906</v>
      </c>
      <c r="AT186">
        <v>236</v>
      </c>
      <c r="AU186">
        <v>1076</v>
      </c>
      <c r="AV186">
        <v>1001</v>
      </c>
      <c r="AW186">
        <v>1061</v>
      </c>
      <c r="AX186">
        <v>1067</v>
      </c>
      <c r="AY186">
        <v>1251</v>
      </c>
      <c r="AZ186">
        <v>1138</v>
      </c>
      <c r="BA186">
        <v>1117</v>
      </c>
      <c r="BB186">
        <v>1176</v>
      </c>
      <c r="BC186">
        <v>3</v>
      </c>
      <c r="BD186">
        <v>-123</v>
      </c>
      <c r="BE186">
        <v>-77</v>
      </c>
      <c r="BF186">
        <v>-162</v>
      </c>
      <c r="BG186">
        <v>-157</v>
      </c>
      <c r="BH186">
        <v>-389</v>
      </c>
      <c r="BI186">
        <v>-241</v>
      </c>
      <c r="BJ186">
        <v>-194</v>
      </c>
      <c r="BK186">
        <v>-270</v>
      </c>
      <c r="BL186">
        <v>52</v>
      </c>
      <c r="BM186">
        <v>156</v>
      </c>
      <c r="BN186">
        <v>112</v>
      </c>
      <c r="BO186">
        <v>64</v>
      </c>
      <c r="BP186">
        <v>65</v>
      </c>
      <c r="BQ186">
        <v>89</v>
      </c>
      <c r="BR186">
        <v>90</v>
      </c>
      <c r="BS186">
        <v>27</v>
      </c>
      <c r="BT186">
        <v>29</v>
      </c>
      <c r="BU186">
        <v>-40</v>
      </c>
      <c r="BV186">
        <v>-615</v>
      </c>
      <c r="BW186">
        <v>-263</v>
      </c>
      <c r="BX186">
        <v>261</v>
      </c>
      <c r="BY186">
        <v>36</v>
      </c>
      <c r="BZ186">
        <v>145</v>
      </c>
      <c r="CA186">
        <v>96</v>
      </c>
      <c r="CB186">
        <v>425</v>
      </c>
      <c r="CC186">
        <v>60</v>
      </c>
      <c r="CD186">
        <v>12</v>
      </c>
      <c r="CE186">
        <v>-459</v>
      </c>
      <c r="CF186">
        <v>-151</v>
      </c>
      <c r="CG186">
        <v>325</v>
      </c>
      <c r="CH186">
        <v>101</v>
      </c>
      <c r="CI186">
        <v>234</v>
      </c>
      <c r="CJ186">
        <v>186</v>
      </c>
      <c r="CK186">
        <v>452</v>
      </c>
      <c r="CL186">
        <v>89</v>
      </c>
      <c r="CM186">
        <v>-8</v>
      </c>
      <c r="CN186">
        <v>6</v>
      </c>
      <c r="CO186">
        <v>-6</v>
      </c>
      <c r="CP186">
        <v>-21</v>
      </c>
      <c r="CQ186">
        <v>-23</v>
      </c>
      <c r="CR186">
        <v>-15</v>
      </c>
      <c r="CS186">
        <v>-7</v>
      </c>
      <c r="CT186">
        <v>-11</v>
      </c>
      <c r="CU186">
        <v>-9</v>
      </c>
    </row>
    <row r="187" spans="1:99" x14ac:dyDescent="0.2">
      <c r="A187">
        <f>_xlfn.XLOOKUP(F187&amp;"*", 'msa-home price'!B:B, 'msa-home price'!A:A, "NA",2, 1)</f>
        <v>394714</v>
      </c>
      <c r="B187">
        <v>300</v>
      </c>
      <c r="C187">
        <v>27260</v>
      </c>
      <c r="F187" t="str">
        <f>IF(ISNUMBER(SEARCH("-",G187)),LEFT(G187,FIND("-",G187)-1), G187)</f>
        <v>Jacksonville, FL</v>
      </c>
      <c r="G187" t="s">
        <v>913</v>
      </c>
      <c r="H187" t="str">
        <f>RIGHT(G187, 2)</f>
        <v>FL</v>
      </c>
      <c r="I187" t="s">
        <v>92</v>
      </c>
      <c r="J187" s="9">
        <f>(AA187-W187)/W187</f>
        <v>8.3406809920715877E-2</v>
      </c>
      <c r="K187" s="3">
        <f>(CL187-CH187)/CH187</f>
        <v>0.48573127229488705</v>
      </c>
      <c r="L187" s="10">
        <f>AA187</f>
        <v>1534701</v>
      </c>
      <c r="M187" s="7">
        <f>_xlfn.XLOOKUP(F187&amp;"*", 'msa-home price'!B:B,'msa-home price'!J:J, "NA",2, 1)</f>
        <v>139938.33333333331</v>
      </c>
      <c r="N187" s="7" cm="1">
        <f t="array" ref="N187">_xlfn.XLOOKUP(F187&amp;"*",Table3[[#All],[MSA]], Table3[[#All],[3YrAvg]], "NA", 2, 1)</f>
        <v>47718.666666666664</v>
      </c>
      <c r="O187" s="26">
        <f t="shared" si="3"/>
        <v>2.9325700634273097</v>
      </c>
      <c r="P187" s="11">
        <f>_xlfn.XLOOKUP(F187&amp;"*",'msa-home price'!B:B,'msa-home price'!I:I, "NA",2, 1)</f>
        <v>0.50025523226135771</v>
      </c>
      <c r="Q187">
        <v>1345596</v>
      </c>
      <c r="R187">
        <v>1345591</v>
      </c>
      <c r="S187">
        <v>1348889</v>
      </c>
      <c r="T187">
        <v>1361845</v>
      </c>
      <c r="U187">
        <v>1377551</v>
      </c>
      <c r="V187">
        <v>1393454</v>
      </c>
      <c r="W187">
        <v>1416551</v>
      </c>
      <c r="X187">
        <v>1444715</v>
      </c>
      <c r="Y187">
        <v>1476120</v>
      </c>
      <c r="Z187">
        <v>1504841</v>
      </c>
      <c r="AA187">
        <v>1534701</v>
      </c>
      <c r="AB187">
        <v>3298</v>
      </c>
      <c r="AC187">
        <v>12956</v>
      </c>
      <c r="AD187">
        <v>15706</v>
      </c>
      <c r="AE187">
        <v>15903</v>
      </c>
      <c r="AF187">
        <v>23097</v>
      </c>
      <c r="AG187">
        <v>28164</v>
      </c>
      <c r="AH187">
        <v>31405</v>
      </c>
      <c r="AI187">
        <v>28721</v>
      </c>
      <c r="AJ187">
        <v>29860</v>
      </c>
      <c r="AK187">
        <v>4237</v>
      </c>
      <c r="AL187">
        <v>17671</v>
      </c>
      <c r="AM187">
        <v>17364</v>
      </c>
      <c r="AN187">
        <v>17421</v>
      </c>
      <c r="AO187">
        <v>17948</v>
      </c>
      <c r="AP187">
        <v>18233</v>
      </c>
      <c r="AQ187">
        <v>18667</v>
      </c>
      <c r="AR187">
        <v>18684</v>
      </c>
      <c r="AS187">
        <v>18533</v>
      </c>
      <c r="AT187">
        <v>2604</v>
      </c>
      <c r="AU187">
        <v>10966</v>
      </c>
      <c r="AV187">
        <v>11135</v>
      </c>
      <c r="AW187">
        <v>11742</v>
      </c>
      <c r="AX187">
        <v>11849</v>
      </c>
      <c r="AY187">
        <v>12360</v>
      </c>
      <c r="AZ187">
        <v>12532</v>
      </c>
      <c r="BA187">
        <v>13537</v>
      </c>
      <c r="BB187">
        <v>13738</v>
      </c>
      <c r="BC187">
        <v>1633</v>
      </c>
      <c r="BD187">
        <v>6705</v>
      </c>
      <c r="BE187">
        <v>6229</v>
      </c>
      <c r="BF187">
        <v>5679</v>
      </c>
      <c r="BG187">
        <v>6099</v>
      </c>
      <c r="BH187">
        <v>5873</v>
      </c>
      <c r="BI187">
        <v>6135</v>
      </c>
      <c r="BJ187">
        <v>5147</v>
      </c>
      <c r="BK187">
        <v>4795</v>
      </c>
      <c r="BL187">
        <v>764</v>
      </c>
      <c r="BM187">
        <v>3106</v>
      </c>
      <c r="BN187">
        <v>3777</v>
      </c>
      <c r="BO187">
        <v>3353</v>
      </c>
      <c r="BP187">
        <v>3535</v>
      </c>
      <c r="BQ187">
        <v>4420</v>
      </c>
      <c r="BR187">
        <v>4917</v>
      </c>
      <c r="BS187">
        <v>4755</v>
      </c>
      <c r="BT187">
        <v>4995</v>
      </c>
      <c r="BU187">
        <v>950</v>
      </c>
      <c r="BV187">
        <v>3172</v>
      </c>
      <c r="BW187">
        <v>5717</v>
      </c>
      <c r="BX187">
        <v>6877</v>
      </c>
      <c r="BY187">
        <v>13285</v>
      </c>
      <c r="BZ187">
        <v>17704</v>
      </c>
      <c r="CA187">
        <v>20291</v>
      </c>
      <c r="CB187">
        <v>18769</v>
      </c>
      <c r="CC187">
        <v>19995</v>
      </c>
      <c r="CD187">
        <v>1714</v>
      </c>
      <c r="CE187">
        <v>6278</v>
      </c>
      <c r="CF187">
        <v>9494</v>
      </c>
      <c r="CG187">
        <v>10230</v>
      </c>
      <c r="CH187">
        <v>16820</v>
      </c>
      <c r="CI187">
        <v>22124</v>
      </c>
      <c r="CJ187">
        <v>25208</v>
      </c>
      <c r="CK187">
        <v>23524</v>
      </c>
      <c r="CL187">
        <v>24990</v>
      </c>
      <c r="CM187">
        <v>-49</v>
      </c>
      <c r="CN187">
        <v>-27</v>
      </c>
      <c r="CO187">
        <v>-17</v>
      </c>
      <c r="CP187">
        <v>-6</v>
      </c>
      <c r="CQ187">
        <v>178</v>
      </c>
      <c r="CR187">
        <v>167</v>
      </c>
      <c r="CS187">
        <v>62</v>
      </c>
      <c r="CT187">
        <v>50</v>
      </c>
      <c r="CU187">
        <v>75</v>
      </c>
    </row>
    <row r="188" spans="1:99" hidden="1" x14ac:dyDescent="0.2">
      <c r="B188">
        <v>148</v>
      </c>
      <c r="C188">
        <v>49340</v>
      </c>
      <c r="E188">
        <v>9015</v>
      </c>
      <c r="G188" t="s">
        <v>280</v>
      </c>
      <c r="I188" t="s">
        <v>94</v>
      </c>
      <c r="J188"/>
      <c r="L188"/>
      <c r="O188" s="24" t="e">
        <f t="shared" si="3"/>
        <v>#DIV/0!</v>
      </c>
      <c r="P188"/>
      <c r="Q188">
        <v>118428</v>
      </c>
      <c r="R188">
        <v>118381</v>
      </c>
      <c r="S188">
        <v>118545</v>
      </c>
      <c r="T188">
        <v>118305</v>
      </c>
      <c r="U188">
        <v>117917</v>
      </c>
      <c r="V188">
        <v>117505</v>
      </c>
      <c r="W188">
        <v>116769</v>
      </c>
      <c r="X188">
        <v>116468</v>
      </c>
      <c r="Y188">
        <v>116052</v>
      </c>
      <c r="Z188">
        <v>116374</v>
      </c>
      <c r="AA188">
        <v>117027</v>
      </c>
      <c r="AB188">
        <v>164</v>
      </c>
      <c r="AC188">
        <v>-240</v>
      </c>
      <c r="AD188">
        <v>-388</v>
      </c>
      <c r="AE188">
        <v>-412</v>
      </c>
      <c r="AF188">
        <v>-736</v>
      </c>
      <c r="AG188">
        <v>-301</v>
      </c>
      <c r="AH188">
        <v>-416</v>
      </c>
      <c r="AI188">
        <v>322</v>
      </c>
      <c r="AJ188">
        <v>653</v>
      </c>
      <c r="AK188">
        <v>290</v>
      </c>
      <c r="AL188">
        <v>1196</v>
      </c>
      <c r="AM188">
        <v>1190</v>
      </c>
      <c r="AN188">
        <v>1178</v>
      </c>
      <c r="AO188">
        <v>1128</v>
      </c>
      <c r="AP188">
        <v>1117</v>
      </c>
      <c r="AQ188">
        <v>1100</v>
      </c>
      <c r="AR188">
        <v>1089</v>
      </c>
      <c r="AS188">
        <v>1071</v>
      </c>
      <c r="AT188">
        <v>246</v>
      </c>
      <c r="AU188">
        <v>983</v>
      </c>
      <c r="AV188">
        <v>985</v>
      </c>
      <c r="AW188">
        <v>1001</v>
      </c>
      <c r="AX188">
        <v>1028</v>
      </c>
      <c r="AY188">
        <v>1022</v>
      </c>
      <c r="AZ188">
        <v>1047</v>
      </c>
      <c r="BA188">
        <v>1052</v>
      </c>
      <c r="BB188">
        <v>1052</v>
      </c>
      <c r="BC188">
        <v>44</v>
      </c>
      <c r="BD188">
        <v>213</v>
      </c>
      <c r="BE188">
        <v>205</v>
      </c>
      <c r="BF188">
        <v>177</v>
      </c>
      <c r="BG188">
        <v>100</v>
      </c>
      <c r="BH188">
        <v>95</v>
      </c>
      <c r="BI188">
        <v>53</v>
      </c>
      <c r="BJ188">
        <v>37</v>
      </c>
      <c r="BK188">
        <v>19</v>
      </c>
      <c r="BL188">
        <v>29</v>
      </c>
      <c r="BM188">
        <v>239</v>
      </c>
      <c r="BN188">
        <v>296</v>
      </c>
      <c r="BO188">
        <v>191</v>
      </c>
      <c r="BP188">
        <v>311</v>
      </c>
      <c r="BQ188">
        <v>353</v>
      </c>
      <c r="BR188">
        <v>335</v>
      </c>
      <c r="BS188">
        <v>368</v>
      </c>
      <c r="BT188">
        <v>521</v>
      </c>
      <c r="BU188">
        <v>90</v>
      </c>
      <c r="BV188">
        <v>-696</v>
      </c>
      <c r="BW188">
        <v>-900</v>
      </c>
      <c r="BX188">
        <v>-784</v>
      </c>
      <c r="BY188">
        <v>-1164</v>
      </c>
      <c r="BZ188">
        <v>-747</v>
      </c>
      <c r="CA188">
        <v>-806</v>
      </c>
      <c r="CB188">
        <v>-78</v>
      </c>
      <c r="CC188">
        <v>122</v>
      </c>
      <c r="CD188">
        <v>119</v>
      </c>
      <c r="CE188">
        <v>-457</v>
      </c>
      <c r="CF188">
        <v>-604</v>
      </c>
      <c r="CG188">
        <v>-593</v>
      </c>
      <c r="CH188">
        <v>-853</v>
      </c>
      <c r="CI188">
        <v>-394</v>
      </c>
      <c r="CJ188">
        <v>-471</v>
      </c>
      <c r="CK188">
        <v>290</v>
      </c>
      <c r="CL188">
        <v>643</v>
      </c>
      <c r="CM188">
        <v>1</v>
      </c>
      <c r="CN188">
        <v>4</v>
      </c>
      <c r="CO188">
        <v>11</v>
      </c>
      <c r="CP188">
        <v>4</v>
      </c>
      <c r="CQ188">
        <v>17</v>
      </c>
      <c r="CR188">
        <v>-2</v>
      </c>
      <c r="CS188">
        <v>2</v>
      </c>
      <c r="CT188">
        <v>-5</v>
      </c>
      <c r="CU188">
        <v>-9</v>
      </c>
    </row>
    <row r="189" spans="1:99" hidden="1" x14ac:dyDescent="0.2">
      <c r="B189">
        <v>148</v>
      </c>
      <c r="C189">
        <v>49340</v>
      </c>
      <c r="E189">
        <v>25027</v>
      </c>
      <c r="G189" t="s">
        <v>281</v>
      </c>
      <c r="I189" t="s">
        <v>94</v>
      </c>
      <c r="J189"/>
      <c r="L189"/>
      <c r="O189" s="24" t="e">
        <f t="shared" si="3"/>
        <v>#DIV/0!</v>
      </c>
      <c r="P189"/>
      <c r="Q189">
        <v>798552</v>
      </c>
      <c r="R189">
        <v>798383</v>
      </c>
      <c r="S189">
        <v>800401</v>
      </c>
      <c r="T189">
        <v>804008</v>
      </c>
      <c r="U189">
        <v>806949</v>
      </c>
      <c r="V189">
        <v>810908</v>
      </c>
      <c r="W189">
        <v>815620</v>
      </c>
      <c r="X189">
        <v>818380</v>
      </c>
      <c r="Y189">
        <v>820631</v>
      </c>
      <c r="Z189">
        <v>825929</v>
      </c>
      <c r="AA189">
        <v>830839</v>
      </c>
      <c r="AB189">
        <v>2018</v>
      </c>
      <c r="AC189">
        <v>3607</v>
      </c>
      <c r="AD189">
        <v>2941</v>
      </c>
      <c r="AE189">
        <v>3959</v>
      </c>
      <c r="AF189">
        <v>4712</v>
      </c>
      <c r="AG189">
        <v>2760</v>
      </c>
      <c r="AH189">
        <v>2251</v>
      </c>
      <c r="AI189">
        <v>5298</v>
      </c>
      <c r="AJ189">
        <v>4910</v>
      </c>
      <c r="AK189">
        <v>2264</v>
      </c>
      <c r="AL189">
        <v>8804</v>
      </c>
      <c r="AM189">
        <v>8718</v>
      </c>
      <c r="AN189">
        <v>8582</v>
      </c>
      <c r="AO189">
        <v>8711</v>
      </c>
      <c r="AP189">
        <v>8451</v>
      </c>
      <c r="AQ189">
        <v>8635</v>
      </c>
      <c r="AR189">
        <v>8665</v>
      </c>
      <c r="AS189">
        <v>8541</v>
      </c>
      <c r="AT189">
        <v>1482</v>
      </c>
      <c r="AU189">
        <v>6603</v>
      </c>
      <c r="AV189">
        <v>6495</v>
      </c>
      <c r="AW189">
        <v>6776</v>
      </c>
      <c r="AX189">
        <v>6725</v>
      </c>
      <c r="AY189">
        <v>7209</v>
      </c>
      <c r="AZ189">
        <v>7024</v>
      </c>
      <c r="BA189">
        <v>7309</v>
      </c>
      <c r="BB189">
        <v>7292</v>
      </c>
      <c r="BC189">
        <v>782</v>
      </c>
      <c r="BD189">
        <v>2201</v>
      </c>
      <c r="BE189">
        <v>2223</v>
      </c>
      <c r="BF189">
        <v>1806</v>
      </c>
      <c r="BG189">
        <v>1986</v>
      </c>
      <c r="BH189">
        <v>1242</v>
      </c>
      <c r="BI189">
        <v>1611</v>
      </c>
      <c r="BJ189">
        <v>1356</v>
      </c>
      <c r="BK189">
        <v>1249</v>
      </c>
      <c r="BL189">
        <v>783</v>
      </c>
      <c r="BM189">
        <v>3128</v>
      </c>
      <c r="BN189">
        <v>3546</v>
      </c>
      <c r="BO189">
        <v>3363</v>
      </c>
      <c r="BP189">
        <v>4132</v>
      </c>
      <c r="BQ189">
        <v>3753</v>
      </c>
      <c r="BR189">
        <v>4190</v>
      </c>
      <c r="BS189">
        <v>4589</v>
      </c>
      <c r="BT189">
        <v>5210</v>
      </c>
      <c r="BU189">
        <v>488</v>
      </c>
      <c r="BV189">
        <v>-1666</v>
      </c>
      <c r="BW189">
        <v>-2780</v>
      </c>
      <c r="BX189">
        <v>-1137</v>
      </c>
      <c r="BY189">
        <v>-1283</v>
      </c>
      <c r="BZ189">
        <v>-2178</v>
      </c>
      <c r="CA189">
        <v>-3549</v>
      </c>
      <c r="CB189">
        <v>-617</v>
      </c>
      <c r="CC189">
        <v>-1528</v>
      </c>
      <c r="CD189">
        <v>1271</v>
      </c>
      <c r="CE189">
        <v>1462</v>
      </c>
      <c r="CF189">
        <v>766</v>
      </c>
      <c r="CG189">
        <v>2226</v>
      </c>
      <c r="CH189">
        <v>2849</v>
      </c>
      <c r="CI189">
        <v>1575</v>
      </c>
      <c r="CJ189">
        <v>641</v>
      </c>
      <c r="CK189">
        <v>3972</v>
      </c>
      <c r="CL189">
        <v>3682</v>
      </c>
      <c r="CM189">
        <v>-35</v>
      </c>
      <c r="CN189">
        <v>-56</v>
      </c>
      <c r="CO189">
        <v>-48</v>
      </c>
      <c r="CP189">
        <v>-73</v>
      </c>
      <c r="CQ189">
        <v>-123</v>
      </c>
      <c r="CR189">
        <v>-57</v>
      </c>
      <c r="CS189">
        <v>-1</v>
      </c>
      <c r="CT189">
        <v>-30</v>
      </c>
      <c r="CU189">
        <v>-21</v>
      </c>
    </row>
    <row r="190" spans="1:99" hidden="1" x14ac:dyDescent="0.2">
      <c r="B190">
        <v>150</v>
      </c>
      <c r="G190" t="s">
        <v>282</v>
      </c>
      <c r="I190" t="s">
        <v>90</v>
      </c>
      <c r="J190"/>
      <c r="L190"/>
      <c r="O190" s="24" t="e">
        <f t="shared" si="3"/>
        <v>#DIV/0!</v>
      </c>
      <c r="P190"/>
      <c r="Q190">
        <v>210871</v>
      </c>
      <c r="R190">
        <v>210883</v>
      </c>
      <c r="S190">
        <v>211595</v>
      </c>
      <c r="T190">
        <v>213373</v>
      </c>
      <c r="U190">
        <v>215085</v>
      </c>
      <c r="V190">
        <v>217600</v>
      </c>
      <c r="W190">
        <v>219597</v>
      </c>
      <c r="X190">
        <v>222968</v>
      </c>
      <c r="Y190">
        <v>225796</v>
      </c>
      <c r="Z190">
        <v>228856</v>
      </c>
      <c r="AA190">
        <v>231638</v>
      </c>
      <c r="AB190">
        <v>712</v>
      </c>
      <c r="AC190">
        <v>1778</v>
      </c>
      <c r="AD190">
        <v>1712</v>
      </c>
      <c r="AE190">
        <v>2515</v>
      </c>
      <c r="AF190">
        <v>1997</v>
      </c>
      <c r="AG190">
        <v>3371</v>
      </c>
      <c r="AH190">
        <v>2828</v>
      </c>
      <c r="AI190">
        <v>3060</v>
      </c>
      <c r="AJ190">
        <v>2782</v>
      </c>
      <c r="AK190">
        <v>642</v>
      </c>
      <c r="AL190">
        <v>2627</v>
      </c>
      <c r="AM190">
        <v>2660</v>
      </c>
      <c r="AN190">
        <v>2738</v>
      </c>
      <c r="AO190">
        <v>2764</v>
      </c>
      <c r="AP190">
        <v>2855</v>
      </c>
      <c r="AQ190">
        <v>2872</v>
      </c>
      <c r="AR190">
        <v>2858</v>
      </c>
      <c r="AS190">
        <v>2811</v>
      </c>
      <c r="AT190">
        <v>353</v>
      </c>
      <c r="AU190">
        <v>1982</v>
      </c>
      <c r="AV190">
        <v>1983</v>
      </c>
      <c r="AW190">
        <v>2045</v>
      </c>
      <c r="AX190">
        <v>2016</v>
      </c>
      <c r="AY190">
        <v>2141</v>
      </c>
      <c r="AZ190">
        <v>2170</v>
      </c>
      <c r="BA190">
        <v>2166</v>
      </c>
      <c r="BB190">
        <v>2156</v>
      </c>
      <c r="BC190">
        <v>289</v>
      </c>
      <c r="BD190">
        <v>645</v>
      </c>
      <c r="BE190">
        <v>677</v>
      </c>
      <c r="BF190">
        <v>693</v>
      </c>
      <c r="BG190">
        <v>748</v>
      </c>
      <c r="BH190">
        <v>714</v>
      </c>
      <c r="BI190">
        <v>702</v>
      </c>
      <c r="BJ190">
        <v>692</v>
      </c>
      <c r="BK190">
        <v>655</v>
      </c>
      <c r="BL190">
        <v>107</v>
      </c>
      <c r="BM190">
        <v>494</v>
      </c>
      <c r="BN190">
        <v>622</v>
      </c>
      <c r="BO190">
        <v>836</v>
      </c>
      <c r="BP190">
        <v>551</v>
      </c>
      <c r="BQ190">
        <v>753</v>
      </c>
      <c r="BR190">
        <v>755</v>
      </c>
      <c r="BS190">
        <v>606</v>
      </c>
      <c r="BT190">
        <v>602</v>
      </c>
      <c r="BU190">
        <v>295</v>
      </c>
      <c r="BV190">
        <v>645</v>
      </c>
      <c r="BW190">
        <v>428</v>
      </c>
      <c r="BX190">
        <v>991</v>
      </c>
      <c r="BY190">
        <v>717</v>
      </c>
      <c r="BZ190">
        <v>1889</v>
      </c>
      <c r="CA190">
        <v>1373</v>
      </c>
      <c r="CB190">
        <v>1763</v>
      </c>
      <c r="CC190">
        <v>1528</v>
      </c>
      <c r="CD190">
        <v>402</v>
      </c>
      <c r="CE190">
        <v>1139</v>
      </c>
      <c r="CF190">
        <v>1050</v>
      </c>
      <c r="CG190">
        <v>1827</v>
      </c>
      <c r="CH190">
        <v>1268</v>
      </c>
      <c r="CI190">
        <v>2642</v>
      </c>
      <c r="CJ190">
        <v>2128</v>
      </c>
      <c r="CK190">
        <v>2369</v>
      </c>
      <c r="CL190">
        <v>2130</v>
      </c>
      <c r="CM190">
        <v>21</v>
      </c>
      <c r="CN190">
        <v>-6</v>
      </c>
      <c r="CO190">
        <v>-15</v>
      </c>
      <c r="CP190">
        <v>-5</v>
      </c>
      <c r="CQ190">
        <v>-19</v>
      </c>
      <c r="CR190">
        <v>15</v>
      </c>
      <c r="CS190">
        <v>-2</v>
      </c>
      <c r="CT190">
        <v>-1</v>
      </c>
      <c r="CU190">
        <v>-3</v>
      </c>
    </row>
    <row r="191" spans="1:99" x14ac:dyDescent="0.2">
      <c r="A191">
        <f>_xlfn.XLOOKUP(F191&amp;"*", 'msa-home price'!B:B, 'msa-home price'!A:A, "NA",2, 1)</f>
        <v>394459</v>
      </c>
      <c r="B191">
        <v>172</v>
      </c>
      <c r="C191">
        <v>16740</v>
      </c>
      <c r="F191" t="str">
        <f>IF(ISNUMBER(SEARCH("-",G191)),LEFT(G191,FIND("-",G191)-1), G191)</f>
        <v>Charlotte</v>
      </c>
      <c r="G191" t="s">
        <v>342</v>
      </c>
      <c r="H191" t="str">
        <f>RIGHT(G191, 2)</f>
        <v>SC</v>
      </c>
      <c r="I191" t="s">
        <v>92</v>
      </c>
      <c r="J191" s="9">
        <f>(AA191-W191)/W191</f>
        <v>8.1925136482236677E-2</v>
      </c>
      <c r="K191" s="3">
        <f>(CL191-CH191)/CH191</f>
        <v>0.1210270598555908</v>
      </c>
      <c r="L191" s="10">
        <f>AA191</f>
        <v>2569213</v>
      </c>
      <c r="M191" s="7">
        <f>_xlfn.XLOOKUP(F191&amp;"*", 'msa-home price'!B:B,'msa-home price'!J:J, "NA",2, 1)</f>
        <v>252975</v>
      </c>
      <c r="N191" s="7" cm="1">
        <f t="array" ref="N191">_xlfn.XLOOKUP(F191&amp;"*",Table3[[#All],[MSA]], Table3[[#All],[3YrAvg]], "NA", 2, 1)</f>
        <v>49995</v>
      </c>
      <c r="O191" s="26">
        <f t="shared" si="3"/>
        <v>5.06000600060006</v>
      </c>
      <c r="P191" s="11">
        <f>_xlfn.XLOOKUP(F191&amp;"*",'msa-home price'!B:B,'msa-home price'!I:I, "NA",2, 1)</f>
        <v>0.12414657935070351</v>
      </c>
      <c r="Q191">
        <v>2217012</v>
      </c>
      <c r="R191">
        <v>2216997</v>
      </c>
      <c r="S191">
        <v>2223238</v>
      </c>
      <c r="T191">
        <v>2254513</v>
      </c>
      <c r="U191">
        <v>2292168</v>
      </c>
      <c r="V191">
        <v>2332687</v>
      </c>
      <c r="W191">
        <v>2374668</v>
      </c>
      <c r="X191">
        <v>2422408</v>
      </c>
      <c r="Y191">
        <v>2474478</v>
      </c>
      <c r="Z191">
        <v>2524863</v>
      </c>
      <c r="AA191">
        <v>2569213</v>
      </c>
      <c r="AB191">
        <v>6241</v>
      </c>
      <c r="AC191">
        <v>31275</v>
      </c>
      <c r="AD191">
        <v>37655</v>
      </c>
      <c r="AE191">
        <v>40519</v>
      </c>
      <c r="AF191">
        <v>41981</v>
      </c>
      <c r="AG191">
        <v>47740</v>
      </c>
      <c r="AH191">
        <v>52070</v>
      </c>
      <c r="AI191">
        <v>50385</v>
      </c>
      <c r="AJ191">
        <v>44350</v>
      </c>
      <c r="AK191">
        <v>7234</v>
      </c>
      <c r="AL191">
        <v>29297</v>
      </c>
      <c r="AM191">
        <v>29293</v>
      </c>
      <c r="AN191">
        <v>29156</v>
      </c>
      <c r="AO191">
        <v>29540</v>
      </c>
      <c r="AP191">
        <v>30504</v>
      </c>
      <c r="AQ191">
        <v>30997</v>
      </c>
      <c r="AR191">
        <v>31086</v>
      </c>
      <c r="AS191">
        <v>30966</v>
      </c>
      <c r="AT191">
        <v>3835</v>
      </c>
      <c r="AU191">
        <v>16339</v>
      </c>
      <c r="AV191">
        <v>16320</v>
      </c>
      <c r="AW191">
        <v>17375</v>
      </c>
      <c r="AX191">
        <v>17537</v>
      </c>
      <c r="AY191">
        <v>18281</v>
      </c>
      <c r="AZ191">
        <v>18509</v>
      </c>
      <c r="BA191">
        <v>19437</v>
      </c>
      <c r="BB191">
        <v>19895</v>
      </c>
      <c r="BC191">
        <v>3399</v>
      </c>
      <c r="BD191">
        <v>12958</v>
      </c>
      <c r="BE191">
        <v>12973</v>
      </c>
      <c r="BF191">
        <v>11781</v>
      </c>
      <c r="BG191">
        <v>12003</v>
      </c>
      <c r="BH191">
        <v>12223</v>
      </c>
      <c r="BI191">
        <v>12488</v>
      </c>
      <c r="BJ191">
        <v>11649</v>
      </c>
      <c r="BK191">
        <v>11071</v>
      </c>
      <c r="BL191">
        <v>1077</v>
      </c>
      <c r="BM191">
        <v>3063</v>
      </c>
      <c r="BN191">
        <v>4600</v>
      </c>
      <c r="BO191">
        <v>5249</v>
      </c>
      <c r="BP191">
        <v>5421</v>
      </c>
      <c r="BQ191">
        <v>5817</v>
      </c>
      <c r="BR191">
        <v>6397</v>
      </c>
      <c r="BS191">
        <v>6997</v>
      </c>
      <c r="BT191">
        <v>7173</v>
      </c>
      <c r="BU191">
        <v>1807</v>
      </c>
      <c r="BV191">
        <v>15115</v>
      </c>
      <c r="BW191">
        <v>19777</v>
      </c>
      <c r="BX191">
        <v>23196</v>
      </c>
      <c r="BY191">
        <v>24217</v>
      </c>
      <c r="BZ191">
        <v>29418</v>
      </c>
      <c r="CA191">
        <v>33068</v>
      </c>
      <c r="CB191">
        <v>31623</v>
      </c>
      <c r="CC191">
        <v>26052</v>
      </c>
      <c r="CD191">
        <v>2884</v>
      </c>
      <c r="CE191">
        <v>18178</v>
      </c>
      <c r="CF191">
        <v>24377</v>
      </c>
      <c r="CG191">
        <v>28445</v>
      </c>
      <c r="CH191">
        <v>29638</v>
      </c>
      <c r="CI191">
        <v>35235</v>
      </c>
      <c r="CJ191">
        <v>39465</v>
      </c>
      <c r="CK191">
        <v>38620</v>
      </c>
      <c r="CL191">
        <v>33225</v>
      </c>
      <c r="CM191">
        <v>-42</v>
      </c>
      <c r="CN191">
        <v>139</v>
      </c>
      <c r="CO191">
        <v>305</v>
      </c>
      <c r="CP191">
        <v>293</v>
      </c>
      <c r="CQ191">
        <v>340</v>
      </c>
      <c r="CR191">
        <v>282</v>
      </c>
      <c r="CS191">
        <v>117</v>
      </c>
      <c r="CT191">
        <v>116</v>
      </c>
      <c r="CU191">
        <v>54</v>
      </c>
    </row>
    <row r="192" spans="1:99" hidden="1" x14ac:dyDescent="0.2">
      <c r="B192">
        <v>150</v>
      </c>
      <c r="C192">
        <v>14540</v>
      </c>
      <c r="E192">
        <v>21003</v>
      </c>
      <c r="G192" t="s">
        <v>284</v>
      </c>
      <c r="I192" t="s">
        <v>94</v>
      </c>
      <c r="J192"/>
      <c r="L192"/>
      <c r="O192" s="24" t="e">
        <f t="shared" si="3"/>
        <v>#DIV/0!</v>
      </c>
      <c r="P192"/>
      <c r="Q192">
        <v>19956</v>
      </c>
      <c r="R192">
        <v>19968</v>
      </c>
      <c r="S192">
        <v>20048</v>
      </c>
      <c r="T192">
        <v>20190</v>
      </c>
      <c r="U192">
        <v>20250</v>
      </c>
      <c r="V192">
        <v>20333</v>
      </c>
      <c r="W192">
        <v>20510</v>
      </c>
      <c r="X192">
        <v>20678</v>
      </c>
      <c r="Y192">
        <v>20738</v>
      </c>
      <c r="Z192">
        <v>20921</v>
      </c>
      <c r="AA192">
        <v>21122</v>
      </c>
      <c r="AB192">
        <v>80</v>
      </c>
      <c r="AC192">
        <v>142</v>
      </c>
      <c r="AD192">
        <v>60</v>
      </c>
      <c r="AE192">
        <v>83</v>
      </c>
      <c r="AF192">
        <v>177</v>
      </c>
      <c r="AG192">
        <v>168</v>
      </c>
      <c r="AH192">
        <v>60</v>
      </c>
      <c r="AI192">
        <v>183</v>
      </c>
      <c r="AJ192">
        <v>201</v>
      </c>
      <c r="AK192">
        <v>67</v>
      </c>
      <c r="AL192">
        <v>248</v>
      </c>
      <c r="AM192">
        <v>240</v>
      </c>
      <c r="AN192">
        <v>265</v>
      </c>
      <c r="AO192">
        <v>263</v>
      </c>
      <c r="AP192">
        <v>244</v>
      </c>
      <c r="AQ192">
        <v>249</v>
      </c>
      <c r="AR192">
        <v>239</v>
      </c>
      <c r="AS192">
        <v>230</v>
      </c>
      <c r="AT192">
        <v>19</v>
      </c>
      <c r="AU192">
        <v>216</v>
      </c>
      <c r="AV192">
        <v>204</v>
      </c>
      <c r="AW192">
        <v>224</v>
      </c>
      <c r="AX192">
        <v>194</v>
      </c>
      <c r="AY192">
        <v>248</v>
      </c>
      <c r="AZ192">
        <v>226</v>
      </c>
      <c r="BA192">
        <v>253</v>
      </c>
      <c r="BB192">
        <v>253</v>
      </c>
      <c r="BC192">
        <v>48</v>
      </c>
      <c r="BD192">
        <v>32</v>
      </c>
      <c r="BE192">
        <v>36</v>
      </c>
      <c r="BF192">
        <v>41</v>
      </c>
      <c r="BG192">
        <v>69</v>
      </c>
      <c r="BH192">
        <v>-4</v>
      </c>
      <c r="BI192">
        <v>23</v>
      </c>
      <c r="BJ192">
        <v>-14</v>
      </c>
      <c r="BK192">
        <v>-23</v>
      </c>
      <c r="BL192">
        <v>2</v>
      </c>
      <c r="BM192">
        <v>7</v>
      </c>
      <c r="BN192">
        <v>-2</v>
      </c>
      <c r="BO192">
        <v>1</v>
      </c>
      <c r="BP192">
        <v>-2</v>
      </c>
      <c r="BQ192">
        <v>2</v>
      </c>
      <c r="BR192">
        <v>2</v>
      </c>
      <c r="BS192">
        <v>7</v>
      </c>
      <c r="BT192">
        <v>7</v>
      </c>
      <c r="BU192">
        <v>31</v>
      </c>
      <c r="BV192">
        <v>104</v>
      </c>
      <c r="BW192">
        <v>31</v>
      </c>
      <c r="BX192">
        <v>44</v>
      </c>
      <c r="BY192">
        <v>112</v>
      </c>
      <c r="BZ192">
        <v>169</v>
      </c>
      <c r="CA192">
        <v>36</v>
      </c>
      <c r="CB192">
        <v>189</v>
      </c>
      <c r="CC192">
        <v>217</v>
      </c>
      <c r="CD192">
        <v>33</v>
      </c>
      <c r="CE192">
        <v>111</v>
      </c>
      <c r="CF192">
        <v>29</v>
      </c>
      <c r="CG192">
        <v>45</v>
      </c>
      <c r="CH192">
        <v>110</v>
      </c>
      <c r="CI192">
        <v>171</v>
      </c>
      <c r="CJ192">
        <v>38</v>
      </c>
      <c r="CK192">
        <v>196</v>
      </c>
      <c r="CL192">
        <v>224</v>
      </c>
      <c r="CM192">
        <v>-1</v>
      </c>
      <c r="CN192">
        <v>-1</v>
      </c>
      <c r="CO192">
        <v>-5</v>
      </c>
      <c r="CP192">
        <v>-3</v>
      </c>
      <c r="CQ192">
        <v>-2</v>
      </c>
      <c r="CR192">
        <v>1</v>
      </c>
      <c r="CS192">
        <v>-1</v>
      </c>
      <c r="CT192">
        <v>1</v>
      </c>
      <c r="CU192">
        <v>0</v>
      </c>
    </row>
    <row r="193" spans="1:99" hidden="1" x14ac:dyDescent="0.2">
      <c r="B193">
        <v>150</v>
      </c>
      <c r="C193">
        <v>14540</v>
      </c>
      <c r="E193">
        <v>21031</v>
      </c>
      <c r="G193" t="s">
        <v>285</v>
      </c>
      <c r="I193" t="s">
        <v>94</v>
      </c>
      <c r="J193"/>
      <c r="L193"/>
      <c r="O193" s="24" t="e">
        <f t="shared" si="3"/>
        <v>#DIV/0!</v>
      </c>
      <c r="P193"/>
      <c r="Q193">
        <v>12690</v>
      </c>
      <c r="R193">
        <v>12697</v>
      </c>
      <c r="S193">
        <v>12734</v>
      </c>
      <c r="T193">
        <v>12717</v>
      </c>
      <c r="U193">
        <v>12740</v>
      </c>
      <c r="V193">
        <v>12704</v>
      </c>
      <c r="W193">
        <v>12736</v>
      </c>
      <c r="X193">
        <v>12734</v>
      </c>
      <c r="Y193">
        <v>12683</v>
      </c>
      <c r="Z193">
        <v>12798</v>
      </c>
      <c r="AA193">
        <v>12772</v>
      </c>
      <c r="AB193">
        <v>37</v>
      </c>
      <c r="AC193">
        <v>-17</v>
      </c>
      <c r="AD193">
        <v>23</v>
      </c>
      <c r="AE193">
        <v>-36</v>
      </c>
      <c r="AF193">
        <v>32</v>
      </c>
      <c r="AG193">
        <v>-2</v>
      </c>
      <c r="AH193">
        <v>-51</v>
      </c>
      <c r="AI193">
        <v>115</v>
      </c>
      <c r="AJ193">
        <v>-26</v>
      </c>
      <c r="AK193">
        <v>36</v>
      </c>
      <c r="AL193">
        <v>144</v>
      </c>
      <c r="AM193">
        <v>147</v>
      </c>
      <c r="AN193">
        <v>145</v>
      </c>
      <c r="AO193">
        <v>175</v>
      </c>
      <c r="AP193">
        <v>155</v>
      </c>
      <c r="AQ193">
        <v>154</v>
      </c>
      <c r="AR193">
        <v>150</v>
      </c>
      <c r="AS193">
        <v>149</v>
      </c>
      <c r="AT193">
        <v>15</v>
      </c>
      <c r="AU193">
        <v>154</v>
      </c>
      <c r="AV193">
        <v>154</v>
      </c>
      <c r="AW193">
        <v>135</v>
      </c>
      <c r="AX193">
        <v>148</v>
      </c>
      <c r="AY193">
        <v>140</v>
      </c>
      <c r="AZ193">
        <v>164</v>
      </c>
      <c r="BA193">
        <v>143</v>
      </c>
      <c r="BB193">
        <v>128</v>
      </c>
      <c r="BC193">
        <v>21</v>
      </c>
      <c r="BD193">
        <v>-10</v>
      </c>
      <c r="BE193">
        <v>-7</v>
      </c>
      <c r="BF193">
        <v>10</v>
      </c>
      <c r="BG193">
        <v>27</v>
      </c>
      <c r="BH193">
        <v>15</v>
      </c>
      <c r="BI193">
        <v>-10</v>
      </c>
      <c r="BJ193">
        <v>7</v>
      </c>
      <c r="BK193">
        <v>21</v>
      </c>
      <c r="BL193">
        <v>4</v>
      </c>
      <c r="BM193">
        <v>19</v>
      </c>
      <c r="BN193">
        <v>24</v>
      </c>
      <c r="BO193">
        <v>0</v>
      </c>
      <c r="BP193">
        <v>1</v>
      </c>
      <c r="BQ193">
        <v>1</v>
      </c>
      <c r="BR193">
        <v>1</v>
      </c>
      <c r="BS193">
        <v>0</v>
      </c>
      <c r="BT193">
        <v>0</v>
      </c>
      <c r="BU193">
        <v>13</v>
      </c>
      <c r="BV193">
        <v>-25</v>
      </c>
      <c r="BW193">
        <v>4</v>
      </c>
      <c r="BX193">
        <v>-45</v>
      </c>
      <c r="BY193">
        <v>6</v>
      </c>
      <c r="BZ193">
        <v>-18</v>
      </c>
      <c r="CA193">
        <v>-42</v>
      </c>
      <c r="CB193">
        <v>110</v>
      </c>
      <c r="CC193">
        <v>-46</v>
      </c>
      <c r="CD193">
        <v>17</v>
      </c>
      <c r="CE193">
        <v>-6</v>
      </c>
      <c r="CF193">
        <v>28</v>
      </c>
      <c r="CG193">
        <v>-45</v>
      </c>
      <c r="CH193">
        <v>7</v>
      </c>
      <c r="CI193">
        <v>-17</v>
      </c>
      <c r="CJ193">
        <v>-41</v>
      </c>
      <c r="CK193">
        <v>110</v>
      </c>
      <c r="CL193">
        <v>-46</v>
      </c>
      <c r="CM193">
        <v>-1</v>
      </c>
      <c r="CN193">
        <v>-1</v>
      </c>
      <c r="CO193">
        <v>2</v>
      </c>
      <c r="CP193">
        <v>-1</v>
      </c>
      <c r="CQ193">
        <v>-2</v>
      </c>
      <c r="CR193">
        <v>0</v>
      </c>
      <c r="CS193">
        <v>0</v>
      </c>
      <c r="CT193">
        <v>-2</v>
      </c>
      <c r="CU193">
        <v>-1</v>
      </c>
    </row>
    <row r="194" spans="1:99" hidden="1" x14ac:dyDescent="0.2">
      <c r="B194">
        <v>150</v>
      </c>
      <c r="C194">
        <v>14540</v>
      </c>
      <c r="E194">
        <v>21061</v>
      </c>
      <c r="G194" t="s">
        <v>286</v>
      </c>
      <c r="I194" t="s">
        <v>94</v>
      </c>
      <c r="J194"/>
      <c r="L194"/>
      <c r="O194" s="24" t="e">
        <f t="shared" si="3"/>
        <v>#DIV/0!</v>
      </c>
      <c r="P194"/>
      <c r="Q194">
        <v>12161</v>
      </c>
      <c r="R194">
        <v>12177</v>
      </c>
      <c r="S194">
        <v>12228</v>
      </c>
      <c r="T194">
        <v>12230</v>
      </c>
      <c r="U194">
        <v>12095</v>
      </c>
      <c r="V194">
        <v>12062</v>
      </c>
      <c r="W194">
        <v>12010</v>
      </c>
      <c r="X194">
        <v>11995</v>
      </c>
      <c r="Y194">
        <v>12081</v>
      </c>
      <c r="Z194">
        <v>12248</v>
      </c>
      <c r="AA194">
        <v>12274</v>
      </c>
      <c r="AB194">
        <v>51</v>
      </c>
      <c r="AC194">
        <v>2</v>
      </c>
      <c r="AD194">
        <v>-135</v>
      </c>
      <c r="AE194">
        <v>-33</v>
      </c>
      <c r="AF194">
        <v>-52</v>
      </c>
      <c r="AG194">
        <v>-15</v>
      </c>
      <c r="AH194">
        <v>86</v>
      </c>
      <c r="AI194">
        <v>167</v>
      </c>
      <c r="AJ194">
        <v>26</v>
      </c>
      <c r="AK194">
        <v>26</v>
      </c>
      <c r="AL194">
        <v>112</v>
      </c>
      <c r="AM194">
        <v>100</v>
      </c>
      <c r="AN194">
        <v>97</v>
      </c>
      <c r="AO194">
        <v>107</v>
      </c>
      <c r="AP194">
        <v>110</v>
      </c>
      <c r="AQ194">
        <v>114</v>
      </c>
      <c r="AR194">
        <v>123</v>
      </c>
      <c r="AS194">
        <v>123</v>
      </c>
      <c r="AT194">
        <v>18</v>
      </c>
      <c r="AU194">
        <v>124</v>
      </c>
      <c r="AV194">
        <v>122</v>
      </c>
      <c r="AW194">
        <v>143</v>
      </c>
      <c r="AX194">
        <v>138</v>
      </c>
      <c r="AY194">
        <v>148</v>
      </c>
      <c r="AZ194">
        <v>134</v>
      </c>
      <c r="BA194">
        <v>148</v>
      </c>
      <c r="BB194">
        <v>151</v>
      </c>
      <c r="BC194">
        <v>8</v>
      </c>
      <c r="BD194">
        <v>-12</v>
      </c>
      <c r="BE194">
        <v>-22</v>
      </c>
      <c r="BF194">
        <v>-46</v>
      </c>
      <c r="BG194">
        <v>-31</v>
      </c>
      <c r="BH194">
        <v>-38</v>
      </c>
      <c r="BI194">
        <v>-20</v>
      </c>
      <c r="BJ194">
        <v>-25</v>
      </c>
      <c r="BK194">
        <v>-28</v>
      </c>
      <c r="BL194">
        <v>-1</v>
      </c>
      <c r="BM194">
        <v>-1</v>
      </c>
      <c r="BN194">
        <v>5</v>
      </c>
      <c r="BO194">
        <v>9</v>
      </c>
      <c r="BP194">
        <v>2</v>
      </c>
      <c r="BQ194">
        <v>1</v>
      </c>
      <c r="BR194">
        <v>1</v>
      </c>
      <c r="BS194">
        <v>-1</v>
      </c>
      <c r="BT194">
        <v>-1</v>
      </c>
      <c r="BU194">
        <v>39</v>
      </c>
      <c r="BV194">
        <v>17</v>
      </c>
      <c r="BW194">
        <v>-119</v>
      </c>
      <c r="BX194">
        <v>7</v>
      </c>
      <c r="BY194">
        <v>-22</v>
      </c>
      <c r="BZ194">
        <v>25</v>
      </c>
      <c r="CA194">
        <v>105</v>
      </c>
      <c r="CB194">
        <v>192</v>
      </c>
      <c r="CC194">
        <v>55</v>
      </c>
      <c r="CD194">
        <v>38</v>
      </c>
      <c r="CE194">
        <v>16</v>
      </c>
      <c r="CF194">
        <v>-114</v>
      </c>
      <c r="CG194">
        <v>16</v>
      </c>
      <c r="CH194">
        <v>-20</v>
      </c>
      <c r="CI194">
        <v>26</v>
      </c>
      <c r="CJ194">
        <v>106</v>
      </c>
      <c r="CK194">
        <v>191</v>
      </c>
      <c r="CL194">
        <v>54</v>
      </c>
      <c r="CM194">
        <v>5</v>
      </c>
      <c r="CN194">
        <v>-2</v>
      </c>
      <c r="CO194">
        <v>1</v>
      </c>
      <c r="CP194">
        <v>-3</v>
      </c>
      <c r="CQ194">
        <v>-1</v>
      </c>
      <c r="CR194">
        <v>-3</v>
      </c>
      <c r="CS194">
        <v>0</v>
      </c>
      <c r="CT194">
        <v>1</v>
      </c>
      <c r="CU194">
        <v>0</v>
      </c>
    </row>
    <row r="195" spans="1:99" hidden="1" x14ac:dyDescent="0.2">
      <c r="B195">
        <v>150</v>
      </c>
      <c r="C195">
        <v>14540</v>
      </c>
      <c r="E195">
        <v>21227</v>
      </c>
      <c r="G195" t="s">
        <v>287</v>
      </c>
      <c r="I195" t="s">
        <v>94</v>
      </c>
      <c r="J195"/>
      <c r="L195"/>
      <c r="O195" s="24" t="e">
        <f t="shared" si="3"/>
        <v>#DIV/0!</v>
      </c>
      <c r="P195"/>
      <c r="Q195">
        <v>113792</v>
      </c>
      <c r="R195">
        <v>113766</v>
      </c>
      <c r="S195">
        <v>114325</v>
      </c>
      <c r="T195">
        <v>115847</v>
      </c>
      <c r="U195">
        <v>117406</v>
      </c>
      <c r="V195">
        <v>119598</v>
      </c>
      <c r="W195">
        <v>121304</v>
      </c>
      <c r="X195">
        <v>124081</v>
      </c>
      <c r="Y195">
        <v>126493</v>
      </c>
      <c r="Z195">
        <v>128995</v>
      </c>
      <c r="AA195">
        <v>131264</v>
      </c>
      <c r="AB195">
        <v>559</v>
      </c>
      <c r="AC195">
        <v>1522</v>
      </c>
      <c r="AD195">
        <v>1559</v>
      </c>
      <c r="AE195">
        <v>2192</v>
      </c>
      <c r="AF195">
        <v>1706</v>
      </c>
      <c r="AG195">
        <v>2777</v>
      </c>
      <c r="AH195">
        <v>2412</v>
      </c>
      <c r="AI195">
        <v>2502</v>
      </c>
      <c r="AJ195">
        <v>2269</v>
      </c>
      <c r="AK195">
        <v>368</v>
      </c>
      <c r="AL195">
        <v>1466</v>
      </c>
      <c r="AM195">
        <v>1504</v>
      </c>
      <c r="AN195">
        <v>1570</v>
      </c>
      <c r="AO195">
        <v>1513</v>
      </c>
      <c r="AP195">
        <v>1657</v>
      </c>
      <c r="AQ195">
        <v>1654</v>
      </c>
      <c r="AR195">
        <v>1649</v>
      </c>
      <c r="AS195">
        <v>1642</v>
      </c>
      <c r="AT195">
        <v>162</v>
      </c>
      <c r="AU195">
        <v>913</v>
      </c>
      <c r="AV195">
        <v>921</v>
      </c>
      <c r="AW195">
        <v>967</v>
      </c>
      <c r="AX195">
        <v>921</v>
      </c>
      <c r="AY195">
        <v>958</v>
      </c>
      <c r="AZ195">
        <v>1011</v>
      </c>
      <c r="BA195">
        <v>977</v>
      </c>
      <c r="BB195">
        <v>968</v>
      </c>
      <c r="BC195">
        <v>206</v>
      </c>
      <c r="BD195">
        <v>553</v>
      </c>
      <c r="BE195">
        <v>583</v>
      </c>
      <c r="BF195">
        <v>603</v>
      </c>
      <c r="BG195">
        <v>592</v>
      </c>
      <c r="BH195">
        <v>699</v>
      </c>
      <c r="BI195">
        <v>643</v>
      </c>
      <c r="BJ195">
        <v>672</v>
      </c>
      <c r="BK195">
        <v>674</v>
      </c>
      <c r="BL195">
        <v>95</v>
      </c>
      <c r="BM195">
        <v>440</v>
      </c>
      <c r="BN195">
        <v>553</v>
      </c>
      <c r="BO195">
        <v>785</v>
      </c>
      <c r="BP195">
        <v>528</v>
      </c>
      <c r="BQ195">
        <v>719</v>
      </c>
      <c r="BR195">
        <v>719</v>
      </c>
      <c r="BS195">
        <v>574</v>
      </c>
      <c r="BT195">
        <v>570</v>
      </c>
      <c r="BU195">
        <v>239</v>
      </c>
      <c r="BV195">
        <v>529</v>
      </c>
      <c r="BW195">
        <v>430</v>
      </c>
      <c r="BX195">
        <v>798</v>
      </c>
      <c r="BY195">
        <v>591</v>
      </c>
      <c r="BZ195">
        <v>1343</v>
      </c>
      <c r="CA195">
        <v>1049</v>
      </c>
      <c r="CB195">
        <v>1253</v>
      </c>
      <c r="CC195">
        <v>1026</v>
      </c>
      <c r="CD195">
        <v>334</v>
      </c>
      <c r="CE195">
        <v>969</v>
      </c>
      <c r="CF195">
        <v>983</v>
      </c>
      <c r="CG195">
        <v>1583</v>
      </c>
      <c r="CH195">
        <v>1119</v>
      </c>
      <c r="CI195">
        <v>2062</v>
      </c>
      <c r="CJ195">
        <v>1768</v>
      </c>
      <c r="CK195">
        <v>1827</v>
      </c>
      <c r="CL195">
        <v>1596</v>
      </c>
      <c r="CM195">
        <v>19</v>
      </c>
      <c r="CN195">
        <v>0</v>
      </c>
      <c r="CO195">
        <v>-7</v>
      </c>
      <c r="CP195">
        <v>6</v>
      </c>
      <c r="CQ195">
        <v>-5</v>
      </c>
      <c r="CR195">
        <v>16</v>
      </c>
      <c r="CS195">
        <v>1</v>
      </c>
      <c r="CT195">
        <v>3</v>
      </c>
      <c r="CU195">
        <v>-1</v>
      </c>
    </row>
    <row r="196" spans="1:99" hidden="1" x14ac:dyDescent="0.2">
      <c r="B196">
        <v>150</v>
      </c>
      <c r="C196">
        <v>23980</v>
      </c>
      <c r="G196" t="s">
        <v>288</v>
      </c>
      <c r="I196" t="s">
        <v>100</v>
      </c>
      <c r="J196"/>
      <c r="L196"/>
      <c r="O196" s="24" t="e">
        <f t="shared" si="3"/>
        <v>#DIV/0!</v>
      </c>
      <c r="P196"/>
      <c r="Q196">
        <v>52272</v>
      </c>
      <c r="R196">
        <v>52275</v>
      </c>
      <c r="S196">
        <v>52260</v>
      </c>
      <c r="T196">
        <v>52389</v>
      </c>
      <c r="U196">
        <v>52594</v>
      </c>
      <c r="V196">
        <v>52903</v>
      </c>
      <c r="W196">
        <v>53037</v>
      </c>
      <c r="X196">
        <v>53480</v>
      </c>
      <c r="Y196">
        <v>53801</v>
      </c>
      <c r="Z196">
        <v>53894</v>
      </c>
      <c r="AA196">
        <v>54206</v>
      </c>
      <c r="AB196">
        <v>-15</v>
      </c>
      <c r="AC196">
        <v>129</v>
      </c>
      <c r="AD196">
        <v>205</v>
      </c>
      <c r="AE196">
        <v>309</v>
      </c>
      <c r="AF196">
        <v>134</v>
      </c>
      <c r="AG196">
        <v>443</v>
      </c>
      <c r="AH196">
        <v>321</v>
      </c>
      <c r="AI196">
        <v>93</v>
      </c>
      <c r="AJ196">
        <v>312</v>
      </c>
      <c r="AK196">
        <v>145</v>
      </c>
      <c r="AL196">
        <v>657</v>
      </c>
      <c r="AM196">
        <v>669</v>
      </c>
      <c r="AN196">
        <v>661</v>
      </c>
      <c r="AO196">
        <v>706</v>
      </c>
      <c r="AP196">
        <v>689</v>
      </c>
      <c r="AQ196">
        <v>701</v>
      </c>
      <c r="AR196">
        <v>697</v>
      </c>
      <c r="AS196">
        <v>667</v>
      </c>
      <c r="AT196">
        <v>139</v>
      </c>
      <c r="AU196">
        <v>575</v>
      </c>
      <c r="AV196">
        <v>582</v>
      </c>
      <c r="AW196">
        <v>576</v>
      </c>
      <c r="AX196">
        <v>615</v>
      </c>
      <c r="AY196">
        <v>647</v>
      </c>
      <c r="AZ196">
        <v>635</v>
      </c>
      <c r="BA196">
        <v>645</v>
      </c>
      <c r="BB196">
        <v>656</v>
      </c>
      <c r="BC196">
        <v>6</v>
      </c>
      <c r="BD196">
        <v>82</v>
      </c>
      <c r="BE196">
        <v>87</v>
      </c>
      <c r="BF196">
        <v>85</v>
      </c>
      <c r="BG196">
        <v>91</v>
      </c>
      <c r="BH196">
        <v>42</v>
      </c>
      <c r="BI196">
        <v>66</v>
      </c>
      <c r="BJ196">
        <v>52</v>
      </c>
      <c r="BK196">
        <v>11</v>
      </c>
      <c r="BL196">
        <v>7</v>
      </c>
      <c r="BM196">
        <v>29</v>
      </c>
      <c r="BN196">
        <v>42</v>
      </c>
      <c r="BO196">
        <v>41</v>
      </c>
      <c r="BP196">
        <v>22</v>
      </c>
      <c r="BQ196">
        <v>30</v>
      </c>
      <c r="BR196">
        <v>32</v>
      </c>
      <c r="BS196">
        <v>26</v>
      </c>
      <c r="BT196">
        <v>26</v>
      </c>
      <c r="BU196">
        <v>-27</v>
      </c>
      <c r="BV196">
        <v>20</v>
      </c>
      <c r="BW196">
        <v>82</v>
      </c>
      <c r="BX196">
        <v>187</v>
      </c>
      <c r="BY196">
        <v>30</v>
      </c>
      <c r="BZ196">
        <v>370</v>
      </c>
      <c r="CA196">
        <v>225</v>
      </c>
      <c r="CB196">
        <v>19</v>
      </c>
      <c r="CC196">
        <v>276</v>
      </c>
      <c r="CD196">
        <v>-20</v>
      </c>
      <c r="CE196">
        <v>49</v>
      </c>
      <c r="CF196">
        <v>124</v>
      </c>
      <c r="CG196">
        <v>228</v>
      </c>
      <c r="CH196">
        <v>52</v>
      </c>
      <c r="CI196">
        <v>400</v>
      </c>
      <c r="CJ196">
        <v>257</v>
      </c>
      <c r="CK196">
        <v>45</v>
      </c>
      <c r="CL196">
        <v>302</v>
      </c>
      <c r="CM196">
        <v>-1</v>
      </c>
      <c r="CN196">
        <v>-2</v>
      </c>
      <c r="CO196">
        <v>-6</v>
      </c>
      <c r="CP196">
        <v>-4</v>
      </c>
      <c r="CQ196">
        <v>-9</v>
      </c>
      <c r="CR196">
        <v>1</v>
      </c>
      <c r="CS196">
        <v>-2</v>
      </c>
      <c r="CT196">
        <v>-4</v>
      </c>
      <c r="CU196">
        <v>-1</v>
      </c>
    </row>
    <row r="197" spans="1:99" hidden="1" x14ac:dyDescent="0.2">
      <c r="B197">
        <v>150</v>
      </c>
      <c r="C197">
        <v>23980</v>
      </c>
      <c r="E197">
        <v>21009</v>
      </c>
      <c r="G197" t="s">
        <v>289</v>
      </c>
      <c r="I197" t="s">
        <v>94</v>
      </c>
      <c r="J197"/>
      <c r="L197"/>
      <c r="O197" s="24" t="e">
        <f t="shared" si="3"/>
        <v>#DIV/0!</v>
      </c>
      <c r="P197"/>
      <c r="Q197">
        <v>42173</v>
      </c>
      <c r="R197">
        <v>42169</v>
      </c>
      <c r="S197">
        <v>42123</v>
      </c>
      <c r="T197">
        <v>42329</v>
      </c>
      <c r="U197">
        <v>42620</v>
      </c>
      <c r="V197">
        <v>42952</v>
      </c>
      <c r="W197">
        <v>43048</v>
      </c>
      <c r="X197">
        <v>43566</v>
      </c>
      <c r="Y197">
        <v>43794</v>
      </c>
      <c r="Z197">
        <v>43815</v>
      </c>
      <c r="AA197">
        <v>44176</v>
      </c>
      <c r="AB197">
        <v>-46</v>
      </c>
      <c r="AC197">
        <v>206</v>
      </c>
      <c r="AD197">
        <v>291</v>
      </c>
      <c r="AE197">
        <v>332</v>
      </c>
      <c r="AF197">
        <v>96</v>
      </c>
      <c r="AG197">
        <v>518</v>
      </c>
      <c r="AH197">
        <v>228</v>
      </c>
      <c r="AI197">
        <v>21</v>
      </c>
      <c r="AJ197">
        <v>361</v>
      </c>
      <c r="AK197">
        <v>112</v>
      </c>
      <c r="AL197">
        <v>518</v>
      </c>
      <c r="AM197">
        <v>532</v>
      </c>
      <c r="AN197">
        <v>530</v>
      </c>
      <c r="AO197">
        <v>576</v>
      </c>
      <c r="AP197">
        <v>553</v>
      </c>
      <c r="AQ197">
        <v>573</v>
      </c>
      <c r="AR197">
        <v>582</v>
      </c>
      <c r="AS197">
        <v>550</v>
      </c>
      <c r="AT197">
        <v>121</v>
      </c>
      <c r="AU197">
        <v>439</v>
      </c>
      <c r="AV197">
        <v>468</v>
      </c>
      <c r="AW197">
        <v>442</v>
      </c>
      <c r="AX197">
        <v>501</v>
      </c>
      <c r="AY197">
        <v>512</v>
      </c>
      <c r="AZ197">
        <v>499</v>
      </c>
      <c r="BA197">
        <v>508</v>
      </c>
      <c r="BB197">
        <v>517</v>
      </c>
      <c r="BC197">
        <v>-9</v>
      </c>
      <c r="BD197">
        <v>79</v>
      </c>
      <c r="BE197">
        <v>64</v>
      </c>
      <c r="BF197">
        <v>88</v>
      </c>
      <c r="BG197">
        <v>75</v>
      </c>
      <c r="BH197">
        <v>41</v>
      </c>
      <c r="BI197">
        <v>74</v>
      </c>
      <c r="BJ197">
        <v>74</v>
      </c>
      <c r="BK197">
        <v>33</v>
      </c>
      <c r="BL197">
        <v>7</v>
      </c>
      <c r="BM197">
        <v>28</v>
      </c>
      <c r="BN197">
        <v>40</v>
      </c>
      <c r="BO197">
        <v>43</v>
      </c>
      <c r="BP197">
        <v>22</v>
      </c>
      <c r="BQ197">
        <v>30</v>
      </c>
      <c r="BR197">
        <v>32</v>
      </c>
      <c r="BS197">
        <v>26</v>
      </c>
      <c r="BT197">
        <v>26</v>
      </c>
      <c r="BU197">
        <v>-43</v>
      </c>
      <c r="BV197">
        <v>104</v>
      </c>
      <c r="BW197">
        <v>191</v>
      </c>
      <c r="BX197">
        <v>204</v>
      </c>
      <c r="BY197">
        <v>7</v>
      </c>
      <c r="BZ197">
        <v>446</v>
      </c>
      <c r="CA197">
        <v>123</v>
      </c>
      <c r="CB197">
        <v>-76</v>
      </c>
      <c r="CC197">
        <v>303</v>
      </c>
      <c r="CD197">
        <v>-36</v>
      </c>
      <c r="CE197">
        <v>132</v>
      </c>
      <c r="CF197">
        <v>231</v>
      </c>
      <c r="CG197">
        <v>247</v>
      </c>
      <c r="CH197">
        <v>29</v>
      </c>
      <c r="CI197">
        <v>476</v>
      </c>
      <c r="CJ197">
        <v>155</v>
      </c>
      <c r="CK197">
        <v>-50</v>
      </c>
      <c r="CL197">
        <v>329</v>
      </c>
      <c r="CM197">
        <v>-1</v>
      </c>
      <c r="CN197">
        <v>-5</v>
      </c>
      <c r="CO197">
        <v>-4</v>
      </c>
      <c r="CP197">
        <v>-3</v>
      </c>
      <c r="CQ197">
        <v>-8</v>
      </c>
      <c r="CR197">
        <v>1</v>
      </c>
      <c r="CS197">
        <v>-1</v>
      </c>
      <c r="CT197">
        <v>-3</v>
      </c>
      <c r="CU197">
        <v>-1</v>
      </c>
    </row>
    <row r="198" spans="1:99" hidden="1" x14ac:dyDescent="0.2">
      <c r="B198">
        <v>150</v>
      </c>
      <c r="C198">
        <v>23980</v>
      </c>
      <c r="E198">
        <v>21169</v>
      </c>
      <c r="G198" t="s">
        <v>290</v>
      </c>
      <c r="I198" t="s">
        <v>94</v>
      </c>
      <c r="J198"/>
      <c r="L198"/>
      <c r="O198" s="24" t="e">
        <f t="shared" si="3"/>
        <v>#DIV/0!</v>
      </c>
      <c r="P198"/>
      <c r="Q198">
        <v>10099</v>
      </c>
      <c r="R198">
        <v>10106</v>
      </c>
      <c r="S198">
        <v>10137</v>
      </c>
      <c r="T198">
        <v>10060</v>
      </c>
      <c r="U198">
        <v>9974</v>
      </c>
      <c r="V198">
        <v>9951</v>
      </c>
      <c r="W198">
        <v>9989</v>
      </c>
      <c r="X198">
        <v>9914</v>
      </c>
      <c r="Y198">
        <v>10007</v>
      </c>
      <c r="Z198">
        <v>10079</v>
      </c>
      <c r="AA198">
        <v>10030</v>
      </c>
      <c r="AB198">
        <v>31</v>
      </c>
      <c r="AC198">
        <v>-77</v>
      </c>
      <c r="AD198">
        <v>-86</v>
      </c>
      <c r="AE198">
        <v>-23</v>
      </c>
      <c r="AF198">
        <v>38</v>
      </c>
      <c r="AG198">
        <v>-75</v>
      </c>
      <c r="AH198">
        <v>93</v>
      </c>
      <c r="AI198">
        <v>72</v>
      </c>
      <c r="AJ198">
        <v>-49</v>
      </c>
      <c r="AK198">
        <v>33</v>
      </c>
      <c r="AL198">
        <v>139</v>
      </c>
      <c r="AM198">
        <v>137</v>
      </c>
      <c r="AN198">
        <v>131</v>
      </c>
      <c r="AO198">
        <v>130</v>
      </c>
      <c r="AP198">
        <v>136</v>
      </c>
      <c r="AQ198">
        <v>128</v>
      </c>
      <c r="AR198">
        <v>115</v>
      </c>
      <c r="AS198">
        <v>117</v>
      </c>
      <c r="AT198">
        <v>18</v>
      </c>
      <c r="AU198">
        <v>136</v>
      </c>
      <c r="AV198">
        <v>114</v>
      </c>
      <c r="AW198">
        <v>134</v>
      </c>
      <c r="AX198">
        <v>114</v>
      </c>
      <c r="AY198">
        <v>135</v>
      </c>
      <c r="AZ198">
        <v>136</v>
      </c>
      <c r="BA198">
        <v>137</v>
      </c>
      <c r="BB198">
        <v>139</v>
      </c>
      <c r="BC198">
        <v>15</v>
      </c>
      <c r="BD198">
        <v>3</v>
      </c>
      <c r="BE198">
        <v>23</v>
      </c>
      <c r="BF198">
        <v>-3</v>
      </c>
      <c r="BG198">
        <v>16</v>
      </c>
      <c r="BH198">
        <v>1</v>
      </c>
      <c r="BI198">
        <v>-8</v>
      </c>
      <c r="BJ198">
        <v>-22</v>
      </c>
      <c r="BK198">
        <v>-22</v>
      </c>
      <c r="BL198">
        <v>0</v>
      </c>
      <c r="BM198">
        <v>1</v>
      </c>
      <c r="BN198">
        <v>2</v>
      </c>
      <c r="BO198">
        <v>-2</v>
      </c>
      <c r="BP198">
        <v>0</v>
      </c>
      <c r="BQ198">
        <v>0</v>
      </c>
      <c r="BR198">
        <v>0</v>
      </c>
      <c r="BS198">
        <v>0</v>
      </c>
      <c r="BT198">
        <v>0</v>
      </c>
      <c r="BU198">
        <v>16</v>
      </c>
      <c r="BV198">
        <v>-84</v>
      </c>
      <c r="BW198">
        <v>-109</v>
      </c>
      <c r="BX198">
        <v>-17</v>
      </c>
      <c r="BY198">
        <v>23</v>
      </c>
      <c r="BZ198">
        <v>-76</v>
      </c>
      <c r="CA198">
        <v>102</v>
      </c>
      <c r="CB198">
        <v>95</v>
      </c>
      <c r="CC198">
        <v>-27</v>
      </c>
      <c r="CD198">
        <v>16</v>
      </c>
      <c r="CE198">
        <v>-83</v>
      </c>
      <c r="CF198">
        <v>-107</v>
      </c>
      <c r="CG198">
        <v>-19</v>
      </c>
      <c r="CH198">
        <v>23</v>
      </c>
      <c r="CI198">
        <v>-76</v>
      </c>
      <c r="CJ198">
        <v>102</v>
      </c>
      <c r="CK198">
        <v>95</v>
      </c>
      <c r="CL198">
        <v>-27</v>
      </c>
      <c r="CM198">
        <v>0</v>
      </c>
      <c r="CN198">
        <v>3</v>
      </c>
      <c r="CO198">
        <v>-2</v>
      </c>
      <c r="CP198">
        <v>-1</v>
      </c>
      <c r="CQ198">
        <v>-1</v>
      </c>
      <c r="CR198">
        <v>0</v>
      </c>
      <c r="CS198">
        <v>-1</v>
      </c>
      <c r="CT198">
        <v>-1</v>
      </c>
      <c r="CU198">
        <v>0</v>
      </c>
    </row>
    <row r="199" spans="1:99" hidden="1" x14ac:dyDescent="0.2">
      <c r="B199">
        <v>154</v>
      </c>
      <c r="G199" t="s">
        <v>291</v>
      </c>
      <c r="I199" t="s">
        <v>90</v>
      </c>
      <c r="J199"/>
      <c r="L199"/>
      <c r="O199" s="24" t="e">
        <f t="shared" si="3"/>
        <v>#DIV/0!</v>
      </c>
      <c r="P199"/>
      <c r="Q199">
        <v>428354</v>
      </c>
      <c r="R199">
        <v>428351</v>
      </c>
      <c r="S199">
        <v>429881</v>
      </c>
      <c r="T199">
        <v>435462</v>
      </c>
      <c r="U199">
        <v>438317</v>
      </c>
      <c r="V199">
        <v>439748</v>
      </c>
      <c r="W199">
        <v>441433</v>
      </c>
      <c r="X199">
        <v>441960</v>
      </c>
      <c r="Y199">
        <v>443950</v>
      </c>
      <c r="Z199">
        <v>444755</v>
      </c>
      <c r="AA199">
        <v>445423</v>
      </c>
      <c r="AB199">
        <v>1530</v>
      </c>
      <c r="AC199">
        <v>5581</v>
      </c>
      <c r="AD199">
        <v>2855</v>
      </c>
      <c r="AE199">
        <v>1431</v>
      </c>
      <c r="AF199">
        <v>1685</v>
      </c>
      <c r="AG199">
        <v>527</v>
      </c>
      <c r="AH199">
        <v>1990</v>
      </c>
      <c r="AI199">
        <v>805</v>
      </c>
      <c r="AJ199">
        <v>668</v>
      </c>
      <c r="AK199">
        <v>1903</v>
      </c>
      <c r="AL199">
        <v>8155</v>
      </c>
      <c r="AM199">
        <v>7674</v>
      </c>
      <c r="AN199">
        <v>7673</v>
      </c>
      <c r="AO199">
        <v>7650</v>
      </c>
      <c r="AP199">
        <v>7564</v>
      </c>
      <c r="AQ199">
        <v>7368</v>
      </c>
      <c r="AR199">
        <v>6931</v>
      </c>
      <c r="AS199">
        <v>6824</v>
      </c>
      <c r="AT199">
        <v>613</v>
      </c>
      <c r="AU199">
        <v>2478</v>
      </c>
      <c r="AV199">
        <v>2520</v>
      </c>
      <c r="AW199">
        <v>2602</v>
      </c>
      <c r="AX199">
        <v>2778</v>
      </c>
      <c r="AY199">
        <v>2829</v>
      </c>
      <c r="AZ199">
        <v>2817</v>
      </c>
      <c r="BA199">
        <v>2921</v>
      </c>
      <c r="BB199">
        <v>2957</v>
      </c>
      <c r="BC199">
        <v>1290</v>
      </c>
      <c r="BD199">
        <v>5677</v>
      </c>
      <c r="BE199">
        <v>5154</v>
      </c>
      <c r="BF199">
        <v>5071</v>
      </c>
      <c r="BG199">
        <v>4872</v>
      </c>
      <c r="BH199">
        <v>4735</v>
      </c>
      <c r="BI199">
        <v>4551</v>
      </c>
      <c r="BJ199">
        <v>4010</v>
      </c>
      <c r="BK199">
        <v>3867</v>
      </c>
      <c r="BL199">
        <v>121</v>
      </c>
      <c r="BM199">
        <v>862</v>
      </c>
      <c r="BN199">
        <v>754</v>
      </c>
      <c r="BO199">
        <v>509</v>
      </c>
      <c r="BP199">
        <v>770</v>
      </c>
      <c r="BQ199">
        <v>856</v>
      </c>
      <c r="BR199">
        <v>967</v>
      </c>
      <c r="BS199">
        <v>472</v>
      </c>
      <c r="BT199">
        <v>528</v>
      </c>
      <c r="BU199">
        <v>156</v>
      </c>
      <c r="BV199">
        <v>-916</v>
      </c>
      <c r="BW199">
        <v>-3081</v>
      </c>
      <c r="BX199">
        <v>-4194</v>
      </c>
      <c r="BY199">
        <v>-3995</v>
      </c>
      <c r="BZ199">
        <v>-5102</v>
      </c>
      <c r="CA199">
        <v>-3529</v>
      </c>
      <c r="CB199">
        <v>-3687</v>
      </c>
      <c r="CC199">
        <v>-3733</v>
      </c>
      <c r="CD199">
        <v>277</v>
      </c>
      <c r="CE199">
        <v>-54</v>
      </c>
      <c r="CF199">
        <v>-2327</v>
      </c>
      <c r="CG199">
        <v>-3685</v>
      </c>
      <c r="CH199">
        <v>-3225</v>
      </c>
      <c r="CI199">
        <v>-4246</v>
      </c>
      <c r="CJ199">
        <v>-2562</v>
      </c>
      <c r="CK199">
        <v>-3215</v>
      </c>
      <c r="CL199">
        <v>-3205</v>
      </c>
      <c r="CM199">
        <v>-37</v>
      </c>
      <c r="CN199">
        <v>-42</v>
      </c>
      <c r="CO199">
        <v>28</v>
      </c>
      <c r="CP199">
        <v>45</v>
      </c>
      <c r="CQ199">
        <v>38</v>
      </c>
      <c r="CR199">
        <v>38</v>
      </c>
      <c r="CS199">
        <v>1</v>
      </c>
      <c r="CT199">
        <v>10</v>
      </c>
      <c r="CU199">
        <v>6</v>
      </c>
    </row>
    <row r="200" spans="1:99" hidden="1" x14ac:dyDescent="0.2">
      <c r="A200">
        <f>_xlfn.XLOOKUP(F200&amp;"*", 'msa-home price'!B:B, 'msa-home price'!A:A, "NA",2, 1)</f>
        <v>394937</v>
      </c>
      <c r="B200">
        <v>500</v>
      </c>
      <c r="C200">
        <v>36500</v>
      </c>
      <c r="F200" t="str">
        <f>IF(ISNUMBER(SEARCH("-",G200)),LEFT(G200,FIND("-",G200)-1), G200)</f>
        <v>Olympia</v>
      </c>
      <c r="G200" t="s">
        <v>1752</v>
      </c>
      <c r="H200" t="str">
        <f>RIGHT(G200, 2)</f>
        <v>WA</v>
      </c>
      <c r="I200" t="s">
        <v>92</v>
      </c>
      <c r="J200" s="2">
        <f>(AA200-W200)/W200</f>
        <v>8.0928389470704784E-2</v>
      </c>
      <c r="K200" s="3">
        <f>(CL200-CH200)/CH200</f>
        <v>1.5194174757281553</v>
      </c>
      <c r="L200" s="4">
        <f>AA200</f>
        <v>286419</v>
      </c>
      <c r="M200" s="4"/>
      <c r="N200" s="4"/>
      <c r="O200" s="7" t="e">
        <f t="shared" si="3"/>
        <v>#DIV/0!</v>
      </c>
      <c r="P200" s="4"/>
      <c r="Q200">
        <v>252264</v>
      </c>
      <c r="R200">
        <v>252260</v>
      </c>
      <c r="S200">
        <v>252996</v>
      </c>
      <c r="T200">
        <v>256321</v>
      </c>
      <c r="U200">
        <v>258489</v>
      </c>
      <c r="V200">
        <v>261791</v>
      </c>
      <c r="W200">
        <v>264975</v>
      </c>
      <c r="X200">
        <v>268014</v>
      </c>
      <c r="Y200">
        <v>273721</v>
      </c>
      <c r="Z200">
        <v>280289</v>
      </c>
      <c r="AA200">
        <v>286419</v>
      </c>
      <c r="AB200">
        <v>736</v>
      </c>
      <c r="AC200">
        <v>3325</v>
      </c>
      <c r="AD200">
        <v>2168</v>
      </c>
      <c r="AE200">
        <v>3302</v>
      </c>
      <c r="AF200">
        <v>3184</v>
      </c>
      <c r="AG200">
        <v>3039</v>
      </c>
      <c r="AH200">
        <v>5707</v>
      </c>
      <c r="AI200">
        <v>6568</v>
      </c>
      <c r="AJ200">
        <v>6130</v>
      </c>
      <c r="AK200">
        <v>762</v>
      </c>
      <c r="AL200">
        <v>3002</v>
      </c>
      <c r="AM200">
        <v>3124</v>
      </c>
      <c r="AN200">
        <v>3106</v>
      </c>
      <c r="AO200">
        <v>3135</v>
      </c>
      <c r="AP200">
        <v>3152</v>
      </c>
      <c r="AQ200">
        <v>3140</v>
      </c>
      <c r="AR200">
        <v>3153</v>
      </c>
      <c r="AS200">
        <v>3187</v>
      </c>
      <c r="AT200">
        <v>479</v>
      </c>
      <c r="AU200">
        <v>1907</v>
      </c>
      <c r="AV200">
        <v>1930</v>
      </c>
      <c r="AW200">
        <v>2038</v>
      </c>
      <c r="AX200">
        <v>1991</v>
      </c>
      <c r="AY200">
        <v>2192</v>
      </c>
      <c r="AZ200">
        <v>2155</v>
      </c>
      <c r="BA200">
        <v>2260</v>
      </c>
      <c r="BB200">
        <v>2273</v>
      </c>
      <c r="BC200">
        <v>283</v>
      </c>
      <c r="BD200">
        <v>1095</v>
      </c>
      <c r="BE200">
        <v>1194</v>
      </c>
      <c r="BF200">
        <v>1068</v>
      </c>
      <c r="BG200">
        <v>1144</v>
      </c>
      <c r="BH200">
        <v>960</v>
      </c>
      <c r="BI200">
        <v>985</v>
      </c>
      <c r="BJ200">
        <v>893</v>
      </c>
      <c r="BK200">
        <v>914</v>
      </c>
      <c r="BL200">
        <v>165</v>
      </c>
      <c r="BM200">
        <v>428</v>
      </c>
      <c r="BN200">
        <v>797</v>
      </c>
      <c r="BO200">
        <v>526</v>
      </c>
      <c r="BP200">
        <v>676</v>
      </c>
      <c r="BQ200">
        <v>673</v>
      </c>
      <c r="BR200">
        <v>501</v>
      </c>
      <c r="BS200">
        <v>513</v>
      </c>
      <c r="BT200">
        <v>476</v>
      </c>
      <c r="BU200">
        <v>295</v>
      </c>
      <c r="BV200">
        <v>1789</v>
      </c>
      <c r="BW200">
        <v>228</v>
      </c>
      <c r="BX200">
        <v>1704</v>
      </c>
      <c r="BY200">
        <v>1384</v>
      </c>
      <c r="BZ200">
        <v>1417</v>
      </c>
      <c r="CA200">
        <v>4205</v>
      </c>
      <c r="CB200">
        <v>5143</v>
      </c>
      <c r="CC200">
        <v>4714</v>
      </c>
      <c r="CD200">
        <v>460</v>
      </c>
      <c r="CE200">
        <v>2217</v>
      </c>
      <c r="CF200">
        <v>1025</v>
      </c>
      <c r="CG200">
        <v>2230</v>
      </c>
      <c r="CH200">
        <v>2060</v>
      </c>
      <c r="CI200">
        <v>2090</v>
      </c>
      <c r="CJ200">
        <v>4706</v>
      </c>
      <c r="CK200">
        <v>5656</v>
      </c>
      <c r="CL200">
        <v>5190</v>
      </c>
      <c r="CM200">
        <v>-7</v>
      </c>
      <c r="CN200">
        <v>13</v>
      </c>
      <c r="CO200">
        <v>-51</v>
      </c>
      <c r="CP200">
        <v>4</v>
      </c>
      <c r="CQ200">
        <v>-20</v>
      </c>
      <c r="CR200">
        <v>-11</v>
      </c>
      <c r="CS200">
        <v>16</v>
      </c>
      <c r="CT200">
        <v>19</v>
      </c>
      <c r="CU200">
        <v>26</v>
      </c>
    </row>
    <row r="201" spans="1:99" hidden="1" x14ac:dyDescent="0.2">
      <c r="B201">
        <v>154</v>
      </c>
      <c r="C201">
        <v>15180</v>
      </c>
      <c r="E201">
        <v>48061</v>
      </c>
      <c r="G201" t="s">
        <v>293</v>
      </c>
      <c r="I201" t="s">
        <v>94</v>
      </c>
      <c r="J201"/>
      <c r="L201"/>
      <c r="O201" s="24" t="e">
        <f t="shared" si="3"/>
        <v>#DIV/0!</v>
      </c>
      <c r="P201"/>
      <c r="Q201">
        <v>406220</v>
      </c>
      <c r="R201">
        <v>406215</v>
      </c>
      <c r="S201">
        <v>407654</v>
      </c>
      <c r="T201">
        <v>413291</v>
      </c>
      <c r="U201">
        <v>416098</v>
      </c>
      <c r="V201">
        <v>417705</v>
      </c>
      <c r="W201">
        <v>419467</v>
      </c>
      <c r="X201">
        <v>420058</v>
      </c>
      <c r="Y201">
        <v>422137</v>
      </c>
      <c r="Z201">
        <v>423181</v>
      </c>
      <c r="AA201">
        <v>423908</v>
      </c>
      <c r="AB201">
        <v>1439</v>
      </c>
      <c r="AC201">
        <v>5637</v>
      </c>
      <c r="AD201">
        <v>2807</v>
      </c>
      <c r="AE201">
        <v>1607</v>
      </c>
      <c r="AF201">
        <v>1762</v>
      </c>
      <c r="AG201">
        <v>591</v>
      </c>
      <c r="AH201">
        <v>2079</v>
      </c>
      <c r="AI201">
        <v>1044</v>
      </c>
      <c r="AJ201">
        <v>727</v>
      </c>
      <c r="AK201">
        <v>1817</v>
      </c>
      <c r="AL201">
        <v>7814</v>
      </c>
      <c r="AM201">
        <v>7362</v>
      </c>
      <c r="AN201">
        <v>7366</v>
      </c>
      <c r="AO201">
        <v>7359</v>
      </c>
      <c r="AP201">
        <v>7250</v>
      </c>
      <c r="AQ201">
        <v>7078</v>
      </c>
      <c r="AR201">
        <v>6655</v>
      </c>
      <c r="AS201">
        <v>6547</v>
      </c>
      <c r="AT201">
        <v>596</v>
      </c>
      <c r="AU201">
        <v>2324</v>
      </c>
      <c r="AV201">
        <v>2363</v>
      </c>
      <c r="AW201">
        <v>2454</v>
      </c>
      <c r="AX201">
        <v>2602</v>
      </c>
      <c r="AY201">
        <v>2650</v>
      </c>
      <c r="AZ201">
        <v>2663</v>
      </c>
      <c r="BA201">
        <v>2724</v>
      </c>
      <c r="BB201">
        <v>2769</v>
      </c>
      <c r="BC201">
        <v>1221</v>
      </c>
      <c r="BD201">
        <v>5490</v>
      </c>
      <c r="BE201">
        <v>4999</v>
      </c>
      <c r="BF201">
        <v>4912</v>
      </c>
      <c r="BG201">
        <v>4757</v>
      </c>
      <c r="BH201">
        <v>4600</v>
      </c>
      <c r="BI201">
        <v>4415</v>
      </c>
      <c r="BJ201">
        <v>3931</v>
      </c>
      <c r="BK201">
        <v>3778</v>
      </c>
      <c r="BL201">
        <v>117</v>
      </c>
      <c r="BM201">
        <v>848</v>
      </c>
      <c r="BN201">
        <v>726</v>
      </c>
      <c r="BO201">
        <v>504</v>
      </c>
      <c r="BP201">
        <v>745</v>
      </c>
      <c r="BQ201">
        <v>825</v>
      </c>
      <c r="BR201">
        <v>930</v>
      </c>
      <c r="BS201">
        <v>452</v>
      </c>
      <c r="BT201">
        <v>508</v>
      </c>
      <c r="BU201">
        <v>137</v>
      </c>
      <c r="BV201">
        <v>-657</v>
      </c>
      <c r="BW201">
        <v>-2944</v>
      </c>
      <c r="BX201">
        <v>-3851</v>
      </c>
      <c r="BY201">
        <v>-3776</v>
      </c>
      <c r="BZ201">
        <v>-4870</v>
      </c>
      <c r="CA201">
        <v>-3266</v>
      </c>
      <c r="CB201">
        <v>-3349</v>
      </c>
      <c r="CC201">
        <v>-3566</v>
      </c>
      <c r="CD201">
        <v>254</v>
      </c>
      <c r="CE201">
        <v>191</v>
      </c>
      <c r="CF201">
        <v>-2218</v>
      </c>
      <c r="CG201">
        <v>-3347</v>
      </c>
      <c r="CH201">
        <v>-3031</v>
      </c>
      <c r="CI201">
        <v>-4045</v>
      </c>
      <c r="CJ201">
        <v>-2336</v>
      </c>
      <c r="CK201">
        <v>-2897</v>
      </c>
      <c r="CL201">
        <v>-3058</v>
      </c>
      <c r="CM201">
        <v>-36</v>
      </c>
      <c r="CN201">
        <v>-44</v>
      </c>
      <c r="CO201">
        <v>26</v>
      </c>
      <c r="CP201">
        <v>42</v>
      </c>
      <c r="CQ201">
        <v>36</v>
      </c>
      <c r="CR201">
        <v>36</v>
      </c>
      <c r="CS201">
        <v>0</v>
      </c>
      <c r="CT201">
        <v>10</v>
      </c>
      <c r="CU201">
        <v>7</v>
      </c>
    </row>
    <row r="202" spans="1:99" hidden="1" x14ac:dyDescent="0.2">
      <c r="B202">
        <v>154</v>
      </c>
      <c r="C202">
        <v>39700</v>
      </c>
      <c r="G202" t="s">
        <v>294</v>
      </c>
      <c r="I202" t="s">
        <v>100</v>
      </c>
      <c r="J202"/>
      <c r="L202"/>
      <c r="O202" s="24" t="e">
        <f t="shared" si="3"/>
        <v>#DIV/0!</v>
      </c>
      <c r="P202"/>
      <c r="Q202">
        <v>22134</v>
      </c>
      <c r="R202">
        <v>22136</v>
      </c>
      <c r="S202">
        <v>22227</v>
      </c>
      <c r="T202">
        <v>22171</v>
      </c>
      <c r="U202">
        <v>22219</v>
      </c>
      <c r="V202">
        <v>22043</v>
      </c>
      <c r="W202">
        <v>21966</v>
      </c>
      <c r="X202">
        <v>21902</v>
      </c>
      <c r="Y202">
        <v>21813</v>
      </c>
      <c r="Z202">
        <v>21574</v>
      </c>
      <c r="AA202">
        <v>21515</v>
      </c>
      <c r="AB202">
        <v>91</v>
      </c>
      <c r="AC202">
        <v>-56</v>
      </c>
      <c r="AD202">
        <v>48</v>
      </c>
      <c r="AE202">
        <v>-176</v>
      </c>
      <c r="AF202">
        <v>-77</v>
      </c>
      <c r="AG202">
        <v>-64</v>
      </c>
      <c r="AH202">
        <v>-89</v>
      </c>
      <c r="AI202">
        <v>-239</v>
      </c>
      <c r="AJ202">
        <v>-59</v>
      </c>
      <c r="AK202">
        <v>86</v>
      </c>
      <c r="AL202">
        <v>341</v>
      </c>
      <c r="AM202">
        <v>312</v>
      </c>
      <c r="AN202">
        <v>307</v>
      </c>
      <c r="AO202">
        <v>291</v>
      </c>
      <c r="AP202">
        <v>314</v>
      </c>
      <c r="AQ202">
        <v>290</v>
      </c>
      <c r="AR202">
        <v>276</v>
      </c>
      <c r="AS202">
        <v>277</v>
      </c>
      <c r="AT202">
        <v>17</v>
      </c>
      <c r="AU202">
        <v>154</v>
      </c>
      <c r="AV202">
        <v>157</v>
      </c>
      <c r="AW202">
        <v>148</v>
      </c>
      <c r="AX202">
        <v>176</v>
      </c>
      <c r="AY202">
        <v>179</v>
      </c>
      <c r="AZ202">
        <v>154</v>
      </c>
      <c r="BA202">
        <v>197</v>
      </c>
      <c r="BB202">
        <v>188</v>
      </c>
      <c r="BC202">
        <v>69</v>
      </c>
      <c r="BD202">
        <v>187</v>
      </c>
      <c r="BE202">
        <v>155</v>
      </c>
      <c r="BF202">
        <v>159</v>
      </c>
      <c r="BG202">
        <v>115</v>
      </c>
      <c r="BH202">
        <v>135</v>
      </c>
      <c r="BI202">
        <v>136</v>
      </c>
      <c r="BJ202">
        <v>79</v>
      </c>
      <c r="BK202">
        <v>89</v>
      </c>
      <c r="BL202">
        <v>4</v>
      </c>
      <c r="BM202">
        <v>14</v>
      </c>
      <c r="BN202">
        <v>28</v>
      </c>
      <c r="BO202">
        <v>5</v>
      </c>
      <c r="BP202">
        <v>25</v>
      </c>
      <c r="BQ202">
        <v>31</v>
      </c>
      <c r="BR202">
        <v>37</v>
      </c>
      <c r="BS202">
        <v>20</v>
      </c>
      <c r="BT202">
        <v>20</v>
      </c>
      <c r="BU202">
        <v>19</v>
      </c>
      <c r="BV202">
        <v>-259</v>
      </c>
      <c r="BW202">
        <v>-137</v>
      </c>
      <c r="BX202">
        <v>-343</v>
      </c>
      <c r="BY202">
        <v>-219</v>
      </c>
      <c r="BZ202">
        <v>-232</v>
      </c>
      <c r="CA202">
        <v>-263</v>
      </c>
      <c r="CB202">
        <v>-338</v>
      </c>
      <c r="CC202">
        <v>-167</v>
      </c>
      <c r="CD202">
        <v>23</v>
      </c>
      <c r="CE202">
        <v>-245</v>
      </c>
      <c r="CF202">
        <v>-109</v>
      </c>
      <c r="CG202">
        <v>-338</v>
      </c>
      <c r="CH202">
        <v>-194</v>
      </c>
      <c r="CI202">
        <v>-201</v>
      </c>
      <c r="CJ202">
        <v>-226</v>
      </c>
      <c r="CK202">
        <v>-318</v>
      </c>
      <c r="CL202">
        <v>-147</v>
      </c>
      <c r="CM202">
        <v>-1</v>
      </c>
      <c r="CN202">
        <v>2</v>
      </c>
      <c r="CO202">
        <v>2</v>
      </c>
      <c r="CP202">
        <v>3</v>
      </c>
      <c r="CQ202">
        <v>2</v>
      </c>
      <c r="CR202">
        <v>2</v>
      </c>
      <c r="CS202">
        <v>1</v>
      </c>
      <c r="CT202">
        <v>0</v>
      </c>
      <c r="CU202">
        <v>-1</v>
      </c>
    </row>
    <row r="203" spans="1:99" hidden="1" x14ac:dyDescent="0.2">
      <c r="B203">
        <v>154</v>
      </c>
      <c r="C203">
        <v>39700</v>
      </c>
      <c r="E203">
        <v>48489</v>
      </c>
      <c r="G203" t="s">
        <v>295</v>
      </c>
      <c r="I203" t="s">
        <v>94</v>
      </c>
      <c r="J203"/>
      <c r="L203"/>
      <c r="O203" s="24" t="e">
        <f t="shared" si="3"/>
        <v>#DIV/0!</v>
      </c>
      <c r="P203"/>
      <c r="Q203">
        <v>22134</v>
      </c>
      <c r="R203">
        <v>22136</v>
      </c>
      <c r="S203">
        <v>22227</v>
      </c>
      <c r="T203">
        <v>22171</v>
      </c>
      <c r="U203">
        <v>22219</v>
      </c>
      <c r="V203">
        <v>22043</v>
      </c>
      <c r="W203">
        <v>21966</v>
      </c>
      <c r="X203">
        <v>21902</v>
      </c>
      <c r="Y203">
        <v>21813</v>
      </c>
      <c r="Z203">
        <v>21574</v>
      </c>
      <c r="AA203">
        <v>21515</v>
      </c>
      <c r="AB203">
        <v>91</v>
      </c>
      <c r="AC203">
        <v>-56</v>
      </c>
      <c r="AD203">
        <v>48</v>
      </c>
      <c r="AE203">
        <v>-176</v>
      </c>
      <c r="AF203">
        <v>-77</v>
      </c>
      <c r="AG203">
        <v>-64</v>
      </c>
      <c r="AH203">
        <v>-89</v>
      </c>
      <c r="AI203">
        <v>-239</v>
      </c>
      <c r="AJ203">
        <v>-59</v>
      </c>
      <c r="AK203">
        <v>86</v>
      </c>
      <c r="AL203">
        <v>341</v>
      </c>
      <c r="AM203">
        <v>312</v>
      </c>
      <c r="AN203">
        <v>307</v>
      </c>
      <c r="AO203">
        <v>291</v>
      </c>
      <c r="AP203">
        <v>314</v>
      </c>
      <c r="AQ203">
        <v>290</v>
      </c>
      <c r="AR203">
        <v>276</v>
      </c>
      <c r="AS203">
        <v>277</v>
      </c>
      <c r="AT203">
        <v>17</v>
      </c>
      <c r="AU203">
        <v>154</v>
      </c>
      <c r="AV203">
        <v>157</v>
      </c>
      <c r="AW203">
        <v>148</v>
      </c>
      <c r="AX203">
        <v>176</v>
      </c>
      <c r="AY203">
        <v>179</v>
      </c>
      <c r="AZ203">
        <v>154</v>
      </c>
      <c r="BA203">
        <v>197</v>
      </c>
      <c r="BB203">
        <v>188</v>
      </c>
      <c r="BC203">
        <v>69</v>
      </c>
      <c r="BD203">
        <v>187</v>
      </c>
      <c r="BE203">
        <v>155</v>
      </c>
      <c r="BF203">
        <v>159</v>
      </c>
      <c r="BG203">
        <v>115</v>
      </c>
      <c r="BH203">
        <v>135</v>
      </c>
      <c r="BI203">
        <v>136</v>
      </c>
      <c r="BJ203">
        <v>79</v>
      </c>
      <c r="BK203">
        <v>89</v>
      </c>
      <c r="BL203">
        <v>4</v>
      </c>
      <c r="BM203">
        <v>14</v>
      </c>
      <c r="BN203">
        <v>28</v>
      </c>
      <c r="BO203">
        <v>5</v>
      </c>
      <c r="BP203">
        <v>25</v>
      </c>
      <c r="BQ203">
        <v>31</v>
      </c>
      <c r="BR203">
        <v>37</v>
      </c>
      <c r="BS203">
        <v>20</v>
      </c>
      <c r="BT203">
        <v>20</v>
      </c>
      <c r="BU203">
        <v>19</v>
      </c>
      <c r="BV203">
        <v>-259</v>
      </c>
      <c r="BW203">
        <v>-137</v>
      </c>
      <c r="BX203">
        <v>-343</v>
      </c>
      <c r="BY203">
        <v>-219</v>
      </c>
      <c r="BZ203">
        <v>-232</v>
      </c>
      <c r="CA203">
        <v>-263</v>
      </c>
      <c r="CB203">
        <v>-338</v>
      </c>
      <c r="CC203">
        <v>-167</v>
      </c>
      <c r="CD203">
        <v>23</v>
      </c>
      <c r="CE203">
        <v>-245</v>
      </c>
      <c r="CF203">
        <v>-109</v>
      </c>
      <c r="CG203">
        <v>-338</v>
      </c>
      <c r="CH203">
        <v>-194</v>
      </c>
      <c r="CI203">
        <v>-201</v>
      </c>
      <c r="CJ203">
        <v>-226</v>
      </c>
      <c r="CK203">
        <v>-318</v>
      </c>
      <c r="CL203">
        <v>-147</v>
      </c>
      <c r="CM203">
        <v>-1</v>
      </c>
      <c r="CN203">
        <v>2</v>
      </c>
      <c r="CO203">
        <v>2</v>
      </c>
      <c r="CP203">
        <v>3</v>
      </c>
      <c r="CQ203">
        <v>2</v>
      </c>
      <c r="CR203">
        <v>2</v>
      </c>
      <c r="CS203">
        <v>1</v>
      </c>
      <c r="CT203">
        <v>0</v>
      </c>
      <c r="CU203">
        <v>-1</v>
      </c>
    </row>
    <row r="204" spans="1:99" hidden="1" x14ac:dyDescent="0.2">
      <c r="B204">
        <v>160</v>
      </c>
      <c r="G204" t="s">
        <v>296</v>
      </c>
      <c r="I204" t="s">
        <v>90</v>
      </c>
      <c r="J204"/>
      <c r="L204"/>
      <c r="O204" s="24" t="e">
        <f t="shared" si="3"/>
        <v>#DIV/0!</v>
      </c>
      <c r="P204"/>
      <c r="Q204">
        <v>1215826</v>
      </c>
      <c r="R204">
        <v>1215957</v>
      </c>
      <c r="S204">
        <v>1215852</v>
      </c>
      <c r="T204">
        <v>1215275</v>
      </c>
      <c r="U204">
        <v>1213944</v>
      </c>
      <c r="V204">
        <v>1213993</v>
      </c>
      <c r="W204">
        <v>1213801</v>
      </c>
      <c r="X204">
        <v>1210860</v>
      </c>
      <c r="Y204">
        <v>1207721</v>
      </c>
      <c r="Z204">
        <v>1206905</v>
      </c>
      <c r="AA204">
        <v>1206992</v>
      </c>
      <c r="AB204">
        <v>-105</v>
      </c>
      <c r="AC204">
        <v>-577</v>
      </c>
      <c r="AD204">
        <v>-1331</v>
      </c>
      <c r="AE204">
        <v>49</v>
      </c>
      <c r="AF204">
        <v>-192</v>
      </c>
      <c r="AG204">
        <v>-2941</v>
      </c>
      <c r="AH204">
        <v>-3139</v>
      </c>
      <c r="AI204">
        <v>-816</v>
      </c>
      <c r="AJ204">
        <v>87</v>
      </c>
      <c r="AK204">
        <v>3359</v>
      </c>
      <c r="AL204">
        <v>12872</v>
      </c>
      <c r="AM204">
        <v>12911</v>
      </c>
      <c r="AN204">
        <v>13138</v>
      </c>
      <c r="AO204">
        <v>13106</v>
      </c>
      <c r="AP204">
        <v>13478</v>
      </c>
      <c r="AQ204">
        <v>13116</v>
      </c>
      <c r="AR204">
        <v>12645</v>
      </c>
      <c r="AS204">
        <v>12606</v>
      </c>
      <c r="AT204">
        <v>3112</v>
      </c>
      <c r="AU204">
        <v>12950</v>
      </c>
      <c r="AV204">
        <v>12488</v>
      </c>
      <c r="AW204">
        <v>12981</v>
      </c>
      <c r="AX204">
        <v>12818</v>
      </c>
      <c r="AY204">
        <v>13178</v>
      </c>
      <c r="AZ204">
        <v>13013</v>
      </c>
      <c r="BA204">
        <v>12964</v>
      </c>
      <c r="BB204">
        <v>13069</v>
      </c>
      <c r="BC204">
        <v>247</v>
      </c>
      <c r="BD204">
        <v>-78</v>
      </c>
      <c r="BE204">
        <v>423</v>
      </c>
      <c r="BF204">
        <v>157</v>
      </c>
      <c r="BG204">
        <v>288</v>
      </c>
      <c r="BH204">
        <v>300</v>
      </c>
      <c r="BI204">
        <v>103</v>
      </c>
      <c r="BJ204">
        <v>-319</v>
      </c>
      <c r="BK204">
        <v>-463</v>
      </c>
      <c r="BL204">
        <v>544</v>
      </c>
      <c r="BM204">
        <v>2532</v>
      </c>
      <c r="BN204">
        <v>2788</v>
      </c>
      <c r="BO204">
        <v>2654</v>
      </c>
      <c r="BP204">
        <v>3026</v>
      </c>
      <c r="BQ204">
        <v>3003</v>
      </c>
      <c r="BR204">
        <v>3083</v>
      </c>
      <c r="BS204">
        <v>2565</v>
      </c>
      <c r="BT204">
        <v>2908</v>
      </c>
      <c r="BU204">
        <v>-778</v>
      </c>
      <c r="BV204">
        <v>-2927</v>
      </c>
      <c r="BW204">
        <v>-4450</v>
      </c>
      <c r="BX204">
        <v>-2637</v>
      </c>
      <c r="BY204">
        <v>-3369</v>
      </c>
      <c r="BZ204">
        <v>-6197</v>
      </c>
      <c r="CA204">
        <v>-6305</v>
      </c>
      <c r="CB204">
        <v>-3024</v>
      </c>
      <c r="CC204">
        <v>-2311</v>
      </c>
      <c r="CD204">
        <v>-234</v>
      </c>
      <c r="CE204">
        <v>-395</v>
      </c>
      <c r="CF204">
        <v>-1662</v>
      </c>
      <c r="CG204">
        <v>17</v>
      </c>
      <c r="CH204">
        <v>-343</v>
      </c>
      <c r="CI204">
        <v>-3194</v>
      </c>
      <c r="CJ204">
        <v>-3222</v>
      </c>
      <c r="CK204">
        <v>-459</v>
      </c>
      <c r="CL204">
        <v>597</v>
      </c>
      <c r="CM204">
        <v>-118</v>
      </c>
      <c r="CN204">
        <v>-104</v>
      </c>
      <c r="CO204">
        <v>-92</v>
      </c>
      <c r="CP204">
        <v>-125</v>
      </c>
      <c r="CQ204">
        <v>-137</v>
      </c>
      <c r="CR204">
        <v>-47</v>
      </c>
      <c r="CS204">
        <v>-20</v>
      </c>
      <c r="CT204">
        <v>-38</v>
      </c>
      <c r="CU204">
        <v>-47</v>
      </c>
    </row>
    <row r="205" spans="1:99" hidden="1" x14ac:dyDescent="0.2">
      <c r="A205">
        <f>_xlfn.XLOOKUP(F205&amp;"*", 'msa-home price'!B:B, 'msa-home price'!A:A, "NA",2, 1)</f>
        <v>394703</v>
      </c>
      <c r="B205">
        <v>292</v>
      </c>
      <c r="C205">
        <v>26820</v>
      </c>
      <c r="F205" t="str">
        <f>IF(ISNUMBER(SEARCH("-",G205)),LEFT(G205,FIND("-",G205)-1), G205)</f>
        <v>Idaho Falls, ID</v>
      </c>
      <c r="G205" t="s">
        <v>853</v>
      </c>
      <c r="H205" t="str">
        <f>RIGHT(G205, 2)</f>
        <v>ID</v>
      </c>
      <c r="I205" t="s">
        <v>92</v>
      </c>
      <c r="J205" s="2">
        <f>(AA205-W205)/W205</f>
        <v>8.0110256782242859E-2</v>
      </c>
      <c r="K205" s="3">
        <f>(CL205-CH205)/CH205</f>
        <v>-6.8542372881355931</v>
      </c>
      <c r="L205" s="4">
        <f>AA205</f>
        <v>148904</v>
      </c>
      <c r="M205" s="4"/>
      <c r="N205" s="4"/>
      <c r="O205" s="7" t="e">
        <f t="shared" si="3"/>
        <v>#DIV/0!</v>
      </c>
      <c r="P205" s="4"/>
      <c r="Q205">
        <v>133265</v>
      </c>
      <c r="R205">
        <v>133329</v>
      </c>
      <c r="S205">
        <v>133808</v>
      </c>
      <c r="T205">
        <v>134950</v>
      </c>
      <c r="U205">
        <v>136171</v>
      </c>
      <c r="V205">
        <v>136850</v>
      </c>
      <c r="W205">
        <v>137860</v>
      </c>
      <c r="X205">
        <v>139620</v>
      </c>
      <c r="Y205">
        <v>142664</v>
      </c>
      <c r="Z205">
        <v>145792</v>
      </c>
      <c r="AA205">
        <v>148904</v>
      </c>
      <c r="AB205">
        <v>479</v>
      </c>
      <c r="AC205">
        <v>1142</v>
      </c>
      <c r="AD205">
        <v>1221</v>
      </c>
      <c r="AE205">
        <v>679</v>
      </c>
      <c r="AF205">
        <v>1010</v>
      </c>
      <c r="AG205">
        <v>1760</v>
      </c>
      <c r="AH205">
        <v>3044</v>
      </c>
      <c r="AI205">
        <v>3128</v>
      </c>
      <c r="AJ205">
        <v>3112</v>
      </c>
      <c r="AK205">
        <v>659</v>
      </c>
      <c r="AL205">
        <v>2538</v>
      </c>
      <c r="AM205">
        <v>2424</v>
      </c>
      <c r="AN205">
        <v>2446</v>
      </c>
      <c r="AO205">
        <v>2308</v>
      </c>
      <c r="AP205">
        <v>2511</v>
      </c>
      <c r="AQ205">
        <v>2433</v>
      </c>
      <c r="AR205">
        <v>2368</v>
      </c>
      <c r="AS205">
        <v>2406</v>
      </c>
      <c r="AT205">
        <v>181</v>
      </c>
      <c r="AU205">
        <v>870</v>
      </c>
      <c r="AV205">
        <v>960</v>
      </c>
      <c r="AW205">
        <v>973</v>
      </c>
      <c r="AX205">
        <v>994</v>
      </c>
      <c r="AY205">
        <v>1024</v>
      </c>
      <c r="AZ205">
        <v>1034</v>
      </c>
      <c r="BA205">
        <v>1024</v>
      </c>
      <c r="BB205">
        <v>1025</v>
      </c>
      <c r="BC205">
        <v>478</v>
      </c>
      <c r="BD205">
        <v>1668</v>
      </c>
      <c r="BE205">
        <v>1464</v>
      </c>
      <c r="BF205">
        <v>1473</v>
      </c>
      <c r="BG205">
        <v>1314</v>
      </c>
      <c r="BH205">
        <v>1487</v>
      </c>
      <c r="BI205">
        <v>1399</v>
      </c>
      <c r="BJ205">
        <v>1344</v>
      </c>
      <c r="BK205">
        <v>1381</v>
      </c>
      <c r="BL205">
        <v>-1</v>
      </c>
      <c r="BM205">
        <v>37</v>
      </c>
      <c r="BN205">
        <v>-11</v>
      </c>
      <c r="BO205">
        <v>32</v>
      </c>
      <c r="BP205">
        <v>32</v>
      </c>
      <c r="BQ205">
        <v>155</v>
      </c>
      <c r="BR205">
        <v>179</v>
      </c>
      <c r="BS205">
        <v>76</v>
      </c>
      <c r="BT205">
        <v>75</v>
      </c>
      <c r="BU205">
        <v>9</v>
      </c>
      <c r="BV205">
        <v>-558</v>
      </c>
      <c r="BW205">
        <v>-220</v>
      </c>
      <c r="BX205">
        <v>-833</v>
      </c>
      <c r="BY205">
        <v>-327</v>
      </c>
      <c r="BZ205">
        <v>128</v>
      </c>
      <c r="CA205">
        <v>1468</v>
      </c>
      <c r="CB205">
        <v>1708</v>
      </c>
      <c r="CC205">
        <v>1652</v>
      </c>
      <c r="CD205">
        <v>8</v>
      </c>
      <c r="CE205">
        <v>-521</v>
      </c>
      <c r="CF205">
        <v>-231</v>
      </c>
      <c r="CG205">
        <v>-801</v>
      </c>
      <c r="CH205">
        <v>-295</v>
      </c>
      <c r="CI205">
        <v>283</v>
      </c>
      <c r="CJ205">
        <v>1647</v>
      </c>
      <c r="CK205">
        <v>1784</v>
      </c>
      <c r="CL205">
        <v>1727</v>
      </c>
      <c r="CM205">
        <v>-7</v>
      </c>
      <c r="CN205">
        <v>-5</v>
      </c>
      <c r="CO205">
        <v>-12</v>
      </c>
      <c r="CP205">
        <v>7</v>
      </c>
      <c r="CQ205">
        <v>-9</v>
      </c>
      <c r="CR205">
        <v>-10</v>
      </c>
      <c r="CS205">
        <v>-2</v>
      </c>
      <c r="CT205">
        <v>0</v>
      </c>
      <c r="CU205">
        <v>4</v>
      </c>
    </row>
    <row r="206" spans="1:99" hidden="1" x14ac:dyDescent="0.2">
      <c r="B206">
        <v>160</v>
      </c>
      <c r="C206">
        <v>15380</v>
      </c>
      <c r="E206">
        <v>36029</v>
      </c>
      <c r="G206" t="s">
        <v>298</v>
      </c>
      <c r="I206" t="s">
        <v>94</v>
      </c>
      <c r="J206"/>
      <c r="L206"/>
      <c r="O206" s="24" t="e">
        <f t="shared" si="3"/>
        <v>#DIV/0!</v>
      </c>
      <c r="P206"/>
      <c r="Q206">
        <v>919040</v>
      </c>
      <c r="R206">
        <v>919129</v>
      </c>
      <c r="S206">
        <v>919143</v>
      </c>
      <c r="T206">
        <v>919747</v>
      </c>
      <c r="U206">
        <v>919877</v>
      </c>
      <c r="V206">
        <v>920883</v>
      </c>
      <c r="W206">
        <v>921794</v>
      </c>
      <c r="X206">
        <v>920543</v>
      </c>
      <c r="Y206">
        <v>918479</v>
      </c>
      <c r="Z206">
        <v>918794</v>
      </c>
      <c r="AA206">
        <v>919719</v>
      </c>
      <c r="AB206">
        <v>14</v>
      </c>
      <c r="AC206">
        <v>604</v>
      </c>
      <c r="AD206">
        <v>130</v>
      </c>
      <c r="AE206">
        <v>1006</v>
      </c>
      <c r="AF206">
        <v>911</v>
      </c>
      <c r="AG206">
        <v>-1251</v>
      </c>
      <c r="AH206">
        <v>-2064</v>
      </c>
      <c r="AI206">
        <v>315</v>
      </c>
      <c r="AJ206">
        <v>925</v>
      </c>
      <c r="AK206">
        <v>2554</v>
      </c>
      <c r="AL206">
        <v>9774</v>
      </c>
      <c r="AM206">
        <v>9817</v>
      </c>
      <c r="AN206">
        <v>10023</v>
      </c>
      <c r="AO206">
        <v>10021</v>
      </c>
      <c r="AP206">
        <v>10363</v>
      </c>
      <c r="AQ206">
        <v>10085</v>
      </c>
      <c r="AR206">
        <v>9734</v>
      </c>
      <c r="AS206">
        <v>9758</v>
      </c>
      <c r="AT206">
        <v>2259</v>
      </c>
      <c r="AU206">
        <v>9747</v>
      </c>
      <c r="AV206">
        <v>9381</v>
      </c>
      <c r="AW206">
        <v>9841</v>
      </c>
      <c r="AX206">
        <v>9644</v>
      </c>
      <c r="AY206">
        <v>9976</v>
      </c>
      <c r="AZ206">
        <v>9823</v>
      </c>
      <c r="BA206">
        <v>9716</v>
      </c>
      <c r="BB206">
        <v>9837</v>
      </c>
      <c r="BC206">
        <v>295</v>
      </c>
      <c r="BD206">
        <v>27</v>
      </c>
      <c r="BE206">
        <v>436</v>
      </c>
      <c r="BF206">
        <v>182</v>
      </c>
      <c r="BG206">
        <v>377</v>
      </c>
      <c r="BH206">
        <v>387</v>
      </c>
      <c r="BI206">
        <v>262</v>
      </c>
      <c r="BJ206">
        <v>18</v>
      </c>
      <c r="BK206">
        <v>-79</v>
      </c>
      <c r="BL206">
        <v>503</v>
      </c>
      <c r="BM206">
        <v>2345</v>
      </c>
      <c r="BN206">
        <v>2605</v>
      </c>
      <c r="BO206">
        <v>2487</v>
      </c>
      <c r="BP206">
        <v>2826</v>
      </c>
      <c r="BQ206">
        <v>2809</v>
      </c>
      <c r="BR206">
        <v>2891</v>
      </c>
      <c r="BS206">
        <v>2406</v>
      </c>
      <c r="BT206">
        <v>2730</v>
      </c>
      <c r="BU206">
        <v>-699</v>
      </c>
      <c r="BV206">
        <v>-1670</v>
      </c>
      <c r="BW206">
        <v>-2819</v>
      </c>
      <c r="BX206">
        <v>-1556</v>
      </c>
      <c r="BY206">
        <v>-2173</v>
      </c>
      <c r="BZ206">
        <v>-4404</v>
      </c>
      <c r="CA206">
        <v>-5202</v>
      </c>
      <c r="CB206">
        <v>-2081</v>
      </c>
      <c r="CC206">
        <v>-1691</v>
      </c>
      <c r="CD206">
        <v>-196</v>
      </c>
      <c r="CE206">
        <v>675</v>
      </c>
      <c r="CF206">
        <v>-214</v>
      </c>
      <c r="CG206">
        <v>931</v>
      </c>
      <c r="CH206">
        <v>653</v>
      </c>
      <c r="CI206">
        <v>-1595</v>
      </c>
      <c r="CJ206">
        <v>-2311</v>
      </c>
      <c r="CK206">
        <v>325</v>
      </c>
      <c r="CL206">
        <v>1039</v>
      </c>
      <c r="CM206">
        <v>-85</v>
      </c>
      <c r="CN206">
        <v>-98</v>
      </c>
      <c r="CO206">
        <v>-92</v>
      </c>
      <c r="CP206">
        <v>-107</v>
      </c>
      <c r="CQ206">
        <v>-119</v>
      </c>
      <c r="CR206">
        <v>-43</v>
      </c>
      <c r="CS206">
        <v>-15</v>
      </c>
      <c r="CT206">
        <v>-28</v>
      </c>
      <c r="CU206">
        <v>-35</v>
      </c>
    </row>
    <row r="207" spans="1:99" hidden="1" x14ac:dyDescent="0.2">
      <c r="B207">
        <v>160</v>
      </c>
      <c r="C207">
        <v>15380</v>
      </c>
      <c r="E207">
        <v>36063</v>
      </c>
      <c r="G207" t="s">
        <v>299</v>
      </c>
      <c r="I207" t="s">
        <v>94</v>
      </c>
      <c r="J207"/>
      <c r="L207"/>
      <c r="O207" s="24" t="e">
        <f t="shared" si="3"/>
        <v>#DIV/0!</v>
      </c>
      <c r="P207"/>
      <c r="Q207">
        <v>216469</v>
      </c>
      <c r="R207">
        <v>216485</v>
      </c>
      <c r="S207">
        <v>216479</v>
      </c>
      <c r="T207">
        <v>215709</v>
      </c>
      <c r="U207">
        <v>214713</v>
      </c>
      <c r="V207">
        <v>214110</v>
      </c>
      <c r="W207">
        <v>213322</v>
      </c>
      <c r="X207">
        <v>212366</v>
      </c>
      <c r="Y207">
        <v>211534</v>
      </c>
      <c r="Z207">
        <v>210866</v>
      </c>
      <c r="AA207">
        <v>210433</v>
      </c>
      <c r="AB207">
        <v>-6</v>
      </c>
      <c r="AC207">
        <v>-770</v>
      </c>
      <c r="AD207">
        <v>-996</v>
      </c>
      <c r="AE207">
        <v>-603</v>
      </c>
      <c r="AF207">
        <v>-788</v>
      </c>
      <c r="AG207">
        <v>-956</v>
      </c>
      <c r="AH207">
        <v>-832</v>
      </c>
      <c r="AI207">
        <v>-668</v>
      </c>
      <c r="AJ207">
        <v>-433</v>
      </c>
      <c r="AK207">
        <v>544</v>
      </c>
      <c r="AL207">
        <v>2164</v>
      </c>
      <c r="AM207">
        <v>2166</v>
      </c>
      <c r="AN207">
        <v>2205</v>
      </c>
      <c r="AO207">
        <v>2152</v>
      </c>
      <c r="AP207">
        <v>2216</v>
      </c>
      <c r="AQ207">
        <v>2160</v>
      </c>
      <c r="AR207">
        <v>2086</v>
      </c>
      <c r="AS207">
        <v>2066</v>
      </c>
      <c r="AT207">
        <v>595</v>
      </c>
      <c r="AU207">
        <v>2371</v>
      </c>
      <c r="AV207">
        <v>2302</v>
      </c>
      <c r="AW207">
        <v>2332</v>
      </c>
      <c r="AX207">
        <v>2394</v>
      </c>
      <c r="AY207">
        <v>2359</v>
      </c>
      <c r="AZ207">
        <v>2352</v>
      </c>
      <c r="BA207">
        <v>2429</v>
      </c>
      <c r="BB207">
        <v>2374</v>
      </c>
      <c r="BC207">
        <v>-51</v>
      </c>
      <c r="BD207">
        <v>-207</v>
      </c>
      <c r="BE207">
        <v>-136</v>
      </c>
      <c r="BF207">
        <v>-127</v>
      </c>
      <c r="BG207">
        <v>-242</v>
      </c>
      <c r="BH207">
        <v>-143</v>
      </c>
      <c r="BI207">
        <v>-192</v>
      </c>
      <c r="BJ207">
        <v>-343</v>
      </c>
      <c r="BK207">
        <v>-308</v>
      </c>
      <c r="BL207">
        <v>36</v>
      </c>
      <c r="BM207">
        <v>147</v>
      </c>
      <c r="BN207">
        <v>153</v>
      </c>
      <c r="BO207">
        <v>122</v>
      </c>
      <c r="BP207">
        <v>156</v>
      </c>
      <c r="BQ207">
        <v>154</v>
      </c>
      <c r="BR207">
        <v>151</v>
      </c>
      <c r="BS207">
        <v>123</v>
      </c>
      <c r="BT207">
        <v>139</v>
      </c>
      <c r="BU207">
        <v>41</v>
      </c>
      <c r="BV207">
        <v>-699</v>
      </c>
      <c r="BW207">
        <v>-1004</v>
      </c>
      <c r="BX207">
        <v>-580</v>
      </c>
      <c r="BY207">
        <v>-680</v>
      </c>
      <c r="BZ207">
        <v>-959</v>
      </c>
      <c r="CA207">
        <v>-787</v>
      </c>
      <c r="CB207">
        <v>-440</v>
      </c>
      <c r="CC207">
        <v>-253</v>
      </c>
      <c r="CD207">
        <v>77</v>
      </c>
      <c r="CE207">
        <v>-552</v>
      </c>
      <c r="CF207">
        <v>-851</v>
      </c>
      <c r="CG207">
        <v>-458</v>
      </c>
      <c r="CH207">
        <v>-524</v>
      </c>
      <c r="CI207">
        <v>-805</v>
      </c>
      <c r="CJ207">
        <v>-636</v>
      </c>
      <c r="CK207">
        <v>-317</v>
      </c>
      <c r="CL207">
        <v>-114</v>
      </c>
      <c r="CM207">
        <v>-32</v>
      </c>
      <c r="CN207">
        <v>-11</v>
      </c>
      <c r="CO207">
        <v>-9</v>
      </c>
      <c r="CP207">
        <v>-18</v>
      </c>
      <c r="CQ207">
        <v>-22</v>
      </c>
      <c r="CR207">
        <v>-8</v>
      </c>
      <c r="CS207">
        <v>-4</v>
      </c>
      <c r="CT207">
        <v>-8</v>
      </c>
      <c r="CU207">
        <v>-11</v>
      </c>
    </row>
    <row r="208" spans="1:99" hidden="1" x14ac:dyDescent="0.2">
      <c r="B208">
        <v>160</v>
      </c>
      <c r="C208">
        <v>36460</v>
      </c>
      <c r="G208" t="s">
        <v>300</v>
      </c>
      <c r="I208" t="s">
        <v>100</v>
      </c>
      <c r="J208"/>
      <c r="L208"/>
      <c r="O208" s="24" t="e">
        <f t="shared" si="3"/>
        <v>#DIV/0!</v>
      </c>
      <c r="P208"/>
      <c r="Q208">
        <v>80317</v>
      </c>
      <c r="R208">
        <v>80343</v>
      </c>
      <c r="S208">
        <v>80230</v>
      </c>
      <c r="T208">
        <v>79819</v>
      </c>
      <c r="U208">
        <v>79354</v>
      </c>
      <c r="V208">
        <v>79000</v>
      </c>
      <c r="W208">
        <v>78685</v>
      </c>
      <c r="X208">
        <v>77951</v>
      </c>
      <c r="Y208">
        <v>77708</v>
      </c>
      <c r="Z208">
        <v>77245</v>
      </c>
      <c r="AA208">
        <v>76840</v>
      </c>
      <c r="AB208">
        <v>-113</v>
      </c>
      <c r="AC208">
        <v>-411</v>
      </c>
      <c r="AD208">
        <v>-465</v>
      </c>
      <c r="AE208">
        <v>-354</v>
      </c>
      <c r="AF208">
        <v>-315</v>
      </c>
      <c r="AG208">
        <v>-734</v>
      </c>
      <c r="AH208">
        <v>-243</v>
      </c>
      <c r="AI208">
        <v>-463</v>
      </c>
      <c r="AJ208">
        <v>-405</v>
      </c>
      <c r="AK208">
        <v>261</v>
      </c>
      <c r="AL208">
        <v>934</v>
      </c>
      <c r="AM208">
        <v>928</v>
      </c>
      <c r="AN208">
        <v>910</v>
      </c>
      <c r="AO208">
        <v>933</v>
      </c>
      <c r="AP208">
        <v>899</v>
      </c>
      <c r="AQ208">
        <v>871</v>
      </c>
      <c r="AR208">
        <v>825</v>
      </c>
      <c r="AS208">
        <v>782</v>
      </c>
      <c r="AT208">
        <v>258</v>
      </c>
      <c r="AU208">
        <v>832</v>
      </c>
      <c r="AV208">
        <v>805</v>
      </c>
      <c r="AW208">
        <v>808</v>
      </c>
      <c r="AX208">
        <v>780</v>
      </c>
      <c r="AY208">
        <v>843</v>
      </c>
      <c r="AZ208">
        <v>838</v>
      </c>
      <c r="BA208">
        <v>819</v>
      </c>
      <c r="BB208">
        <v>858</v>
      </c>
      <c r="BC208">
        <v>3</v>
      </c>
      <c r="BD208">
        <v>102</v>
      </c>
      <c r="BE208">
        <v>123</v>
      </c>
      <c r="BF208">
        <v>102</v>
      </c>
      <c r="BG208">
        <v>153</v>
      </c>
      <c r="BH208">
        <v>56</v>
      </c>
      <c r="BI208">
        <v>33</v>
      </c>
      <c r="BJ208">
        <v>6</v>
      </c>
      <c r="BK208">
        <v>-76</v>
      </c>
      <c r="BL208">
        <v>5</v>
      </c>
      <c r="BM208">
        <v>40</v>
      </c>
      <c r="BN208">
        <v>30</v>
      </c>
      <c r="BO208">
        <v>45</v>
      </c>
      <c r="BP208">
        <v>44</v>
      </c>
      <c r="BQ208">
        <v>40</v>
      </c>
      <c r="BR208">
        <v>41</v>
      </c>
      <c r="BS208">
        <v>36</v>
      </c>
      <c r="BT208">
        <v>39</v>
      </c>
      <c r="BU208">
        <v>-120</v>
      </c>
      <c r="BV208">
        <v>-558</v>
      </c>
      <c r="BW208">
        <v>-627</v>
      </c>
      <c r="BX208">
        <v>-501</v>
      </c>
      <c r="BY208">
        <v>-516</v>
      </c>
      <c r="BZ208">
        <v>-834</v>
      </c>
      <c r="CA208">
        <v>-316</v>
      </c>
      <c r="CB208">
        <v>-503</v>
      </c>
      <c r="CC208">
        <v>-367</v>
      </c>
      <c r="CD208">
        <v>-115</v>
      </c>
      <c r="CE208">
        <v>-518</v>
      </c>
      <c r="CF208">
        <v>-597</v>
      </c>
      <c r="CG208">
        <v>-456</v>
      </c>
      <c r="CH208">
        <v>-472</v>
      </c>
      <c r="CI208">
        <v>-794</v>
      </c>
      <c r="CJ208">
        <v>-275</v>
      </c>
      <c r="CK208">
        <v>-467</v>
      </c>
      <c r="CL208">
        <v>-328</v>
      </c>
      <c r="CM208">
        <v>-1</v>
      </c>
      <c r="CN208">
        <v>5</v>
      </c>
      <c r="CO208">
        <v>9</v>
      </c>
      <c r="CP208">
        <v>0</v>
      </c>
      <c r="CQ208">
        <v>4</v>
      </c>
      <c r="CR208">
        <v>4</v>
      </c>
      <c r="CS208">
        <v>-1</v>
      </c>
      <c r="CT208">
        <v>-2</v>
      </c>
      <c r="CU208">
        <v>-1</v>
      </c>
    </row>
    <row r="209" spans="1:99" hidden="1" x14ac:dyDescent="0.2">
      <c r="B209">
        <v>160</v>
      </c>
      <c r="C209">
        <v>36460</v>
      </c>
      <c r="E209">
        <v>36009</v>
      </c>
      <c r="G209" t="s">
        <v>301</v>
      </c>
      <c r="I209" t="s">
        <v>94</v>
      </c>
      <c r="J209"/>
      <c r="L209"/>
      <c r="O209" s="24" t="e">
        <f t="shared" si="3"/>
        <v>#DIV/0!</v>
      </c>
      <c r="P209"/>
      <c r="Q209">
        <v>80317</v>
      </c>
      <c r="R209">
        <v>80343</v>
      </c>
      <c r="S209">
        <v>80230</v>
      </c>
      <c r="T209">
        <v>79819</v>
      </c>
      <c r="U209">
        <v>79354</v>
      </c>
      <c r="V209">
        <v>79000</v>
      </c>
      <c r="W209">
        <v>78685</v>
      </c>
      <c r="X209">
        <v>77951</v>
      </c>
      <c r="Y209">
        <v>77708</v>
      </c>
      <c r="Z209">
        <v>77245</v>
      </c>
      <c r="AA209">
        <v>76840</v>
      </c>
      <c r="AB209">
        <v>-113</v>
      </c>
      <c r="AC209">
        <v>-411</v>
      </c>
      <c r="AD209">
        <v>-465</v>
      </c>
      <c r="AE209">
        <v>-354</v>
      </c>
      <c r="AF209">
        <v>-315</v>
      </c>
      <c r="AG209">
        <v>-734</v>
      </c>
      <c r="AH209">
        <v>-243</v>
      </c>
      <c r="AI209">
        <v>-463</v>
      </c>
      <c r="AJ209">
        <v>-405</v>
      </c>
      <c r="AK209">
        <v>261</v>
      </c>
      <c r="AL209">
        <v>934</v>
      </c>
      <c r="AM209">
        <v>928</v>
      </c>
      <c r="AN209">
        <v>910</v>
      </c>
      <c r="AO209">
        <v>933</v>
      </c>
      <c r="AP209">
        <v>899</v>
      </c>
      <c r="AQ209">
        <v>871</v>
      </c>
      <c r="AR209">
        <v>825</v>
      </c>
      <c r="AS209">
        <v>782</v>
      </c>
      <c r="AT209">
        <v>258</v>
      </c>
      <c r="AU209">
        <v>832</v>
      </c>
      <c r="AV209">
        <v>805</v>
      </c>
      <c r="AW209">
        <v>808</v>
      </c>
      <c r="AX209">
        <v>780</v>
      </c>
      <c r="AY209">
        <v>843</v>
      </c>
      <c r="AZ209">
        <v>838</v>
      </c>
      <c r="BA209">
        <v>819</v>
      </c>
      <c r="BB209">
        <v>858</v>
      </c>
      <c r="BC209">
        <v>3</v>
      </c>
      <c r="BD209">
        <v>102</v>
      </c>
      <c r="BE209">
        <v>123</v>
      </c>
      <c r="BF209">
        <v>102</v>
      </c>
      <c r="BG209">
        <v>153</v>
      </c>
      <c r="BH209">
        <v>56</v>
      </c>
      <c r="BI209">
        <v>33</v>
      </c>
      <c r="BJ209">
        <v>6</v>
      </c>
      <c r="BK209">
        <v>-76</v>
      </c>
      <c r="BL209">
        <v>5</v>
      </c>
      <c r="BM209">
        <v>40</v>
      </c>
      <c r="BN209">
        <v>30</v>
      </c>
      <c r="BO209">
        <v>45</v>
      </c>
      <c r="BP209">
        <v>44</v>
      </c>
      <c r="BQ209">
        <v>40</v>
      </c>
      <c r="BR209">
        <v>41</v>
      </c>
      <c r="BS209">
        <v>36</v>
      </c>
      <c r="BT209">
        <v>39</v>
      </c>
      <c r="BU209">
        <v>-120</v>
      </c>
      <c r="BV209">
        <v>-558</v>
      </c>
      <c r="BW209">
        <v>-627</v>
      </c>
      <c r="BX209">
        <v>-501</v>
      </c>
      <c r="BY209">
        <v>-516</v>
      </c>
      <c r="BZ209">
        <v>-834</v>
      </c>
      <c r="CA209">
        <v>-316</v>
      </c>
      <c r="CB209">
        <v>-503</v>
      </c>
      <c r="CC209">
        <v>-367</v>
      </c>
      <c r="CD209">
        <v>-115</v>
      </c>
      <c r="CE209">
        <v>-518</v>
      </c>
      <c r="CF209">
        <v>-597</v>
      </c>
      <c r="CG209">
        <v>-456</v>
      </c>
      <c r="CH209">
        <v>-472</v>
      </c>
      <c r="CI209">
        <v>-794</v>
      </c>
      <c r="CJ209">
        <v>-275</v>
      </c>
      <c r="CK209">
        <v>-467</v>
      </c>
      <c r="CL209">
        <v>-328</v>
      </c>
      <c r="CM209">
        <v>-1</v>
      </c>
      <c r="CN209">
        <v>5</v>
      </c>
      <c r="CO209">
        <v>9</v>
      </c>
      <c r="CP209">
        <v>0</v>
      </c>
      <c r="CQ209">
        <v>4</v>
      </c>
      <c r="CR209">
        <v>4</v>
      </c>
      <c r="CS209">
        <v>-1</v>
      </c>
      <c r="CT209">
        <v>-2</v>
      </c>
      <c r="CU209">
        <v>-1</v>
      </c>
    </row>
    <row r="210" spans="1:99" hidden="1" x14ac:dyDescent="0.2">
      <c r="B210">
        <v>162</v>
      </c>
      <c r="G210" t="s">
        <v>302</v>
      </c>
      <c r="I210" t="s">
        <v>90</v>
      </c>
      <c r="J210"/>
      <c r="L210"/>
      <c r="O210" s="24" t="e">
        <f t="shared" si="3"/>
        <v>#DIV/0!</v>
      </c>
      <c r="P210"/>
      <c r="Q210">
        <v>940274</v>
      </c>
      <c r="R210">
        <v>940275</v>
      </c>
      <c r="S210">
        <v>943049</v>
      </c>
      <c r="T210">
        <v>958663</v>
      </c>
      <c r="U210">
        <v>976520</v>
      </c>
      <c r="V210">
        <v>998985</v>
      </c>
      <c r="W210">
        <v>1024687</v>
      </c>
      <c r="X210">
        <v>1055637</v>
      </c>
      <c r="Y210">
        <v>1087731</v>
      </c>
      <c r="Z210">
        <v>1111851</v>
      </c>
      <c r="AA210">
        <v>1133098</v>
      </c>
      <c r="AB210">
        <v>2774</v>
      </c>
      <c r="AC210">
        <v>15614</v>
      </c>
      <c r="AD210">
        <v>17857</v>
      </c>
      <c r="AE210">
        <v>22465</v>
      </c>
      <c r="AF210">
        <v>25702</v>
      </c>
      <c r="AG210">
        <v>30950</v>
      </c>
      <c r="AH210">
        <v>32094</v>
      </c>
      <c r="AI210">
        <v>24120</v>
      </c>
      <c r="AJ210">
        <v>21247</v>
      </c>
      <c r="AK210">
        <v>2320</v>
      </c>
      <c r="AL210">
        <v>9552</v>
      </c>
      <c r="AM210">
        <v>9591</v>
      </c>
      <c r="AN210">
        <v>9500</v>
      </c>
      <c r="AO210">
        <v>9602</v>
      </c>
      <c r="AP210">
        <v>9891</v>
      </c>
      <c r="AQ210">
        <v>10055</v>
      </c>
      <c r="AR210">
        <v>9916</v>
      </c>
      <c r="AS210">
        <v>9893</v>
      </c>
      <c r="AT210">
        <v>2214</v>
      </c>
      <c r="AU210">
        <v>8929</v>
      </c>
      <c r="AV210">
        <v>9025</v>
      </c>
      <c r="AW210">
        <v>9118</v>
      </c>
      <c r="AX210">
        <v>9320</v>
      </c>
      <c r="AY210">
        <v>9758</v>
      </c>
      <c r="AZ210">
        <v>10106</v>
      </c>
      <c r="BA210">
        <v>10867</v>
      </c>
      <c r="BB210">
        <v>11647</v>
      </c>
      <c r="BC210">
        <v>106</v>
      </c>
      <c r="BD210">
        <v>623</v>
      </c>
      <c r="BE210">
        <v>566</v>
      </c>
      <c r="BF210">
        <v>382</v>
      </c>
      <c r="BG210">
        <v>282</v>
      </c>
      <c r="BH210">
        <v>133</v>
      </c>
      <c r="BI210">
        <v>-51</v>
      </c>
      <c r="BJ210">
        <v>-951</v>
      </c>
      <c r="BK210">
        <v>-1754</v>
      </c>
      <c r="BL210">
        <v>1040</v>
      </c>
      <c r="BM210">
        <v>4390</v>
      </c>
      <c r="BN210">
        <v>3908</v>
      </c>
      <c r="BO210">
        <v>4113</v>
      </c>
      <c r="BP210">
        <v>4201</v>
      </c>
      <c r="BQ210">
        <v>5463</v>
      </c>
      <c r="BR210">
        <v>6592</v>
      </c>
      <c r="BS210">
        <v>6606</v>
      </c>
      <c r="BT210">
        <v>6982</v>
      </c>
      <c r="BU210">
        <v>1658</v>
      </c>
      <c r="BV210">
        <v>10502</v>
      </c>
      <c r="BW210">
        <v>13162</v>
      </c>
      <c r="BX210">
        <v>17715</v>
      </c>
      <c r="BY210">
        <v>20724</v>
      </c>
      <c r="BZ210">
        <v>25012</v>
      </c>
      <c r="CA210">
        <v>25451</v>
      </c>
      <c r="CB210">
        <v>18415</v>
      </c>
      <c r="CC210">
        <v>15950</v>
      </c>
      <c r="CD210">
        <v>2698</v>
      </c>
      <c r="CE210">
        <v>14892</v>
      </c>
      <c r="CF210">
        <v>17070</v>
      </c>
      <c r="CG210">
        <v>21828</v>
      </c>
      <c r="CH210">
        <v>24925</v>
      </c>
      <c r="CI210">
        <v>30475</v>
      </c>
      <c r="CJ210">
        <v>32043</v>
      </c>
      <c r="CK210">
        <v>25021</v>
      </c>
      <c r="CL210">
        <v>22932</v>
      </c>
      <c r="CM210">
        <v>-30</v>
      </c>
      <c r="CN210">
        <v>99</v>
      </c>
      <c r="CO210">
        <v>221</v>
      </c>
      <c r="CP210">
        <v>255</v>
      </c>
      <c r="CQ210">
        <v>495</v>
      </c>
      <c r="CR210">
        <v>342</v>
      </c>
      <c r="CS210">
        <v>102</v>
      </c>
      <c r="CT210">
        <v>50</v>
      </c>
      <c r="CU210">
        <v>69</v>
      </c>
    </row>
    <row r="211" spans="1:99" hidden="1" x14ac:dyDescent="0.2">
      <c r="A211">
        <f>_xlfn.XLOOKUP(F211&amp;"*", 'msa-home price'!B:B, 'msa-home price'!A:A, "NA",2, 1)</f>
        <v>394585</v>
      </c>
      <c r="B211">
        <v>244</v>
      </c>
      <c r="C211">
        <v>22020</v>
      </c>
      <c r="F211" t="str">
        <f>IF(ISNUMBER(SEARCH("-",G211)),LEFT(G211,FIND("-",G211)-1), G211)</f>
        <v>Fargo, ND</v>
      </c>
      <c r="G211" t="s">
        <v>677</v>
      </c>
      <c r="H211" t="str">
        <f>RIGHT(G211, 2)</f>
        <v>MN</v>
      </c>
      <c r="I211" t="s">
        <v>92</v>
      </c>
      <c r="J211" s="2">
        <f>(AA211-W211)/W211</f>
        <v>7.7615006738633224E-2</v>
      </c>
      <c r="K211" s="3">
        <f>(CL211-CH211)/CH211</f>
        <v>-0.2321784149741139</v>
      </c>
      <c r="L211" s="4">
        <f>AA211</f>
        <v>245471</v>
      </c>
      <c r="M211" s="4"/>
      <c r="N211" s="4"/>
      <c r="O211" s="7" t="e">
        <f t="shared" si="3"/>
        <v>#DIV/0!</v>
      </c>
      <c r="P211" s="4"/>
      <c r="Q211">
        <v>208777</v>
      </c>
      <c r="R211">
        <v>208777</v>
      </c>
      <c r="S211">
        <v>209450</v>
      </c>
      <c r="T211">
        <v>213197</v>
      </c>
      <c r="U211">
        <v>217592</v>
      </c>
      <c r="V211">
        <v>223354</v>
      </c>
      <c r="W211">
        <v>227791</v>
      </c>
      <c r="X211">
        <v>232880</v>
      </c>
      <c r="Y211">
        <v>237254</v>
      </c>
      <c r="Z211">
        <v>241619</v>
      </c>
      <c r="AA211">
        <v>245471</v>
      </c>
      <c r="AB211">
        <v>673</v>
      </c>
      <c r="AC211">
        <v>3747</v>
      </c>
      <c r="AD211">
        <v>4395</v>
      </c>
      <c r="AE211">
        <v>5762</v>
      </c>
      <c r="AF211">
        <v>4437</v>
      </c>
      <c r="AG211">
        <v>5089</v>
      </c>
      <c r="AH211">
        <v>4374</v>
      </c>
      <c r="AI211">
        <v>4365</v>
      </c>
      <c r="AJ211">
        <v>3852</v>
      </c>
      <c r="AK211">
        <v>737</v>
      </c>
      <c r="AL211">
        <v>2994</v>
      </c>
      <c r="AM211">
        <v>3145</v>
      </c>
      <c r="AN211">
        <v>3206</v>
      </c>
      <c r="AO211">
        <v>3345</v>
      </c>
      <c r="AP211">
        <v>3420</v>
      </c>
      <c r="AQ211">
        <v>3490</v>
      </c>
      <c r="AR211">
        <v>3548</v>
      </c>
      <c r="AS211">
        <v>3511</v>
      </c>
      <c r="AT211">
        <v>373</v>
      </c>
      <c r="AU211">
        <v>1349</v>
      </c>
      <c r="AV211">
        <v>1254</v>
      </c>
      <c r="AW211">
        <v>1454</v>
      </c>
      <c r="AX211">
        <v>1455</v>
      </c>
      <c r="AY211">
        <v>1540</v>
      </c>
      <c r="AZ211">
        <v>1499</v>
      </c>
      <c r="BA211">
        <v>1610</v>
      </c>
      <c r="BB211">
        <v>1593</v>
      </c>
      <c r="BC211">
        <v>364</v>
      </c>
      <c r="BD211">
        <v>1645</v>
      </c>
      <c r="BE211">
        <v>1891</v>
      </c>
      <c r="BF211">
        <v>1752</v>
      </c>
      <c r="BG211">
        <v>1890</v>
      </c>
      <c r="BH211">
        <v>1880</v>
      </c>
      <c r="BI211">
        <v>1991</v>
      </c>
      <c r="BJ211">
        <v>1938</v>
      </c>
      <c r="BK211">
        <v>1918</v>
      </c>
      <c r="BL211">
        <v>215</v>
      </c>
      <c r="BM211">
        <v>723</v>
      </c>
      <c r="BN211">
        <v>512</v>
      </c>
      <c r="BO211">
        <v>628</v>
      </c>
      <c r="BP211">
        <v>501</v>
      </c>
      <c r="BQ211">
        <v>1024</v>
      </c>
      <c r="BR211">
        <v>761</v>
      </c>
      <c r="BS211">
        <v>1385</v>
      </c>
      <c r="BT211">
        <v>1377</v>
      </c>
      <c r="BU211">
        <v>99</v>
      </c>
      <c r="BV211">
        <v>1349</v>
      </c>
      <c r="BW211">
        <v>1948</v>
      </c>
      <c r="BX211">
        <v>3299</v>
      </c>
      <c r="BY211">
        <v>2010</v>
      </c>
      <c r="BZ211">
        <v>2170</v>
      </c>
      <c r="CA211">
        <v>1617</v>
      </c>
      <c r="CB211">
        <v>1042</v>
      </c>
      <c r="CC211">
        <v>551</v>
      </c>
      <c r="CD211">
        <v>314</v>
      </c>
      <c r="CE211">
        <v>2072</v>
      </c>
      <c r="CF211">
        <v>2460</v>
      </c>
      <c r="CG211">
        <v>3927</v>
      </c>
      <c r="CH211">
        <v>2511</v>
      </c>
      <c r="CI211">
        <v>3194</v>
      </c>
      <c r="CJ211">
        <v>2378</v>
      </c>
      <c r="CK211">
        <v>2427</v>
      </c>
      <c r="CL211">
        <v>1928</v>
      </c>
      <c r="CM211">
        <v>-5</v>
      </c>
      <c r="CN211">
        <v>30</v>
      </c>
      <c r="CO211">
        <v>44</v>
      </c>
      <c r="CP211">
        <v>83</v>
      </c>
      <c r="CQ211">
        <v>36</v>
      </c>
      <c r="CR211">
        <v>15</v>
      </c>
      <c r="CS211">
        <v>5</v>
      </c>
      <c r="CT211">
        <v>0</v>
      </c>
      <c r="CU211">
        <v>6</v>
      </c>
    </row>
    <row r="212" spans="1:99" hidden="1" x14ac:dyDescent="0.2">
      <c r="B212">
        <v>162</v>
      </c>
      <c r="C212">
        <v>15980</v>
      </c>
      <c r="E212">
        <v>12071</v>
      </c>
      <c r="G212" t="s">
        <v>304</v>
      </c>
      <c r="I212" t="s">
        <v>94</v>
      </c>
      <c r="J212"/>
      <c r="L212"/>
      <c r="O212" s="24" t="e">
        <f t="shared" si="3"/>
        <v>#DIV/0!</v>
      </c>
      <c r="P212"/>
      <c r="Q212">
        <v>618754</v>
      </c>
      <c r="R212">
        <v>618754</v>
      </c>
      <c r="S212">
        <v>620454</v>
      </c>
      <c r="T212">
        <v>631031</v>
      </c>
      <c r="U212">
        <v>644243</v>
      </c>
      <c r="V212">
        <v>659920</v>
      </c>
      <c r="W212">
        <v>677361</v>
      </c>
      <c r="X212">
        <v>699530</v>
      </c>
      <c r="Y212">
        <v>722386</v>
      </c>
      <c r="Z212">
        <v>739506</v>
      </c>
      <c r="AA212">
        <v>754610</v>
      </c>
      <c r="AB212">
        <v>1700</v>
      </c>
      <c r="AC212">
        <v>10577</v>
      </c>
      <c r="AD212">
        <v>13212</v>
      </c>
      <c r="AE212">
        <v>15677</v>
      </c>
      <c r="AF212">
        <v>17441</v>
      </c>
      <c r="AG212">
        <v>22169</v>
      </c>
      <c r="AH212">
        <v>22856</v>
      </c>
      <c r="AI212">
        <v>17120</v>
      </c>
      <c r="AJ212">
        <v>15104</v>
      </c>
      <c r="AK212">
        <v>1535</v>
      </c>
      <c r="AL212">
        <v>6268</v>
      </c>
      <c r="AM212">
        <v>6399</v>
      </c>
      <c r="AN212">
        <v>6361</v>
      </c>
      <c r="AO212">
        <v>6360</v>
      </c>
      <c r="AP212">
        <v>6638</v>
      </c>
      <c r="AQ212">
        <v>6765</v>
      </c>
      <c r="AR212">
        <v>6670</v>
      </c>
      <c r="AS212">
        <v>6692</v>
      </c>
      <c r="AT212">
        <v>1465</v>
      </c>
      <c r="AU212">
        <v>6072</v>
      </c>
      <c r="AV212">
        <v>6057</v>
      </c>
      <c r="AW212">
        <v>6189</v>
      </c>
      <c r="AX212">
        <v>6344</v>
      </c>
      <c r="AY212">
        <v>6624</v>
      </c>
      <c r="AZ212">
        <v>6928</v>
      </c>
      <c r="BA212">
        <v>7374</v>
      </c>
      <c r="BB212">
        <v>7875</v>
      </c>
      <c r="BC212">
        <v>70</v>
      </c>
      <c r="BD212">
        <v>196</v>
      </c>
      <c r="BE212">
        <v>342</v>
      </c>
      <c r="BF212">
        <v>172</v>
      </c>
      <c r="BG212">
        <v>16</v>
      </c>
      <c r="BH212">
        <v>14</v>
      </c>
      <c r="BI212">
        <v>-163</v>
      </c>
      <c r="BJ212">
        <v>-704</v>
      </c>
      <c r="BK212">
        <v>-1183</v>
      </c>
      <c r="BL212">
        <v>549</v>
      </c>
      <c r="BM212">
        <v>2514</v>
      </c>
      <c r="BN212">
        <v>2229</v>
      </c>
      <c r="BO212">
        <v>2218</v>
      </c>
      <c r="BP212">
        <v>2393</v>
      </c>
      <c r="BQ212">
        <v>3073</v>
      </c>
      <c r="BR212">
        <v>3709</v>
      </c>
      <c r="BS212">
        <v>3747</v>
      </c>
      <c r="BT212">
        <v>4067</v>
      </c>
      <c r="BU212">
        <v>1085</v>
      </c>
      <c r="BV212">
        <v>7772</v>
      </c>
      <c r="BW212">
        <v>10414</v>
      </c>
      <c r="BX212">
        <v>13071</v>
      </c>
      <c r="BY212">
        <v>14662</v>
      </c>
      <c r="BZ212">
        <v>18798</v>
      </c>
      <c r="CA212">
        <v>19224</v>
      </c>
      <c r="CB212">
        <v>14017</v>
      </c>
      <c r="CC212">
        <v>12154</v>
      </c>
      <c r="CD212">
        <v>1634</v>
      </c>
      <c r="CE212">
        <v>10286</v>
      </c>
      <c r="CF212">
        <v>12643</v>
      </c>
      <c r="CG212">
        <v>15289</v>
      </c>
      <c r="CH212">
        <v>17055</v>
      </c>
      <c r="CI212">
        <v>21871</v>
      </c>
      <c r="CJ212">
        <v>22933</v>
      </c>
      <c r="CK212">
        <v>17764</v>
      </c>
      <c r="CL212">
        <v>16221</v>
      </c>
      <c r="CM212">
        <v>-4</v>
      </c>
      <c r="CN212">
        <v>95</v>
      </c>
      <c r="CO212">
        <v>227</v>
      </c>
      <c r="CP212">
        <v>216</v>
      </c>
      <c r="CQ212">
        <v>370</v>
      </c>
      <c r="CR212">
        <v>284</v>
      </c>
      <c r="CS212">
        <v>86</v>
      </c>
      <c r="CT212">
        <v>60</v>
      </c>
      <c r="CU212">
        <v>66</v>
      </c>
    </row>
    <row r="213" spans="1:99" x14ac:dyDescent="0.2">
      <c r="A213">
        <f>_xlfn.XLOOKUP(F213&amp;"*", 'msa-home price'!B:B, 'msa-home price'!A:A, "NA",2, 1)</f>
        <v>394902</v>
      </c>
      <c r="B213">
        <v>400</v>
      </c>
      <c r="C213">
        <v>34980</v>
      </c>
      <c r="F213" t="str">
        <f>IF(ISNUMBER(SEARCH("-",G213)),LEFT(G213,FIND("-",G213)-1), G213)</f>
        <v>Nashville</v>
      </c>
      <c r="G213" t="s">
        <v>1319</v>
      </c>
      <c r="H213" t="str">
        <f>RIGHT(G213, 2)</f>
        <v>TN</v>
      </c>
      <c r="I213" t="s">
        <v>92</v>
      </c>
      <c r="J213" s="9">
        <f>(AA213-W213)/W213</f>
        <v>7.6984471812387864E-2</v>
      </c>
      <c r="K213" s="3">
        <f>(CL213-CH213)/CH213</f>
        <v>-9.099825167370261E-2</v>
      </c>
      <c r="L213" s="10">
        <f>AA213</f>
        <v>1930961</v>
      </c>
      <c r="M213" s="7">
        <f>_xlfn.XLOOKUP(F213&amp;"*", 'msa-home price'!B:B,'msa-home price'!J:J, "NA",2, 1)</f>
        <v>204416.66666666669</v>
      </c>
      <c r="N213" s="7" cm="1">
        <f t="array" ref="N213">_xlfn.XLOOKUP(F213&amp;"*",Table3[[#All],[MSA]], Table3[[#All],[3YrAvg]], "NA", 2, 1)</f>
        <v>55679.666666666664</v>
      </c>
      <c r="O213" s="26">
        <f t="shared" si="3"/>
        <v>3.6712983195541167</v>
      </c>
      <c r="P213" s="11">
        <f>_xlfn.XLOOKUP(F213&amp;"*",'msa-home price'!B:B,'msa-home price'!I:I, "NA",2, 1)</f>
        <v>0.47402370118505921</v>
      </c>
      <c r="Q213">
        <v>1670890</v>
      </c>
      <c r="R213">
        <v>1670876</v>
      </c>
      <c r="S213">
        <v>1675475</v>
      </c>
      <c r="T213">
        <v>1698280</v>
      </c>
      <c r="U213">
        <v>1726925</v>
      </c>
      <c r="V213">
        <v>1758982</v>
      </c>
      <c r="W213">
        <v>1792933</v>
      </c>
      <c r="X213">
        <v>1829347</v>
      </c>
      <c r="Y213">
        <v>1866873</v>
      </c>
      <c r="Z213">
        <v>1900584</v>
      </c>
      <c r="AA213">
        <v>1930961</v>
      </c>
      <c r="AB213">
        <v>4599</v>
      </c>
      <c r="AC213">
        <v>22805</v>
      </c>
      <c r="AD213">
        <v>28645</v>
      </c>
      <c r="AE213">
        <v>32057</v>
      </c>
      <c r="AF213">
        <v>33951</v>
      </c>
      <c r="AG213">
        <v>36414</v>
      </c>
      <c r="AH213">
        <v>37526</v>
      </c>
      <c r="AI213">
        <v>33711</v>
      </c>
      <c r="AJ213">
        <v>30377</v>
      </c>
      <c r="AK213">
        <v>5654</v>
      </c>
      <c r="AL213">
        <v>22376</v>
      </c>
      <c r="AM213">
        <v>22683</v>
      </c>
      <c r="AN213">
        <v>22881</v>
      </c>
      <c r="AO213">
        <v>23677</v>
      </c>
      <c r="AP213">
        <v>24344</v>
      </c>
      <c r="AQ213">
        <v>24307</v>
      </c>
      <c r="AR213">
        <v>24306</v>
      </c>
      <c r="AS213">
        <v>24229</v>
      </c>
      <c r="AT213">
        <v>3000</v>
      </c>
      <c r="AU213">
        <v>12883</v>
      </c>
      <c r="AV213">
        <v>12934</v>
      </c>
      <c r="AW213">
        <v>13446</v>
      </c>
      <c r="AX213">
        <v>13582</v>
      </c>
      <c r="AY213">
        <v>14186</v>
      </c>
      <c r="AZ213">
        <v>14700</v>
      </c>
      <c r="BA213">
        <v>15001</v>
      </c>
      <c r="BB213">
        <v>15183</v>
      </c>
      <c r="BC213">
        <v>2654</v>
      </c>
      <c r="BD213">
        <v>9493</v>
      </c>
      <c r="BE213">
        <v>9749</v>
      </c>
      <c r="BF213">
        <v>9435</v>
      </c>
      <c r="BG213">
        <v>10095</v>
      </c>
      <c r="BH213">
        <v>10158</v>
      </c>
      <c r="BI213">
        <v>9607</v>
      </c>
      <c r="BJ213">
        <v>9305</v>
      </c>
      <c r="BK213">
        <v>9046</v>
      </c>
      <c r="BL213">
        <v>479</v>
      </c>
      <c r="BM213">
        <v>4276</v>
      </c>
      <c r="BN213">
        <v>3384</v>
      </c>
      <c r="BO213">
        <v>4819</v>
      </c>
      <c r="BP213">
        <v>3904</v>
      </c>
      <c r="BQ213">
        <v>5085</v>
      </c>
      <c r="BR213">
        <v>4092</v>
      </c>
      <c r="BS213">
        <v>4849</v>
      </c>
      <c r="BT213">
        <v>4878</v>
      </c>
      <c r="BU213">
        <v>1459</v>
      </c>
      <c r="BV213">
        <v>8915</v>
      </c>
      <c r="BW213">
        <v>15178</v>
      </c>
      <c r="BX213">
        <v>17506</v>
      </c>
      <c r="BY213">
        <v>19547</v>
      </c>
      <c r="BZ213">
        <v>20887</v>
      </c>
      <c r="CA213">
        <v>23734</v>
      </c>
      <c r="CB213">
        <v>19527</v>
      </c>
      <c r="CC213">
        <v>16439</v>
      </c>
      <c r="CD213">
        <v>1938</v>
      </c>
      <c r="CE213">
        <v>13191</v>
      </c>
      <c r="CF213">
        <v>18562</v>
      </c>
      <c r="CG213">
        <v>22325</v>
      </c>
      <c r="CH213">
        <v>23451</v>
      </c>
      <c r="CI213">
        <v>25972</v>
      </c>
      <c r="CJ213">
        <v>27826</v>
      </c>
      <c r="CK213">
        <v>24376</v>
      </c>
      <c r="CL213">
        <v>21317</v>
      </c>
      <c r="CM213">
        <v>7</v>
      </c>
      <c r="CN213">
        <v>121</v>
      </c>
      <c r="CO213">
        <v>334</v>
      </c>
      <c r="CP213">
        <v>297</v>
      </c>
      <c r="CQ213">
        <v>405</v>
      </c>
      <c r="CR213">
        <v>284</v>
      </c>
      <c r="CS213">
        <v>93</v>
      </c>
      <c r="CT213">
        <v>30</v>
      </c>
      <c r="CU213">
        <v>14</v>
      </c>
    </row>
    <row r="214" spans="1:99" hidden="1" x14ac:dyDescent="0.2">
      <c r="B214">
        <v>162</v>
      </c>
      <c r="C214">
        <v>34940</v>
      </c>
      <c r="E214">
        <v>12021</v>
      </c>
      <c r="G214" t="s">
        <v>306</v>
      </c>
      <c r="I214" t="s">
        <v>94</v>
      </c>
      <c r="J214"/>
      <c r="L214"/>
      <c r="O214" s="24" t="e">
        <f t="shared" si="3"/>
        <v>#DIV/0!</v>
      </c>
      <c r="P214"/>
      <c r="Q214">
        <v>321520</v>
      </c>
      <c r="R214">
        <v>321521</v>
      </c>
      <c r="S214">
        <v>322595</v>
      </c>
      <c r="T214">
        <v>327632</v>
      </c>
      <c r="U214">
        <v>332277</v>
      </c>
      <c r="V214">
        <v>339065</v>
      </c>
      <c r="W214">
        <v>347326</v>
      </c>
      <c r="X214">
        <v>356107</v>
      </c>
      <c r="Y214">
        <v>365345</v>
      </c>
      <c r="Z214">
        <v>372345</v>
      </c>
      <c r="AA214">
        <v>378488</v>
      </c>
      <c r="AB214">
        <v>1074</v>
      </c>
      <c r="AC214">
        <v>5037</v>
      </c>
      <c r="AD214">
        <v>4645</v>
      </c>
      <c r="AE214">
        <v>6788</v>
      </c>
      <c r="AF214">
        <v>8261</v>
      </c>
      <c r="AG214">
        <v>8781</v>
      </c>
      <c r="AH214">
        <v>9238</v>
      </c>
      <c r="AI214">
        <v>7000</v>
      </c>
      <c r="AJ214">
        <v>6143</v>
      </c>
      <c r="AK214">
        <v>785</v>
      </c>
      <c r="AL214">
        <v>3284</v>
      </c>
      <c r="AM214">
        <v>3192</v>
      </c>
      <c r="AN214">
        <v>3139</v>
      </c>
      <c r="AO214">
        <v>3242</v>
      </c>
      <c r="AP214">
        <v>3253</v>
      </c>
      <c r="AQ214">
        <v>3290</v>
      </c>
      <c r="AR214">
        <v>3246</v>
      </c>
      <c r="AS214">
        <v>3201</v>
      </c>
      <c r="AT214">
        <v>749</v>
      </c>
      <c r="AU214">
        <v>2857</v>
      </c>
      <c r="AV214">
        <v>2968</v>
      </c>
      <c r="AW214">
        <v>2929</v>
      </c>
      <c r="AX214">
        <v>2976</v>
      </c>
      <c r="AY214">
        <v>3134</v>
      </c>
      <c r="AZ214">
        <v>3178</v>
      </c>
      <c r="BA214">
        <v>3493</v>
      </c>
      <c r="BB214">
        <v>3772</v>
      </c>
      <c r="BC214">
        <v>36</v>
      </c>
      <c r="BD214">
        <v>427</v>
      </c>
      <c r="BE214">
        <v>224</v>
      </c>
      <c r="BF214">
        <v>210</v>
      </c>
      <c r="BG214">
        <v>266</v>
      </c>
      <c r="BH214">
        <v>119</v>
      </c>
      <c r="BI214">
        <v>112</v>
      </c>
      <c r="BJ214">
        <v>-247</v>
      </c>
      <c r="BK214">
        <v>-571</v>
      </c>
      <c r="BL214">
        <v>491</v>
      </c>
      <c r="BM214">
        <v>1876</v>
      </c>
      <c r="BN214">
        <v>1679</v>
      </c>
      <c r="BO214">
        <v>1895</v>
      </c>
      <c r="BP214">
        <v>1808</v>
      </c>
      <c r="BQ214">
        <v>2390</v>
      </c>
      <c r="BR214">
        <v>2883</v>
      </c>
      <c r="BS214">
        <v>2859</v>
      </c>
      <c r="BT214">
        <v>2915</v>
      </c>
      <c r="BU214">
        <v>573</v>
      </c>
      <c r="BV214">
        <v>2730</v>
      </c>
      <c r="BW214">
        <v>2748</v>
      </c>
      <c r="BX214">
        <v>4644</v>
      </c>
      <c r="BY214">
        <v>6062</v>
      </c>
      <c r="BZ214">
        <v>6214</v>
      </c>
      <c r="CA214">
        <v>6227</v>
      </c>
      <c r="CB214">
        <v>4398</v>
      </c>
      <c r="CC214">
        <v>3796</v>
      </c>
      <c r="CD214">
        <v>1064</v>
      </c>
      <c r="CE214">
        <v>4606</v>
      </c>
      <c r="CF214">
        <v>4427</v>
      </c>
      <c r="CG214">
        <v>6539</v>
      </c>
      <c r="CH214">
        <v>7870</v>
      </c>
      <c r="CI214">
        <v>8604</v>
      </c>
      <c r="CJ214">
        <v>9110</v>
      </c>
      <c r="CK214">
        <v>7257</v>
      </c>
      <c r="CL214">
        <v>6711</v>
      </c>
      <c r="CM214">
        <v>-26</v>
      </c>
      <c r="CN214">
        <v>4</v>
      </c>
      <c r="CO214">
        <v>-6</v>
      </c>
      <c r="CP214">
        <v>39</v>
      </c>
      <c r="CQ214">
        <v>125</v>
      </c>
      <c r="CR214">
        <v>58</v>
      </c>
      <c r="CS214">
        <v>16</v>
      </c>
      <c r="CT214">
        <v>-10</v>
      </c>
      <c r="CU214">
        <v>3</v>
      </c>
    </row>
    <row r="215" spans="1:99" hidden="1" x14ac:dyDescent="0.2">
      <c r="B215">
        <v>164</v>
      </c>
      <c r="G215" t="s">
        <v>307</v>
      </c>
      <c r="I215" t="s">
        <v>90</v>
      </c>
      <c r="J215"/>
      <c r="L215"/>
      <c r="O215" s="24" t="e">
        <f t="shared" si="3"/>
        <v>#DIV/0!</v>
      </c>
      <c r="P215"/>
      <c r="Q215">
        <v>135466</v>
      </c>
      <c r="R215">
        <v>135462</v>
      </c>
      <c r="S215">
        <v>135698</v>
      </c>
      <c r="T215">
        <v>136104</v>
      </c>
      <c r="U215">
        <v>136358</v>
      </c>
      <c r="V215">
        <v>136370</v>
      </c>
      <c r="W215">
        <v>136267</v>
      </c>
      <c r="X215">
        <v>136313</v>
      </c>
      <c r="Y215">
        <v>135869</v>
      </c>
      <c r="Z215">
        <v>135439</v>
      </c>
      <c r="AA215">
        <v>135440</v>
      </c>
      <c r="AB215">
        <v>236</v>
      </c>
      <c r="AC215">
        <v>406</v>
      </c>
      <c r="AD215">
        <v>254</v>
      </c>
      <c r="AE215">
        <v>12</v>
      </c>
      <c r="AF215">
        <v>-103</v>
      </c>
      <c r="AG215">
        <v>46</v>
      </c>
      <c r="AH215">
        <v>-444</v>
      </c>
      <c r="AI215">
        <v>-430</v>
      </c>
      <c r="AJ215">
        <v>1</v>
      </c>
      <c r="AK215">
        <v>408</v>
      </c>
      <c r="AL215">
        <v>1706</v>
      </c>
      <c r="AM215">
        <v>1701</v>
      </c>
      <c r="AN215">
        <v>1673</v>
      </c>
      <c r="AO215">
        <v>1654</v>
      </c>
      <c r="AP215">
        <v>1645</v>
      </c>
      <c r="AQ215">
        <v>1583</v>
      </c>
      <c r="AR215">
        <v>1540</v>
      </c>
      <c r="AS215">
        <v>1499</v>
      </c>
      <c r="AT215">
        <v>278</v>
      </c>
      <c r="AU215">
        <v>1449</v>
      </c>
      <c r="AV215">
        <v>1327</v>
      </c>
      <c r="AW215">
        <v>1425</v>
      </c>
      <c r="AX215">
        <v>1415</v>
      </c>
      <c r="AY215">
        <v>1476</v>
      </c>
      <c r="AZ215">
        <v>1468</v>
      </c>
      <c r="BA215">
        <v>1439</v>
      </c>
      <c r="BB215">
        <v>1404</v>
      </c>
      <c r="BC215">
        <v>130</v>
      </c>
      <c r="BD215">
        <v>257</v>
      </c>
      <c r="BE215">
        <v>374</v>
      </c>
      <c r="BF215">
        <v>248</v>
      </c>
      <c r="BG215">
        <v>239</v>
      </c>
      <c r="BH215">
        <v>169</v>
      </c>
      <c r="BI215">
        <v>115</v>
      </c>
      <c r="BJ215">
        <v>101</v>
      </c>
      <c r="BK215">
        <v>95</v>
      </c>
      <c r="BL215">
        <v>26</v>
      </c>
      <c r="BM215">
        <v>145</v>
      </c>
      <c r="BN215">
        <v>128</v>
      </c>
      <c r="BO215">
        <v>88</v>
      </c>
      <c r="BP215">
        <v>129</v>
      </c>
      <c r="BQ215">
        <v>189</v>
      </c>
      <c r="BR215">
        <v>129</v>
      </c>
      <c r="BS215">
        <v>188</v>
      </c>
      <c r="BT215">
        <v>198</v>
      </c>
      <c r="BU215">
        <v>84</v>
      </c>
      <c r="BV215">
        <v>6</v>
      </c>
      <c r="BW215">
        <v>-238</v>
      </c>
      <c r="BX215">
        <v>-322</v>
      </c>
      <c r="BY215">
        <v>-468</v>
      </c>
      <c r="BZ215">
        <v>-301</v>
      </c>
      <c r="CA215">
        <v>-684</v>
      </c>
      <c r="CB215">
        <v>-721</v>
      </c>
      <c r="CC215">
        <v>-287</v>
      </c>
      <c r="CD215">
        <v>110</v>
      </c>
      <c r="CE215">
        <v>151</v>
      </c>
      <c r="CF215">
        <v>-110</v>
      </c>
      <c r="CG215">
        <v>-234</v>
      </c>
      <c r="CH215">
        <v>-339</v>
      </c>
      <c r="CI215">
        <v>-112</v>
      </c>
      <c r="CJ215">
        <v>-555</v>
      </c>
      <c r="CK215">
        <v>-533</v>
      </c>
      <c r="CL215">
        <v>-89</v>
      </c>
      <c r="CM215">
        <v>-4</v>
      </c>
      <c r="CN215">
        <v>-2</v>
      </c>
      <c r="CO215">
        <v>-10</v>
      </c>
      <c r="CP215">
        <v>-2</v>
      </c>
      <c r="CQ215">
        <v>-3</v>
      </c>
      <c r="CR215">
        <v>-11</v>
      </c>
      <c r="CS215">
        <v>-4</v>
      </c>
      <c r="CT215">
        <v>2</v>
      </c>
      <c r="CU215">
        <v>-5</v>
      </c>
    </row>
    <row r="216" spans="1:99" x14ac:dyDescent="0.2">
      <c r="A216">
        <f>_xlfn.XLOOKUP(F216&amp;"*", 'msa-home price'!B:B, 'msa-home price'!A:A, "NA",2, 1)</f>
        <v>394692</v>
      </c>
      <c r="B216">
        <v>288</v>
      </c>
      <c r="C216">
        <v>26420</v>
      </c>
      <c r="F216" t="str">
        <f>IF(ISNUMBER(SEARCH("-",G216)),LEFT(G216,FIND("-",G216)-1), G216)</f>
        <v>Houston</v>
      </c>
      <c r="G216" t="s">
        <v>826</v>
      </c>
      <c r="H216" t="str">
        <f>RIGHT(G216, 2)</f>
        <v>TX</v>
      </c>
      <c r="I216" t="s">
        <v>92</v>
      </c>
      <c r="J216" s="9">
        <f>(AA216-W216)/W216</f>
        <v>7.5921740791048922E-2</v>
      </c>
      <c r="K216" s="3">
        <f>(CL216-CH216)/CH216</f>
        <v>-0.68123446561723278</v>
      </c>
      <c r="L216" s="10">
        <f>AA216</f>
        <v>6997384</v>
      </c>
      <c r="M216" s="7">
        <f>_xlfn.XLOOKUP(F216&amp;"*", 'msa-home price'!B:B,'msa-home price'!J:J, "NA",2, 1)</f>
        <v>199355</v>
      </c>
      <c r="N216" s="7" cm="1">
        <f t="array" ref="N216">_xlfn.XLOOKUP(F216&amp;"*",Table3[[#All],[MSA]], Table3[[#All],[3YrAvg]], "NA", 2, 1)</f>
        <v>53409</v>
      </c>
      <c r="O216" s="26">
        <f t="shared" si="3"/>
        <v>3.7326106086989084</v>
      </c>
      <c r="P216" s="11">
        <f>_xlfn.XLOOKUP(F216&amp;"*",'msa-home price'!B:B,'msa-home price'!I:I, "NA",2, 1)</f>
        <v>0.24277159165341081</v>
      </c>
      <c r="Q216">
        <v>5920416</v>
      </c>
      <c r="R216">
        <v>5920487</v>
      </c>
      <c r="S216">
        <v>5947409</v>
      </c>
      <c r="T216">
        <v>6056366</v>
      </c>
      <c r="U216">
        <v>6184861</v>
      </c>
      <c r="V216">
        <v>6330657</v>
      </c>
      <c r="W216">
        <v>6503618</v>
      </c>
      <c r="X216">
        <v>6676565</v>
      </c>
      <c r="Y216">
        <v>6812260</v>
      </c>
      <c r="Z216">
        <v>6905695</v>
      </c>
      <c r="AA216">
        <v>6997384</v>
      </c>
      <c r="AB216">
        <v>26922</v>
      </c>
      <c r="AC216">
        <v>108957</v>
      </c>
      <c r="AD216">
        <v>128495</v>
      </c>
      <c r="AE216">
        <v>145796</v>
      </c>
      <c r="AF216">
        <v>172961</v>
      </c>
      <c r="AG216">
        <v>172947</v>
      </c>
      <c r="AH216">
        <v>135695</v>
      </c>
      <c r="AI216">
        <v>93435</v>
      </c>
      <c r="AJ216">
        <v>91689</v>
      </c>
      <c r="AK216">
        <v>22305</v>
      </c>
      <c r="AL216">
        <v>92014</v>
      </c>
      <c r="AM216">
        <v>91502</v>
      </c>
      <c r="AN216">
        <v>93050</v>
      </c>
      <c r="AO216">
        <v>97403</v>
      </c>
      <c r="AP216">
        <v>100689</v>
      </c>
      <c r="AQ216">
        <v>101889</v>
      </c>
      <c r="AR216">
        <v>100532</v>
      </c>
      <c r="AS216">
        <v>99013</v>
      </c>
      <c r="AT216">
        <v>8301</v>
      </c>
      <c r="AU216">
        <v>32778</v>
      </c>
      <c r="AV216">
        <v>33663</v>
      </c>
      <c r="AW216">
        <v>35747</v>
      </c>
      <c r="AX216">
        <v>36477</v>
      </c>
      <c r="AY216">
        <v>37978</v>
      </c>
      <c r="AZ216">
        <v>38927</v>
      </c>
      <c r="BA216">
        <v>41361</v>
      </c>
      <c r="BB216">
        <v>42894</v>
      </c>
      <c r="BC216">
        <v>14004</v>
      </c>
      <c r="BD216">
        <v>59236</v>
      </c>
      <c r="BE216">
        <v>57839</v>
      </c>
      <c r="BF216">
        <v>57303</v>
      </c>
      <c r="BG216">
        <v>60926</v>
      </c>
      <c r="BH216">
        <v>62711</v>
      </c>
      <c r="BI216">
        <v>62962</v>
      </c>
      <c r="BJ216">
        <v>59171</v>
      </c>
      <c r="BK216">
        <v>56119</v>
      </c>
      <c r="BL216">
        <v>5764</v>
      </c>
      <c r="BM216">
        <v>26921</v>
      </c>
      <c r="BN216">
        <v>30982</v>
      </c>
      <c r="BO216">
        <v>32796</v>
      </c>
      <c r="BP216">
        <v>43797</v>
      </c>
      <c r="BQ216">
        <v>47902</v>
      </c>
      <c r="BR216">
        <v>45475</v>
      </c>
      <c r="BS216">
        <v>43948</v>
      </c>
      <c r="BT216">
        <v>44535</v>
      </c>
      <c r="BU216">
        <v>7086</v>
      </c>
      <c r="BV216">
        <v>22996</v>
      </c>
      <c r="BW216">
        <v>39429</v>
      </c>
      <c r="BX216">
        <v>55078</v>
      </c>
      <c r="BY216">
        <v>67247</v>
      </c>
      <c r="BZ216">
        <v>61960</v>
      </c>
      <c r="CA216">
        <v>27206</v>
      </c>
      <c r="CB216">
        <v>-9874</v>
      </c>
      <c r="CC216">
        <v>-9138</v>
      </c>
      <c r="CD216">
        <v>12850</v>
      </c>
      <c r="CE216">
        <v>49917</v>
      </c>
      <c r="CF216">
        <v>70411</v>
      </c>
      <c r="CG216">
        <v>87874</v>
      </c>
      <c r="CH216">
        <v>111044</v>
      </c>
      <c r="CI216">
        <v>109862</v>
      </c>
      <c r="CJ216">
        <v>72681</v>
      </c>
      <c r="CK216">
        <v>34074</v>
      </c>
      <c r="CL216">
        <v>35397</v>
      </c>
      <c r="CM216">
        <v>68</v>
      </c>
      <c r="CN216">
        <v>-196</v>
      </c>
      <c r="CO216">
        <v>245</v>
      </c>
      <c r="CP216">
        <v>619</v>
      </c>
      <c r="CQ216">
        <v>991</v>
      </c>
      <c r="CR216">
        <v>374</v>
      </c>
      <c r="CS216">
        <v>52</v>
      </c>
      <c r="CT216">
        <v>190</v>
      </c>
      <c r="CU216">
        <v>173</v>
      </c>
    </row>
    <row r="217" spans="1:99" hidden="1" x14ac:dyDescent="0.2">
      <c r="B217">
        <v>164</v>
      </c>
      <c r="C217">
        <v>16020</v>
      </c>
      <c r="E217">
        <v>17003</v>
      </c>
      <c r="G217" t="s">
        <v>309</v>
      </c>
      <c r="I217" t="s">
        <v>94</v>
      </c>
      <c r="J217"/>
      <c r="L217"/>
      <c r="O217" s="24" t="e">
        <f t="shared" si="3"/>
        <v>#DIV/0!</v>
      </c>
      <c r="P217"/>
      <c r="Q217">
        <v>8238</v>
      </c>
      <c r="R217">
        <v>8238</v>
      </c>
      <c r="S217">
        <v>8206</v>
      </c>
      <c r="T217">
        <v>7992</v>
      </c>
      <c r="U217">
        <v>7719</v>
      </c>
      <c r="V217">
        <v>7236</v>
      </c>
      <c r="W217">
        <v>7082</v>
      </c>
      <c r="X217">
        <v>6761</v>
      </c>
      <c r="Y217">
        <v>6457</v>
      </c>
      <c r="Z217">
        <v>6302</v>
      </c>
      <c r="AA217">
        <v>6060</v>
      </c>
      <c r="AB217">
        <v>-32</v>
      </c>
      <c r="AC217">
        <v>-214</v>
      </c>
      <c r="AD217">
        <v>-273</v>
      </c>
      <c r="AE217">
        <v>-483</v>
      </c>
      <c r="AF217">
        <v>-154</v>
      </c>
      <c r="AG217">
        <v>-321</v>
      </c>
      <c r="AH217">
        <v>-304</v>
      </c>
      <c r="AI217">
        <v>-155</v>
      </c>
      <c r="AJ217">
        <v>-242</v>
      </c>
      <c r="AK217">
        <v>30</v>
      </c>
      <c r="AL217">
        <v>107</v>
      </c>
      <c r="AM217">
        <v>101</v>
      </c>
      <c r="AN217">
        <v>95</v>
      </c>
      <c r="AO217">
        <v>112</v>
      </c>
      <c r="AP217">
        <v>99</v>
      </c>
      <c r="AQ217">
        <v>81</v>
      </c>
      <c r="AR217">
        <v>78</v>
      </c>
      <c r="AS217">
        <v>72</v>
      </c>
      <c r="AT217">
        <v>38</v>
      </c>
      <c r="AU217">
        <v>111</v>
      </c>
      <c r="AV217">
        <v>82</v>
      </c>
      <c r="AW217">
        <v>97</v>
      </c>
      <c r="AX217">
        <v>116</v>
      </c>
      <c r="AY217">
        <v>103</v>
      </c>
      <c r="AZ217">
        <v>101</v>
      </c>
      <c r="BA217">
        <v>69</v>
      </c>
      <c r="BB217">
        <v>88</v>
      </c>
      <c r="BC217">
        <v>-8</v>
      </c>
      <c r="BD217">
        <v>-4</v>
      </c>
      <c r="BE217">
        <v>19</v>
      </c>
      <c r="BF217">
        <v>-2</v>
      </c>
      <c r="BG217">
        <v>-4</v>
      </c>
      <c r="BH217">
        <v>-4</v>
      </c>
      <c r="BI217">
        <v>-20</v>
      </c>
      <c r="BJ217">
        <v>9</v>
      </c>
      <c r="BK217">
        <v>-16</v>
      </c>
      <c r="BL217">
        <v>1</v>
      </c>
      <c r="BM217">
        <v>0</v>
      </c>
      <c r="BN217">
        <v>0</v>
      </c>
      <c r="BO217">
        <v>1</v>
      </c>
      <c r="BP217">
        <v>0</v>
      </c>
      <c r="BQ217">
        <v>0</v>
      </c>
      <c r="BR217">
        <v>0</v>
      </c>
      <c r="BS217">
        <v>1</v>
      </c>
      <c r="BT217">
        <v>1</v>
      </c>
      <c r="BU217">
        <v>-26</v>
      </c>
      <c r="BV217">
        <v>-213</v>
      </c>
      <c r="BW217">
        <v>-302</v>
      </c>
      <c r="BX217">
        <v>-497</v>
      </c>
      <c r="BY217">
        <v>-154</v>
      </c>
      <c r="BZ217">
        <v>-321</v>
      </c>
      <c r="CA217">
        <v>-284</v>
      </c>
      <c r="CB217">
        <v>-167</v>
      </c>
      <c r="CC217">
        <v>-227</v>
      </c>
      <c r="CD217">
        <v>-25</v>
      </c>
      <c r="CE217">
        <v>-213</v>
      </c>
      <c r="CF217">
        <v>-302</v>
      </c>
      <c r="CG217">
        <v>-496</v>
      </c>
      <c r="CH217">
        <v>-154</v>
      </c>
      <c r="CI217">
        <v>-321</v>
      </c>
      <c r="CJ217">
        <v>-284</v>
      </c>
      <c r="CK217">
        <v>-166</v>
      </c>
      <c r="CL217">
        <v>-226</v>
      </c>
      <c r="CM217">
        <v>1</v>
      </c>
      <c r="CN217">
        <v>3</v>
      </c>
      <c r="CO217">
        <v>10</v>
      </c>
      <c r="CP217">
        <v>15</v>
      </c>
      <c r="CQ217">
        <v>4</v>
      </c>
      <c r="CR217">
        <v>4</v>
      </c>
      <c r="CS217">
        <v>0</v>
      </c>
      <c r="CT217">
        <v>2</v>
      </c>
      <c r="CU217">
        <v>0</v>
      </c>
    </row>
    <row r="218" spans="1:99" hidden="1" x14ac:dyDescent="0.2">
      <c r="B218">
        <v>164</v>
      </c>
      <c r="C218">
        <v>16020</v>
      </c>
      <c r="E218">
        <v>29017</v>
      </c>
      <c r="G218" t="s">
        <v>310</v>
      </c>
      <c r="I218" t="s">
        <v>94</v>
      </c>
      <c r="J218"/>
      <c r="L218"/>
      <c r="O218" s="24" t="e">
        <f t="shared" si="3"/>
        <v>#DIV/0!</v>
      </c>
      <c r="P218"/>
      <c r="Q218">
        <v>12363</v>
      </c>
      <c r="R218">
        <v>12363</v>
      </c>
      <c r="S218">
        <v>12347</v>
      </c>
      <c r="T218">
        <v>12380</v>
      </c>
      <c r="U218">
        <v>12446</v>
      </c>
      <c r="V218">
        <v>12486</v>
      </c>
      <c r="W218">
        <v>12420</v>
      </c>
      <c r="X218">
        <v>12320</v>
      </c>
      <c r="Y218">
        <v>12210</v>
      </c>
      <c r="Z218">
        <v>12286</v>
      </c>
      <c r="AA218">
        <v>12169</v>
      </c>
      <c r="AB218">
        <v>-16</v>
      </c>
      <c r="AC218">
        <v>33</v>
      </c>
      <c r="AD218">
        <v>66</v>
      </c>
      <c r="AE218">
        <v>40</v>
      </c>
      <c r="AF218">
        <v>-66</v>
      </c>
      <c r="AG218">
        <v>-100</v>
      </c>
      <c r="AH218">
        <v>-110</v>
      </c>
      <c r="AI218">
        <v>76</v>
      </c>
      <c r="AJ218">
        <v>-117</v>
      </c>
      <c r="AK218">
        <v>31</v>
      </c>
      <c r="AL218">
        <v>146</v>
      </c>
      <c r="AM218">
        <v>161</v>
      </c>
      <c r="AN218">
        <v>119</v>
      </c>
      <c r="AO218">
        <v>140</v>
      </c>
      <c r="AP218">
        <v>134</v>
      </c>
      <c r="AQ218">
        <v>123</v>
      </c>
      <c r="AR218">
        <v>107</v>
      </c>
      <c r="AS218">
        <v>107</v>
      </c>
      <c r="AT218">
        <v>24</v>
      </c>
      <c r="AU218">
        <v>136</v>
      </c>
      <c r="AV218">
        <v>125</v>
      </c>
      <c r="AW218">
        <v>124</v>
      </c>
      <c r="AX218">
        <v>146</v>
      </c>
      <c r="AY218">
        <v>141</v>
      </c>
      <c r="AZ218">
        <v>120</v>
      </c>
      <c r="BA218">
        <v>148</v>
      </c>
      <c r="BB218">
        <v>146</v>
      </c>
      <c r="BC218">
        <v>7</v>
      </c>
      <c r="BD218">
        <v>10</v>
      </c>
      <c r="BE218">
        <v>36</v>
      </c>
      <c r="BF218">
        <v>-5</v>
      </c>
      <c r="BG218">
        <v>-6</v>
      </c>
      <c r="BH218">
        <v>-7</v>
      </c>
      <c r="BI218">
        <v>3</v>
      </c>
      <c r="BJ218">
        <v>-41</v>
      </c>
      <c r="BK218">
        <v>-39</v>
      </c>
      <c r="BL218">
        <v>0</v>
      </c>
      <c r="BM218">
        <v>-1</v>
      </c>
      <c r="BN218">
        <v>0</v>
      </c>
      <c r="BO218">
        <v>0</v>
      </c>
      <c r="BP218">
        <v>0</v>
      </c>
      <c r="BQ218">
        <v>0</v>
      </c>
      <c r="BR218">
        <v>0</v>
      </c>
      <c r="BS218">
        <v>0</v>
      </c>
      <c r="BT218">
        <v>0</v>
      </c>
      <c r="BU218">
        <v>-24</v>
      </c>
      <c r="BV218">
        <v>25</v>
      </c>
      <c r="BW218">
        <v>31</v>
      </c>
      <c r="BX218">
        <v>45</v>
      </c>
      <c r="BY218">
        <v>-60</v>
      </c>
      <c r="BZ218">
        <v>-92</v>
      </c>
      <c r="CA218">
        <v>-113</v>
      </c>
      <c r="CB218">
        <v>118</v>
      </c>
      <c r="CC218">
        <v>-77</v>
      </c>
      <c r="CD218">
        <v>-24</v>
      </c>
      <c r="CE218">
        <v>24</v>
      </c>
      <c r="CF218">
        <v>31</v>
      </c>
      <c r="CG218">
        <v>45</v>
      </c>
      <c r="CH218">
        <v>-60</v>
      </c>
      <c r="CI218">
        <v>-92</v>
      </c>
      <c r="CJ218">
        <v>-113</v>
      </c>
      <c r="CK218">
        <v>118</v>
      </c>
      <c r="CL218">
        <v>-77</v>
      </c>
      <c r="CM218">
        <v>1</v>
      </c>
      <c r="CN218">
        <v>-1</v>
      </c>
      <c r="CO218">
        <v>-1</v>
      </c>
      <c r="CP218">
        <v>0</v>
      </c>
      <c r="CQ218">
        <v>0</v>
      </c>
      <c r="CR218">
        <v>-1</v>
      </c>
      <c r="CS218">
        <v>0</v>
      </c>
      <c r="CT218">
        <v>-1</v>
      </c>
      <c r="CU218">
        <v>-1</v>
      </c>
    </row>
    <row r="219" spans="1:99" hidden="1" x14ac:dyDescent="0.2">
      <c r="B219">
        <v>164</v>
      </c>
      <c r="C219">
        <v>16020</v>
      </c>
      <c r="E219">
        <v>29031</v>
      </c>
      <c r="G219" t="s">
        <v>311</v>
      </c>
      <c r="I219" t="s">
        <v>94</v>
      </c>
      <c r="J219"/>
      <c r="L219"/>
      <c r="O219" s="24" t="e">
        <f t="shared" si="3"/>
        <v>#DIV/0!</v>
      </c>
      <c r="P219"/>
      <c r="Q219">
        <v>75674</v>
      </c>
      <c r="R219">
        <v>75673</v>
      </c>
      <c r="S219">
        <v>75896</v>
      </c>
      <c r="T219">
        <v>76599</v>
      </c>
      <c r="U219">
        <v>77043</v>
      </c>
      <c r="V219">
        <v>77453</v>
      </c>
      <c r="W219">
        <v>77906</v>
      </c>
      <c r="X219">
        <v>78233</v>
      </c>
      <c r="Y219">
        <v>78441</v>
      </c>
      <c r="Z219">
        <v>78285</v>
      </c>
      <c r="AA219">
        <v>78753</v>
      </c>
      <c r="AB219">
        <v>223</v>
      </c>
      <c r="AC219">
        <v>703</v>
      </c>
      <c r="AD219">
        <v>444</v>
      </c>
      <c r="AE219">
        <v>410</v>
      </c>
      <c r="AF219">
        <v>453</v>
      </c>
      <c r="AG219">
        <v>327</v>
      </c>
      <c r="AH219">
        <v>208</v>
      </c>
      <c r="AI219">
        <v>-156</v>
      </c>
      <c r="AJ219">
        <v>468</v>
      </c>
      <c r="AK219">
        <v>229</v>
      </c>
      <c r="AL219">
        <v>900</v>
      </c>
      <c r="AM219">
        <v>936</v>
      </c>
      <c r="AN219">
        <v>924</v>
      </c>
      <c r="AO219">
        <v>895</v>
      </c>
      <c r="AP219">
        <v>908</v>
      </c>
      <c r="AQ219">
        <v>901</v>
      </c>
      <c r="AR219">
        <v>901</v>
      </c>
      <c r="AS219">
        <v>859</v>
      </c>
      <c r="AT219">
        <v>140</v>
      </c>
      <c r="AU219">
        <v>786</v>
      </c>
      <c r="AV219">
        <v>711</v>
      </c>
      <c r="AW219">
        <v>746</v>
      </c>
      <c r="AX219">
        <v>718</v>
      </c>
      <c r="AY219">
        <v>792</v>
      </c>
      <c r="AZ219">
        <v>812</v>
      </c>
      <c r="BA219">
        <v>764</v>
      </c>
      <c r="BB219">
        <v>706</v>
      </c>
      <c r="BC219">
        <v>89</v>
      </c>
      <c r="BD219">
        <v>114</v>
      </c>
      <c r="BE219">
        <v>225</v>
      </c>
      <c r="BF219">
        <v>178</v>
      </c>
      <c r="BG219">
        <v>177</v>
      </c>
      <c r="BH219">
        <v>116</v>
      </c>
      <c r="BI219">
        <v>89</v>
      </c>
      <c r="BJ219">
        <v>137</v>
      </c>
      <c r="BK219">
        <v>153</v>
      </c>
      <c r="BL219">
        <v>19</v>
      </c>
      <c r="BM219">
        <v>140</v>
      </c>
      <c r="BN219">
        <v>114</v>
      </c>
      <c r="BO219">
        <v>92</v>
      </c>
      <c r="BP219">
        <v>130</v>
      </c>
      <c r="BQ219">
        <v>179</v>
      </c>
      <c r="BR219">
        <v>120</v>
      </c>
      <c r="BS219">
        <v>178</v>
      </c>
      <c r="BT219">
        <v>179</v>
      </c>
      <c r="BU219">
        <v>115</v>
      </c>
      <c r="BV219">
        <v>452</v>
      </c>
      <c r="BW219">
        <v>119</v>
      </c>
      <c r="BX219">
        <v>151</v>
      </c>
      <c r="BY219">
        <v>158</v>
      </c>
      <c r="BZ219">
        <v>39</v>
      </c>
      <c r="CA219">
        <v>3</v>
      </c>
      <c r="CB219">
        <v>-473</v>
      </c>
      <c r="CC219">
        <v>139</v>
      </c>
      <c r="CD219">
        <v>134</v>
      </c>
      <c r="CE219">
        <v>592</v>
      </c>
      <c r="CF219">
        <v>233</v>
      </c>
      <c r="CG219">
        <v>243</v>
      </c>
      <c r="CH219">
        <v>288</v>
      </c>
      <c r="CI219">
        <v>218</v>
      </c>
      <c r="CJ219">
        <v>123</v>
      </c>
      <c r="CK219">
        <v>-295</v>
      </c>
      <c r="CL219">
        <v>318</v>
      </c>
      <c r="CM219">
        <v>0</v>
      </c>
      <c r="CN219">
        <v>-3</v>
      </c>
      <c r="CO219">
        <v>-14</v>
      </c>
      <c r="CP219">
        <v>-11</v>
      </c>
      <c r="CQ219">
        <v>-12</v>
      </c>
      <c r="CR219">
        <v>-7</v>
      </c>
      <c r="CS219">
        <v>-4</v>
      </c>
      <c r="CT219">
        <v>2</v>
      </c>
      <c r="CU219">
        <v>-3</v>
      </c>
    </row>
    <row r="220" spans="1:99" hidden="1" x14ac:dyDescent="0.2">
      <c r="B220">
        <v>164</v>
      </c>
      <c r="C220">
        <v>43460</v>
      </c>
      <c r="G220" t="s">
        <v>312</v>
      </c>
      <c r="I220" t="s">
        <v>100</v>
      </c>
      <c r="J220"/>
      <c r="L220"/>
      <c r="O220" s="24" t="e">
        <f t="shared" si="3"/>
        <v>#DIV/0!</v>
      </c>
      <c r="P220"/>
      <c r="Q220">
        <v>39191</v>
      </c>
      <c r="R220">
        <v>39188</v>
      </c>
      <c r="S220">
        <v>39249</v>
      </c>
      <c r="T220">
        <v>39133</v>
      </c>
      <c r="U220">
        <v>39150</v>
      </c>
      <c r="V220">
        <v>39195</v>
      </c>
      <c r="W220">
        <v>38859</v>
      </c>
      <c r="X220">
        <v>38999</v>
      </c>
      <c r="Y220">
        <v>38761</v>
      </c>
      <c r="Z220">
        <v>38566</v>
      </c>
      <c r="AA220">
        <v>38458</v>
      </c>
      <c r="AB220">
        <v>61</v>
      </c>
      <c r="AC220">
        <v>-116</v>
      </c>
      <c r="AD220">
        <v>17</v>
      </c>
      <c r="AE220">
        <v>45</v>
      </c>
      <c r="AF220">
        <v>-336</v>
      </c>
      <c r="AG220">
        <v>140</v>
      </c>
      <c r="AH220">
        <v>-238</v>
      </c>
      <c r="AI220">
        <v>-195</v>
      </c>
      <c r="AJ220">
        <v>-108</v>
      </c>
      <c r="AK220">
        <v>118</v>
      </c>
      <c r="AL220">
        <v>553</v>
      </c>
      <c r="AM220">
        <v>503</v>
      </c>
      <c r="AN220">
        <v>535</v>
      </c>
      <c r="AO220">
        <v>507</v>
      </c>
      <c r="AP220">
        <v>504</v>
      </c>
      <c r="AQ220">
        <v>478</v>
      </c>
      <c r="AR220">
        <v>454</v>
      </c>
      <c r="AS220">
        <v>461</v>
      </c>
      <c r="AT220">
        <v>76</v>
      </c>
      <c r="AU220">
        <v>416</v>
      </c>
      <c r="AV220">
        <v>409</v>
      </c>
      <c r="AW220">
        <v>458</v>
      </c>
      <c r="AX220">
        <v>435</v>
      </c>
      <c r="AY220">
        <v>440</v>
      </c>
      <c r="AZ220">
        <v>435</v>
      </c>
      <c r="BA220">
        <v>458</v>
      </c>
      <c r="BB220">
        <v>464</v>
      </c>
      <c r="BC220">
        <v>42</v>
      </c>
      <c r="BD220">
        <v>137</v>
      </c>
      <c r="BE220">
        <v>94</v>
      </c>
      <c r="BF220">
        <v>77</v>
      </c>
      <c r="BG220">
        <v>72</v>
      </c>
      <c r="BH220">
        <v>64</v>
      </c>
      <c r="BI220">
        <v>43</v>
      </c>
      <c r="BJ220">
        <v>-4</v>
      </c>
      <c r="BK220">
        <v>-3</v>
      </c>
      <c r="BL220">
        <v>6</v>
      </c>
      <c r="BM220">
        <v>6</v>
      </c>
      <c r="BN220">
        <v>14</v>
      </c>
      <c r="BO220">
        <v>-5</v>
      </c>
      <c r="BP220">
        <v>-1</v>
      </c>
      <c r="BQ220">
        <v>10</v>
      </c>
      <c r="BR220">
        <v>9</v>
      </c>
      <c r="BS220">
        <v>9</v>
      </c>
      <c r="BT220">
        <v>18</v>
      </c>
      <c r="BU220">
        <v>19</v>
      </c>
      <c r="BV220">
        <v>-258</v>
      </c>
      <c r="BW220">
        <v>-86</v>
      </c>
      <c r="BX220">
        <v>-21</v>
      </c>
      <c r="BY220">
        <v>-412</v>
      </c>
      <c r="BZ220">
        <v>73</v>
      </c>
      <c r="CA220">
        <v>-290</v>
      </c>
      <c r="CB220">
        <v>-199</v>
      </c>
      <c r="CC220">
        <v>-122</v>
      </c>
      <c r="CD220">
        <v>25</v>
      </c>
      <c r="CE220">
        <v>-252</v>
      </c>
      <c r="CF220">
        <v>-72</v>
      </c>
      <c r="CG220">
        <v>-26</v>
      </c>
      <c r="CH220">
        <v>-413</v>
      </c>
      <c r="CI220">
        <v>83</v>
      </c>
      <c r="CJ220">
        <v>-281</v>
      </c>
      <c r="CK220">
        <v>-190</v>
      </c>
      <c r="CL220">
        <v>-104</v>
      </c>
      <c r="CM220">
        <v>-6</v>
      </c>
      <c r="CN220">
        <v>-1</v>
      </c>
      <c r="CO220">
        <v>-5</v>
      </c>
      <c r="CP220">
        <v>-6</v>
      </c>
      <c r="CQ220">
        <v>5</v>
      </c>
      <c r="CR220">
        <v>-7</v>
      </c>
      <c r="CS220">
        <v>0</v>
      </c>
      <c r="CT220">
        <v>-1</v>
      </c>
      <c r="CU220">
        <v>-1</v>
      </c>
    </row>
    <row r="221" spans="1:99" hidden="1" x14ac:dyDescent="0.2">
      <c r="B221">
        <v>164</v>
      </c>
      <c r="C221">
        <v>43460</v>
      </c>
      <c r="E221">
        <v>29201</v>
      </c>
      <c r="G221" t="s">
        <v>313</v>
      </c>
      <c r="I221" t="s">
        <v>94</v>
      </c>
      <c r="J221"/>
      <c r="L221"/>
      <c r="O221" s="24" t="e">
        <f t="shared" si="3"/>
        <v>#DIV/0!</v>
      </c>
      <c r="P221"/>
      <c r="Q221">
        <v>39191</v>
      </c>
      <c r="R221">
        <v>39188</v>
      </c>
      <c r="S221">
        <v>39249</v>
      </c>
      <c r="T221">
        <v>39133</v>
      </c>
      <c r="U221">
        <v>39150</v>
      </c>
      <c r="V221">
        <v>39195</v>
      </c>
      <c r="W221">
        <v>38859</v>
      </c>
      <c r="X221">
        <v>38999</v>
      </c>
      <c r="Y221">
        <v>38761</v>
      </c>
      <c r="Z221">
        <v>38566</v>
      </c>
      <c r="AA221">
        <v>38458</v>
      </c>
      <c r="AB221">
        <v>61</v>
      </c>
      <c r="AC221">
        <v>-116</v>
      </c>
      <c r="AD221">
        <v>17</v>
      </c>
      <c r="AE221">
        <v>45</v>
      </c>
      <c r="AF221">
        <v>-336</v>
      </c>
      <c r="AG221">
        <v>140</v>
      </c>
      <c r="AH221">
        <v>-238</v>
      </c>
      <c r="AI221">
        <v>-195</v>
      </c>
      <c r="AJ221">
        <v>-108</v>
      </c>
      <c r="AK221">
        <v>118</v>
      </c>
      <c r="AL221">
        <v>553</v>
      </c>
      <c r="AM221">
        <v>503</v>
      </c>
      <c r="AN221">
        <v>535</v>
      </c>
      <c r="AO221">
        <v>507</v>
      </c>
      <c r="AP221">
        <v>504</v>
      </c>
      <c r="AQ221">
        <v>478</v>
      </c>
      <c r="AR221">
        <v>454</v>
      </c>
      <c r="AS221">
        <v>461</v>
      </c>
      <c r="AT221">
        <v>76</v>
      </c>
      <c r="AU221">
        <v>416</v>
      </c>
      <c r="AV221">
        <v>409</v>
      </c>
      <c r="AW221">
        <v>458</v>
      </c>
      <c r="AX221">
        <v>435</v>
      </c>
      <c r="AY221">
        <v>440</v>
      </c>
      <c r="AZ221">
        <v>435</v>
      </c>
      <c r="BA221">
        <v>458</v>
      </c>
      <c r="BB221">
        <v>464</v>
      </c>
      <c r="BC221">
        <v>42</v>
      </c>
      <c r="BD221">
        <v>137</v>
      </c>
      <c r="BE221">
        <v>94</v>
      </c>
      <c r="BF221">
        <v>77</v>
      </c>
      <c r="BG221">
        <v>72</v>
      </c>
      <c r="BH221">
        <v>64</v>
      </c>
      <c r="BI221">
        <v>43</v>
      </c>
      <c r="BJ221">
        <v>-4</v>
      </c>
      <c r="BK221">
        <v>-3</v>
      </c>
      <c r="BL221">
        <v>6</v>
      </c>
      <c r="BM221">
        <v>6</v>
      </c>
      <c r="BN221">
        <v>14</v>
      </c>
      <c r="BO221">
        <v>-5</v>
      </c>
      <c r="BP221">
        <v>-1</v>
      </c>
      <c r="BQ221">
        <v>10</v>
      </c>
      <c r="BR221">
        <v>9</v>
      </c>
      <c r="BS221">
        <v>9</v>
      </c>
      <c r="BT221">
        <v>18</v>
      </c>
      <c r="BU221">
        <v>19</v>
      </c>
      <c r="BV221">
        <v>-258</v>
      </c>
      <c r="BW221">
        <v>-86</v>
      </c>
      <c r="BX221">
        <v>-21</v>
      </c>
      <c r="BY221">
        <v>-412</v>
      </c>
      <c r="BZ221">
        <v>73</v>
      </c>
      <c r="CA221">
        <v>-290</v>
      </c>
      <c r="CB221">
        <v>-199</v>
      </c>
      <c r="CC221">
        <v>-122</v>
      </c>
      <c r="CD221">
        <v>25</v>
      </c>
      <c r="CE221">
        <v>-252</v>
      </c>
      <c r="CF221">
        <v>-72</v>
      </c>
      <c r="CG221">
        <v>-26</v>
      </c>
      <c r="CH221">
        <v>-413</v>
      </c>
      <c r="CI221">
        <v>83</v>
      </c>
      <c r="CJ221">
        <v>-281</v>
      </c>
      <c r="CK221">
        <v>-190</v>
      </c>
      <c r="CL221">
        <v>-104</v>
      </c>
      <c r="CM221">
        <v>-6</v>
      </c>
      <c r="CN221">
        <v>-1</v>
      </c>
      <c r="CO221">
        <v>-5</v>
      </c>
      <c r="CP221">
        <v>-6</v>
      </c>
      <c r="CQ221">
        <v>5</v>
      </c>
      <c r="CR221">
        <v>-7</v>
      </c>
      <c r="CS221">
        <v>0</v>
      </c>
      <c r="CT221">
        <v>-1</v>
      </c>
      <c r="CU221">
        <v>-1</v>
      </c>
    </row>
    <row r="222" spans="1:99" hidden="1" x14ac:dyDescent="0.2">
      <c r="B222">
        <v>168</v>
      </c>
      <c r="G222" t="s">
        <v>314</v>
      </c>
      <c r="I222" t="s">
        <v>90</v>
      </c>
      <c r="J222"/>
      <c r="L222"/>
      <c r="O222" s="24" t="e">
        <f t="shared" si="3"/>
        <v>#DIV/0!</v>
      </c>
      <c r="P222"/>
      <c r="Q222">
        <v>410526</v>
      </c>
      <c r="R222">
        <v>410529</v>
      </c>
      <c r="S222">
        <v>411462</v>
      </c>
      <c r="T222">
        <v>416879</v>
      </c>
      <c r="U222">
        <v>420885</v>
      </c>
      <c r="V222">
        <v>424798</v>
      </c>
      <c r="W222">
        <v>429066</v>
      </c>
      <c r="X222">
        <v>433334</v>
      </c>
      <c r="Y222">
        <v>437133</v>
      </c>
      <c r="Z222">
        <v>442064</v>
      </c>
      <c r="AA222">
        <v>445696</v>
      </c>
      <c r="AB222">
        <v>933</v>
      </c>
      <c r="AC222">
        <v>5417</v>
      </c>
      <c r="AD222">
        <v>4006</v>
      </c>
      <c r="AE222">
        <v>3913</v>
      </c>
      <c r="AF222">
        <v>4268</v>
      </c>
      <c r="AG222">
        <v>4268</v>
      </c>
      <c r="AH222">
        <v>3799</v>
      </c>
      <c r="AI222">
        <v>4931</v>
      </c>
      <c r="AJ222">
        <v>3632</v>
      </c>
      <c r="AK222">
        <v>1417</v>
      </c>
      <c r="AL222">
        <v>5171</v>
      </c>
      <c r="AM222">
        <v>5279</v>
      </c>
      <c r="AN222">
        <v>5309</v>
      </c>
      <c r="AO222">
        <v>5323</v>
      </c>
      <c r="AP222">
        <v>5592</v>
      </c>
      <c r="AQ222">
        <v>5483</v>
      </c>
      <c r="AR222">
        <v>5367</v>
      </c>
      <c r="AS222">
        <v>5371</v>
      </c>
      <c r="AT222">
        <v>680</v>
      </c>
      <c r="AU222">
        <v>2879</v>
      </c>
      <c r="AV222">
        <v>2920</v>
      </c>
      <c r="AW222">
        <v>3024</v>
      </c>
      <c r="AX222">
        <v>3017</v>
      </c>
      <c r="AY222">
        <v>3158</v>
      </c>
      <c r="AZ222">
        <v>3186</v>
      </c>
      <c r="BA222">
        <v>3133</v>
      </c>
      <c r="BB222">
        <v>3150</v>
      </c>
      <c r="BC222">
        <v>737</v>
      </c>
      <c r="BD222">
        <v>2292</v>
      </c>
      <c r="BE222">
        <v>2359</v>
      </c>
      <c r="BF222">
        <v>2285</v>
      </c>
      <c r="BG222">
        <v>2306</v>
      </c>
      <c r="BH222">
        <v>2434</v>
      </c>
      <c r="BI222">
        <v>2297</v>
      </c>
      <c r="BJ222">
        <v>2234</v>
      </c>
      <c r="BK222">
        <v>2221</v>
      </c>
      <c r="BL222">
        <v>299</v>
      </c>
      <c r="BM222">
        <v>1500</v>
      </c>
      <c r="BN222">
        <v>932</v>
      </c>
      <c r="BO222">
        <v>1475</v>
      </c>
      <c r="BP222">
        <v>1551</v>
      </c>
      <c r="BQ222">
        <v>1139</v>
      </c>
      <c r="BR222">
        <v>1190</v>
      </c>
      <c r="BS222">
        <v>1360</v>
      </c>
      <c r="BT222">
        <v>1360</v>
      </c>
      <c r="BU222">
        <v>-57</v>
      </c>
      <c r="BV222">
        <v>1630</v>
      </c>
      <c r="BW222">
        <v>732</v>
      </c>
      <c r="BX222">
        <v>160</v>
      </c>
      <c r="BY222">
        <v>479</v>
      </c>
      <c r="BZ222">
        <v>728</v>
      </c>
      <c r="CA222">
        <v>331</v>
      </c>
      <c r="CB222">
        <v>1351</v>
      </c>
      <c r="CC222">
        <v>68</v>
      </c>
      <c r="CD222">
        <v>242</v>
      </c>
      <c r="CE222">
        <v>3130</v>
      </c>
      <c r="CF222">
        <v>1664</v>
      </c>
      <c r="CG222">
        <v>1635</v>
      </c>
      <c r="CH222">
        <v>2030</v>
      </c>
      <c r="CI222">
        <v>1867</v>
      </c>
      <c r="CJ222">
        <v>1521</v>
      </c>
      <c r="CK222">
        <v>2711</v>
      </c>
      <c r="CL222">
        <v>1428</v>
      </c>
      <c r="CM222">
        <v>-46</v>
      </c>
      <c r="CN222">
        <v>-5</v>
      </c>
      <c r="CO222">
        <v>-17</v>
      </c>
      <c r="CP222">
        <v>-7</v>
      </c>
      <c r="CQ222">
        <v>-68</v>
      </c>
      <c r="CR222">
        <v>-33</v>
      </c>
      <c r="CS222">
        <v>-19</v>
      </c>
      <c r="CT222">
        <v>-14</v>
      </c>
      <c r="CU222">
        <v>-17</v>
      </c>
    </row>
    <row r="223" spans="1:99" hidden="1" x14ac:dyDescent="0.2">
      <c r="A223">
        <f>_xlfn.XLOOKUP(F223&amp;"*", 'msa-home price'!B:B, 'msa-home price'!A:A, "NA",2, 1)</f>
        <v>395048</v>
      </c>
      <c r="B223">
        <v>440</v>
      </c>
      <c r="C223">
        <v>41420</v>
      </c>
      <c r="F223" t="str">
        <f>IF(ISNUMBER(SEARCH("-",G223)),LEFT(G223,FIND("-",G223)-1), G223)</f>
        <v>Salem, OR</v>
      </c>
      <c r="G223" t="s">
        <v>1549</v>
      </c>
      <c r="H223" t="str">
        <f>RIGHT(G223, 2)</f>
        <v>OR</v>
      </c>
      <c r="I223" t="s">
        <v>92</v>
      </c>
      <c r="J223" s="2">
        <f>(AA223-W223)/W223</f>
        <v>7.4161817092542548E-2</v>
      </c>
      <c r="K223" s="3">
        <f>(CL223-CH223)/CH223</f>
        <v>1.3677212287941312</v>
      </c>
      <c r="L223" s="4">
        <f>AA223</f>
        <v>432102</v>
      </c>
      <c r="M223" s="4"/>
      <c r="N223" s="4"/>
      <c r="O223" s="7" t="e">
        <f t="shared" si="3"/>
        <v>#DIV/0!</v>
      </c>
      <c r="P223" s="4"/>
      <c r="Q223">
        <v>390738</v>
      </c>
      <c r="R223">
        <v>390750</v>
      </c>
      <c r="S223">
        <v>391496</v>
      </c>
      <c r="T223">
        <v>393980</v>
      </c>
      <c r="U223">
        <v>396138</v>
      </c>
      <c r="V223">
        <v>398141</v>
      </c>
      <c r="W223">
        <v>402269</v>
      </c>
      <c r="X223">
        <v>408278</v>
      </c>
      <c r="Y223">
        <v>417284</v>
      </c>
      <c r="Z223">
        <v>424968</v>
      </c>
      <c r="AA223">
        <v>432102</v>
      </c>
      <c r="AB223">
        <v>746</v>
      </c>
      <c r="AC223">
        <v>2484</v>
      </c>
      <c r="AD223">
        <v>2158</v>
      </c>
      <c r="AE223">
        <v>2003</v>
      </c>
      <c r="AF223">
        <v>4128</v>
      </c>
      <c r="AG223">
        <v>6009</v>
      </c>
      <c r="AH223">
        <v>9006</v>
      </c>
      <c r="AI223">
        <v>7684</v>
      </c>
      <c r="AJ223">
        <v>7134</v>
      </c>
      <c r="AK223">
        <v>1419</v>
      </c>
      <c r="AL223">
        <v>5330</v>
      </c>
      <c r="AM223">
        <v>5234</v>
      </c>
      <c r="AN223">
        <v>5153</v>
      </c>
      <c r="AO223">
        <v>5208</v>
      </c>
      <c r="AP223">
        <v>5220</v>
      </c>
      <c r="AQ223">
        <v>5379</v>
      </c>
      <c r="AR223">
        <v>5537</v>
      </c>
      <c r="AS223">
        <v>5507</v>
      </c>
      <c r="AT223">
        <v>813</v>
      </c>
      <c r="AU223">
        <v>3139</v>
      </c>
      <c r="AV223">
        <v>3205</v>
      </c>
      <c r="AW223">
        <v>3332</v>
      </c>
      <c r="AX223">
        <v>3224</v>
      </c>
      <c r="AY223">
        <v>3551</v>
      </c>
      <c r="AZ223">
        <v>3486</v>
      </c>
      <c r="BA223">
        <v>3515</v>
      </c>
      <c r="BB223">
        <v>3554</v>
      </c>
      <c r="BC223">
        <v>606</v>
      </c>
      <c r="BD223">
        <v>2191</v>
      </c>
      <c r="BE223">
        <v>2029</v>
      </c>
      <c r="BF223">
        <v>1821</v>
      </c>
      <c r="BG223">
        <v>1984</v>
      </c>
      <c r="BH223">
        <v>1669</v>
      </c>
      <c r="BI223">
        <v>1893</v>
      </c>
      <c r="BJ223">
        <v>2022</v>
      </c>
      <c r="BK223">
        <v>1953</v>
      </c>
      <c r="BL223">
        <v>101</v>
      </c>
      <c r="BM223">
        <v>746</v>
      </c>
      <c r="BN223">
        <v>168</v>
      </c>
      <c r="BO223">
        <v>63</v>
      </c>
      <c r="BP223">
        <v>261</v>
      </c>
      <c r="BQ223">
        <v>154</v>
      </c>
      <c r="BR223">
        <v>621</v>
      </c>
      <c r="BS223">
        <v>574</v>
      </c>
      <c r="BT223">
        <v>601</v>
      </c>
      <c r="BU223">
        <v>80</v>
      </c>
      <c r="BV223">
        <v>-407</v>
      </c>
      <c r="BW223">
        <v>35</v>
      </c>
      <c r="BX223">
        <v>175</v>
      </c>
      <c r="BY223">
        <v>1920</v>
      </c>
      <c r="BZ223">
        <v>4161</v>
      </c>
      <c r="CA223">
        <v>6472</v>
      </c>
      <c r="CB223">
        <v>5076</v>
      </c>
      <c r="CC223">
        <v>4563</v>
      </c>
      <c r="CD223">
        <v>181</v>
      </c>
      <c r="CE223">
        <v>339</v>
      </c>
      <c r="CF223">
        <v>203</v>
      </c>
      <c r="CG223">
        <v>238</v>
      </c>
      <c r="CH223">
        <v>2181</v>
      </c>
      <c r="CI223">
        <v>4315</v>
      </c>
      <c r="CJ223">
        <v>7093</v>
      </c>
      <c r="CK223">
        <v>5650</v>
      </c>
      <c r="CL223">
        <v>5164</v>
      </c>
      <c r="CM223">
        <v>-41</v>
      </c>
      <c r="CN223">
        <v>-46</v>
      </c>
      <c r="CO223">
        <v>-74</v>
      </c>
      <c r="CP223">
        <v>-56</v>
      </c>
      <c r="CQ223">
        <v>-37</v>
      </c>
      <c r="CR223">
        <v>25</v>
      </c>
      <c r="CS223">
        <v>20</v>
      </c>
      <c r="CT223">
        <v>12</v>
      </c>
      <c r="CU223">
        <v>17</v>
      </c>
    </row>
    <row r="224" spans="1:99" hidden="1" x14ac:dyDescent="0.2">
      <c r="B224">
        <v>168</v>
      </c>
      <c r="C224">
        <v>16300</v>
      </c>
      <c r="E224">
        <v>19011</v>
      </c>
      <c r="G224" t="s">
        <v>316</v>
      </c>
      <c r="I224" t="s">
        <v>94</v>
      </c>
      <c r="J224"/>
      <c r="L224"/>
      <c r="O224" s="24" t="e">
        <f t="shared" si="3"/>
        <v>#DIV/0!</v>
      </c>
      <c r="P224"/>
      <c r="Q224">
        <v>26076</v>
      </c>
      <c r="R224">
        <v>26069</v>
      </c>
      <c r="S224">
        <v>26046</v>
      </c>
      <c r="T224">
        <v>26075</v>
      </c>
      <c r="U224">
        <v>25825</v>
      </c>
      <c r="V224">
        <v>25696</v>
      </c>
      <c r="W224">
        <v>25622</v>
      </c>
      <c r="X224">
        <v>25601</v>
      </c>
      <c r="Y224">
        <v>25633</v>
      </c>
      <c r="Z224">
        <v>25633</v>
      </c>
      <c r="AA224">
        <v>25642</v>
      </c>
      <c r="AB224">
        <v>-23</v>
      </c>
      <c r="AC224">
        <v>29</v>
      </c>
      <c r="AD224">
        <v>-250</v>
      </c>
      <c r="AE224">
        <v>-129</v>
      </c>
      <c r="AF224">
        <v>-74</v>
      </c>
      <c r="AG224">
        <v>-21</v>
      </c>
      <c r="AH224">
        <v>32</v>
      </c>
      <c r="AI224">
        <v>0</v>
      </c>
      <c r="AJ224">
        <v>9</v>
      </c>
      <c r="AK224">
        <v>73</v>
      </c>
      <c r="AL224">
        <v>290</v>
      </c>
      <c r="AM224">
        <v>250</v>
      </c>
      <c r="AN224">
        <v>289</v>
      </c>
      <c r="AO224">
        <v>276</v>
      </c>
      <c r="AP224">
        <v>319</v>
      </c>
      <c r="AQ224">
        <v>306</v>
      </c>
      <c r="AR224">
        <v>303</v>
      </c>
      <c r="AS224">
        <v>301</v>
      </c>
      <c r="AT224">
        <v>86</v>
      </c>
      <c r="AU224">
        <v>224</v>
      </c>
      <c r="AV224">
        <v>193</v>
      </c>
      <c r="AW224">
        <v>243</v>
      </c>
      <c r="AX224">
        <v>209</v>
      </c>
      <c r="AY224">
        <v>240</v>
      </c>
      <c r="AZ224">
        <v>232</v>
      </c>
      <c r="BA224">
        <v>234</v>
      </c>
      <c r="BB224">
        <v>246</v>
      </c>
      <c r="BC224">
        <v>-13</v>
      </c>
      <c r="BD224">
        <v>66</v>
      </c>
      <c r="BE224">
        <v>57</v>
      </c>
      <c r="BF224">
        <v>46</v>
      </c>
      <c r="BG224">
        <v>67</v>
      </c>
      <c r="BH224">
        <v>79</v>
      </c>
      <c r="BI224">
        <v>74</v>
      </c>
      <c r="BJ224">
        <v>69</v>
      </c>
      <c r="BK224">
        <v>55</v>
      </c>
      <c r="BL224">
        <v>6</v>
      </c>
      <c r="BM224">
        <v>2</v>
      </c>
      <c r="BN224">
        <v>4</v>
      </c>
      <c r="BO224">
        <v>4</v>
      </c>
      <c r="BP224">
        <v>5</v>
      </c>
      <c r="BQ224">
        <v>4</v>
      </c>
      <c r="BR224">
        <v>5</v>
      </c>
      <c r="BS224">
        <v>7</v>
      </c>
      <c r="BT224">
        <v>7</v>
      </c>
      <c r="BU224">
        <v>-15</v>
      </c>
      <c r="BV224">
        <v>-38</v>
      </c>
      <c r="BW224">
        <v>-316</v>
      </c>
      <c r="BX224">
        <v>-180</v>
      </c>
      <c r="BY224">
        <v>-149</v>
      </c>
      <c r="BZ224">
        <v>-103</v>
      </c>
      <c r="CA224">
        <v>-44</v>
      </c>
      <c r="CB224">
        <v>-77</v>
      </c>
      <c r="CC224">
        <v>-52</v>
      </c>
      <c r="CD224">
        <v>-9</v>
      </c>
      <c r="CE224">
        <v>-36</v>
      </c>
      <c r="CF224">
        <v>-312</v>
      </c>
      <c r="CG224">
        <v>-176</v>
      </c>
      <c r="CH224">
        <v>-144</v>
      </c>
      <c r="CI224">
        <v>-99</v>
      </c>
      <c r="CJ224">
        <v>-39</v>
      </c>
      <c r="CK224">
        <v>-70</v>
      </c>
      <c r="CL224">
        <v>-45</v>
      </c>
      <c r="CM224">
        <v>-1</v>
      </c>
      <c r="CN224">
        <v>-1</v>
      </c>
      <c r="CO224">
        <v>5</v>
      </c>
      <c r="CP224">
        <v>1</v>
      </c>
      <c r="CQ224">
        <v>3</v>
      </c>
      <c r="CR224">
        <v>-1</v>
      </c>
      <c r="CS224">
        <v>-3</v>
      </c>
      <c r="CT224">
        <v>1</v>
      </c>
      <c r="CU224">
        <v>-1</v>
      </c>
    </row>
    <row r="225" spans="1:99" hidden="1" x14ac:dyDescent="0.2">
      <c r="B225">
        <v>168</v>
      </c>
      <c r="C225">
        <v>16300</v>
      </c>
      <c r="E225">
        <v>19105</v>
      </c>
      <c r="G225" t="s">
        <v>317</v>
      </c>
      <c r="I225" t="s">
        <v>94</v>
      </c>
      <c r="J225"/>
      <c r="L225"/>
      <c r="O225" s="24" t="e">
        <f t="shared" si="3"/>
        <v>#DIV/0!</v>
      </c>
      <c r="P225"/>
      <c r="Q225">
        <v>20638</v>
      </c>
      <c r="R225">
        <v>20636</v>
      </c>
      <c r="S225">
        <v>20689</v>
      </c>
      <c r="T225">
        <v>20739</v>
      </c>
      <c r="U225">
        <v>20597</v>
      </c>
      <c r="V225">
        <v>20517</v>
      </c>
      <c r="W225">
        <v>20542</v>
      </c>
      <c r="X225">
        <v>20444</v>
      </c>
      <c r="Y225">
        <v>20424</v>
      </c>
      <c r="Z225">
        <v>20684</v>
      </c>
      <c r="AA225">
        <v>20744</v>
      </c>
      <c r="AB225">
        <v>53</v>
      </c>
      <c r="AC225">
        <v>50</v>
      </c>
      <c r="AD225">
        <v>-142</v>
      </c>
      <c r="AE225">
        <v>-80</v>
      </c>
      <c r="AF225">
        <v>25</v>
      </c>
      <c r="AG225">
        <v>-98</v>
      </c>
      <c r="AH225">
        <v>-20</v>
      </c>
      <c r="AI225">
        <v>260</v>
      </c>
      <c r="AJ225">
        <v>60</v>
      </c>
      <c r="AK225">
        <v>58</v>
      </c>
      <c r="AL225">
        <v>210</v>
      </c>
      <c r="AM225">
        <v>200</v>
      </c>
      <c r="AN225">
        <v>204</v>
      </c>
      <c r="AO225">
        <v>223</v>
      </c>
      <c r="AP225">
        <v>211</v>
      </c>
      <c r="AQ225">
        <v>210</v>
      </c>
      <c r="AR225">
        <v>208</v>
      </c>
      <c r="AS225">
        <v>197</v>
      </c>
      <c r="AT225">
        <v>30</v>
      </c>
      <c r="AU225">
        <v>191</v>
      </c>
      <c r="AV225">
        <v>218</v>
      </c>
      <c r="AW225">
        <v>194</v>
      </c>
      <c r="AX225">
        <v>232</v>
      </c>
      <c r="AY225">
        <v>199</v>
      </c>
      <c r="AZ225">
        <v>213</v>
      </c>
      <c r="BA225">
        <v>175</v>
      </c>
      <c r="BB225">
        <v>194</v>
      </c>
      <c r="BC225">
        <v>28</v>
      </c>
      <c r="BD225">
        <v>19</v>
      </c>
      <c r="BE225">
        <v>-18</v>
      </c>
      <c r="BF225">
        <v>10</v>
      </c>
      <c r="BG225">
        <v>-9</v>
      </c>
      <c r="BH225">
        <v>12</v>
      </c>
      <c r="BI225">
        <v>-3</v>
      </c>
      <c r="BJ225">
        <v>33</v>
      </c>
      <c r="BK225">
        <v>3</v>
      </c>
      <c r="BL225">
        <v>0</v>
      </c>
      <c r="BM225">
        <v>9</v>
      </c>
      <c r="BN225">
        <v>3</v>
      </c>
      <c r="BO225">
        <v>15</v>
      </c>
      <c r="BP225">
        <v>38</v>
      </c>
      <c r="BQ225">
        <v>34</v>
      </c>
      <c r="BR225">
        <v>36</v>
      </c>
      <c r="BS225">
        <v>43</v>
      </c>
      <c r="BT225">
        <v>42</v>
      </c>
      <c r="BU225">
        <v>27</v>
      </c>
      <c r="BV225">
        <v>24</v>
      </c>
      <c r="BW225">
        <v>-127</v>
      </c>
      <c r="BX225">
        <v>-106</v>
      </c>
      <c r="BY225">
        <v>0</v>
      </c>
      <c r="BZ225">
        <v>-146</v>
      </c>
      <c r="CA225">
        <v>-52</v>
      </c>
      <c r="CB225">
        <v>185</v>
      </c>
      <c r="CC225">
        <v>16</v>
      </c>
      <c r="CD225">
        <v>27</v>
      </c>
      <c r="CE225">
        <v>33</v>
      </c>
      <c r="CF225">
        <v>-124</v>
      </c>
      <c r="CG225">
        <v>-91</v>
      </c>
      <c r="CH225">
        <v>38</v>
      </c>
      <c r="CI225">
        <v>-112</v>
      </c>
      <c r="CJ225">
        <v>-16</v>
      </c>
      <c r="CK225">
        <v>228</v>
      </c>
      <c r="CL225">
        <v>58</v>
      </c>
      <c r="CM225">
        <v>-2</v>
      </c>
      <c r="CN225">
        <v>-2</v>
      </c>
      <c r="CO225">
        <v>0</v>
      </c>
      <c r="CP225">
        <v>1</v>
      </c>
      <c r="CQ225">
        <v>-4</v>
      </c>
      <c r="CR225">
        <v>2</v>
      </c>
      <c r="CS225">
        <v>-1</v>
      </c>
      <c r="CT225">
        <v>-1</v>
      </c>
      <c r="CU225">
        <v>-1</v>
      </c>
    </row>
    <row r="226" spans="1:99" hidden="1" x14ac:dyDescent="0.2">
      <c r="B226">
        <v>168</v>
      </c>
      <c r="C226">
        <v>16300</v>
      </c>
      <c r="E226">
        <v>19113</v>
      </c>
      <c r="G226" t="s">
        <v>318</v>
      </c>
      <c r="I226" t="s">
        <v>94</v>
      </c>
      <c r="J226"/>
      <c r="L226"/>
      <c r="O226" s="24" t="e">
        <f t="shared" si="3"/>
        <v>#DIV/0!</v>
      </c>
      <c r="P226"/>
      <c r="Q226">
        <v>211226</v>
      </c>
      <c r="R226">
        <v>211238</v>
      </c>
      <c r="S226">
        <v>211697</v>
      </c>
      <c r="T226">
        <v>214177</v>
      </c>
      <c r="U226">
        <v>215462</v>
      </c>
      <c r="V226">
        <v>216480</v>
      </c>
      <c r="W226">
        <v>218125</v>
      </c>
      <c r="X226">
        <v>220211</v>
      </c>
      <c r="Y226">
        <v>222081</v>
      </c>
      <c r="Z226">
        <v>224277</v>
      </c>
      <c r="AA226">
        <v>225909</v>
      </c>
      <c r="AB226">
        <v>459</v>
      </c>
      <c r="AC226">
        <v>2480</v>
      </c>
      <c r="AD226">
        <v>1285</v>
      </c>
      <c r="AE226">
        <v>1018</v>
      </c>
      <c r="AF226">
        <v>1645</v>
      </c>
      <c r="AG226">
        <v>2086</v>
      </c>
      <c r="AH226">
        <v>1870</v>
      </c>
      <c r="AI226">
        <v>2196</v>
      </c>
      <c r="AJ226">
        <v>1632</v>
      </c>
      <c r="AK226">
        <v>760</v>
      </c>
      <c r="AL226">
        <v>2632</v>
      </c>
      <c r="AM226">
        <v>2771</v>
      </c>
      <c r="AN226">
        <v>2707</v>
      </c>
      <c r="AO226">
        <v>2716</v>
      </c>
      <c r="AP226">
        <v>2891</v>
      </c>
      <c r="AQ226">
        <v>2829</v>
      </c>
      <c r="AR226">
        <v>2797</v>
      </c>
      <c r="AS226">
        <v>2787</v>
      </c>
      <c r="AT226">
        <v>333</v>
      </c>
      <c r="AU226">
        <v>1618</v>
      </c>
      <c r="AV226">
        <v>1650</v>
      </c>
      <c r="AW226">
        <v>1681</v>
      </c>
      <c r="AX226">
        <v>1649</v>
      </c>
      <c r="AY226">
        <v>1775</v>
      </c>
      <c r="AZ226">
        <v>1771</v>
      </c>
      <c r="BA226">
        <v>1741</v>
      </c>
      <c r="BB226">
        <v>1766</v>
      </c>
      <c r="BC226">
        <v>427</v>
      </c>
      <c r="BD226">
        <v>1014</v>
      </c>
      <c r="BE226">
        <v>1121</v>
      </c>
      <c r="BF226">
        <v>1026</v>
      </c>
      <c r="BG226">
        <v>1067</v>
      </c>
      <c r="BH226">
        <v>1116</v>
      </c>
      <c r="BI226">
        <v>1058</v>
      </c>
      <c r="BJ226">
        <v>1056</v>
      </c>
      <c r="BK226">
        <v>1021</v>
      </c>
      <c r="BL226">
        <v>87</v>
      </c>
      <c r="BM226">
        <v>385</v>
      </c>
      <c r="BN226">
        <v>246</v>
      </c>
      <c r="BO226">
        <v>409</v>
      </c>
      <c r="BP226">
        <v>394</v>
      </c>
      <c r="BQ226">
        <v>295</v>
      </c>
      <c r="BR226">
        <v>302</v>
      </c>
      <c r="BS226">
        <v>330</v>
      </c>
      <c r="BT226">
        <v>332</v>
      </c>
      <c r="BU226">
        <v>-27</v>
      </c>
      <c r="BV226">
        <v>1085</v>
      </c>
      <c r="BW226">
        <v>-39</v>
      </c>
      <c r="BX226">
        <v>-401</v>
      </c>
      <c r="BY226">
        <v>230</v>
      </c>
      <c r="BZ226">
        <v>699</v>
      </c>
      <c r="CA226">
        <v>523</v>
      </c>
      <c r="CB226">
        <v>821</v>
      </c>
      <c r="CC226">
        <v>290</v>
      </c>
      <c r="CD226">
        <v>60</v>
      </c>
      <c r="CE226">
        <v>1470</v>
      </c>
      <c r="CF226">
        <v>207</v>
      </c>
      <c r="CG226">
        <v>8</v>
      </c>
      <c r="CH226">
        <v>624</v>
      </c>
      <c r="CI226">
        <v>994</v>
      </c>
      <c r="CJ226">
        <v>825</v>
      </c>
      <c r="CK226">
        <v>1151</v>
      </c>
      <c r="CL226">
        <v>622</v>
      </c>
      <c r="CM226">
        <v>-28</v>
      </c>
      <c r="CN226">
        <v>-4</v>
      </c>
      <c r="CO226">
        <v>-43</v>
      </c>
      <c r="CP226">
        <v>-16</v>
      </c>
      <c r="CQ226">
        <v>-46</v>
      </c>
      <c r="CR226">
        <v>-24</v>
      </c>
      <c r="CS226">
        <v>-13</v>
      </c>
      <c r="CT226">
        <v>-11</v>
      </c>
      <c r="CU226">
        <v>-11</v>
      </c>
    </row>
    <row r="227" spans="1:99" x14ac:dyDescent="0.2">
      <c r="A227">
        <f>_xlfn.XLOOKUP(F227&amp;"*", 'msa-home price'!B:B, 'msa-home price'!A:A, "NA",2, 1)</f>
        <v>395078</v>
      </c>
      <c r="B227">
        <v>500</v>
      </c>
      <c r="C227">
        <v>42660</v>
      </c>
      <c r="F227" t="str">
        <f>IF(ISNUMBER(SEARCH("-",G227)),LEFT(G227,FIND("-",G227)-1), G227)</f>
        <v>Seattle</v>
      </c>
      <c r="G227" t="s">
        <v>1754</v>
      </c>
      <c r="H227" t="str">
        <f>RIGHT(G227, 2)</f>
        <v>WA</v>
      </c>
      <c r="I227" t="s">
        <v>92</v>
      </c>
      <c r="J227" s="9">
        <f>(AA227-W227)/W227</f>
        <v>7.2791700151440597E-2</v>
      </c>
      <c r="K227" s="3">
        <f>(CL227-CH227)/CH227</f>
        <v>-0.12618255535918493</v>
      </c>
      <c r="L227" s="10">
        <f>AA227</f>
        <v>3939363</v>
      </c>
      <c r="M227" s="7">
        <f>_xlfn.XLOOKUP(F227&amp;"*", 'msa-home price'!B:B,'msa-home price'!J:J, "NA",2, 1)</f>
        <v>369796.66666666663</v>
      </c>
      <c r="N227" s="7" cm="1">
        <f t="array" ref="N227">_xlfn.XLOOKUP(F227&amp;"*",Table3[[#All],[MSA]], Table3[[#All],[3YrAvg]], "NA", 2, 1)</f>
        <v>70297</v>
      </c>
      <c r="O227" s="26">
        <f t="shared" si="3"/>
        <v>5.2604900161694896</v>
      </c>
      <c r="P227" s="11">
        <f>_xlfn.XLOOKUP(F227&amp;"*",'msa-home price'!B:B,'msa-home price'!I:I, "NA",2, 1)</f>
        <v>0.42753077791516569</v>
      </c>
      <c r="Q227">
        <v>3439809</v>
      </c>
      <c r="R227">
        <v>3439805</v>
      </c>
      <c r="S227">
        <v>3449275</v>
      </c>
      <c r="T227">
        <v>3499104</v>
      </c>
      <c r="U227">
        <v>3554484</v>
      </c>
      <c r="V227">
        <v>3610838</v>
      </c>
      <c r="W227">
        <v>3672067</v>
      </c>
      <c r="X227">
        <v>3738316</v>
      </c>
      <c r="Y227">
        <v>3814369</v>
      </c>
      <c r="Z227">
        <v>3884469</v>
      </c>
      <c r="AA227">
        <v>3939363</v>
      </c>
      <c r="AB227">
        <v>9470</v>
      </c>
      <c r="AC227">
        <v>49829</v>
      </c>
      <c r="AD227">
        <v>55380</v>
      </c>
      <c r="AE227">
        <v>56354</v>
      </c>
      <c r="AF227">
        <v>61229</v>
      </c>
      <c r="AG227">
        <v>66249</v>
      </c>
      <c r="AH227">
        <v>76053</v>
      </c>
      <c r="AI227">
        <v>70100</v>
      </c>
      <c r="AJ227">
        <v>54894</v>
      </c>
      <c r="AK227">
        <v>11327</v>
      </c>
      <c r="AL227">
        <v>44305</v>
      </c>
      <c r="AM227">
        <v>44828</v>
      </c>
      <c r="AN227">
        <v>45458</v>
      </c>
      <c r="AO227">
        <v>46154</v>
      </c>
      <c r="AP227">
        <v>46489</v>
      </c>
      <c r="AQ227">
        <v>47292</v>
      </c>
      <c r="AR227">
        <v>48168</v>
      </c>
      <c r="AS227">
        <v>47957</v>
      </c>
      <c r="AT227">
        <v>5165</v>
      </c>
      <c r="AU227">
        <v>22652</v>
      </c>
      <c r="AV227">
        <v>22395</v>
      </c>
      <c r="AW227">
        <v>23218</v>
      </c>
      <c r="AX227">
        <v>23381</v>
      </c>
      <c r="AY227">
        <v>24349</v>
      </c>
      <c r="AZ227">
        <v>24749</v>
      </c>
      <c r="BA227">
        <v>25704</v>
      </c>
      <c r="BB227">
        <v>26668</v>
      </c>
      <c r="BC227">
        <v>6162</v>
      </c>
      <c r="BD227">
        <v>21653</v>
      </c>
      <c r="BE227">
        <v>22433</v>
      </c>
      <c r="BF227">
        <v>22240</v>
      </c>
      <c r="BG227">
        <v>22773</v>
      </c>
      <c r="BH227">
        <v>22140</v>
      </c>
      <c r="BI227">
        <v>22543</v>
      </c>
      <c r="BJ227">
        <v>22464</v>
      </c>
      <c r="BK227">
        <v>21289</v>
      </c>
      <c r="BL227">
        <v>4817</v>
      </c>
      <c r="BM227">
        <v>16822</v>
      </c>
      <c r="BN227">
        <v>18163</v>
      </c>
      <c r="BO227">
        <v>16193</v>
      </c>
      <c r="BP227">
        <v>25026</v>
      </c>
      <c r="BQ227">
        <v>26833</v>
      </c>
      <c r="BR227">
        <v>23476</v>
      </c>
      <c r="BS227">
        <v>26298</v>
      </c>
      <c r="BT227">
        <v>25896</v>
      </c>
      <c r="BU227">
        <v>-1298</v>
      </c>
      <c r="BV227">
        <v>11405</v>
      </c>
      <c r="BW227">
        <v>14836</v>
      </c>
      <c r="BX227">
        <v>17821</v>
      </c>
      <c r="BY227">
        <v>13450</v>
      </c>
      <c r="BZ227">
        <v>17249</v>
      </c>
      <c r="CA227">
        <v>29885</v>
      </c>
      <c r="CB227">
        <v>21228</v>
      </c>
      <c r="CC227">
        <v>7725</v>
      </c>
      <c r="CD227">
        <v>3519</v>
      </c>
      <c r="CE227">
        <v>28227</v>
      </c>
      <c r="CF227">
        <v>32999</v>
      </c>
      <c r="CG227">
        <v>34014</v>
      </c>
      <c r="CH227">
        <v>38476</v>
      </c>
      <c r="CI227">
        <v>44082</v>
      </c>
      <c r="CJ227">
        <v>53361</v>
      </c>
      <c r="CK227">
        <v>47526</v>
      </c>
      <c r="CL227">
        <v>33621</v>
      </c>
      <c r="CM227">
        <v>-211</v>
      </c>
      <c r="CN227">
        <v>-51</v>
      </c>
      <c r="CO227">
        <v>-52</v>
      </c>
      <c r="CP227">
        <v>100</v>
      </c>
      <c r="CQ227">
        <v>-20</v>
      </c>
      <c r="CR227">
        <v>27</v>
      </c>
      <c r="CS227">
        <v>149</v>
      </c>
      <c r="CT227">
        <v>110</v>
      </c>
      <c r="CU227">
        <v>-16</v>
      </c>
    </row>
    <row r="228" spans="1:99" hidden="1" x14ac:dyDescent="0.2">
      <c r="B228">
        <v>168</v>
      </c>
      <c r="C228">
        <v>26980</v>
      </c>
      <c r="E228">
        <v>19103</v>
      </c>
      <c r="G228" t="s">
        <v>320</v>
      </c>
      <c r="I228" t="s">
        <v>94</v>
      </c>
      <c r="J228"/>
      <c r="L228"/>
      <c r="O228" s="24" t="e">
        <f t="shared" si="3"/>
        <v>#DIV/0!</v>
      </c>
      <c r="P228"/>
      <c r="Q228">
        <v>130882</v>
      </c>
      <c r="R228">
        <v>130882</v>
      </c>
      <c r="S228">
        <v>131339</v>
      </c>
      <c r="T228">
        <v>134066</v>
      </c>
      <c r="U228">
        <v>137096</v>
      </c>
      <c r="V228">
        <v>140160</v>
      </c>
      <c r="W228">
        <v>142745</v>
      </c>
      <c r="X228">
        <v>144931</v>
      </c>
      <c r="Y228">
        <v>146858</v>
      </c>
      <c r="Z228">
        <v>149213</v>
      </c>
      <c r="AA228">
        <v>151260</v>
      </c>
      <c r="AB228">
        <v>457</v>
      </c>
      <c r="AC228">
        <v>2727</v>
      </c>
      <c r="AD228">
        <v>3030</v>
      </c>
      <c r="AE228">
        <v>3064</v>
      </c>
      <c r="AF228">
        <v>2585</v>
      </c>
      <c r="AG228">
        <v>2186</v>
      </c>
      <c r="AH228">
        <v>1927</v>
      </c>
      <c r="AI228">
        <v>2355</v>
      </c>
      <c r="AJ228">
        <v>2047</v>
      </c>
      <c r="AK228">
        <v>453</v>
      </c>
      <c r="AL228">
        <v>1760</v>
      </c>
      <c r="AM228">
        <v>1793</v>
      </c>
      <c r="AN228">
        <v>1808</v>
      </c>
      <c r="AO228">
        <v>1799</v>
      </c>
      <c r="AP228">
        <v>1848</v>
      </c>
      <c r="AQ228">
        <v>1835</v>
      </c>
      <c r="AR228">
        <v>1775</v>
      </c>
      <c r="AS228">
        <v>1795</v>
      </c>
      <c r="AT228">
        <v>164</v>
      </c>
      <c r="AU228">
        <v>577</v>
      </c>
      <c r="AV228">
        <v>632</v>
      </c>
      <c r="AW228">
        <v>684</v>
      </c>
      <c r="AX228">
        <v>684</v>
      </c>
      <c r="AY228">
        <v>690</v>
      </c>
      <c r="AZ228">
        <v>744</v>
      </c>
      <c r="BA228">
        <v>724</v>
      </c>
      <c r="BB228">
        <v>716</v>
      </c>
      <c r="BC228">
        <v>289</v>
      </c>
      <c r="BD228">
        <v>1183</v>
      </c>
      <c r="BE228">
        <v>1161</v>
      </c>
      <c r="BF228">
        <v>1124</v>
      </c>
      <c r="BG228">
        <v>1115</v>
      </c>
      <c r="BH228">
        <v>1158</v>
      </c>
      <c r="BI228">
        <v>1091</v>
      </c>
      <c r="BJ228">
        <v>1051</v>
      </c>
      <c r="BK228">
        <v>1079</v>
      </c>
      <c r="BL228">
        <v>204</v>
      </c>
      <c r="BM228">
        <v>1103</v>
      </c>
      <c r="BN228">
        <v>680</v>
      </c>
      <c r="BO228">
        <v>1041</v>
      </c>
      <c r="BP228">
        <v>1095</v>
      </c>
      <c r="BQ228">
        <v>797</v>
      </c>
      <c r="BR228">
        <v>836</v>
      </c>
      <c r="BS228">
        <v>966</v>
      </c>
      <c r="BT228">
        <v>964</v>
      </c>
      <c r="BU228">
        <v>-23</v>
      </c>
      <c r="BV228">
        <v>437</v>
      </c>
      <c r="BW228">
        <v>1165</v>
      </c>
      <c r="BX228">
        <v>891</v>
      </c>
      <c r="BY228">
        <v>393</v>
      </c>
      <c r="BZ228">
        <v>237</v>
      </c>
      <c r="CA228">
        <v>1</v>
      </c>
      <c r="CB228">
        <v>339</v>
      </c>
      <c r="CC228">
        <v>8</v>
      </c>
      <c r="CD228">
        <v>181</v>
      </c>
      <c r="CE228">
        <v>1540</v>
      </c>
      <c r="CF228">
        <v>1845</v>
      </c>
      <c r="CG228">
        <v>1932</v>
      </c>
      <c r="CH228">
        <v>1488</v>
      </c>
      <c r="CI228">
        <v>1034</v>
      </c>
      <c r="CJ228">
        <v>837</v>
      </c>
      <c r="CK228">
        <v>1305</v>
      </c>
      <c r="CL228">
        <v>972</v>
      </c>
      <c r="CM228">
        <v>-13</v>
      </c>
      <c r="CN228">
        <v>4</v>
      </c>
      <c r="CO228">
        <v>24</v>
      </c>
      <c r="CP228">
        <v>8</v>
      </c>
      <c r="CQ228">
        <v>-18</v>
      </c>
      <c r="CR228">
        <v>-6</v>
      </c>
      <c r="CS228">
        <v>-1</v>
      </c>
      <c r="CT228">
        <v>-1</v>
      </c>
      <c r="CU228">
        <v>-4</v>
      </c>
    </row>
    <row r="229" spans="1:99" hidden="1" x14ac:dyDescent="0.2">
      <c r="B229">
        <v>168</v>
      </c>
      <c r="C229">
        <v>26980</v>
      </c>
      <c r="E229">
        <v>19183</v>
      </c>
      <c r="G229" t="s">
        <v>321</v>
      </c>
      <c r="I229" t="s">
        <v>94</v>
      </c>
      <c r="J229"/>
      <c r="L229"/>
      <c r="O229" s="24" t="e">
        <f t="shared" si="3"/>
        <v>#DIV/0!</v>
      </c>
      <c r="P229"/>
      <c r="Q229">
        <v>21704</v>
      </c>
      <c r="R229">
        <v>21704</v>
      </c>
      <c r="S229">
        <v>21691</v>
      </c>
      <c r="T229">
        <v>21822</v>
      </c>
      <c r="U229">
        <v>21905</v>
      </c>
      <c r="V229">
        <v>21945</v>
      </c>
      <c r="W229">
        <v>22032</v>
      </c>
      <c r="X229">
        <v>22147</v>
      </c>
      <c r="Y229">
        <v>22137</v>
      </c>
      <c r="Z229">
        <v>22257</v>
      </c>
      <c r="AA229">
        <v>22141</v>
      </c>
      <c r="AB229">
        <v>-13</v>
      </c>
      <c r="AC229">
        <v>131</v>
      </c>
      <c r="AD229">
        <v>83</v>
      </c>
      <c r="AE229">
        <v>40</v>
      </c>
      <c r="AF229">
        <v>87</v>
      </c>
      <c r="AG229">
        <v>115</v>
      </c>
      <c r="AH229">
        <v>-10</v>
      </c>
      <c r="AI229">
        <v>120</v>
      </c>
      <c r="AJ229">
        <v>-116</v>
      </c>
      <c r="AK229">
        <v>73</v>
      </c>
      <c r="AL229">
        <v>279</v>
      </c>
      <c r="AM229">
        <v>265</v>
      </c>
      <c r="AN229">
        <v>301</v>
      </c>
      <c r="AO229">
        <v>309</v>
      </c>
      <c r="AP229">
        <v>323</v>
      </c>
      <c r="AQ229">
        <v>303</v>
      </c>
      <c r="AR229">
        <v>284</v>
      </c>
      <c r="AS229">
        <v>291</v>
      </c>
      <c r="AT229">
        <v>67</v>
      </c>
      <c r="AU229">
        <v>269</v>
      </c>
      <c r="AV229">
        <v>227</v>
      </c>
      <c r="AW229">
        <v>222</v>
      </c>
      <c r="AX229">
        <v>243</v>
      </c>
      <c r="AY229">
        <v>254</v>
      </c>
      <c r="AZ229">
        <v>226</v>
      </c>
      <c r="BA229">
        <v>259</v>
      </c>
      <c r="BB229">
        <v>228</v>
      </c>
      <c r="BC229">
        <v>6</v>
      </c>
      <c r="BD229">
        <v>10</v>
      </c>
      <c r="BE229">
        <v>38</v>
      </c>
      <c r="BF229">
        <v>79</v>
      </c>
      <c r="BG229">
        <v>66</v>
      </c>
      <c r="BH229">
        <v>69</v>
      </c>
      <c r="BI229">
        <v>77</v>
      </c>
      <c r="BJ229">
        <v>25</v>
      </c>
      <c r="BK229">
        <v>63</v>
      </c>
      <c r="BL229">
        <v>2</v>
      </c>
      <c r="BM229">
        <v>1</v>
      </c>
      <c r="BN229">
        <v>-1</v>
      </c>
      <c r="BO229">
        <v>6</v>
      </c>
      <c r="BP229">
        <v>19</v>
      </c>
      <c r="BQ229">
        <v>9</v>
      </c>
      <c r="BR229">
        <v>11</v>
      </c>
      <c r="BS229">
        <v>14</v>
      </c>
      <c r="BT229">
        <v>15</v>
      </c>
      <c r="BU229">
        <v>-19</v>
      </c>
      <c r="BV229">
        <v>122</v>
      </c>
      <c r="BW229">
        <v>49</v>
      </c>
      <c r="BX229">
        <v>-44</v>
      </c>
      <c r="BY229">
        <v>5</v>
      </c>
      <c r="BZ229">
        <v>41</v>
      </c>
      <c r="CA229">
        <v>-97</v>
      </c>
      <c r="CB229">
        <v>83</v>
      </c>
      <c r="CC229">
        <v>-194</v>
      </c>
      <c r="CD229">
        <v>-17</v>
      </c>
      <c r="CE229">
        <v>123</v>
      </c>
      <c r="CF229">
        <v>48</v>
      </c>
      <c r="CG229">
        <v>-38</v>
      </c>
      <c r="CH229">
        <v>24</v>
      </c>
      <c r="CI229">
        <v>50</v>
      </c>
      <c r="CJ229">
        <v>-86</v>
      </c>
      <c r="CK229">
        <v>97</v>
      </c>
      <c r="CL229">
        <v>-179</v>
      </c>
      <c r="CM229">
        <v>-2</v>
      </c>
      <c r="CN229">
        <v>-2</v>
      </c>
      <c r="CO229">
        <v>-3</v>
      </c>
      <c r="CP229">
        <v>-1</v>
      </c>
      <c r="CQ229">
        <v>-3</v>
      </c>
      <c r="CR229">
        <v>-4</v>
      </c>
      <c r="CS229">
        <v>-1</v>
      </c>
      <c r="CT229">
        <v>-2</v>
      </c>
      <c r="CU229">
        <v>0</v>
      </c>
    </row>
    <row r="230" spans="1:99" hidden="1" x14ac:dyDescent="0.2">
      <c r="B230">
        <v>170</v>
      </c>
      <c r="G230" t="s">
        <v>322</v>
      </c>
      <c r="I230" t="s">
        <v>90</v>
      </c>
      <c r="J230"/>
      <c r="L230"/>
      <c r="O230" s="24" t="e">
        <f t="shared" si="3"/>
        <v>#DIV/0!</v>
      </c>
      <c r="P230"/>
      <c r="Q230">
        <v>708228</v>
      </c>
      <c r="R230">
        <v>708191</v>
      </c>
      <c r="S230">
        <v>708100</v>
      </c>
      <c r="T230">
        <v>706615</v>
      </c>
      <c r="U230">
        <v>705652</v>
      </c>
      <c r="V230">
        <v>702853</v>
      </c>
      <c r="W230">
        <v>698466</v>
      </c>
      <c r="X230">
        <v>692726</v>
      </c>
      <c r="Y230">
        <v>686537</v>
      </c>
      <c r="Z230">
        <v>678921</v>
      </c>
      <c r="AA230">
        <v>671969</v>
      </c>
      <c r="AB230">
        <v>-91</v>
      </c>
      <c r="AC230">
        <v>-1485</v>
      </c>
      <c r="AD230">
        <v>-963</v>
      </c>
      <c r="AE230">
        <v>-2799</v>
      </c>
      <c r="AF230">
        <v>-4387</v>
      </c>
      <c r="AG230">
        <v>-5740</v>
      </c>
      <c r="AH230">
        <v>-6189</v>
      </c>
      <c r="AI230">
        <v>-7616</v>
      </c>
      <c r="AJ230">
        <v>-6952</v>
      </c>
      <c r="AK230">
        <v>1879</v>
      </c>
      <c r="AL230">
        <v>7951</v>
      </c>
      <c r="AM230">
        <v>8134</v>
      </c>
      <c r="AN230">
        <v>8194</v>
      </c>
      <c r="AO230">
        <v>8237</v>
      </c>
      <c r="AP230">
        <v>7745</v>
      </c>
      <c r="AQ230">
        <v>7465</v>
      </c>
      <c r="AR230">
        <v>7125</v>
      </c>
      <c r="AS230">
        <v>6884</v>
      </c>
      <c r="AT230">
        <v>1991</v>
      </c>
      <c r="AU230">
        <v>8559</v>
      </c>
      <c r="AV230">
        <v>8215</v>
      </c>
      <c r="AW230">
        <v>8698</v>
      </c>
      <c r="AX230">
        <v>8730</v>
      </c>
      <c r="AY230">
        <v>9096</v>
      </c>
      <c r="AZ230">
        <v>8857</v>
      </c>
      <c r="BA230">
        <v>9108</v>
      </c>
      <c r="BB230">
        <v>8831</v>
      </c>
      <c r="BC230">
        <v>-112</v>
      </c>
      <c r="BD230">
        <v>-608</v>
      </c>
      <c r="BE230">
        <v>-81</v>
      </c>
      <c r="BF230">
        <v>-504</v>
      </c>
      <c r="BG230">
        <v>-493</v>
      </c>
      <c r="BH230">
        <v>-1351</v>
      </c>
      <c r="BI230">
        <v>-1392</v>
      </c>
      <c r="BJ230">
        <v>-1983</v>
      </c>
      <c r="BK230">
        <v>-1947</v>
      </c>
      <c r="BL230">
        <v>23</v>
      </c>
      <c r="BM230">
        <v>317</v>
      </c>
      <c r="BN230">
        <v>242</v>
      </c>
      <c r="BO230">
        <v>129</v>
      </c>
      <c r="BP230">
        <v>188</v>
      </c>
      <c r="BQ230">
        <v>192</v>
      </c>
      <c r="BR230">
        <v>145</v>
      </c>
      <c r="BS230">
        <v>20</v>
      </c>
      <c r="BT230">
        <v>24</v>
      </c>
      <c r="BU230">
        <v>69</v>
      </c>
      <c r="BV230">
        <v>-1127</v>
      </c>
      <c r="BW230">
        <v>-1053</v>
      </c>
      <c r="BX230">
        <v>-2387</v>
      </c>
      <c r="BY230">
        <v>-4075</v>
      </c>
      <c r="BZ230">
        <v>-4573</v>
      </c>
      <c r="CA230">
        <v>-4930</v>
      </c>
      <c r="CB230">
        <v>-5642</v>
      </c>
      <c r="CC230">
        <v>-5030</v>
      </c>
      <c r="CD230">
        <v>92</v>
      </c>
      <c r="CE230">
        <v>-810</v>
      </c>
      <c r="CF230">
        <v>-811</v>
      </c>
      <c r="CG230">
        <v>-2258</v>
      </c>
      <c r="CH230">
        <v>-3887</v>
      </c>
      <c r="CI230">
        <v>-4381</v>
      </c>
      <c r="CJ230">
        <v>-4785</v>
      </c>
      <c r="CK230">
        <v>-5622</v>
      </c>
      <c r="CL230">
        <v>-5006</v>
      </c>
      <c r="CM230">
        <v>-71</v>
      </c>
      <c r="CN230">
        <v>-67</v>
      </c>
      <c r="CO230">
        <v>-71</v>
      </c>
      <c r="CP230">
        <v>-37</v>
      </c>
      <c r="CQ230">
        <v>-7</v>
      </c>
      <c r="CR230">
        <v>-8</v>
      </c>
      <c r="CS230">
        <v>-12</v>
      </c>
      <c r="CT230">
        <v>-11</v>
      </c>
      <c r="CU230">
        <v>1</v>
      </c>
    </row>
    <row r="231" spans="1:99" hidden="1" x14ac:dyDescent="0.2">
      <c r="A231">
        <f>_xlfn.XLOOKUP(F231&amp;"*", 'msa-home price'!B:B, 'msa-home price'!A:A, "NA",2, 1)</f>
        <v>394428</v>
      </c>
      <c r="B231">
        <v>268</v>
      </c>
      <c r="C231">
        <v>15500</v>
      </c>
      <c r="F231" t="str">
        <f>IF(ISNUMBER(SEARCH("-",G231)),LEFT(G231,FIND("-",G231)-1), G231)</f>
        <v>Burlington, NC</v>
      </c>
      <c r="G231" t="s">
        <v>745</v>
      </c>
      <c r="H231" t="str">
        <f>RIGHT(G231, 2)</f>
        <v>NC</v>
      </c>
      <c r="I231" t="s">
        <v>92</v>
      </c>
      <c r="J231" s="2">
        <f>(AA231-W231)/W231</f>
        <v>7.0844458742158598E-2</v>
      </c>
      <c r="K231" s="3">
        <f>(CL231-CH231)/CH231</f>
        <v>1.4924098671726755</v>
      </c>
      <c r="L231" s="4">
        <f>AA231</f>
        <v>166436</v>
      </c>
      <c r="M231" s="4"/>
      <c r="N231" s="4"/>
      <c r="O231" s="7" t="e">
        <f t="shared" si="3"/>
        <v>#DIV/0!</v>
      </c>
      <c r="P231" s="4"/>
      <c r="Q231">
        <v>151131</v>
      </c>
      <c r="R231">
        <v>151160</v>
      </c>
      <c r="S231">
        <v>151440</v>
      </c>
      <c r="T231">
        <v>152696</v>
      </c>
      <c r="U231">
        <v>153282</v>
      </c>
      <c r="V231">
        <v>154199</v>
      </c>
      <c r="W231">
        <v>155425</v>
      </c>
      <c r="X231">
        <v>157100</v>
      </c>
      <c r="Y231">
        <v>160392</v>
      </c>
      <c r="Z231">
        <v>163529</v>
      </c>
      <c r="AA231">
        <v>166436</v>
      </c>
      <c r="AB231">
        <v>280</v>
      </c>
      <c r="AC231">
        <v>1256</v>
      </c>
      <c r="AD231">
        <v>586</v>
      </c>
      <c r="AE231">
        <v>917</v>
      </c>
      <c r="AF231">
        <v>1226</v>
      </c>
      <c r="AG231">
        <v>1675</v>
      </c>
      <c r="AH231">
        <v>3292</v>
      </c>
      <c r="AI231">
        <v>3137</v>
      </c>
      <c r="AJ231">
        <v>2907</v>
      </c>
      <c r="AK231">
        <v>479</v>
      </c>
      <c r="AL231">
        <v>1761</v>
      </c>
      <c r="AM231">
        <v>1706</v>
      </c>
      <c r="AN231">
        <v>1799</v>
      </c>
      <c r="AO231">
        <v>1728</v>
      </c>
      <c r="AP231">
        <v>1779</v>
      </c>
      <c r="AQ231">
        <v>1818</v>
      </c>
      <c r="AR231">
        <v>1911</v>
      </c>
      <c r="AS231">
        <v>1895</v>
      </c>
      <c r="AT231">
        <v>389</v>
      </c>
      <c r="AU231">
        <v>1456</v>
      </c>
      <c r="AV231">
        <v>1496</v>
      </c>
      <c r="AW231">
        <v>1588</v>
      </c>
      <c r="AX231">
        <v>1549</v>
      </c>
      <c r="AY231">
        <v>1632</v>
      </c>
      <c r="AZ231">
        <v>1687</v>
      </c>
      <c r="BA231">
        <v>1590</v>
      </c>
      <c r="BB231">
        <v>1623</v>
      </c>
      <c r="BC231">
        <v>90</v>
      </c>
      <c r="BD231">
        <v>305</v>
      </c>
      <c r="BE231">
        <v>210</v>
      </c>
      <c r="BF231">
        <v>211</v>
      </c>
      <c r="BG231">
        <v>179</v>
      </c>
      <c r="BH231">
        <v>147</v>
      </c>
      <c r="BI231">
        <v>131</v>
      </c>
      <c r="BJ231">
        <v>321</v>
      </c>
      <c r="BK231">
        <v>272</v>
      </c>
      <c r="BL231">
        <v>17</v>
      </c>
      <c r="BM231">
        <v>30</v>
      </c>
      <c r="BN231">
        <v>69</v>
      </c>
      <c r="BO231">
        <v>89</v>
      </c>
      <c r="BP231">
        <v>101</v>
      </c>
      <c r="BQ231">
        <v>154</v>
      </c>
      <c r="BR231">
        <v>121</v>
      </c>
      <c r="BS231">
        <v>107</v>
      </c>
      <c r="BT231">
        <v>116</v>
      </c>
      <c r="BU231">
        <v>176</v>
      </c>
      <c r="BV231">
        <v>921</v>
      </c>
      <c r="BW231">
        <v>333</v>
      </c>
      <c r="BX231">
        <v>629</v>
      </c>
      <c r="BY231">
        <v>953</v>
      </c>
      <c r="BZ231">
        <v>1376</v>
      </c>
      <c r="CA231">
        <v>3024</v>
      </c>
      <c r="CB231">
        <v>2703</v>
      </c>
      <c r="CC231">
        <v>2511</v>
      </c>
      <c r="CD231">
        <v>193</v>
      </c>
      <c r="CE231">
        <v>951</v>
      </c>
      <c r="CF231">
        <v>402</v>
      </c>
      <c r="CG231">
        <v>718</v>
      </c>
      <c r="CH231">
        <v>1054</v>
      </c>
      <c r="CI231">
        <v>1530</v>
      </c>
      <c r="CJ231">
        <v>3145</v>
      </c>
      <c r="CK231">
        <v>2810</v>
      </c>
      <c r="CL231">
        <v>2627</v>
      </c>
      <c r="CM231">
        <v>-3</v>
      </c>
      <c r="CN231">
        <v>0</v>
      </c>
      <c r="CO231">
        <v>-26</v>
      </c>
      <c r="CP231">
        <v>-12</v>
      </c>
      <c r="CQ231">
        <v>-7</v>
      </c>
      <c r="CR231">
        <v>-2</v>
      </c>
      <c r="CS231">
        <v>16</v>
      </c>
      <c r="CT231">
        <v>6</v>
      </c>
      <c r="CU231">
        <v>8</v>
      </c>
    </row>
    <row r="232" spans="1:99" hidden="1" x14ac:dyDescent="0.2">
      <c r="B232">
        <v>170</v>
      </c>
      <c r="C232">
        <v>16620</v>
      </c>
      <c r="E232">
        <v>54005</v>
      </c>
      <c r="G232" t="s">
        <v>324</v>
      </c>
      <c r="I232" t="s">
        <v>94</v>
      </c>
      <c r="J232"/>
      <c r="L232"/>
      <c r="O232" s="24" t="e">
        <f t="shared" si="3"/>
        <v>#DIV/0!</v>
      </c>
      <c r="P232"/>
      <c r="Q232">
        <v>24629</v>
      </c>
      <c r="R232">
        <v>24625</v>
      </c>
      <c r="S232">
        <v>24605</v>
      </c>
      <c r="T232">
        <v>24406</v>
      </c>
      <c r="U232">
        <v>24353</v>
      </c>
      <c r="V232">
        <v>24086</v>
      </c>
      <c r="W232">
        <v>23710</v>
      </c>
      <c r="X232">
        <v>23246</v>
      </c>
      <c r="Y232">
        <v>22803</v>
      </c>
      <c r="Z232">
        <v>22374</v>
      </c>
      <c r="AA232">
        <v>21951</v>
      </c>
      <c r="AB232">
        <v>-20</v>
      </c>
      <c r="AC232">
        <v>-199</v>
      </c>
      <c r="AD232">
        <v>-53</v>
      </c>
      <c r="AE232">
        <v>-267</v>
      </c>
      <c r="AF232">
        <v>-376</v>
      </c>
      <c r="AG232">
        <v>-464</v>
      </c>
      <c r="AH232">
        <v>-443</v>
      </c>
      <c r="AI232">
        <v>-429</v>
      </c>
      <c r="AJ232">
        <v>-423</v>
      </c>
      <c r="AK232">
        <v>71</v>
      </c>
      <c r="AL232">
        <v>306</v>
      </c>
      <c r="AM232">
        <v>272</v>
      </c>
      <c r="AN232">
        <v>267</v>
      </c>
      <c r="AO232">
        <v>262</v>
      </c>
      <c r="AP232">
        <v>230</v>
      </c>
      <c r="AQ232">
        <v>238</v>
      </c>
      <c r="AR232">
        <v>243</v>
      </c>
      <c r="AS232">
        <v>226</v>
      </c>
      <c r="AT232">
        <v>68</v>
      </c>
      <c r="AU232">
        <v>359</v>
      </c>
      <c r="AV232">
        <v>304</v>
      </c>
      <c r="AW232">
        <v>282</v>
      </c>
      <c r="AX232">
        <v>336</v>
      </c>
      <c r="AY232">
        <v>343</v>
      </c>
      <c r="AZ232">
        <v>330</v>
      </c>
      <c r="BA232">
        <v>310</v>
      </c>
      <c r="BB232">
        <v>309</v>
      </c>
      <c r="BC232">
        <v>3</v>
      </c>
      <c r="BD232">
        <v>-53</v>
      </c>
      <c r="BE232">
        <v>-32</v>
      </c>
      <c r="BF232">
        <v>-15</v>
      </c>
      <c r="BG232">
        <v>-74</v>
      </c>
      <c r="BH232">
        <v>-113</v>
      </c>
      <c r="BI232">
        <v>-92</v>
      </c>
      <c r="BJ232">
        <v>-67</v>
      </c>
      <c r="BK232">
        <v>-83</v>
      </c>
      <c r="BL232">
        <v>0</v>
      </c>
      <c r="BM232">
        <v>-4</v>
      </c>
      <c r="BN232">
        <v>-3</v>
      </c>
      <c r="BO232">
        <v>-4</v>
      </c>
      <c r="BP232">
        <v>0</v>
      </c>
      <c r="BQ232">
        <v>0</v>
      </c>
      <c r="BR232">
        <v>0</v>
      </c>
      <c r="BS232">
        <v>0</v>
      </c>
      <c r="BT232">
        <v>0</v>
      </c>
      <c r="BU232">
        <v>-25</v>
      </c>
      <c r="BV232">
        <v>-141</v>
      </c>
      <c r="BW232">
        <v>-15</v>
      </c>
      <c r="BX232">
        <v>-252</v>
      </c>
      <c r="BY232">
        <v>-308</v>
      </c>
      <c r="BZ232">
        <v>-355</v>
      </c>
      <c r="CA232">
        <v>-353</v>
      </c>
      <c r="CB232">
        <v>-362</v>
      </c>
      <c r="CC232">
        <v>-341</v>
      </c>
      <c r="CD232">
        <v>-25</v>
      </c>
      <c r="CE232">
        <v>-145</v>
      </c>
      <c r="CF232">
        <v>-18</v>
      </c>
      <c r="CG232">
        <v>-256</v>
      </c>
      <c r="CH232">
        <v>-308</v>
      </c>
      <c r="CI232">
        <v>-355</v>
      </c>
      <c r="CJ232">
        <v>-353</v>
      </c>
      <c r="CK232">
        <v>-362</v>
      </c>
      <c r="CL232">
        <v>-341</v>
      </c>
      <c r="CM232">
        <v>2</v>
      </c>
      <c r="CN232">
        <v>-1</v>
      </c>
      <c r="CO232">
        <v>-3</v>
      </c>
      <c r="CP232">
        <v>4</v>
      </c>
      <c r="CQ232">
        <v>6</v>
      </c>
      <c r="CR232">
        <v>4</v>
      </c>
      <c r="CS232">
        <v>2</v>
      </c>
      <c r="CT232">
        <v>0</v>
      </c>
      <c r="CU232">
        <v>1</v>
      </c>
    </row>
    <row r="233" spans="1:99" hidden="1" x14ac:dyDescent="0.2">
      <c r="B233">
        <v>170</v>
      </c>
      <c r="C233">
        <v>16620</v>
      </c>
      <c r="E233">
        <v>54015</v>
      </c>
      <c r="G233" t="s">
        <v>325</v>
      </c>
      <c r="I233" t="s">
        <v>94</v>
      </c>
      <c r="J233"/>
      <c r="L233"/>
      <c r="O233" s="24" t="e">
        <f t="shared" si="3"/>
        <v>#DIV/0!</v>
      </c>
      <c r="P233"/>
      <c r="Q233">
        <v>9386</v>
      </c>
      <c r="R233">
        <v>9384</v>
      </c>
      <c r="S233">
        <v>9373</v>
      </c>
      <c r="T233">
        <v>9332</v>
      </c>
      <c r="U233">
        <v>9206</v>
      </c>
      <c r="V233">
        <v>9138</v>
      </c>
      <c r="W233">
        <v>8880</v>
      </c>
      <c r="X233">
        <v>8874</v>
      </c>
      <c r="Y233">
        <v>8827</v>
      </c>
      <c r="Z233">
        <v>8714</v>
      </c>
      <c r="AA233">
        <v>8632</v>
      </c>
      <c r="AB233">
        <v>-11</v>
      </c>
      <c r="AC233">
        <v>-41</v>
      </c>
      <c r="AD233">
        <v>-126</v>
      </c>
      <c r="AE233">
        <v>-68</v>
      </c>
      <c r="AF233">
        <v>-258</v>
      </c>
      <c r="AG233">
        <v>-6</v>
      </c>
      <c r="AH233">
        <v>-47</v>
      </c>
      <c r="AI233">
        <v>-113</v>
      </c>
      <c r="AJ233">
        <v>-82</v>
      </c>
      <c r="AK233">
        <v>39</v>
      </c>
      <c r="AL233">
        <v>120</v>
      </c>
      <c r="AM233">
        <v>111</v>
      </c>
      <c r="AN233">
        <v>111</v>
      </c>
      <c r="AO233">
        <v>95</v>
      </c>
      <c r="AP233">
        <v>113</v>
      </c>
      <c r="AQ233">
        <v>96</v>
      </c>
      <c r="AR233">
        <v>80</v>
      </c>
      <c r="AS233">
        <v>84</v>
      </c>
      <c r="AT233">
        <v>32</v>
      </c>
      <c r="AU233">
        <v>101</v>
      </c>
      <c r="AV233">
        <v>108</v>
      </c>
      <c r="AW233">
        <v>107</v>
      </c>
      <c r="AX233">
        <v>109</v>
      </c>
      <c r="AY233">
        <v>117</v>
      </c>
      <c r="AZ233">
        <v>110</v>
      </c>
      <c r="BA233">
        <v>112</v>
      </c>
      <c r="BB233">
        <v>114</v>
      </c>
      <c r="BC233">
        <v>7</v>
      </c>
      <c r="BD233">
        <v>19</v>
      </c>
      <c r="BE233">
        <v>3</v>
      </c>
      <c r="BF233">
        <v>4</v>
      </c>
      <c r="BG233">
        <v>-14</v>
      </c>
      <c r="BH233">
        <v>-4</v>
      </c>
      <c r="BI233">
        <v>-14</v>
      </c>
      <c r="BJ233">
        <v>-32</v>
      </c>
      <c r="BK233">
        <v>-30</v>
      </c>
      <c r="BL233">
        <v>0</v>
      </c>
      <c r="BM233">
        <v>-2</v>
      </c>
      <c r="BN233">
        <v>-2</v>
      </c>
      <c r="BO233">
        <v>-1</v>
      </c>
      <c r="BP233">
        <v>0</v>
      </c>
      <c r="BQ233">
        <v>0</v>
      </c>
      <c r="BR233">
        <v>0</v>
      </c>
      <c r="BS233">
        <v>0</v>
      </c>
      <c r="BT233">
        <v>0</v>
      </c>
      <c r="BU233">
        <v>-19</v>
      </c>
      <c r="BV233">
        <v>-58</v>
      </c>
      <c r="BW233">
        <v>-130</v>
      </c>
      <c r="BX233">
        <v>-72</v>
      </c>
      <c r="BY233">
        <v>-249</v>
      </c>
      <c r="BZ233">
        <v>-2</v>
      </c>
      <c r="CA233">
        <v>-32</v>
      </c>
      <c r="CB233">
        <v>-80</v>
      </c>
      <c r="CC233">
        <v>-52</v>
      </c>
      <c r="CD233">
        <v>-19</v>
      </c>
      <c r="CE233">
        <v>-60</v>
      </c>
      <c r="CF233">
        <v>-132</v>
      </c>
      <c r="CG233">
        <v>-73</v>
      </c>
      <c r="CH233">
        <v>-249</v>
      </c>
      <c r="CI233">
        <v>-2</v>
      </c>
      <c r="CJ233">
        <v>-32</v>
      </c>
      <c r="CK233">
        <v>-80</v>
      </c>
      <c r="CL233">
        <v>-52</v>
      </c>
      <c r="CM233">
        <v>1</v>
      </c>
      <c r="CN233">
        <v>0</v>
      </c>
      <c r="CO233">
        <v>3</v>
      </c>
      <c r="CP233">
        <v>1</v>
      </c>
      <c r="CQ233">
        <v>5</v>
      </c>
      <c r="CR233">
        <v>0</v>
      </c>
      <c r="CS233">
        <v>-1</v>
      </c>
      <c r="CT233">
        <v>-1</v>
      </c>
      <c r="CU233">
        <v>0</v>
      </c>
    </row>
    <row r="234" spans="1:99" hidden="1" x14ac:dyDescent="0.2">
      <c r="B234">
        <v>170</v>
      </c>
      <c r="C234">
        <v>16620</v>
      </c>
      <c r="E234">
        <v>54039</v>
      </c>
      <c r="G234" t="s">
        <v>326</v>
      </c>
      <c r="I234" t="s">
        <v>94</v>
      </c>
      <c r="J234"/>
      <c r="L234"/>
      <c r="O234" s="24" t="e">
        <f t="shared" si="3"/>
        <v>#DIV/0!</v>
      </c>
      <c r="P234"/>
      <c r="Q234">
        <v>193063</v>
      </c>
      <c r="R234">
        <v>193051</v>
      </c>
      <c r="S234">
        <v>192913</v>
      </c>
      <c r="T234">
        <v>192157</v>
      </c>
      <c r="U234">
        <v>192234</v>
      </c>
      <c r="V234">
        <v>191530</v>
      </c>
      <c r="W234">
        <v>190353</v>
      </c>
      <c r="X234">
        <v>188270</v>
      </c>
      <c r="Y234">
        <v>186162</v>
      </c>
      <c r="Z234">
        <v>183310</v>
      </c>
      <c r="AA234">
        <v>180454</v>
      </c>
      <c r="AB234">
        <v>-138</v>
      </c>
      <c r="AC234">
        <v>-756</v>
      </c>
      <c r="AD234">
        <v>77</v>
      </c>
      <c r="AE234">
        <v>-704</v>
      </c>
      <c r="AF234">
        <v>-1177</v>
      </c>
      <c r="AG234">
        <v>-2083</v>
      </c>
      <c r="AH234">
        <v>-2108</v>
      </c>
      <c r="AI234">
        <v>-2852</v>
      </c>
      <c r="AJ234">
        <v>-2856</v>
      </c>
      <c r="AK234">
        <v>507</v>
      </c>
      <c r="AL234">
        <v>2097</v>
      </c>
      <c r="AM234">
        <v>2262</v>
      </c>
      <c r="AN234">
        <v>2222</v>
      </c>
      <c r="AO234">
        <v>2219</v>
      </c>
      <c r="AP234">
        <v>2037</v>
      </c>
      <c r="AQ234">
        <v>2017</v>
      </c>
      <c r="AR234">
        <v>1957</v>
      </c>
      <c r="AS234">
        <v>1845</v>
      </c>
      <c r="AT234">
        <v>581</v>
      </c>
      <c r="AU234">
        <v>2466</v>
      </c>
      <c r="AV234">
        <v>2309</v>
      </c>
      <c r="AW234">
        <v>2482</v>
      </c>
      <c r="AX234">
        <v>2455</v>
      </c>
      <c r="AY234">
        <v>2541</v>
      </c>
      <c r="AZ234">
        <v>2444</v>
      </c>
      <c r="BA234">
        <v>2533</v>
      </c>
      <c r="BB234">
        <v>2496</v>
      </c>
      <c r="BC234">
        <v>-74</v>
      </c>
      <c r="BD234">
        <v>-369</v>
      </c>
      <c r="BE234">
        <v>-47</v>
      </c>
      <c r="BF234">
        <v>-260</v>
      </c>
      <c r="BG234">
        <v>-236</v>
      </c>
      <c r="BH234">
        <v>-504</v>
      </c>
      <c r="BI234">
        <v>-427</v>
      </c>
      <c r="BJ234">
        <v>-576</v>
      </c>
      <c r="BK234">
        <v>-651</v>
      </c>
      <c r="BL234">
        <v>2</v>
      </c>
      <c r="BM234">
        <v>104</v>
      </c>
      <c r="BN234">
        <v>122</v>
      </c>
      <c r="BO234">
        <v>68</v>
      </c>
      <c r="BP234">
        <v>133</v>
      </c>
      <c r="BQ234">
        <v>128</v>
      </c>
      <c r="BR234">
        <v>89</v>
      </c>
      <c r="BS234">
        <v>27</v>
      </c>
      <c r="BT234">
        <v>27</v>
      </c>
      <c r="BU234">
        <v>-39</v>
      </c>
      <c r="BV234">
        <v>-465</v>
      </c>
      <c r="BW234">
        <v>41</v>
      </c>
      <c r="BX234">
        <v>-486</v>
      </c>
      <c r="BY234">
        <v>-1063</v>
      </c>
      <c r="BZ234">
        <v>-1710</v>
      </c>
      <c r="CA234">
        <v>-1767</v>
      </c>
      <c r="CB234">
        <v>-2306</v>
      </c>
      <c r="CC234">
        <v>-2237</v>
      </c>
      <c r="CD234">
        <v>-37</v>
      </c>
      <c r="CE234">
        <v>-361</v>
      </c>
      <c r="CF234">
        <v>163</v>
      </c>
      <c r="CG234">
        <v>-418</v>
      </c>
      <c r="CH234">
        <v>-930</v>
      </c>
      <c r="CI234">
        <v>-1582</v>
      </c>
      <c r="CJ234">
        <v>-1678</v>
      </c>
      <c r="CK234">
        <v>-2279</v>
      </c>
      <c r="CL234">
        <v>-2210</v>
      </c>
      <c r="CM234">
        <v>-27</v>
      </c>
      <c r="CN234">
        <v>-26</v>
      </c>
      <c r="CO234">
        <v>-39</v>
      </c>
      <c r="CP234">
        <v>-26</v>
      </c>
      <c r="CQ234">
        <v>-11</v>
      </c>
      <c r="CR234">
        <v>3</v>
      </c>
      <c r="CS234">
        <v>-3</v>
      </c>
      <c r="CT234">
        <v>3</v>
      </c>
      <c r="CU234">
        <v>5</v>
      </c>
    </row>
    <row r="235" spans="1:99" hidden="1" x14ac:dyDescent="0.2">
      <c r="A235">
        <f>_xlfn.XLOOKUP(F235&amp;"*", 'msa-home price'!B:B, 'msa-home price'!A:A, "NA",2, 1)</f>
        <v>394804</v>
      </c>
      <c r="B235">
        <v>440</v>
      </c>
      <c r="C235">
        <v>31020</v>
      </c>
      <c r="F235" t="str">
        <f>IF(ISNUMBER(SEARCH("-",G235)),LEFT(G235,FIND("-",G235)-1), G235)</f>
        <v>Longview, WA</v>
      </c>
      <c r="G235" t="s">
        <v>1539</v>
      </c>
      <c r="H235" t="str">
        <f>RIGHT(G235, 2)</f>
        <v>WA</v>
      </c>
      <c r="I235" t="s">
        <v>92</v>
      </c>
      <c r="J235" s="2">
        <f>(AA235-W235)/W235</f>
        <v>7.0609730940382517E-2</v>
      </c>
      <c r="K235" s="3">
        <f>(CL235-CH235)/CH235</f>
        <v>5.1069182389937104</v>
      </c>
      <c r="L235" s="4">
        <f>AA235</f>
        <v>108987</v>
      </c>
      <c r="M235" s="4"/>
      <c r="N235" s="4"/>
      <c r="O235" s="7" t="e">
        <f t="shared" si="3"/>
        <v>#DIV/0!</v>
      </c>
      <c r="P235" s="4"/>
      <c r="Q235">
        <v>102410</v>
      </c>
      <c r="R235">
        <v>102408</v>
      </c>
      <c r="S235">
        <v>102357</v>
      </c>
      <c r="T235">
        <v>102299</v>
      </c>
      <c r="U235">
        <v>101657</v>
      </c>
      <c r="V235">
        <v>101483</v>
      </c>
      <c r="W235">
        <v>101799</v>
      </c>
      <c r="X235">
        <v>103050</v>
      </c>
      <c r="Y235">
        <v>104826</v>
      </c>
      <c r="Z235">
        <v>106900</v>
      </c>
      <c r="AA235">
        <v>108987</v>
      </c>
      <c r="AB235">
        <v>-51</v>
      </c>
      <c r="AC235">
        <v>-58</v>
      </c>
      <c r="AD235">
        <v>-642</v>
      </c>
      <c r="AE235">
        <v>-174</v>
      </c>
      <c r="AF235">
        <v>316</v>
      </c>
      <c r="AG235">
        <v>1251</v>
      </c>
      <c r="AH235">
        <v>1776</v>
      </c>
      <c r="AI235">
        <v>2074</v>
      </c>
      <c r="AJ235">
        <v>2087</v>
      </c>
      <c r="AK235">
        <v>295</v>
      </c>
      <c r="AL235">
        <v>1251</v>
      </c>
      <c r="AM235">
        <v>1208</v>
      </c>
      <c r="AN235">
        <v>1143</v>
      </c>
      <c r="AO235">
        <v>1139</v>
      </c>
      <c r="AP235">
        <v>1239</v>
      </c>
      <c r="AQ235">
        <v>1263</v>
      </c>
      <c r="AR235">
        <v>1298</v>
      </c>
      <c r="AS235">
        <v>1320</v>
      </c>
      <c r="AT235">
        <v>296</v>
      </c>
      <c r="AU235">
        <v>940</v>
      </c>
      <c r="AV235">
        <v>1046</v>
      </c>
      <c r="AW235">
        <v>1054</v>
      </c>
      <c r="AX235">
        <v>1122</v>
      </c>
      <c r="AY235">
        <v>1141</v>
      </c>
      <c r="AZ235">
        <v>1104</v>
      </c>
      <c r="BA235">
        <v>1226</v>
      </c>
      <c r="BB235">
        <v>1177</v>
      </c>
      <c r="BC235">
        <v>-1</v>
      </c>
      <c r="BD235">
        <v>311</v>
      </c>
      <c r="BE235">
        <v>162</v>
      </c>
      <c r="BF235">
        <v>89</v>
      </c>
      <c r="BG235">
        <v>17</v>
      </c>
      <c r="BH235">
        <v>98</v>
      </c>
      <c r="BI235">
        <v>159</v>
      </c>
      <c r="BJ235">
        <v>72</v>
      </c>
      <c r="BK235">
        <v>143</v>
      </c>
      <c r="BL235">
        <v>1</v>
      </c>
      <c r="BM235">
        <v>17</v>
      </c>
      <c r="BN235">
        <v>33</v>
      </c>
      <c r="BO235">
        <v>41</v>
      </c>
      <c r="BP235">
        <v>60</v>
      </c>
      <c r="BQ235">
        <v>61</v>
      </c>
      <c r="BR235">
        <v>50</v>
      </c>
      <c r="BS235">
        <v>58</v>
      </c>
      <c r="BT235">
        <v>57</v>
      </c>
      <c r="BU235">
        <v>-39</v>
      </c>
      <c r="BV235">
        <v>-390</v>
      </c>
      <c r="BW235">
        <v>-840</v>
      </c>
      <c r="BX235">
        <v>-298</v>
      </c>
      <c r="BY235">
        <v>258</v>
      </c>
      <c r="BZ235">
        <v>1087</v>
      </c>
      <c r="CA235">
        <v>1566</v>
      </c>
      <c r="CB235">
        <v>1940</v>
      </c>
      <c r="CC235">
        <v>1885</v>
      </c>
      <c r="CD235">
        <v>-38</v>
      </c>
      <c r="CE235">
        <v>-373</v>
      </c>
      <c r="CF235">
        <v>-807</v>
      </c>
      <c r="CG235">
        <v>-257</v>
      </c>
      <c r="CH235">
        <v>318</v>
      </c>
      <c r="CI235">
        <v>1148</v>
      </c>
      <c r="CJ235">
        <v>1616</v>
      </c>
      <c r="CK235">
        <v>1998</v>
      </c>
      <c r="CL235">
        <v>1942</v>
      </c>
      <c r="CM235">
        <v>-12</v>
      </c>
      <c r="CN235">
        <v>4</v>
      </c>
      <c r="CO235">
        <v>3</v>
      </c>
      <c r="CP235">
        <v>-6</v>
      </c>
      <c r="CQ235">
        <v>-19</v>
      </c>
      <c r="CR235">
        <v>5</v>
      </c>
      <c r="CS235">
        <v>1</v>
      </c>
      <c r="CT235">
        <v>4</v>
      </c>
      <c r="CU235">
        <v>2</v>
      </c>
    </row>
    <row r="236" spans="1:99" hidden="1" x14ac:dyDescent="0.2">
      <c r="B236">
        <v>170</v>
      </c>
      <c r="C236">
        <v>26580</v>
      </c>
      <c r="E236">
        <v>21019</v>
      </c>
      <c r="G236" t="s">
        <v>328</v>
      </c>
      <c r="I236" t="s">
        <v>94</v>
      </c>
      <c r="J236"/>
      <c r="L236"/>
      <c r="O236" s="24" t="e">
        <f t="shared" si="3"/>
        <v>#DIV/0!</v>
      </c>
      <c r="P236"/>
      <c r="Q236">
        <v>49542</v>
      </c>
      <c r="R236">
        <v>49538</v>
      </c>
      <c r="S236">
        <v>49606</v>
      </c>
      <c r="T236">
        <v>49419</v>
      </c>
      <c r="U236">
        <v>49255</v>
      </c>
      <c r="V236">
        <v>48917</v>
      </c>
      <c r="W236">
        <v>48840</v>
      </c>
      <c r="X236">
        <v>48506</v>
      </c>
      <c r="Y236">
        <v>48109</v>
      </c>
      <c r="Z236">
        <v>47759</v>
      </c>
      <c r="AA236">
        <v>47240</v>
      </c>
      <c r="AB236">
        <v>68</v>
      </c>
      <c r="AC236">
        <v>-187</v>
      </c>
      <c r="AD236">
        <v>-164</v>
      </c>
      <c r="AE236">
        <v>-338</v>
      </c>
      <c r="AF236">
        <v>-77</v>
      </c>
      <c r="AG236">
        <v>-334</v>
      </c>
      <c r="AH236">
        <v>-397</v>
      </c>
      <c r="AI236">
        <v>-350</v>
      </c>
      <c r="AJ236">
        <v>-519</v>
      </c>
      <c r="AK236">
        <v>129</v>
      </c>
      <c r="AL236">
        <v>575</v>
      </c>
      <c r="AM236">
        <v>591</v>
      </c>
      <c r="AN236">
        <v>576</v>
      </c>
      <c r="AO236">
        <v>624</v>
      </c>
      <c r="AP236">
        <v>641</v>
      </c>
      <c r="AQ236">
        <v>544</v>
      </c>
      <c r="AR236">
        <v>497</v>
      </c>
      <c r="AS236">
        <v>472</v>
      </c>
      <c r="AT236">
        <v>117</v>
      </c>
      <c r="AU236">
        <v>606</v>
      </c>
      <c r="AV236">
        <v>567</v>
      </c>
      <c r="AW236">
        <v>611</v>
      </c>
      <c r="AX236">
        <v>582</v>
      </c>
      <c r="AY236">
        <v>627</v>
      </c>
      <c r="AZ236">
        <v>616</v>
      </c>
      <c r="BA236">
        <v>632</v>
      </c>
      <c r="BB236">
        <v>587</v>
      </c>
      <c r="BC236">
        <v>12</v>
      </c>
      <c r="BD236">
        <v>-31</v>
      </c>
      <c r="BE236">
        <v>24</v>
      </c>
      <c r="BF236">
        <v>-35</v>
      </c>
      <c r="BG236">
        <v>42</v>
      </c>
      <c r="BH236">
        <v>14</v>
      </c>
      <c r="BI236">
        <v>-72</v>
      </c>
      <c r="BJ236">
        <v>-135</v>
      </c>
      <c r="BK236">
        <v>-115</v>
      </c>
      <c r="BL236">
        <v>-2</v>
      </c>
      <c r="BM236">
        <v>-9</v>
      </c>
      <c r="BN236">
        <v>-6</v>
      </c>
      <c r="BO236">
        <v>-2</v>
      </c>
      <c r="BP236">
        <v>-7</v>
      </c>
      <c r="BQ236">
        <v>-1</v>
      </c>
      <c r="BR236">
        <v>0</v>
      </c>
      <c r="BS236">
        <v>-4</v>
      </c>
      <c r="BT236">
        <v>-4</v>
      </c>
      <c r="BU236">
        <v>59</v>
      </c>
      <c r="BV236">
        <v>-142</v>
      </c>
      <c r="BW236">
        <v>-178</v>
      </c>
      <c r="BX236">
        <v>-300</v>
      </c>
      <c r="BY236">
        <v>-109</v>
      </c>
      <c r="BZ236">
        <v>-346</v>
      </c>
      <c r="CA236">
        <v>-324</v>
      </c>
      <c r="CB236">
        <v>-212</v>
      </c>
      <c r="CC236">
        <v>-401</v>
      </c>
      <c r="CD236">
        <v>57</v>
      </c>
      <c r="CE236">
        <v>-151</v>
      </c>
      <c r="CF236">
        <v>-184</v>
      </c>
      <c r="CG236">
        <v>-302</v>
      </c>
      <c r="CH236">
        <v>-116</v>
      </c>
      <c r="CI236">
        <v>-347</v>
      </c>
      <c r="CJ236">
        <v>-324</v>
      </c>
      <c r="CK236">
        <v>-216</v>
      </c>
      <c r="CL236">
        <v>-405</v>
      </c>
      <c r="CM236">
        <v>-1</v>
      </c>
      <c r="CN236">
        <v>-5</v>
      </c>
      <c r="CO236">
        <v>-4</v>
      </c>
      <c r="CP236">
        <v>-1</v>
      </c>
      <c r="CQ236">
        <v>-3</v>
      </c>
      <c r="CR236">
        <v>-1</v>
      </c>
      <c r="CS236">
        <v>-1</v>
      </c>
      <c r="CT236">
        <v>1</v>
      </c>
      <c r="CU236">
        <v>1</v>
      </c>
    </row>
    <row r="237" spans="1:99" hidden="1" x14ac:dyDescent="0.2">
      <c r="B237">
        <v>170</v>
      </c>
      <c r="C237">
        <v>26580</v>
      </c>
      <c r="E237">
        <v>21089</v>
      </c>
      <c r="G237" t="s">
        <v>329</v>
      </c>
      <c r="I237" t="s">
        <v>94</v>
      </c>
      <c r="J237"/>
      <c r="L237"/>
      <c r="O237" s="24" t="e">
        <f t="shared" si="3"/>
        <v>#DIV/0!</v>
      </c>
      <c r="P237"/>
      <c r="Q237">
        <v>36910</v>
      </c>
      <c r="R237">
        <v>36902</v>
      </c>
      <c r="S237">
        <v>36880</v>
      </c>
      <c r="T237">
        <v>36816</v>
      </c>
      <c r="U237">
        <v>36660</v>
      </c>
      <c r="V237">
        <v>36460</v>
      </c>
      <c r="W237">
        <v>36280</v>
      </c>
      <c r="X237">
        <v>35983</v>
      </c>
      <c r="Y237">
        <v>35804</v>
      </c>
      <c r="Z237">
        <v>35491</v>
      </c>
      <c r="AA237">
        <v>35268</v>
      </c>
      <c r="AB237">
        <v>-22</v>
      </c>
      <c r="AC237">
        <v>-64</v>
      </c>
      <c r="AD237">
        <v>-156</v>
      </c>
      <c r="AE237">
        <v>-200</v>
      </c>
      <c r="AF237">
        <v>-180</v>
      </c>
      <c r="AG237">
        <v>-297</v>
      </c>
      <c r="AH237">
        <v>-179</v>
      </c>
      <c r="AI237">
        <v>-313</v>
      </c>
      <c r="AJ237">
        <v>-223</v>
      </c>
      <c r="AK237">
        <v>78</v>
      </c>
      <c r="AL237">
        <v>377</v>
      </c>
      <c r="AM237">
        <v>354</v>
      </c>
      <c r="AN237">
        <v>407</v>
      </c>
      <c r="AO237">
        <v>435</v>
      </c>
      <c r="AP237">
        <v>383</v>
      </c>
      <c r="AQ237">
        <v>359</v>
      </c>
      <c r="AR237">
        <v>350</v>
      </c>
      <c r="AS237">
        <v>339</v>
      </c>
      <c r="AT237">
        <v>108</v>
      </c>
      <c r="AU237">
        <v>439</v>
      </c>
      <c r="AV237">
        <v>432</v>
      </c>
      <c r="AW237">
        <v>439</v>
      </c>
      <c r="AX237">
        <v>460</v>
      </c>
      <c r="AY237">
        <v>481</v>
      </c>
      <c r="AZ237">
        <v>465</v>
      </c>
      <c r="BA237">
        <v>473</v>
      </c>
      <c r="BB237">
        <v>483</v>
      </c>
      <c r="BC237">
        <v>-30</v>
      </c>
      <c r="BD237">
        <v>-62</v>
      </c>
      <c r="BE237">
        <v>-78</v>
      </c>
      <c r="BF237">
        <v>-32</v>
      </c>
      <c r="BG237">
        <v>-25</v>
      </c>
      <c r="BH237">
        <v>-98</v>
      </c>
      <c r="BI237">
        <v>-106</v>
      </c>
      <c r="BJ237">
        <v>-123</v>
      </c>
      <c r="BK237">
        <v>-144</v>
      </c>
      <c r="BL237">
        <v>0</v>
      </c>
      <c r="BM237">
        <v>0</v>
      </c>
      <c r="BN237">
        <v>-6</v>
      </c>
      <c r="BO237">
        <v>-8</v>
      </c>
      <c r="BP237">
        <v>-3</v>
      </c>
      <c r="BQ237">
        <v>0</v>
      </c>
      <c r="BR237">
        <v>0</v>
      </c>
      <c r="BS237">
        <v>0</v>
      </c>
      <c r="BT237">
        <v>0</v>
      </c>
      <c r="BU237">
        <v>15</v>
      </c>
      <c r="BV237">
        <v>2</v>
      </c>
      <c r="BW237">
        <v>-70</v>
      </c>
      <c r="BX237">
        <v>-160</v>
      </c>
      <c r="BY237">
        <v>-149</v>
      </c>
      <c r="BZ237">
        <v>-197</v>
      </c>
      <c r="CA237">
        <v>-71</v>
      </c>
      <c r="CB237">
        <v>-189</v>
      </c>
      <c r="CC237">
        <v>-78</v>
      </c>
      <c r="CD237">
        <v>15</v>
      </c>
      <c r="CE237">
        <v>2</v>
      </c>
      <c r="CF237">
        <v>-76</v>
      </c>
      <c r="CG237">
        <v>-168</v>
      </c>
      <c r="CH237">
        <v>-152</v>
      </c>
      <c r="CI237">
        <v>-197</v>
      </c>
      <c r="CJ237">
        <v>-71</v>
      </c>
      <c r="CK237">
        <v>-189</v>
      </c>
      <c r="CL237">
        <v>-78</v>
      </c>
      <c r="CM237">
        <v>-7</v>
      </c>
      <c r="CN237">
        <v>-4</v>
      </c>
      <c r="CO237">
        <v>-2</v>
      </c>
      <c r="CP237">
        <v>0</v>
      </c>
      <c r="CQ237">
        <v>-3</v>
      </c>
      <c r="CR237">
        <v>-2</v>
      </c>
      <c r="CS237">
        <v>-2</v>
      </c>
      <c r="CT237">
        <v>-1</v>
      </c>
      <c r="CU237">
        <v>-1</v>
      </c>
    </row>
    <row r="238" spans="1:99" hidden="1" x14ac:dyDescent="0.2">
      <c r="B238">
        <v>170</v>
      </c>
      <c r="C238">
        <v>26580</v>
      </c>
      <c r="E238">
        <v>39087</v>
      </c>
      <c r="G238" t="s">
        <v>330</v>
      </c>
      <c r="I238" t="s">
        <v>94</v>
      </c>
      <c r="J238"/>
      <c r="L238"/>
      <c r="O238" s="24" t="e">
        <f t="shared" si="3"/>
        <v>#DIV/0!</v>
      </c>
      <c r="P238"/>
      <c r="Q238">
        <v>62450</v>
      </c>
      <c r="R238">
        <v>62448</v>
      </c>
      <c r="S238">
        <v>62423</v>
      </c>
      <c r="T238">
        <v>62409</v>
      </c>
      <c r="U238">
        <v>62139</v>
      </c>
      <c r="V238">
        <v>61850</v>
      </c>
      <c r="W238">
        <v>61538</v>
      </c>
      <c r="X238">
        <v>60916</v>
      </c>
      <c r="Y238">
        <v>60681</v>
      </c>
      <c r="Z238">
        <v>60111</v>
      </c>
      <c r="AA238">
        <v>59866</v>
      </c>
      <c r="AB238">
        <v>-25</v>
      </c>
      <c r="AC238">
        <v>-14</v>
      </c>
      <c r="AD238">
        <v>-270</v>
      </c>
      <c r="AE238">
        <v>-289</v>
      </c>
      <c r="AF238">
        <v>-312</v>
      </c>
      <c r="AG238">
        <v>-622</v>
      </c>
      <c r="AH238">
        <v>-235</v>
      </c>
      <c r="AI238">
        <v>-570</v>
      </c>
      <c r="AJ238">
        <v>-245</v>
      </c>
      <c r="AK238">
        <v>162</v>
      </c>
      <c r="AL238">
        <v>734</v>
      </c>
      <c r="AM238">
        <v>739</v>
      </c>
      <c r="AN238">
        <v>681</v>
      </c>
      <c r="AO238">
        <v>723</v>
      </c>
      <c r="AP238">
        <v>686</v>
      </c>
      <c r="AQ238">
        <v>668</v>
      </c>
      <c r="AR238">
        <v>635</v>
      </c>
      <c r="AS238">
        <v>604</v>
      </c>
      <c r="AT238">
        <v>139</v>
      </c>
      <c r="AU238">
        <v>694</v>
      </c>
      <c r="AV238">
        <v>702</v>
      </c>
      <c r="AW238">
        <v>764</v>
      </c>
      <c r="AX238">
        <v>752</v>
      </c>
      <c r="AY238">
        <v>795</v>
      </c>
      <c r="AZ238">
        <v>800</v>
      </c>
      <c r="BA238">
        <v>786</v>
      </c>
      <c r="BB238">
        <v>756</v>
      </c>
      <c r="BC238">
        <v>23</v>
      </c>
      <c r="BD238">
        <v>40</v>
      </c>
      <c r="BE238">
        <v>37</v>
      </c>
      <c r="BF238">
        <v>-83</v>
      </c>
      <c r="BG238">
        <v>-29</v>
      </c>
      <c r="BH238">
        <v>-109</v>
      </c>
      <c r="BI238">
        <v>-132</v>
      </c>
      <c r="BJ238">
        <v>-151</v>
      </c>
      <c r="BK238">
        <v>-152</v>
      </c>
      <c r="BL238">
        <v>-4</v>
      </c>
      <c r="BM238">
        <v>-26</v>
      </c>
      <c r="BN238">
        <v>-36</v>
      </c>
      <c r="BO238">
        <v>-26</v>
      </c>
      <c r="BP238">
        <v>-22</v>
      </c>
      <c r="BQ238">
        <v>-24</v>
      </c>
      <c r="BR238">
        <v>-23</v>
      </c>
      <c r="BS238">
        <v>-25</v>
      </c>
      <c r="BT238">
        <v>-25</v>
      </c>
      <c r="BU238">
        <v>-36</v>
      </c>
      <c r="BV238">
        <v>-19</v>
      </c>
      <c r="BW238">
        <v>-271</v>
      </c>
      <c r="BX238">
        <v>-175</v>
      </c>
      <c r="BY238">
        <v>-255</v>
      </c>
      <c r="BZ238">
        <v>-489</v>
      </c>
      <c r="CA238">
        <v>-78</v>
      </c>
      <c r="CB238">
        <v>-392</v>
      </c>
      <c r="CC238">
        <v>-66</v>
      </c>
      <c r="CD238">
        <v>-40</v>
      </c>
      <c r="CE238">
        <v>-45</v>
      </c>
      <c r="CF238">
        <v>-307</v>
      </c>
      <c r="CG238">
        <v>-201</v>
      </c>
      <c r="CH238">
        <v>-277</v>
      </c>
      <c r="CI238">
        <v>-513</v>
      </c>
      <c r="CJ238">
        <v>-101</v>
      </c>
      <c r="CK238">
        <v>-417</v>
      </c>
      <c r="CL238">
        <v>-91</v>
      </c>
      <c r="CM238">
        <v>-8</v>
      </c>
      <c r="CN238">
        <v>-9</v>
      </c>
      <c r="CO238">
        <v>0</v>
      </c>
      <c r="CP238">
        <v>-5</v>
      </c>
      <c r="CQ238">
        <v>-6</v>
      </c>
      <c r="CR238">
        <v>0</v>
      </c>
      <c r="CS238">
        <v>-2</v>
      </c>
      <c r="CT238">
        <v>-2</v>
      </c>
      <c r="CU238">
        <v>-2</v>
      </c>
    </row>
    <row r="239" spans="1:99" hidden="1" x14ac:dyDescent="0.2">
      <c r="B239">
        <v>170</v>
      </c>
      <c r="C239">
        <v>26580</v>
      </c>
      <c r="E239">
        <v>54011</v>
      </c>
      <c r="G239" t="s">
        <v>331</v>
      </c>
      <c r="I239" t="s">
        <v>94</v>
      </c>
      <c r="J239"/>
      <c r="L239"/>
      <c r="O239" s="24" t="e">
        <f t="shared" ref="O239:O302" si="4">M239/N239</f>
        <v>#DIV/0!</v>
      </c>
      <c r="P239"/>
      <c r="Q239">
        <v>96319</v>
      </c>
      <c r="R239">
        <v>96297</v>
      </c>
      <c r="S239">
        <v>96322</v>
      </c>
      <c r="T239">
        <v>96604</v>
      </c>
      <c r="U239">
        <v>96943</v>
      </c>
      <c r="V239">
        <v>97020</v>
      </c>
      <c r="W239">
        <v>96634</v>
      </c>
      <c r="X239">
        <v>96571</v>
      </c>
      <c r="Y239">
        <v>95673</v>
      </c>
      <c r="Z239">
        <v>94486</v>
      </c>
      <c r="AA239">
        <v>93224</v>
      </c>
      <c r="AB239">
        <v>25</v>
      </c>
      <c r="AC239">
        <v>282</v>
      </c>
      <c r="AD239">
        <v>339</v>
      </c>
      <c r="AE239">
        <v>77</v>
      </c>
      <c r="AF239">
        <v>-386</v>
      </c>
      <c r="AG239">
        <v>-63</v>
      </c>
      <c r="AH239">
        <v>-898</v>
      </c>
      <c r="AI239">
        <v>-1187</v>
      </c>
      <c r="AJ239">
        <v>-1262</v>
      </c>
      <c r="AK239">
        <v>300</v>
      </c>
      <c r="AL239">
        <v>1137</v>
      </c>
      <c r="AM239">
        <v>1221</v>
      </c>
      <c r="AN239">
        <v>1214</v>
      </c>
      <c r="AO239">
        <v>1143</v>
      </c>
      <c r="AP239">
        <v>1128</v>
      </c>
      <c r="AQ239">
        <v>1064</v>
      </c>
      <c r="AR239">
        <v>1006</v>
      </c>
      <c r="AS239">
        <v>1026</v>
      </c>
      <c r="AT239">
        <v>297</v>
      </c>
      <c r="AU239">
        <v>1157</v>
      </c>
      <c r="AV239">
        <v>1086</v>
      </c>
      <c r="AW239">
        <v>1201</v>
      </c>
      <c r="AX239">
        <v>1207</v>
      </c>
      <c r="AY239">
        <v>1286</v>
      </c>
      <c r="AZ239">
        <v>1219</v>
      </c>
      <c r="BA239">
        <v>1276</v>
      </c>
      <c r="BB239">
        <v>1189</v>
      </c>
      <c r="BC239">
        <v>3</v>
      </c>
      <c r="BD239">
        <v>-20</v>
      </c>
      <c r="BE239">
        <v>135</v>
      </c>
      <c r="BF239">
        <v>13</v>
      </c>
      <c r="BG239">
        <v>-64</v>
      </c>
      <c r="BH239">
        <v>-158</v>
      </c>
      <c r="BI239">
        <v>-155</v>
      </c>
      <c r="BJ239">
        <v>-270</v>
      </c>
      <c r="BK239">
        <v>-163</v>
      </c>
      <c r="BL239">
        <v>12</v>
      </c>
      <c r="BM239">
        <v>208</v>
      </c>
      <c r="BN239">
        <v>122</v>
      </c>
      <c r="BO239">
        <v>50</v>
      </c>
      <c r="BP239">
        <v>58</v>
      </c>
      <c r="BQ239">
        <v>56</v>
      </c>
      <c r="BR239">
        <v>45</v>
      </c>
      <c r="BS239">
        <v>5</v>
      </c>
      <c r="BT239">
        <v>5</v>
      </c>
      <c r="BU239">
        <v>22</v>
      </c>
      <c r="BV239">
        <v>102</v>
      </c>
      <c r="BW239">
        <v>100</v>
      </c>
      <c r="BX239">
        <v>19</v>
      </c>
      <c r="BY239">
        <v>-366</v>
      </c>
      <c r="BZ239">
        <v>51</v>
      </c>
      <c r="CA239">
        <v>-787</v>
      </c>
      <c r="CB239">
        <v>-920</v>
      </c>
      <c r="CC239">
        <v>-1106</v>
      </c>
      <c r="CD239">
        <v>34</v>
      </c>
      <c r="CE239">
        <v>310</v>
      </c>
      <c r="CF239">
        <v>222</v>
      </c>
      <c r="CG239">
        <v>69</v>
      </c>
      <c r="CH239">
        <v>-308</v>
      </c>
      <c r="CI239">
        <v>107</v>
      </c>
      <c r="CJ239">
        <v>-742</v>
      </c>
      <c r="CK239">
        <v>-915</v>
      </c>
      <c r="CL239">
        <v>-1101</v>
      </c>
      <c r="CM239">
        <v>-12</v>
      </c>
      <c r="CN239">
        <v>-8</v>
      </c>
      <c r="CO239">
        <v>-18</v>
      </c>
      <c r="CP239">
        <v>-5</v>
      </c>
      <c r="CQ239">
        <v>-14</v>
      </c>
      <c r="CR239">
        <v>-12</v>
      </c>
      <c r="CS239">
        <v>-1</v>
      </c>
      <c r="CT239">
        <v>-2</v>
      </c>
      <c r="CU239">
        <v>2</v>
      </c>
    </row>
    <row r="240" spans="1:99" hidden="1" x14ac:dyDescent="0.2">
      <c r="B240">
        <v>170</v>
      </c>
      <c r="C240">
        <v>26580</v>
      </c>
      <c r="E240">
        <v>54043</v>
      </c>
      <c r="G240" t="s">
        <v>332</v>
      </c>
      <c r="I240" t="s">
        <v>94</v>
      </c>
      <c r="J240"/>
      <c r="L240"/>
      <c r="O240" s="24" t="e">
        <f t="shared" si="4"/>
        <v>#DIV/0!</v>
      </c>
      <c r="P240"/>
      <c r="Q240">
        <v>21720</v>
      </c>
      <c r="R240">
        <v>21709</v>
      </c>
      <c r="S240">
        <v>21672</v>
      </c>
      <c r="T240">
        <v>21564</v>
      </c>
      <c r="U240">
        <v>21605</v>
      </c>
      <c r="V240">
        <v>21452</v>
      </c>
      <c r="W240">
        <v>21521</v>
      </c>
      <c r="X240">
        <v>21279</v>
      </c>
      <c r="Y240">
        <v>21112</v>
      </c>
      <c r="Z240">
        <v>20878</v>
      </c>
      <c r="AA240">
        <v>20599</v>
      </c>
      <c r="AB240">
        <v>-37</v>
      </c>
      <c r="AC240">
        <v>-108</v>
      </c>
      <c r="AD240">
        <v>41</v>
      </c>
      <c r="AE240">
        <v>-153</v>
      </c>
      <c r="AF240">
        <v>69</v>
      </c>
      <c r="AG240">
        <v>-242</v>
      </c>
      <c r="AH240">
        <v>-167</v>
      </c>
      <c r="AI240">
        <v>-234</v>
      </c>
      <c r="AJ240">
        <v>-279</v>
      </c>
      <c r="AK240">
        <v>61</v>
      </c>
      <c r="AL240">
        <v>289</v>
      </c>
      <c r="AM240">
        <v>252</v>
      </c>
      <c r="AN240">
        <v>287</v>
      </c>
      <c r="AO240">
        <v>294</v>
      </c>
      <c r="AP240">
        <v>227</v>
      </c>
      <c r="AQ240">
        <v>240</v>
      </c>
      <c r="AR240">
        <v>234</v>
      </c>
      <c r="AS240">
        <v>221</v>
      </c>
      <c r="AT240">
        <v>96</v>
      </c>
      <c r="AU240">
        <v>287</v>
      </c>
      <c r="AV240">
        <v>251</v>
      </c>
      <c r="AW240">
        <v>268</v>
      </c>
      <c r="AX240">
        <v>253</v>
      </c>
      <c r="AY240">
        <v>246</v>
      </c>
      <c r="AZ240">
        <v>275</v>
      </c>
      <c r="BA240">
        <v>273</v>
      </c>
      <c r="BB240">
        <v>295</v>
      </c>
      <c r="BC240">
        <v>-35</v>
      </c>
      <c r="BD240">
        <v>2</v>
      </c>
      <c r="BE240">
        <v>1</v>
      </c>
      <c r="BF240">
        <v>19</v>
      </c>
      <c r="BG240">
        <v>41</v>
      </c>
      <c r="BH240">
        <v>-19</v>
      </c>
      <c r="BI240">
        <v>-35</v>
      </c>
      <c r="BJ240">
        <v>-39</v>
      </c>
      <c r="BK240">
        <v>-74</v>
      </c>
      <c r="BL240">
        <v>0</v>
      </c>
      <c r="BM240">
        <v>1</v>
      </c>
      <c r="BN240">
        <v>1</v>
      </c>
      <c r="BO240">
        <v>-3</v>
      </c>
      <c r="BP240">
        <v>-5</v>
      </c>
      <c r="BQ240">
        <v>-5</v>
      </c>
      <c r="BR240">
        <v>-5</v>
      </c>
      <c r="BS240">
        <v>-5</v>
      </c>
      <c r="BT240">
        <v>-5</v>
      </c>
      <c r="BU240">
        <v>1</v>
      </c>
      <c r="BV240">
        <v>-110</v>
      </c>
      <c r="BW240">
        <v>41</v>
      </c>
      <c r="BX240">
        <v>-171</v>
      </c>
      <c r="BY240">
        <v>37</v>
      </c>
      <c r="BZ240">
        <v>-218</v>
      </c>
      <c r="CA240">
        <v>-127</v>
      </c>
      <c r="CB240">
        <v>-189</v>
      </c>
      <c r="CC240">
        <v>-200</v>
      </c>
      <c r="CD240">
        <v>1</v>
      </c>
      <c r="CE240">
        <v>-109</v>
      </c>
      <c r="CF240">
        <v>42</v>
      </c>
      <c r="CG240">
        <v>-174</v>
      </c>
      <c r="CH240">
        <v>32</v>
      </c>
      <c r="CI240">
        <v>-223</v>
      </c>
      <c r="CJ240">
        <v>-132</v>
      </c>
      <c r="CK240">
        <v>-194</v>
      </c>
      <c r="CL240">
        <v>-205</v>
      </c>
      <c r="CM240">
        <v>-3</v>
      </c>
      <c r="CN240">
        <v>-1</v>
      </c>
      <c r="CO240">
        <v>-2</v>
      </c>
      <c r="CP240">
        <v>2</v>
      </c>
      <c r="CQ240">
        <v>-4</v>
      </c>
      <c r="CR240">
        <v>0</v>
      </c>
      <c r="CS240">
        <v>0</v>
      </c>
      <c r="CT240">
        <v>-1</v>
      </c>
      <c r="CU240">
        <v>0</v>
      </c>
    </row>
    <row r="241" spans="1:99" hidden="1" x14ac:dyDescent="0.2">
      <c r="B241">
        <v>170</v>
      </c>
      <c r="C241">
        <v>26580</v>
      </c>
      <c r="E241">
        <v>54079</v>
      </c>
      <c r="G241" t="s">
        <v>333</v>
      </c>
      <c r="I241" t="s">
        <v>94</v>
      </c>
      <c r="J241"/>
      <c r="L241"/>
      <c r="O241" s="24" t="e">
        <f t="shared" si="4"/>
        <v>#DIV/0!</v>
      </c>
      <c r="P241"/>
      <c r="Q241">
        <v>55486</v>
      </c>
      <c r="R241">
        <v>55495</v>
      </c>
      <c r="S241">
        <v>55627</v>
      </c>
      <c r="T241">
        <v>56032</v>
      </c>
      <c r="U241">
        <v>56449</v>
      </c>
      <c r="V241">
        <v>56499</v>
      </c>
      <c r="W241">
        <v>56634</v>
      </c>
      <c r="X241">
        <v>56600</v>
      </c>
      <c r="Y241">
        <v>56680</v>
      </c>
      <c r="Z241">
        <v>56665</v>
      </c>
      <c r="AA241">
        <v>56682</v>
      </c>
      <c r="AB241">
        <v>132</v>
      </c>
      <c r="AC241">
        <v>405</v>
      </c>
      <c r="AD241">
        <v>417</v>
      </c>
      <c r="AE241">
        <v>50</v>
      </c>
      <c r="AF241">
        <v>135</v>
      </c>
      <c r="AG241">
        <v>-34</v>
      </c>
      <c r="AH241">
        <v>80</v>
      </c>
      <c r="AI241">
        <v>-15</v>
      </c>
      <c r="AJ241">
        <v>17</v>
      </c>
      <c r="AK241">
        <v>117</v>
      </c>
      <c r="AL241">
        <v>606</v>
      </c>
      <c r="AM241">
        <v>608</v>
      </c>
      <c r="AN241">
        <v>596</v>
      </c>
      <c r="AO241">
        <v>634</v>
      </c>
      <c r="AP241">
        <v>635</v>
      </c>
      <c r="AQ241">
        <v>577</v>
      </c>
      <c r="AR241">
        <v>520</v>
      </c>
      <c r="AS241">
        <v>516</v>
      </c>
      <c r="AT241">
        <v>87</v>
      </c>
      <c r="AU241">
        <v>528</v>
      </c>
      <c r="AV241">
        <v>528</v>
      </c>
      <c r="AW241">
        <v>579</v>
      </c>
      <c r="AX241">
        <v>562</v>
      </c>
      <c r="AY241">
        <v>592</v>
      </c>
      <c r="AZ241">
        <v>568</v>
      </c>
      <c r="BA241">
        <v>625</v>
      </c>
      <c r="BB241">
        <v>590</v>
      </c>
      <c r="BC241">
        <v>30</v>
      </c>
      <c r="BD241">
        <v>78</v>
      </c>
      <c r="BE241">
        <v>80</v>
      </c>
      <c r="BF241">
        <v>17</v>
      </c>
      <c r="BG241">
        <v>72</v>
      </c>
      <c r="BH241">
        <v>43</v>
      </c>
      <c r="BI241">
        <v>9</v>
      </c>
      <c r="BJ241">
        <v>-105</v>
      </c>
      <c r="BK241">
        <v>-74</v>
      </c>
      <c r="BL241">
        <v>6</v>
      </c>
      <c r="BM241">
        <v>21</v>
      </c>
      <c r="BN241">
        <v>25</v>
      </c>
      <c r="BO241">
        <v>17</v>
      </c>
      <c r="BP241">
        <v>13</v>
      </c>
      <c r="BQ241">
        <v>8</v>
      </c>
      <c r="BR241">
        <v>8</v>
      </c>
      <c r="BS241">
        <v>0</v>
      </c>
      <c r="BT241">
        <v>0</v>
      </c>
      <c r="BU241">
        <v>96</v>
      </c>
      <c r="BV241">
        <v>309</v>
      </c>
      <c r="BW241">
        <v>315</v>
      </c>
      <c r="BX241">
        <v>21</v>
      </c>
      <c r="BY241">
        <v>59</v>
      </c>
      <c r="BZ241">
        <v>-80</v>
      </c>
      <c r="CA241">
        <v>67</v>
      </c>
      <c r="CB241">
        <v>95</v>
      </c>
      <c r="CC241">
        <v>96</v>
      </c>
      <c r="CD241">
        <v>102</v>
      </c>
      <c r="CE241">
        <v>330</v>
      </c>
      <c r="CF241">
        <v>340</v>
      </c>
      <c r="CG241">
        <v>38</v>
      </c>
      <c r="CH241">
        <v>72</v>
      </c>
      <c r="CI241">
        <v>-72</v>
      </c>
      <c r="CJ241">
        <v>75</v>
      </c>
      <c r="CK241">
        <v>95</v>
      </c>
      <c r="CL241">
        <v>96</v>
      </c>
      <c r="CM241">
        <v>0</v>
      </c>
      <c r="CN241">
        <v>-3</v>
      </c>
      <c r="CO241">
        <v>-3</v>
      </c>
      <c r="CP241">
        <v>-5</v>
      </c>
      <c r="CQ241">
        <v>-9</v>
      </c>
      <c r="CR241">
        <v>-5</v>
      </c>
      <c r="CS241">
        <v>-4</v>
      </c>
      <c r="CT241">
        <v>-5</v>
      </c>
      <c r="CU241">
        <v>-5</v>
      </c>
    </row>
    <row r="242" spans="1:99" hidden="1" x14ac:dyDescent="0.2">
      <c r="B242">
        <v>170</v>
      </c>
      <c r="C242">
        <v>26580</v>
      </c>
      <c r="E242">
        <v>54099</v>
      </c>
      <c r="G242" t="s">
        <v>334</v>
      </c>
      <c r="I242" t="s">
        <v>94</v>
      </c>
      <c r="J242"/>
      <c r="L242"/>
      <c r="O242" s="24" t="e">
        <f t="shared" si="4"/>
        <v>#DIV/0!</v>
      </c>
      <c r="P242"/>
      <c r="Q242">
        <v>42481</v>
      </c>
      <c r="R242">
        <v>42495</v>
      </c>
      <c r="S242">
        <v>42455</v>
      </c>
      <c r="T242">
        <v>42180</v>
      </c>
      <c r="U242">
        <v>41873</v>
      </c>
      <c r="V242">
        <v>41829</v>
      </c>
      <c r="W242">
        <v>41507</v>
      </c>
      <c r="X242">
        <v>41195</v>
      </c>
      <c r="Y242">
        <v>40702</v>
      </c>
      <c r="Z242">
        <v>40192</v>
      </c>
      <c r="AA242">
        <v>39944</v>
      </c>
      <c r="AB242">
        <v>-40</v>
      </c>
      <c r="AC242">
        <v>-275</v>
      </c>
      <c r="AD242">
        <v>-307</v>
      </c>
      <c r="AE242">
        <v>-44</v>
      </c>
      <c r="AF242">
        <v>-322</v>
      </c>
      <c r="AG242">
        <v>-312</v>
      </c>
      <c r="AH242">
        <v>-493</v>
      </c>
      <c r="AI242">
        <v>-510</v>
      </c>
      <c r="AJ242">
        <v>-248</v>
      </c>
      <c r="AK242">
        <v>98</v>
      </c>
      <c r="AL242">
        <v>383</v>
      </c>
      <c r="AM242">
        <v>386</v>
      </c>
      <c r="AN242">
        <v>477</v>
      </c>
      <c r="AO242">
        <v>468</v>
      </c>
      <c r="AP242">
        <v>420</v>
      </c>
      <c r="AQ242">
        <v>424</v>
      </c>
      <c r="AR242">
        <v>407</v>
      </c>
      <c r="AS242">
        <v>359</v>
      </c>
      <c r="AT242">
        <v>93</v>
      </c>
      <c r="AU242">
        <v>492</v>
      </c>
      <c r="AV242">
        <v>446</v>
      </c>
      <c r="AW242">
        <v>469</v>
      </c>
      <c r="AX242">
        <v>490</v>
      </c>
      <c r="AY242">
        <v>538</v>
      </c>
      <c r="AZ242">
        <v>514</v>
      </c>
      <c r="BA242">
        <v>522</v>
      </c>
      <c r="BB242">
        <v>544</v>
      </c>
      <c r="BC242">
        <v>5</v>
      </c>
      <c r="BD242">
        <v>-109</v>
      </c>
      <c r="BE242">
        <v>-60</v>
      </c>
      <c r="BF242">
        <v>8</v>
      </c>
      <c r="BG242">
        <v>-22</v>
      </c>
      <c r="BH242">
        <v>-118</v>
      </c>
      <c r="BI242">
        <v>-90</v>
      </c>
      <c r="BJ242">
        <v>-115</v>
      </c>
      <c r="BK242">
        <v>-185</v>
      </c>
      <c r="BL242">
        <v>2</v>
      </c>
      <c r="BM242">
        <v>8</v>
      </c>
      <c r="BN242">
        <v>3</v>
      </c>
      <c r="BO242">
        <v>-7</v>
      </c>
      <c r="BP242">
        <v>-9</v>
      </c>
      <c r="BQ242">
        <v>-9</v>
      </c>
      <c r="BR242">
        <v>-9</v>
      </c>
      <c r="BS242">
        <v>-8</v>
      </c>
      <c r="BT242">
        <v>-6</v>
      </c>
      <c r="BU242">
        <v>-44</v>
      </c>
      <c r="BV242">
        <v>-174</v>
      </c>
      <c r="BW242">
        <v>-251</v>
      </c>
      <c r="BX242">
        <v>-38</v>
      </c>
      <c r="BY242">
        <v>-295</v>
      </c>
      <c r="BZ242">
        <v>-183</v>
      </c>
      <c r="CA242">
        <v>-394</v>
      </c>
      <c r="CB242">
        <v>-388</v>
      </c>
      <c r="CC242">
        <v>-54</v>
      </c>
      <c r="CD242">
        <v>-42</v>
      </c>
      <c r="CE242">
        <v>-166</v>
      </c>
      <c r="CF242">
        <v>-248</v>
      </c>
      <c r="CG242">
        <v>-45</v>
      </c>
      <c r="CH242">
        <v>-304</v>
      </c>
      <c r="CI242">
        <v>-192</v>
      </c>
      <c r="CJ242">
        <v>-403</v>
      </c>
      <c r="CK242">
        <v>-396</v>
      </c>
      <c r="CL242">
        <v>-60</v>
      </c>
      <c r="CM242">
        <v>-3</v>
      </c>
      <c r="CN242">
        <v>0</v>
      </c>
      <c r="CO242">
        <v>1</v>
      </c>
      <c r="CP242">
        <v>-7</v>
      </c>
      <c r="CQ242">
        <v>4</v>
      </c>
      <c r="CR242">
        <v>-2</v>
      </c>
      <c r="CS242">
        <v>0</v>
      </c>
      <c r="CT242">
        <v>1</v>
      </c>
      <c r="CU242">
        <v>-3</v>
      </c>
    </row>
    <row r="243" spans="1:99" hidden="1" x14ac:dyDescent="0.2">
      <c r="B243">
        <v>170</v>
      </c>
      <c r="C243">
        <v>30880</v>
      </c>
      <c r="G243" t="s">
        <v>335</v>
      </c>
      <c r="I243" t="s">
        <v>100</v>
      </c>
      <c r="J243"/>
      <c r="L243"/>
      <c r="O243" s="24" t="e">
        <f t="shared" si="4"/>
        <v>#DIV/0!</v>
      </c>
      <c r="P243"/>
      <c r="Q243">
        <v>36743</v>
      </c>
      <c r="R243">
        <v>36754</v>
      </c>
      <c r="S243">
        <v>36722</v>
      </c>
      <c r="T243">
        <v>36456</v>
      </c>
      <c r="U243">
        <v>36313</v>
      </c>
      <c r="V243">
        <v>35929</v>
      </c>
      <c r="W243">
        <v>35248</v>
      </c>
      <c r="X243">
        <v>34437</v>
      </c>
      <c r="Y243">
        <v>33669</v>
      </c>
      <c r="Z243">
        <v>33043</v>
      </c>
      <c r="AA243">
        <v>32607</v>
      </c>
      <c r="AB243">
        <v>-32</v>
      </c>
      <c r="AC243">
        <v>-266</v>
      </c>
      <c r="AD243">
        <v>-143</v>
      </c>
      <c r="AE243">
        <v>-384</v>
      </c>
      <c r="AF243">
        <v>-681</v>
      </c>
      <c r="AG243">
        <v>-811</v>
      </c>
      <c r="AH243">
        <v>-768</v>
      </c>
      <c r="AI243">
        <v>-626</v>
      </c>
      <c r="AJ243">
        <v>-436</v>
      </c>
      <c r="AK243">
        <v>100</v>
      </c>
      <c r="AL243">
        <v>455</v>
      </c>
      <c r="AM243">
        <v>436</v>
      </c>
      <c r="AN243">
        <v>442</v>
      </c>
      <c r="AO243">
        <v>415</v>
      </c>
      <c r="AP243">
        <v>373</v>
      </c>
      <c r="AQ243">
        <v>355</v>
      </c>
      <c r="AR243">
        <v>340</v>
      </c>
      <c r="AS243">
        <v>341</v>
      </c>
      <c r="AT243">
        <v>150</v>
      </c>
      <c r="AU243">
        <v>525</v>
      </c>
      <c r="AV243">
        <v>543</v>
      </c>
      <c r="AW243">
        <v>541</v>
      </c>
      <c r="AX243">
        <v>528</v>
      </c>
      <c r="AY243">
        <v>528</v>
      </c>
      <c r="AZ243">
        <v>563</v>
      </c>
      <c r="BA243">
        <v>541</v>
      </c>
      <c r="BB243">
        <v>525</v>
      </c>
      <c r="BC243">
        <v>-50</v>
      </c>
      <c r="BD243">
        <v>-70</v>
      </c>
      <c r="BE243">
        <v>-107</v>
      </c>
      <c r="BF243">
        <v>-99</v>
      </c>
      <c r="BG243">
        <v>-113</v>
      </c>
      <c r="BH243">
        <v>-155</v>
      </c>
      <c r="BI243">
        <v>-208</v>
      </c>
      <c r="BJ243">
        <v>-201</v>
      </c>
      <c r="BK243">
        <v>-184</v>
      </c>
      <c r="BL243">
        <v>0</v>
      </c>
      <c r="BM243">
        <v>-6</v>
      </c>
      <c r="BN243">
        <v>-4</v>
      </c>
      <c r="BO243">
        <v>-5</v>
      </c>
      <c r="BP243">
        <v>-1</v>
      </c>
      <c r="BQ243">
        <v>0</v>
      </c>
      <c r="BR243">
        <v>0</v>
      </c>
      <c r="BS243">
        <v>0</v>
      </c>
      <c r="BT243">
        <v>2</v>
      </c>
      <c r="BU243">
        <v>20</v>
      </c>
      <c r="BV243">
        <v>-189</v>
      </c>
      <c r="BW243">
        <v>-26</v>
      </c>
      <c r="BX243">
        <v>-281</v>
      </c>
      <c r="BY243">
        <v>-582</v>
      </c>
      <c r="BZ243">
        <v>-665</v>
      </c>
      <c r="CA243">
        <v>-561</v>
      </c>
      <c r="CB243">
        <v>-424</v>
      </c>
      <c r="CC243">
        <v>-256</v>
      </c>
      <c r="CD243">
        <v>20</v>
      </c>
      <c r="CE243">
        <v>-195</v>
      </c>
      <c r="CF243">
        <v>-30</v>
      </c>
      <c r="CG243">
        <v>-286</v>
      </c>
      <c r="CH243">
        <v>-583</v>
      </c>
      <c r="CI243">
        <v>-665</v>
      </c>
      <c r="CJ243">
        <v>-561</v>
      </c>
      <c r="CK243">
        <v>-424</v>
      </c>
      <c r="CL243">
        <v>-254</v>
      </c>
      <c r="CM243">
        <v>-2</v>
      </c>
      <c r="CN243">
        <v>-1</v>
      </c>
      <c r="CO243">
        <v>-6</v>
      </c>
      <c r="CP243">
        <v>1</v>
      </c>
      <c r="CQ243">
        <v>15</v>
      </c>
      <c r="CR243">
        <v>9</v>
      </c>
      <c r="CS243">
        <v>1</v>
      </c>
      <c r="CT243">
        <v>-1</v>
      </c>
      <c r="CU243">
        <v>2</v>
      </c>
    </row>
    <row r="244" spans="1:99" hidden="1" x14ac:dyDescent="0.2">
      <c r="B244">
        <v>170</v>
      </c>
      <c r="C244">
        <v>30880</v>
      </c>
      <c r="E244">
        <v>54045</v>
      </c>
      <c r="G244" t="s">
        <v>336</v>
      </c>
      <c r="I244" t="s">
        <v>94</v>
      </c>
      <c r="J244"/>
      <c r="L244"/>
      <c r="O244" s="24" t="e">
        <f t="shared" si="4"/>
        <v>#DIV/0!</v>
      </c>
      <c r="P244"/>
      <c r="Q244">
        <v>36743</v>
      </c>
      <c r="R244">
        <v>36754</v>
      </c>
      <c r="S244">
        <v>36722</v>
      </c>
      <c r="T244">
        <v>36456</v>
      </c>
      <c r="U244">
        <v>36313</v>
      </c>
      <c r="V244">
        <v>35929</v>
      </c>
      <c r="W244">
        <v>35248</v>
      </c>
      <c r="X244">
        <v>34437</v>
      </c>
      <c r="Y244">
        <v>33669</v>
      </c>
      <c r="Z244">
        <v>33043</v>
      </c>
      <c r="AA244">
        <v>32607</v>
      </c>
      <c r="AB244">
        <v>-32</v>
      </c>
      <c r="AC244">
        <v>-266</v>
      </c>
      <c r="AD244">
        <v>-143</v>
      </c>
      <c r="AE244">
        <v>-384</v>
      </c>
      <c r="AF244">
        <v>-681</v>
      </c>
      <c r="AG244">
        <v>-811</v>
      </c>
      <c r="AH244">
        <v>-768</v>
      </c>
      <c r="AI244">
        <v>-626</v>
      </c>
      <c r="AJ244">
        <v>-436</v>
      </c>
      <c r="AK244">
        <v>100</v>
      </c>
      <c r="AL244">
        <v>455</v>
      </c>
      <c r="AM244">
        <v>436</v>
      </c>
      <c r="AN244">
        <v>442</v>
      </c>
      <c r="AO244">
        <v>415</v>
      </c>
      <c r="AP244">
        <v>373</v>
      </c>
      <c r="AQ244">
        <v>355</v>
      </c>
      <c r="AR244">
        <v>340</v>
      </c>
      <c r="AS244">
        <v>341</v>
      </c>
      <c r="AT244">
        <v>150</v>
      </c>
      <c r="AU244">
        <v>525</v>
      </c>
      <c r="AV244">
        <v>543</v>
      </c>
      <c r="AW244">
        <v>541</v>
      </c>
      <c r="AX244">
        <v>528</v>
      </c>
      <c r="AY244">
        <v>528</v>
      </c>
      <c r="AZ244">
        <v>563</v>
      </c>
      <c r="BA244">
        <v>541</v>
      </c>
      <c r="BB244">
        <v>525</v>
      </c>
      <c r="BC244">
        <v>-50</v>
      </c>
      <c r="BD244">
        <v>-70</v>
      </c>
      <c r="BE244">
        <v>-107</v>
      </c>
      <c r="BF244">
        <v>-99</v>
      </c>
      <c r="BG244">
        <v>-113</v>
      </c>
      <c r="BH244">
        <v>-155</v>
      </c>
      <c r="BI244">
        <v>-208</v>
      </c>
      <c r="BJ244">
        <v>-201</v>
      </c>
      <c r="BK244">
        <v>-184</v>
      </c>
      <c r="BL244">
        <v>0</v>
      </c>
      <c r="BM244">
        <v>-6</v>
      </c>
      <c r="BN244">
        <v>-4</v>
      </c>
      <c r="BO244">
        <v>-5</v>
      </c>
      <c r="BP244">
        <v>-1</v>
      </c>
      <c r="BQ244">
        <v>0</v>
      </c>
      <c r="BR244">
        <v>0</v>
      </c>
      <c r="BS244">
        <v>0</v>
      </c>
      <c r="BT244">
        <v>2</v>
      </c>
      <c r="BU244">
        <v>20</v>
      </c>
      <c r="BV244">
        <v>-189</v>
      </c>
      <c r="BW244">
        <v>-26</v>
      </c>
      <c r="BX244">
        <v>-281</v>
      </c>
      <c r="BY244">
        <v>-582</v>
      </c>
      <c r="BZ244">
        <v>-665</v>
      </c>
      <c r="CA244">
        <v>-561</v>
      </c>
      <c r="CB244">
        <v>-424</v>
      </c>
      <c r="CC244">
        <v>-256</v>
      </c>
      <c r="CD244">
        <v>20</v>
      </c>
      <c r="CE244">
        <v>-195</v>
      </c>
      <c r="CF244">
        <v>-30</v>
      </c>
      <c r="CG244">
        <v>-286</v>
      </c>
      <c r="CH244">
        <v>-583</v>
      </c>
      <c r="CI244">
        <v>-665</v>
      </c>
      <c r="CJ244">
        <v>-561</v>
      </c>
      <c r="CK244">
        <v>-424</v>
      </c>
      <c r="CL244">
        <v>-254</v>
      </c>
      <c r="CM244">
        <v>-2</v>
      </c>
      <c r="CN244">
        <v>-1</v>
      </c>
      <c r="CO244">
        <v>-6</v>
      </c>
      <c r="CP244">
        <v>1</v>
      </c>
      <c r="CQ244">
        <v>15</v>
      </c>
      <c r="CR244">
        <v>9</v>
      </c>
      <c r="CS244">
        <v>1</v>
      </c>
      <c r="CT244">
        <v>-1</v>
      </c>
      <c r="CU244">
        <v>2</v>
      </c>
    </row>
    <row r="245" spans="1:99" hidden="1" x14ac:dyDescent="0.2">
      <c r="B245">
        <v>170</v>
      </c>
      <c r="C245">
        <v>39020</v>
      </c>
      <c r="G245" t="s">
        <v>337</v>
      </c>
      <c r="I245" t="s">
        <v>100</v>
      </c>
      <c r="J245"/>
      <c r="L245"/>
      <c r="O245" s="24" t="e">
        <f t="shared" si="4"/>
        <v>#DIV/0!</v>
      </c>
      <c r="P245"/>
      <c r="Q245">
        <v>79499</v>
      </c>
      <c r="R245">
        <v>79493</v>
      </c>
      <c r="S245">
        <v>79502</v>
      </c>
      <c r="T245">
        <v>79240</v>
      </c>
      <c r="U245">
        <v>78622</v>
      </c>
      <c r="V245">
        <v>78143</v>
      </c>
      <c r="W245">
        <v>77321</v>
      </c>
      <c r="X245">
        <v>76849</v>
      </c>
      <c r="Y245">
        <v>76315</v>
      </c>
      <c r="Z245">
        <v>75898</v>
      </c>
      <c r="AA245">
        <v>75502</v>
      </c>
      <c r="AB245">
        <v>9</v>
      </c>
      <c r="AC245">
        <v>-262</v>
      </c>
      <c r="AD245">
        <v>-618</v>
      </c>
      <c r="AE245">
        <v>-479</v>
      </c>
      <c r="AF245">
        <v>-822</v>
      </c>
      <c r="AG245">
        <v>-472</v>
      </c>
      <c r="AH245">
        <v>-534</v>
      </c>
      <c r="AI245">
        <v>-417</v>
      </c>
      <c r="AJ245">
        <v>-396</v>
      </c>
      <c r="AK245">
        <v>217</v>
      </c>
      <c r="AL245">
        <v>872</v>
      </c>
      <c r="AM245">
        <v>902</v>
      </c>
      <c r="AN245">
        <v>914</v>
      </c>
      <c r="AO245">
        <v>925</v>
      </c>
      <c r="AP245">
        <v>872</v>
      </c>
      <c r="AQ245">
        <v>883</v>
      </c>
      <c r="AR245">
        <v>856</v>
      </c>
      <c r="AS245">
        <v>851</v>
      </c>
      <c r="AT245">
        <v>223</v>
      </c>
      <c r="AU245">
        <v>905</v>
      </c>
      <c r="AV245">
        <v>939</v>
      </c>
      <c r="AW245">
        <v>955</v>
      </c>
      <c r="AX245">
        <v>996</v>
      </c>
      <c r="AY245">
        <v>1002</v>
      </c>
      <c r="AZ245">
        <v>953</v>
      </c>
      <c r="BA245">
        <v>1025</v>
      </c>
      <c r="BB245">
        <v>943</v>
      </c>
      <c r="BC245">
        <v>-6</v>
      </c>
      <c r="BD245">
        <v>-33</v>
      </c>
      <c r="BE245">
        <v>-37</v>
      </c>
      <c r="BF245">
        <v>-41</v>
      </c>
      <c r="BG245">
        <v>-71</v>
      </c>
      <c r="BH245">
        <v>-130</v>
      </c>
      <c r="BI245">
        <v>-70</v>
      </c>
      <c r="BJ245">
        <v>-169</v>
      </c>
      <c r="BK245">
        <v>-92</v>
      </c>
      <c r="BL245">
        <v>7</v>
      </c>
      <c r="BM245">
        <v>22</v>
      </c>
      <c r="BN245">
        <v>26</v>
      </c>
      <c r="BO245">
        <v>50</v>
      </c>
      <c r="BP245">
        <v>31</v>
      </c>
      <c r="BQ245">
        <v>39</v>
      </c>
      <c r="BR245">
        <v>40</v>
      </c>
      <c r="BS245">
        <v>30</v>
      </c>
      <c r="BT245">
        <v>30</v>
      </c>
      <c r="BU245">
        <v>19</v>
      </c>
      <c r="BV245">
        <v>-242</v>
      </c>
      <c r="BW245">
        <v>-609</v>
      </c>
      <c r="BX245">
        <v>-492</v>
      </c>
      <c r="BY245">
        <v>-795</v>
      </c>
      <c r="BZ245">
        <v>-379</v>
      </c>
      <c r="CA245">
        <v>-503</v>
      </c>
      <c r="CB245">
        <v>-275</v>
      </c>
      <c r="CC245">
        <v>-335</v>
      </c>
      <c r="CD245">
        <v>26</v>
      </c>
      <c r="CE245">
        <v>-220</v>
      </c>
      <c r="CF245">
        <v>-583</v>
      </c>
      <c r="CG245">
        <v>-442</v>
      </c>
      <c r="CH245">
        <v>-764</v>
      </c>
      <c r="CI245">
        <v>-340</v>
      </c>
      <c r="CJ245">
        <v>-463</v>
      </c>
      <c r="CK245">
        <v>-245</v>
      </c>
      <c r="CL245">
        <v>-305</v>
      </c>
      <c r="CM245">
        <v>-11</v>
      </c>
      <c r="CN245">
        <v>-9</v>
      </c>
      <c r="CO245">
        <v>2</v>
      </c>
      <c r="CP245">
        <v>4</v>
      </c>
      <c r="CQ245">
        <v>13</v>
      </c>
      <c r="CR245">
        <v>-2</v>
      </c>
      <c r="CS245">
        <v>-1</v>
      </c>
      <c r="CT245">
        <v>-3</v>
      </c>
      <c r="CU245">
        <v>1</v>
      </c>
    </row>
    <row r="246" spans="1:99" hidden="1" x14ac:dyDescent="0.2">
      <c r="B246">
        <v>170</v>
      </c>
      <c r="C246">
        <v>39020</v>
      </c>
      <c r="E246">
        <v>39145</v>
      </c>
      <c r="G246" t="s">
        <v>338</v>
      </c>
      <c r="I246" t="s">
        <v>94</v>
      </c>
      <c r="J246"/>
      <c r="L246"/>
      <c r="O246" s="24" t="e">
        <f t="shared" si="4"/>
        <v>#DIV/0!</v>
      </c>
      <c r="P246"/>
      <c r="Q246">
        <v>79499</v>
      </c>
      <c r="R246">
        <v>79493</v>
      </c>
      <c r="S246">
        <v>79502</v>
      </c>
      <c r="T246">
        <v>79240</v>
      </c>
      <c r="U246">
        <v>78622</v>
      </c>
      <c r="V246">
        <v>78143</v>
      </c>
      <c r="W246">
        <v>77321</v>
      </c>
      <c r="X246">
        <v>76849</v>
      </c>
      <c r="Y246">
        <v>76315</v>
      </c>
      <c r="Z246">
        <v>75898</v>
      </c>
      <c r="AA246">
        <v>75502</v>
      </c>
      <c r="AB246">
        <v>9</v>
      </c>
      <c r="AC246">
        <v>-262</v>
      </c>
      <c r="AD246">
        <v>-618</v>
      </c>
      <c r="AE246">
        <v>-479</v>
      </c>
      <c r="AF246">
        <v>-822</v>
      </c>
      <c r="AG246">
        <v>-472</v>
      </c>
      <c r="AH246">
        <v>-534</v>
      </c>
      <c r="AI246">
        <v>-417</v>
      </c>
      <c r="AJ246">
        <v>-396</v>
      </c>
      <c r="AK246">
        <v>217</v>
      </c>
      <c r="AL246">
        <v>872</v>
      </c>
      <c r="AM246">
        <v>902</v>
      </c>
      <c r="AN246">
        <v>914</v>
      </c>
      <c r="AO246">
        <v>925</v>
      </c>
      <c r="AP246">
        <v>872</v>
      </c>
      <c r="AQ246">
        <v>883</v>
      </c>
      <c r="AR246">
        <v>856</v>
      </c>
      <c r="AS246">
        <v>851</v>
      </c>
      <c r="AT246">
        <v>223</v>
      </c>
      <c r="AU246">
        <v>905</v>
      </c>
      <c r="AV246">
        <v>939</v>
      </c>
      <c r="AW246">
        <v>955</v>
      </c>
      <c r="AX246">
        <v>996</v>
      </c>
      <c r="AY246">
        <v>1002</v>
      </c>
      <c r="AZ246">
        <v>953</v>
      </c>
      <c r="BA246">
        <v>1025</v>
      </c>
      <c r="BB246">
        <v>943</v>
      </c>
      <c r="BC246">
        <v>-6</v>
      </c>
      <c r="BD246">
        <v>-33</v>
      </c>
      <c r="BE246">
        <v>-37</v>
      </c>
      <c r="BF246">
        <v>-41</v>
      </c>
      <c r="BG246">
        <v>-71</v>
      </c>
      <c r="BH246">
        <v>-130</v>
      </c>
      <c r="BI246">
        <v>-70</v>
      </c>
      <c r="BJ246">
        <v>-169</v>
      </c>
      <c r="BK246">
        <v>-92</v>
      </c>
      <c r="BL246">
        <v>7</v>
      </c>
      <c r="BM246">
        <v>22</v>
      </c>
      <c r="BN246">
        <v>26</v>
      </c>
      <c r="BO246">
        <v>50</v>
      </c>
      <c r="BP246">
        <v>31</v>
      </c>
      <c r="BQ246">
        <v>39</v>
      </c>
      <c r="BR246">
        <v>40</v>
      </c>
      <c r="BS246">
        <v>30</v>
      </c>
      <c r="BT246">
        <v>30</v>
      </c>
      <c r="BU246">
        <v>19</v>
      </c>
      <c r="BV246">
        <v>-242</v>
      </c>
      <c r="BW246">
        <v>-609</v>
      </c>
      <c r="BX246">
        <v>-492</v>
      </c>
      <c r="BY246">
        <v>-795</v>
      </c>
      <c r="BZ246">
        <v>-379</v>
      </c>
      <c r="CA246">
        <v>-503</v>
      </c>
      <c r="CB246">
        <v>-275</v>
      </c>
      <c r="CC246">
        <v>-335</v>
      </c>
      <c r="CD246">
        <v>26</v>
      </c>
      <c r="CE246">
        <v>-220</v>
      </c>
      <c r="CF246">
        <v>-583</v>
      </c>
      <c r="CG246">
        <v>-442</v>
      </c>
      <c r="CH246">
        <v>-764</v>
      </c>
      <c r="CI246">
        <v>-340</v>
      </c>
      <c r="CJ246">
        <v>-463</v>
      </c>
      <c r="CK246">
        <v>-245</v>
      </c>
      <c r="CL246">
        <v>-305</v>
      </c>
      <c r="CM246">
        <v>-11</v>
      </c>
      <c r="CN246">
        <v>-9</v>
      </c>
      <c r="CO246">
        <v>2</v>
      </c>
      <c r="CP246">
        <v>4</v>
      </c>
      <c r="CQ246">
        <v>13</v>
      </c>
      <c r="CR246">
        <v>-2</v>
      </c>
      <c r="CS246">
        <v>-1</v>
      </c>
      <c r="CT246">
        <v>-3</v>
      </c>
      <c r="CU246">
        <v>1</v>
      </c>
    </row>
    <row r="247" spans="1:99" hidden="1" x14ac:dyDescent="0.2">
      <c r="B247">
        <v>172</v>
      </c>
      <c r="G247" t="s">
        <v>339</v>
      </c>
      <c r="I247" t="s">
        <v>90</v>
      </c>
      <c r="J247"/>
      <c r="L247"/>
      <c r="O247" s="24" t="e">
        <f t="shared" si="4"/>
        <v>#DIV/0!</v>
      </c>
      <c r="P247"/>
      <c r="Q247">
        <v>2375675</v>
      </c>
      <c r="R247">
        <v>2375615</v>
      </c>
      <c r="S247">
        <v>2381733</v>
      </c>
      <c r="T247">
        <v>2412464</v>
      </c>
      <c r="U247">
        <v>2449938</v>
      </c>
      <c r="V247">
        <v>2490192</v>
      </c>
      <c r="W247">
        <v>2532305</v>
      </c>
      <c r="X247">
        <v>2579928</v>
      </c>
      <c r="Y247">
        <v>2632287</v>
      </c>
      <c r="Z247">
        <v>2683542</v>
      </c>
      <c r="AA247">
        <v>2728933</v>
      </c>
      <c r="AB247">
        <v>6118</v>
      </c>
      <c r="AC247">
        <v>30731</v>
      </c>
      <c r="AD247">
        <v>37474</v>
      </c>
      <c r="AE247">
        <v>40254</v>
      </c>
      <c r="AF247">
        <v>42113</v>
      </c>
      <c r="AG247">
        <v>47623</v>
      </c>
      <c r="AH247">
        <v>52359</v>
      </c>
      <c r="AI247">
        <v>51255</v>
      </c>
      <c r="AJ247">
        <v>45391</v>
      </c>
      <c r="AK247">
        <v>7627</v>
      </c>
      <c r="AL247">
        <v>31088</v>
      </c>
      <c r="AM247">
        <v>31009</v>
      </c>
      <c r="AN247">
        <v>30864</v>
      </c>
      <c r="AO247">
        <v>31295</v>
      </c>
      <c r="AP247">
        <v>32245</v>
      </c>
      <c r="AQ247">
        <v>32752</v>
      </c>
      <c r="AR247">
        <v>32850</v>
      </c>
      <c r="AS247">
        <v>32703</v>
      </c>
      <c r="AT247">
        <v>4271</v>
      </c>
      <c r="AU247">
        <v>18029</v>
      </c>
      <c r="AV247">
        <v>18127</v>
      </c>
      <c r="AW247">
        <v>19147</v>
      </c>
      <c r="AX247">
        <v>19358</v>
      </c>
      <c r="AY247">
        <v>20221</v>
      </c>
      <c r="AZ247">
        <v>20478</v>
      </c>
      <c r="BA247">
        <v>21330</v>
      </c>
      <c r="BB247">
        <v>21812</v>
      </c>
      <c r="BC247">
        <v>3356</v>
      </c>
      <c r="BD247">
        <v>13059</v>
      </c>
      <c r="BE247">
        <v>12882</v>
      </c>
      <c r="BF247">
        <v>11717</v>
      </c>
      <c r="BG247">
        <v>11937</v>
      </c>
      <c r="BH247">
        <v>12024</v>
      </c>
      <c r="BI247">
        <v>12274</v>
      </c>
      <c r="BJ247">
        <v>11520</v>
      </c>
      <c r="BK247">
        <v>10891</v>
      </c>
      <c r="BL247">
        <v>1094</v>
      </c>
      <c r="BM247">
        <v>3107</v>
      </c>
      <c r="BN247">
        <v>4668</v>
      </c>
      <c r="BO247">
        <v>5328</v>
      </c>
      <c r="BP247">
        <v>5523</v>
      </c>
      <c r="BQ247">
        <v>5920</v>
      </c>
      <c r="BR247">
        <v>6511</v>
      </c>
      <c r="BS247">
        <v>7124</v>
      </c>
      <c r="BT247">
        <v>7314</v>
      </c>
      <c r="BU247">
        <v>1723</v>
      </c>
      <c r="BV247">
        <v>14427</v>
      </c>
      <c r="BW247">
        <v>19642</v>
      </c>
      <c r="BX247">
        <v>22926</v>
      </c>
      <c r="BY247">
        <v>24338</v>
      </c>
      <c r="BZ247">
        <v>29417</v>
      </c>
      <c r="CA247">
        <v>33469</v>
      </c>
      <c r="CB247">
        <v>32501</v>
      </c>
      <c r="CC247">
        <v>27141</v>
      </c>
      <c r="CD247">
        <v>2817</v>
      </c>
      <c r="CE247">
        <v>17534</v>
      </c>
      <c r="CF247">
        <v>24310</v>
      </c>
      <c r="CG247">
        <v>28254</v>
      </c>
      <c r="CH247">
        <v>29861</v>
      </c>
      <c r="CI247">
        <v>35337</v>
      </c>
      <c r="CJ247">
        <v>39980</v>
      </c>
      <c r="CK247">
        <v>39625</v>
      </c>
      <c r="CL247">
        <v>34455</v>
      </c>
      <c r="CM247">
        <v>-55</v>
      </c>
      <c r="CN247">
        <v>138</v>
      </c>
      <c r="CO247">
        <v>282</v>
      </c>
      <c r="CP247">
        <v>283</v>
      </c>
      <c r="CQ247">
        <v>315</v>
      </c>
      <c r="CR247">
        <v>262</v>
      </c>
      <c r="CS247">
        <v>105</v>
      </c>
      <c r="CT247">
        <v>110</v>
      </c>
      <c r="CU247">
        <v>45</v>
      </c>
    </row>
    <row r="248" spans="1:99" hidden="1" x14ac:dyDescent="0.2">
      <c r="B248">
        <v>172</v>
      </c>
      <c r="C248">
        <v>10620</v>
      </c>
      <c r="G248" t="s">
        <v>340</v>
      </c>
      <c r="I248" t="s">
        <v>100</v>
      </c>
      <c r="J248"/>
      <c r="L248"/>
      <c r="O248" s="24" t="e">
        <f t="shared" si="4"/>
        <v>#DIV/0!</v>
      </c>
      <c r="P248"/>
      <c r="Q248">
        <v>60585</v>
      </c>
      <c r="R248">
        <v>60586</v>
      </c>
      <c r="S248">
        <v>60576</v>
      </c>
      <c r="T248">
        <v>60520</v>
      </c>
      <c r="U248">
        <v>60456</v>
      </c>
      <c r="V248">
        <v>60631</v>
      </c>
      <c r="W248">
        <v>60619</v>
      </c>
      <c r="X248">
        <v>60635</v>
      </c>
      <c r="Y248">
        <v>60792</v>
      </c>
      <c r="Z248">
        <v>61451</v>
      </c>
      <c r="AA248">
        <v>62075</v>
      </c>
      <c r="AB248">
        <v>-10</v>
      </c>
      <c r="AC248">
        <v>-56</v>
      </c>
      <c r="AD248">
        <v>-64</v>
      </c>
      <c r="AE248">
        <v>175</v>
      </c>
      <c r="AF248">
        <v>-12</v>
      </c>
      <c r="AG248">
        <v>16</v>
      </c>
      <c r="AH248">
        <v>157</v>
      </c>
      <c r="AI248">
        <v>659</v>
      </c>
      <c r="AJ248">
        <v>624</v>
      </c>
      <c r="AK248">
        <v>140</v>
      </c>
      <c r="AL248">
        <v>680</v>
      </c>
      <c r="AM248">
        <v>634</v>
      </c>
      <c r="AN248">
        <v>628</v>
      </c>
      <c r="AO248">
        <v>695</v>
      </c>
      <c r="AP248">
        <v>700</v>
      </c>
      <c r="AQ248">
        <v>684</v>
      </c>
      <c r="AR248">
        <v>693</v>
      </c>
      <c r="AS248">
        <v>699</v>
      </c>
      <c r="AT248">
        <v>135</v>
      </c>
      <c r="AU248">
        <v>625</v>
      </c>
      <c r="AV248">
        <v>690</v>
      </c>
      <c r="AW248">
        <v>644</v>
      </c>
      <c r="AX248">
        <v>671</v>
      </c>
      <c r="AY248">
        <v>712</v>
      </c>
      <c r="AZ248">
        <v>728</v>
      </c>
      <c r="BA248">
        <v>675</v>
      </c>
      <c r="BB248">
        <v>711</v>
      </c>
      <c r="BC248">
        <v>5</v>
      </c>
      <c r="BD248">
        <v>55</v>
      </c>
      <c r="BE248">
        <v>-56</v>
      </c>
      <c r="BF248">
        <v>-16</v>
      </c>
      <c r="BG248">
        <v>24</v>
      </c>
      <c r="BH248">
        <v>-12</v>
      </c>
      <c r="BI248">
        <v>-44</v>
      </c>
      <c r="BJ248">
        <v>18</v>
      </c>
      <c r="BK248">
        <v>-12</v>
      </c>
      <c r="BL248">
        <v>11</v>
      </c>
      <c r="BM248">
        <v>21</v>
      </c>
      <c r="BN248">
        <v>18</v>
      </c>
      <c r="BO248">
        <v>33</v>
      </c>
      <c r="BP248">
        <v>39</v>
      </c>
      <c r="BQ248">
        <v>31</v>
      </c>
      <c r="BR248">
        <v>32</v>
      </c>
      <c r="BS248">
        <v>34</v>
      </c>
      <c r="BT248">
        <v>36</v>
      </c>
      <c r="BU248">
        <v>-20</v>
      </c>
      <c r="BV248">
        <v>-128</v>
      </c>
      <c r="BW248">
        <v>-15</v>
      </c>
      <c r="BX248">
        <v>165</v>
      </c>
      <c r="BY248">
        <v>-69</v>
      </c>
      <c r="BZ248">
        <v>6</v>
      </c>
      <c r="CA248">
        <v>172</v>
      </c>
      <c r="CB248">
        <v>607</v>
      </c>
      <c r="CC248">
        <v>602</v>
      </c>
      <c r="CD248">
        <v>-9</v>
      </c>
      <c r="CE248">
        <v>-107</v>
      </c>
      <c r="CF248">
        <v>3</v>
      </c>
      <c r="CG248">
        <v>198</v>
      </c>
      <c r="CH248">
        <v>-30</v>
      </c>
      <c r="CI248">
        <v>37</v>
      </c>
      <c r="CJ248">
        <v>204</v>
      </c>
      <c r="CK248">
        <v>641</v>
      </c>
      <c r="CL248">
        <v>638</v>
      </c>
      <c r="CM248">
        <v>-6</v>
      </c>
      <c r="CN248">
        <v>-4</v>
      </c>
      <c r="CO248">
        <v>-11</v>
      </c>
      <c r="CP248">
        <v>-7</v>
      </c>
      <c r="CQ248">
        <v>-6</v>
      </c>
      <c r="CR248">
        <v>-9</v>
      </c>
      <c r="CS248">
        <v>-3</v>
      </c>
      <c r="CT248">
        <v>0</v>
      </c>
      <c r="CU248">
        <v>-2</v>
      </c>
    </row>
    <row r="249" spans="1:99" hidden="1" x14ac:dyDescent="0.2">
      <c r="B249">
        <v>172</v>
      </c>
      <c r="C249">
        <v>10620</v>
      </c>
      <c r="E249">
        <v>37167</v>
      </c>
      <c r="G249" t="s">
        <v>341</v>
      </c>
      <c r="I249" t="s">
        <v>94</v>
      </c>
      <c r="J249"/>
      <c r="L249"/>
      <c r="O249" s="24" t="e">
        <f t="shared" si="4"/>
        <v>#DIV/0!</v>
      </c>
      <c r="P249"/>
      <c r="Q249">
        <v>60585</v>
      </c>
      <c r="R249">
        <v>60586</v>
      </c>
      <c r="S249">
        <v>60576</v>
      </c>
      <c r="T249">
        <v>60520</v>
      </c>
      <c r="U249">
        <v>60456</v>
      </c>
      <c r="V249">
        <v>60631</v>
      </c>
      <c r="W249">
        <v>60619</v>
      </c>
      <c r="X249">
        <v>60635</v>
      </c>
      <c r="Y249">
        <v>60792</v>
      </c>
      <c r="Z249">
        <v>61451</v>
      </c>
      <c r="AA249">
        <v>62075</v>
      </c>
      <c r="AB249">
        <v>-10</v>
      </c>
      <c r="AC249">
        <v>-56</v>
      </c>
      <c r="AD249">
        <v>-64</v>
      </c>
      <c r="AE249">
        <v>175</v>
      </c>
      <c r="AF249">
        <v>-12</v>
      </c>
      <c r="AG249">
        <v>16</v>
      </c>
      <c r="AH249">
        <v>157</v>
      </c>
      <c r="AI249">
        <v>659</v>
      </c>
      <c r="AJ249">
        <v>624</v>
      </c>
      <c r="AK249">
        <v>140</v>
      </c>
      <c r="AL249">
        <v>680</v>
      </c>
      <c r="AM249">
        <v>634</v>
      </c>
      <c r="AN249">
        <v>628</v>
      </c>
      <c r="AO249">
        <v>695</v>
      </c>
      <c r="AP249">
        <v>700</v>
      </c>
      <c r="AQ249">
        <v>684</v>
      </c>
      <c r="AR249">
        <v>693</v>
      </c>
      <c r="AS249">
        <v>699</v>
      </c>
      <c r="AT249">
        <v>135</v>
      </c>
      <c r="AU249">
        <v>625</v>
      </c>
      <c r="AV249">
        <v>690</v>
      </c>
      <c r="AW249">
        <v>644</v>
      </c>
      <c r="AX249">
        <v>671</v>
      </c>
      <c r="AY249">
        <v>712</v>
      </c>
      <c r="AZ249">
        <v>728</v>
      </c>
      <c r="BA249">
        <v>675</v>
      </c>
      <c r="BB249">
        <v>711</v>
      </c>
      <c r="BC249">
        <v>5</v>
      </c>
      <c r="BD249">
        <v>55</v>
      </c>
      <c r="BE249">
        <v>-56</v>
      </c>
      <c r="BF249">
        <v>-16</v>
      </c>
      <c r="BG249">
        <v>24</v>
      </c>
      <c r="BH249">
        <v>-12</v>
      </c>
      <c r="BI249">
        <v>-44</v>
      </c>
      <c r="BJ249">
        <v>18</v>
      </c>
      <c r="BK249">
        <v>-12</v>
      </c>
      <c r="BL249">
        <v>11</v>
      </c>
      <c r="BM249">
        <v>21</v>
      </c>
      <c r="BN249">
        <v>18</v>
      </c>
      <c r="BO249">
        <v>33</v>
      </c>
      <c r="BP249">
        <v>39</v>
      </c>
      <c r="BQ249">
        <v>31</v>
      </c>
      <c r="BR249">
        <v>32</v>
      </c>
      <c r="BS249">
        <v>34</v>
      </c>
      <c r="BT249">
        <v>36</v>
      </c>
      <c r="BU249">
        <v>-20</v>
      </c>
      <c r="BV249">
        <v>-128</v>
      </c>
      <c r="BW249">
        <v>-15</v>
      </c>
      <c r="BX249">
        <v>165</v>
      </c>
      <c r="BY249">
        <v>-69</v>
      </c>
      <c r="BZ249">
        <v>6</v>
      </c>
      <c r="CA249">
        <v>172</v>
      </c>
      <c r="CB249">
        <v>607</v>
      </c>
      <c r="CC249">
        <v>602</v>
      </c>
      <c r="CD249">
        <v>-9</v>
      </c>
      <c r="CE249">
        <v>-107</v>
      </c>
      <c r="CF249">
        <v>3</v>
      </c>
      <c r="CG249">
        <v>198</v>
      </c>
      <c r="CH249">
        <v>-30</v>
      </c>
      <c r="CI249">
        <v>37</v>
      </c>
      <c r="CJ249">
        <v>204</v>
      </c>
      <c r="CK249">
        <v>641</v>
      </c>
      <c r="CL249">
        <v>638</v>
      </c>
      <c r="CM249">
        <v>-6</v>
      </c>
      <c r="CN249">
        <v>-4</v>
      </c>
      <c r="CO249">
        <v>-11</v>
      </c>
      <c r="CP249">
        <v>-7</v>
      </c>
      <c r="CQ249">
        <v>-6</v>
      </c>
      <c r="CR249">
        <v>-9</v>
      </c>
      <c r="CS249">
        <v>-3</v>
      </c>
      <c r="CT249">
        <v>0</v>
      </c>
      <c r="CU249">
        <v>-2</v>
      </c>
    </row>
    <row r="250" spans="1:99" hidden="1" x14ac:dyDescent="0.2">
      <c r="A250">
        <f>_xlfn.XLOOKUP(F250&amp;"*", 'msa-home price'!B:B, 'msa-home price'!A:A, "NA",2, 1)</f>
        <v>394932</v>
      </c>
      <c r="B250">
        <v>482</v>
      </c>
      <c r="C250">
        <v>36260</v>
      </c>
      <c r="F250" t="str">
        <f>IF(ISNUMBER(SEARCH("-",G250)),LEFT(G250,FIND("-",G250)-1), G250)</f>
        <v>Ogden</v>
      </c>
      <c r="G250" t="s">
        <v>1697</v>
      </c>
      <c r="H250" t="str">
        <f>RIGHT(G250, 2)</f>
        <v>UT</v>
      </c>
      <c r="I250" t="s">
        <v>92</v>
      </c>
      <c r="J250" s="2">
        <f>(AA250-W250)/W250</f>
        <v>7.0052134106230568E-2</v>
      </c>
      <c r="K250" s="3">
        <f>(CL250-CH250)/CH250</f>
        <v>0.36078006500541709</v>
      </c>
      <c r="L250" s="4">
        <f>AA250</f>
        <v>675067</v>
      </c>
      <c r="M250" s="4"/>
      <c r="N250" s="4"/>
      <c r="O250" s="7" t="e">
        <f t="shared" si="4"/>
        <v>#DIV/0!</v>
      </c>
      <c r="P250" s="4"/>
      <c r="Q250">
        <v>597159</v>
      </c>
      <c r="R250">
        <v>597162</v>
      </c>
      <c r="S250">
        <v>599737</v>
      </c>
      <c r="T250">
        <v>605555</v>
      </c>
      <c r="U250">
        <v>612205</v>
      </c>
      <c r="V250">
        <v>621281</v>
      </c>
      <c r="W250">
        <v>630873</v>
      </c>
      <c r="X250">
        <v>640517</v>
      </c>
      <c r="Y250">
        <v>652672</v>
      </c>
      <c r="Z250">
        <v>664589</v>
      </c>
      <c r="AA250">
        <v>675067</v>
      </c>
      <c r="AB250">
        <v>2575</v>
      </c>
      <c r="AC250">
        <v>5818</v>
      </c>
      <c r="AD250">
        <v>6650</v>
      </c>
      <c r="AE250">
        <v>9076</v>
      </c>
      <c r="AF250">
        <v>9592</v>
      </c>
      <c r="AG250">
        <v>9644</v>
      </c>
      <c r="AH250">
        <v>12155</v>
      </c>
      <c r="AI250">
        <v>11917</v>
      </c>
      <c r="AJ250">
        <v>10478</v>
      </c>
      <c r="AK250">
        <v>2906</v>
      </c>
      <c r="AL250">
        <v>10811</v>
      </c>
      <c r="AM250">
        <v>10692</v>
      </c>
      <c r="AN250">
        <v>10832</v>
      </c>
      <c r="AO250">
        <v>10570</v>
      </c>
      <c r="AP250">
        <v>10839</v>
      </c>
      <c r="AQ250">
        <v>10733</v>
      </c>
      <c r="AR250">
        <v>10545</v>
      </c>
      <c r="AS250">
        <v>10514</v>
      </c>
      <c r="AT250">
        <v>824</v>
      </c>
      <c r="AU250">
        <v>3341</v>
      </c>
      <c r="AV250">
        <v>3435</v>
      </c>
      <c r="AW250">
        <v>3606</v>
      </c>
      <c r="AX250">
        <v>3693</v>
      </c>
      <c r="AY250">
        <v>3942</v>
      </c>
      <c r="AZ250">
        <v>3997</v>
      </c>
      <c r="BA250">
        <v>3963</v>
      </c>
      <c r="BB250">
        <v>3792</v>
      </c>
      <c r="BC250">
        <v>2082</v>
      </c>
      <c r="BD250">
        <v>7470</v>
      </c>
      <c r="BE250">
        <v>7257</v>
      </c>
      <c r="BF250">
        <v>7226</v>
      </c>
      <c r="BG250">
        <v>6877</v>
      </c>
      <c r="BH250">
        <v>6897</v>
      </c>
      <c r="BI250">
        <v>6736</v>
      </c>
      <c r="BJ250">
        <v>6582</v>
      </c>
      <c r="BK250">
        <v>6722</v>
      </c>
      <c r="BL250">
        <v>153</v>
      </c>
      <c r="BM250">
        <v>223</v>
      </c>
      <c r="BN250">
        <v>841</v>
      </c>
      <c r="BO250">
        <v>395</v>
      </c>
      <c r="BP250">
        <v>627</v>
      </c>
      <c r="BQ250">
        <v>428</v>
      </c>
      <c r="BR250">
        <v>682</v>
      </c>
      <c r="BS250">
        <v>786</v>
      </c>
      <c r="BT250">
        <v>738</v>
      </c>
      <c r="BU250">
        <v>368</v>
      </c>
      <c r="BV250">
        <v>-1853</v>
      </c>
      <c r="BW250">
        <v>-1407</v>
      </c>
      <c r="BX250">
        <v>1496</v>
      </c>
      <c r="BY250">
        <v>2142</v>
      </c>
      <c r="BZ250">
        <v>2368</v>
      </c>
      <c r="CA250">
        <v>4750</v>
      </c>
      <c r="CB250">
        <v>4558</v>
      </c>
      <c r="CC250">
        <v>3030</v>
      </c>
      <c r="CD250">
        <v>521</v>
      </c>
      <c r="CE250">
        <v>-1630</v>
      </c>
      <c r="CF250">
        <v>-566</v>
      </c>
      <c r="CG250">
        <v>1891</v>
      </c>
      <c r="CH250">
        <v>2769</v>
      </c>
      <c r="CI250">
        <v>2796</v>
      </c>
      <c r="CJ250">
        <v>5432</v>
      </c>
      <c r="CK250">
        <v>5344</v>
      </c>
      <c r="CL250">
        <v>3768</v>
      </c>
      <c r="CM250">
        <v>-28</v>
      </c>
      <c r="CN250">
        <v>-22</v>
      </c>
      <c r="CO250">
        <v>-41</v>
      </c>
      <c r="CP250">
        <v>-41</v>
      </c>
      <c r="CQ250">
        <v>-54</v>
      </c>
      <c r="CR250">
        <v>-49</v>
      </c>
      <c r="CS250">
        <v>-13</v>
      </c>
      <c r="CT250">
        <v>-9</v>
      </c>
      <c r="CU250">
        <v>-12</v>
      </c>
    </row>
    <row r="251" spans="1:99" hidden="1" x14ac:dyDescent="0.2">
      <c r="B251">
        <v>172</v>
      </c>
      <c r="C251">
        <v>16740</v>
      </c>
      <c r="E251">
        <v>37025</v>
      </c>
      <c r="G251" t="s">
        <v>343</v>
      </c>
      <c r="I251" t="s">
        <v>94</v>
      </c>
      <c r="J251"/>
      <c r="L251"/>
      <c r="O251" s="24" t="e">
        <f t="shared" si="4"/>
        <v>#DIV/0!</v>
      </c>
      <c r="P251"/>
      <c r="Q251">
        <v>178011</v>
      </c>
      <c r="R251">
        <v>178087</v>
      </c>
      <c r="S251">
        <v>178535</v>
      </c>
      <c r="T251">
        <v>181134</v>
      </c>
      <c r="U251">
        <v>184127</v>
      </c>
      <c r="V251">
        <v>187036</v>
      </c>
      <c r="W251">
        <v>191490</v>
      </c>
      <c r="X251">
        <v>196215</v>
      </c>
      <c r="Y251">
        <v>201470</v>
      </c>
      <c r="Z251">
        <v>206724</v>
      </c>
      <c r="AA251">
        <v>211342</v>
      </c>
      <c r="AB251">
        <v>448</v>
      </c>
      <c r="AC251">
        <v>2599</v>
      </c>
      <c r="AD251">
        <v>2993</v>
      </c>
      <c r="AE251">
        <v>2909</v>
      </c>
      <c r="AF251">
        <v>4454</v>
      </c>
      <c r="AG251">
        <v>4725</v>
      </c>
      <c r="AH251">
        <v>5255</v>
      </c>
      <c r="AI251">
        <v>5254</v>
      </c>
      <c r="AJ251">
        <v>4618</v>
      </c>
      <c r="AK251">
        <v>571</v>
      </c>
      <c r="AL251">
        <v>2328</v>
      </c>
      <c r="AM251">
        <v>2274</v>
      </c>
      <c r="AN251">
        <v>2253</v>
      </c>
      <c r="AO251">
        <v>2392</v>
      </c>
      <c r="AP251">
        <v>2340</v>
      </c>
      <c r="AQ251">
        <v>2470</v>
      </c>
      <c r="AR251">
        <v>2562</v>
      </c>
      <c r="AS251">
        <v>2551</v>
      </c>
      <c r="AT251">
        <v>384</v>
      </c>
      <c r="AU251">
        <v>1386</v>
      </c>
      <c r="AV251">
        <v>1408</v>
      </c>
      <c r="AW251">
        <v>1489</v>
      </c>
      <c r="AX251">
        <v>1414</v>
      </c>
      <c r="AY251">
        <v>1551</v>
      </c>
      <c r="AZ251">
        <v>1526</v>
      </c>
      <c r="BA251">
        <v>1598</v>
      </c>
      <c r="BB251">
        <v>1650</v>
      </c>
      <c r="BC251">
        <v>187</v>
      </c>
      <c r="BD251">
        <v>942</v>
      </c>
      <c r="BE251">
        <v>866</v>
      </c>
      <c r="BF251">
        <v>764</v>
      </c>
      <c r="BG251">
        <v>978</v>
      </c>
      <c r="BH251">
        <v>789</v>
      </c>
      <c r="BI251">
        <v>944</v>
      </c>
      <c r="BJ251">
        <v>964</v>
      </c>
      <c r="BK251">
        <v>901</v>
      </c>
      <c r="BL251">
        <v>38</v>
      </c>
      <c r="BM251">
        <v>87</v>
      </c>
      <c r="BN251">
        <v>121</v>
      </c>
      <c r="BO251">
        <v>128</v>
      </c>
      <c r="BP251">
        <v>180</v>
      </c>
      <c r="BQ251">
        <v>218</v>
      </c>
      <c r="BR251">
        <v>214</v>
      </c>
      <c r="BS251">
        <v>217</v>
      </c>
      <c r="BT251">
        <v>223</v>
      </c>
      <c r="BU251">
        <v>231</v>
      </c>
      <c r="BV251">
        <v>1560</v>
      </c>
      <c r="BW251">
        <v>1984</v>
      </c>
      <c r="BX251">
        <v>2001</v>
      </c>
      <c r="BY251">
        <v>3236</v>
      </c>
      <c r="BZ251">
        <v>3681</v>
      </c>
      <c r="CA251">
        <v>4085</v>
      </c>
      <c r="CB251">
        <v>4061</v>
      </c>
      <c r="CC251">
        <v>3487</v>
      </c>
      <c r="CD251">
        <v>269</v>
      </c>
      <c r="CE251">
        <v>1647</v>
      </c>
      <c r="CF251">
        <v>2105</v>
      </c>
      <c r="CG251">
        <v>2129</v>
      </c>
      <c r="CH251">
        <v>3416</v>
      </c>
      <c r="CI251">
        <v>3899</v>
      </c>
      <c r="CJ251">
        <v>4299</v>
      </c>
      <c r="CK251">
        <v>4278</v>
      </c>
      <c r="CL251">
        <v>3710</v>
      </c>
      <c r="CM251">
        <v>-8</v>
      </c>
      <c r="CN251">
        <v>10</v>
      </c>
      <c r="CO251">
        <v>22</v>
      </c>
      <c r="CP251">
        <v>16</v>
      </c>
      <c r="CQ251">
        <v>60</v>
      </c>
      <c r="CR251">
        <v>37</v>
      </c>
      <c r="CS251">
        <v>12</v>
      </c>
      <c r="CT251">
        <v>12</v>
      </c>
      <c r="CU251">
        <v>7</v>
      </c>
    </row>
    <row r="252" spans="1:99" hidden="1" x14ac:dyDescent="0.2">
      <c r="B252">
        <v>172</v>
      </c>
      <c r="C252">
        <v>16740</v>
      </c>
      <c r="E252">
        <v>37071</v>
      </c>
      <c r="G252" t="s">
        <v>344</v>
      </c>
      <c r="I252" t="s">
        <v>94</v>
      </c>
      <c r="J252"/>
      <c r="L252"/>
      <c r="O252" s="24" t="e">
        <f t="shared" si="4"/>
        <v>#DIV/0!</v>
      </c>
      <c r="P252"/>
      <c r="Q252">
        <v>206086</v>
      </c>
      <c r="R252">
        <v>206094</v>
      </c>
      <c r="S252">
        <v>206105</v>
      </c>
      <c r="T252">
        <v>206861</v>
      </c>
      <c r="U252">
        <v>207902</v>
      </c>
      <c r="V252">
        <v>209228</v>
      </c>
      <c r="W252">
        <v>210573</v>
      </c>
      <c r="X252">
        <v>212971</v>
      </c>
      <c r="Y252">
        <v>216716</v>
      </c>
      <c r="Z252">
        <v>219819</v>
      </c>
      <c r="AA252">
        <v>222846</v>
      </c>
      <c r="AB252">
        <v>11</v>
      </c>
      <c r="AC252">
        <v>756</v>
      </c>
      <c r="AD252">
        <v>1041</v>
      </c>
      <c r="AE252">
        <v>1326</v>
      </c>
      <c r="AF252">
        <v>1345</v>
      </c>
      <c r="AG252">
        <v>2398</v>
      </c>
      <c r="AH252">
        <v>3745</v>
      </c>
      <c r="AI252">
        <v>3103</v>
      </c>
      <c r="AJ252">
        <v>3027</v>
      </c>
      <c r="AK252">
        <v>622</v>
      </c>
      <c r="AL252">
        <v>2595</v>
      </c>
      <c r="AM252">
        <v>2573</v>
      </c>
      <c r="AN252">
        <v>2461</v>
      </c>
      <c r="AO252">
        <v>2411</v>
      </c>
      <c r="AP252">
        <v>2630</v>
      </c>
      <c r="AQ252">
        <v>2528</v>
      </c>
      <c r="AR252">
        <v>2517</v>
      </c>
      <c r="AS252">
        <v>2545</v>
      </c>
      <c r="AT252">
        <v>550</v>
      </c>
      <c r="AU252">
        <v>2055</v>
      </c>
      <c r="AV252">
        <v>2119</v>
      </c>
      <c r="AW252">
        <v>2278</v>
      </c>
      <c r="AX252">
        <v>2166</v>
      </c>
      <c r="AY252">
        <v>2261</v>
      </c>
      <c r="AZ252">
        <v>2285</v>
      </c>
      <c r="BA252">
        <v>2331</v>
      </c>
      <c r="BB252">
        <v>2379</v>
      </c>
      <c r="BC252">
        <v>72</v>
      </c>
      <c r="BD252">
        <v>540</v>
      </c>
      <c r="BE252">
        <v>454</v>
      </c>
      <c r="BF252">
        <v>183</v>
      </c>
      <c r="BG252">
        <v>245</v>
      </c>
      <c r="BH252">
        <v>369</v>
      </c>
      <c r="BI252">
        <v>243</v>
      </c>
      <c r="BJ252">
        <v>186</v>
      </c>
      <c r="BK252">
        <v>166</v>
      </c>
      <c r="BL252">
        <v>47</v>
      </c>
      <c r="BM252">
        <v>98</v>
      </c>
      <c r="BN252">
        <v>141</v>
      </c>
      <c r="BO252">
        <v>161</v>
      </c>
      <c r="BP252">
        <v>98</v>
      </c>
      <c r="BQ252">
        <v>122</v>
      </c>
      <c r="BR252">
        <v>134</v>
      </c>
      <c r="BS252">
        <v>140</v>
      </c>
      <c r="BT252">
        <v>149</v>
      </c>
      <c r="BU252">
        <v>-90</v>
      </c>
      <c r="BV252">
        <v>150</v>
      </c>
      <c r="BW252">
        <v>479</v>
      </c>
      <c r="BX252">
        <v>999</v>
      </c>
      <c r="BY252">
        <v>1013</v>
      </c>
      <c r="BZ252">
        <v>1896</v>
      </c>
      <c r="CA252">
        <v>3357</v>
      </c>
      <c r="CB252">
        <v>2769</v>
      </c>
      <c r="CC252">
        <v>2707</v>
      </c>
      <c r="CD252">
        <v>-43</v>
      </c>
      <c r="CE252">
        <v>248</v>
      </c>
      <c r="CF252">
        <v>620</v>
      </c>
      <c r="CG252">
        <v>1160</v>
      </c>
      <c r="CH252">
        <v>1111</v>
      </c>
      <c r="CI252">
        <v>2018</v>
      </c>
      <c r="CJ252">
        <v>3491</v>
      </c>
      <c r="CK252">
        <v>2909</v>
      </c>
      <c r="CL252">
        <v>2856</v>
      </c>
      <c r="CM252">
        <v>-18</v>
      </c>
      <c r="CN252">
        <v>-32</v>
      </c>
      <c r="CO252">
        <v>-33</v>
      </c>
      <c r="CP252">
        <v>-17</v>
      </c>
      <c r="CQ252">
        <v>-11</v>
      </c>
      <c r="CR252">
        <v>11</v>
      </c>
      <c r="CS252">
        <v>11</v>
      </c>
      <c r="CT252">
        <v>8</v>
      </c>
      <c r="CU252">
        <v>5</v>
      </c>
    </row>
    <row r="253" spans="1:99" hidden="1" x14ac:dyDescent="0.2">
      <c r="B253">
        <v>172</v>
      </c>
      <c r="C253">
        <v>16740</v>
      </c>
      <c r="E253">
        <v>37097</v>
      </c>
      <c r="G253" t="s">
        <v>345</v>
      </c>
      <c r="I253" t="s">
        <v>94</v>
      </c>
      <c r="J253"/>
      <c r="L253"/>
      <c r="O253" s="24" t="e">
        <f t="shared" si="4"/>
        <v>#DIV/0!</v>
      </c>
      <c r="P253"/>
      <c r="Q253">
        <v>159437</v>
      </c>
      <c r="R253">
        <v>159451</v>
      </c>
      <c r="S253">
        <v>159768</v>
      </c>
      <c r="T253">
        <v>161018</v>
      </c>
      <c r="U253">
        <v>162664</v>
      </c>
      <c r="V253">
        <v>164582</v>
      </c>
      <c r="W253">
        <v>166514</v>
      </c>
      <c r="X253">
        <v>169497</v>
      </c>
      <c r="Y253">
        <v>172552</v>
      </c>
      <c r="Z253">
        <v>175628</v>
      </c>
      <c r="AA253">
        <v>178435</v>
      </c>
      <c r="AB253">
        <v>317</v>
      </c>
      <c r="AC253">
        <v>1250</v>
      </c>
      <c r="AD253">
        <v>1646</v>
      </c>
      <c r="AE253">
        <v>1918</v>
      </c>
      <c r="AF253">
        <v>1932</v>
      </c>
      <c r="AG253">
        <v>2983</v>
      </c>
      <c r="AH253">
        <v>3055</v>
      </c>
      <c r="AI253">
        <v>3076</v>
      </c>
      <c r="AJ253">
        <v>2807</v>
      </c>
      <c r="AK253">
        <v>437</v>
      </c>
      <c r="AL253">
        <v>1814</v>
      </c>
      <c r="AM253">
        <v>1689</v>
      </c>
      <c r="AN253">
        <v>1769</v>
      </c>
      <c r="AO253">
        <v>1757</v>
      </c>
      <c r="AP253">
        <v>1876</v>
      </c>
      <c r="AQ253">
        <v>1931</v>
      </c>
      <c r="AR253">
        <v>1868</v>
      </c>
      <c r="AS253">
        <v>1895</v>
      </c>
      <c r="AT253">
        <v>291</v>
      </c>
      <c r="AU253">
        <v>1391</v>
      </c>
      <c r="AV253">
        <v>1433</v>
      </c>
      <c r="AW253">
        <v>1465</v>
      </c>
      <c r="AX253">
        <v>1485</v>
      </c>
      <c r="AY253">
        <v>1483</v>
      </c>
      <c r="AZ253">
        <v>1509</v>
      </c>
      <c r="BA253">
        <v>1640</v>
      </c>
      <c r="BB253">
        <v>1653</v>
      </c>
      <c r="BC253">
        <v>146</v>
      </c>
      <c r="BD253">
        <v>423</v>
      </c>
      <c r="BE253">
        <v>256</v>
      </c>
      <c r="BF253">
        <v>304</v>
      </c>
      <c r="BG253">
        <v>272</v>
      </c>
      <c r="BH253">
        <v>393</v>
      </c>
      <c r="BI253">
        <v>422</v>
      </c>
      <c r="BJ253">
        <v>228</v>
      </c>
      <c r="BK253">
        <v>242</v>
      </c>
      <c r="BL253">
        <v>36</v>
      </c>
      <c r="BM253">
        <v>107</v>
      </c>
      <c r="BN253">
        <v>229</v>
      </c>
      <c r="BO253">
        <v>204</v>
      </c>
      <c r="BP253">
        <v>191</v>
      </c>
      <c r="BQ253">
        <v>211</v>
      </c>
      <c r="BR253">
        <v>246</v>
      </c>
      <c r="BS253">
        <v>265</v>
      </c>
      <c r="BT253">
        <v>268</v>
      </c>
      <c r="BU253">
        <v>144</v>
      </c>
      <c r="BV253">
        <v>732</v>
      </c>
      <c r="BW253">
        <v>1160</v>
      </c>
      <c r="BX253">
        <v>1403</v>
      </c>
      <c r="BY253">
        <v>1468</v>
      </c>
      <c r="BZ253">
        <v>2361</v>
      </c>
      <c r="CA253">
        <v>2385</v>
      </c>
      <c r="CB253">
        <v>2583</v>
      </c>
      <c r="CC253">
        <v>2299</v>
      </c>
      <c r="CD253">
        <v>180</v>
      </c>
      <c r="CE253">
        <v>839</v>
      </c>
      <c r="CF253">
        <v>1389</v>
      </c>
      <c r="CG253">
        <v>1607</v>
      </c>
      <c r="CH253">
        <v>1659</v>
      </c>
      <c r="CI253">
        <v>2572</v>
      </c>
      <c r="CJ253">
        <v>2631</v>
      </c>
      <c r="CK253">
        <v>2848</v>
      </c>
      <c r="CL253">
        <v>2567</v>
      </c>
      <c r="CM253">
        <v>-9</v>
      </c>
      <c r="CN253">
        <v>-12</v>
      </c>
      <c r="CO253">
        <v>1</v>
      </c>
      <c r="CP253">
        <v>7</v>
      </c>
      <c r="CQ253">
        <v>1</v>
      </c>
      <c r="CR253">
        <v>18</v>
      </c>
      <c r="CS253">
        <v>2</v>
      </c>
      <c r="CT253">
        <v>0</v>
      </c>
      <c r="CU253">
        <v>-2</v>
      </c>
    </row>
    <row r="254" spans="1:99" hidden="1" x14ac:dyDescent="0.2">
      <c r="B254">
        <v>172</v>
      </c>
      <c r="C254">
        <v>16740</v>
      </c>
      <c r="E254">
        <v>37109</v>
      </c>
      <c r="G254" t="s">
        <v>346</v>
      </c>
      <c r="I254" t="s">
        <v>94</v>
      </c>
      <c r="J254"/>
      <c r="L254"/>
      <c r="O254" s="24" t="e">
        <f t="shared" si="4"/>
        <v>#DIV/0!</v>
      </c>
      <c r="P254"/>
      <c r="Q254">
        <v>78265</v>
      </c>
      <c r="R254">
        <v>77985</v>
      </c>
      <c r="S254">
        <v>78104</v>
      </c>
      <c r="T254">
        <v>78259</v>
      </c>
      <c r="U254">
        <v>78693</v>
      </c>
      <c r="V254">
        <v>79081</v>
      </c>
      <c r="W254">
        <v>79418</v>
      </c>
      <c r="X254">
        <v>80535</v>
      </c>
      <c r="Y254">
        <v>81118</v>
      </c>
      <c r="Z254">
        <v>82365</v>
      </c>
      <c r="AA254">
        <v>83770</v>
      </c>
      <c r="AB254">
        <v>119</v>
      </c>
      <c r="AC254">
        <v>155</v>
      </c>
      <c r="AD254">
        <v>434</v>
      </c>
      <c r="AE254">
        <v>388</v>
      </c>
      <c r="AF254">
        <v>337</v>
      </c>
      <c r="AG254">
        <v>1117</v>
      </c>
      <c r="AH254">
        <v>583</v>
      </c>
      <c r="AI254">
        <v>1247</v>
      </c>
      <c r="AJ254">
        <v>1405</v>
      </c>
      <c r="AK254">
        <v>196</v>
      </c>
      <c r="AL254">
        <v>775</v>
      </c>
      <c r="AM254">
        <v>779</v>
      </c>
      <c r="AN254">
        <v>770</v>
      </c>
      <c r="AO254">
        <v>778</v>
      </c>
      <c r="AP254">
        <v>800</v>
      </c>
      <c r="AQ254">
        <v>802</v>
      </c>
      <c r="AR254">
        <v>805</v>
      </c>
      <c r="AS254">
        <v>797</v>
      </c>
      <c r="AT254">
        <v>169</v>
      </c>
      <c r="AU254">
        <v>694</v>
      </c>
      <c r="AV254">
        <v>676</v>
      </c>
      <c r="AW254">
        <v>727</v>
      </c>
      <c r="AX254">
        <v>718</v>
      </c>
      <c r="AY254">
        <v>781</v>
      </c>
      <c r="AZ254">
        <v>839</v>
      </c>
      <c r="BA254">
        <v>840</v>
      </c>
      <c r="BB254">
        <v>882</v>
      </c>
      <c r="BC254">
        <v>27</v>
      </c>
      <c r="BD254">
        <v>81</v>
      </c>
      <c r="BE254">
        <v>103</v>
      </c>
      <c r="BF254">
        <v>43</v>
      </c>
      <c r="BG254">
        <v>60</v>
      </c>
      <c r="BH254">
        <v>19</v>
      </c>
      <c r="BI254">
        <v>-37</v>
      </c>
      <c r="BJ254">
        <v>-35</v>
      </c>
      <c r="BK254">
        <v>-85</v>
      </c>
      <c r="BL254">
        <v>2</v>
      </c>
      <c r="BM254">
        <v>-1</v>
      </c>
      <c r="BN254">
        <v>-3</v>
      </c>
      <c r="BO254">
        <v>-23</v>
      </c>
      <c r="BP254">
        <v>-3</v>
      </c>
      <c r="BQ254">
        <v>17</v>
      </c>
      <c r="BR254">
        <v>4</v>
      </c>
      <c r="BS254">
        <v>-1</v>
      </c>
      <c r="BT254">
        <v>5</v>
      </c>
      <c r="BU254">
        <v>91</v>
      </c>
      <c r="BV254">
        <v>83</v>
      </c>
      <c r="BW254">
        <v>341</v>
      </c>
      <c r="BX254">
        <v>371</v>
      </c>
      <c r="BY254">
        <v>293</v>
      </c>
      <c r="BZ254">
        <v>1074</v>
      </c>
      <c r="CA254">
        <v>616</v>
      </c>
      <c r="CB254">
        <v>1281</v>
      </c>
      <c r="CC254">
        <v>1479</v>
      </c>
      <c r="CD254">
        <v>93</v>
      </c>
      <c r="CE254">
        <v>82</v>
      </c>
      <c r="CF254">
        <v>338</v>
      </c>
      <c r="CG254">
        <v>348</v>
      </c>
      <c r="CH254">
        <v>290</v>
      </c>
      <c r="CI254">
        <v>1091</v>
      </c>
      <c r="CJ254">
        <v>620</v>
      </c>
      <c r="CK254">
        <v>1280</v>
      </c>
      <c r="CL254">
        <v>1484</v>
      </c>
      <c r="CM254">
        <v>-1</v>
      </c>
      <c r="CN254">
        <v>-8</v>
      </c>
      <c r="CO254">
        <v>-7</v>
      </c>
      <c r="CP254">
        <v>-3</v>
      </c>
      <c r="CQ254">
        <v>-13</v>
      </c>
      <c r="CR254">
        <v>7</v>
      </c>
      <c r="CS254">
        <v>0</v>
      </c>
      <c r="CT254">
        <v>2</v>
      </c>
      <c r="CU254">
        <v>6</v>
      </c>
    </row>
    <row r="255" spans="1:99" hidden="1" x14ac:dyDescent="0.2">
      <c r="B255">
        <v>172</v>
      </c>
      <c r="C255">
        <v>16740</v>
      </c>
      <c r="E255">
        <v>37119</v>
      </c>
      <c r="G255" t="s">
        <v>347</v>
      </c>
      <c r="I255" t="s">
        <v>94</v>
      </c>
      <c r="J255"/>
      <c r="L255"/>
      <c r="O255" s="24" t="e">
        <f t="shared" si="4"/>
        <v>#DIV/0!</v>
      </c>
      <c r="P255"/>
      <c r="Q255">
        <v>919628</v>
      </c>
      <c r="R255">
        <v>919668</v>
      </c>
      <c r="S255">
        <v>923258</v>
      </c>
      <c r="T255">
        <v>943750</v>
      </c>
      <c r="U255">
        <v>967083</v>
      </c>
      <c r="V255">
        <v>990785</v>
      </c>
      <c r="W255">
        <v>1010412</v>
      </c>
      <c r="X255">
        <v>1033282</v>
      </c>
      <c r="Y255">
        <v>1056665</v>
      </c>
      <c r="Z255">
        <v>1077311</v>
      </c>
      <c r="AA255">
        <v>1093901</v>
      </c>
      <c r="AB255">
        <v>3590</v>
      </c>
      <c r="AC255">
        <v>20492</v>
      </c>
      <c r="AD255">
        <v>23333</v>
      </c>
      <c r="AE255">
        <v>23702</v>
      </c>
      <c r="AF255">
        <v>19627</v>
      </c>
      <c r="AG255">
        <v>22870</v>
      </c>
      <c r="AH255">
        <v>23383</v>
      </c>
      <c r="AI255">
        <v>20646</v>
      </c>
      <c r="AJ255">
        <v>16590</v>
      </c>
      <c r="AK255">
        <v>3391</v>
      </c>
      <c r="AL255">
        <v>13727</v>
      </c>
      <c r="AM255">
        <v>13792</v>
      </c>
      <c r="AN255">
        <v>13854</v>
      </c>
      <c r="AO255">
        <v>14032</v>
      </c>
      <c r="AP255">
        <v>14593</v>
      </c>
      <c r="AQ255">
        <v>14867</v>
      </c>
      <c r="AR255">
        <v>14862</v>
      </c>
      <c r="AS255">
        <v>14736</v>
      </c>
      <c r="AT255">
        <v>1124</v>
      </c>
      <c r="AU255">
        <v>5232</v>
      </c>
      <c r="AV255">
        <v>5133</v>
      </c>
      <c r="AW255">
        <v>5478</v>
      </c>
      <c r="AX255">
        <v>5652</v>
      </c>
      <c r="AY255">
        <v>5914</v>
      </c>
      <c r="AZ255">
        <v>6053</v>
      </c>
      <c r="BA255">
        <v>6499</v>
      </c>
      <c r="BB255">
        <v>6750</v>
      </c>
      <c r="BC255">
        <v>2267</v>
      </c>
      <c r="BD255">
        <v>8495</v>
      </c>
      <c r="BE255">
        <v>8659</v>
      </c>
      <c r="BF255">
        <v>8376</v>
      </c>
      <c r="BG255">
        <v>8380</v>
      </c>
      <c r="BH255">
        <v>8679</v>
      </c>
      <c r="BI255">
        <v>8814</v>
      </c>
      <c r="BJ255">
        <v>8363</v>
      </c>
      <c r="BK255">
        <v>7986</v>
      </c>
      <c r="BL255">
        <v>888</v>
      </c>
      <c r="BM255">
        <v>2725</v>
      </c>
      <c r="BN255">
        <v>3944</v>
      </c>
      <c r="BO255">
        <v>4477</v>
      </c>
      <c r="BP255">
        <v>4532</v>
      </c>
      <c r="BQ255">
        <v>4774</v>
      </c>
      <c r="BR255">
        <v>5416</v>
      </c>
      <c r="BS255">
        <v>5922</v>
      </c>
      <c r="BT255">
        <v>6058</v>
      </c>
      <c r="BU255">
        <v>474</v>
      </c>
      <c r="BV255">
        <v>9102</v>
      </c>
      <c r="BW255">
        <v>10468</v>
      </c>
      <c r="BX255">
        <v>10636</v>
      </c>
      <c r="BY255">
        <v>6625</v>
      </c>
      <c r="BZ255">
        <v>9299</v>
      </c>
      <c r="CA255">
        <v>9091</v>
      </c>
      <c r="CB255">
        <v>6302</v>
      </c>
      <c r="CC255">
        <v>2538</v>
      </c>
      <c r="CD255">
        <v>1362</v>
      </c>
      <c r="CE255">
        <v>11827</v>
      </c>
      <c r="CF255">
        <v>14412</v>
      </c>
      <c r="CG255">
        <v>15113</v>
      </c>
      <c r="CH255">
        <v>11157</v>
      </c>
      <c r="CI255">
        <v>14073</v>
      </c>
      <c r="CJ255">
        <v>14507</v>
      </c>
      <c r="CK255">
        <v>12224</v>
      </c>
      <c r="CL255">
        <v>8596</v>
      </c>
      <c r="CM255">
        <v>-39</v>
      </c>
      <c r="CN255">
        <v>170</v>
      </c>
      <c r="CO255">
        <v>262</v>
      </c>
      <c r="CP255">
        <v>213</v>
      </c>
      <c r="CQ255">
        <v>90</v>
      </c>
      <c r="CR255">
        <v>118</v>
      </c>
      <c r="CS255">
        <v>62</v>
      </c>
      <c r="CT255">
        <v>59</v>
      </c>
      <c r="CU255">
        <v>8</v>
      </c>
    </row>
    <row r="256" spans="1:99" hidden="1" x14ac:dyDescent="0.2">
      <c r="B256">
        <v>172</v>
      </c>
      <c r="C256">
        <v>16740</v>
      </c>
      <c r="E256">
        <v>37159</v>
      </c>
      <c r="G256" t="s">
        <v>348</v>
      </c>
      <c r="I256" t="s">
        <v>94</v>
      </c>
      <c r="J256"/>
      <c r="L256"/>
      <c r="O256" s="24" t="e">
        <f t="shared" si="4"/>
        <v>#DIV/0!</v>
      </c>
      <c r="P256"/>
      <c r="Q256">
        <v>138428</v>
      </c>
      <c r="R256">
        <v>138532</v>
      </c>
      <c r="S256">
        <v>138368</v>
      </c>
      <c r="T256">
        <v>137836</v>
      </c>
      <c r="U256">
        <v>137551</v>
      </c>
      <c r="V256">
        <v>137742</v>
      </c>
      <c r="W256">
        <v>138142</v>
      </c>
      <c r="X256">
        <v>138588</v>
      </c>
      <c r="Y256">
        <v>139495</v>
      </c>
      <c r="Z256">
        <v>140537</v>
      </c>
      <c r="AA256">
        <v>141262</v>
      </c>
      <c r="AB256">
        <v>-164</v>
      </c>
      <c r="AC256">
        <v>-532</v>
      </c>
      <c r="AD256">
        <v>-285</v>
      </c>
      <c r="AE256">
        <v>191</v>
      </c>
      <c r="AF256">
        <v>400</v>
      </c>
      <c r="AG256">
        <v>446</v>
      </c>
      <c r="AH256">
        <v>907</v>
      </c>
      <c r="AI256">
        <v>1042</v>
      </c>
      <c r="AJ256">
        <v>725</v>
      </c>
      <c r="AK256">
        <v>383</v>
      </c>
      <c r="AL256">
        <v>1539</v>
      </c>
      <c r="AM256">
        <v>1532</v>
      </c>
      <c r="AN256">
        <v>1540</v>
      </c>
      <c r="AO256">
        <v>1522</v>
      </c>
      <c r="AP256">
        <v>1591</v>
      </c>
      <c r="AQ256">
        <v>1626</v>
      </c>
      <c r="AR256">
        <v>1627</v>
      </c>
      <c r="AS256">
        <v>1596</v>
      </c>
      <c r="AT256">
        <v>410</v>
      </c>
      <c r="AU256">
        <v>1450</v>
      </c>
      <c r="AV256">
        <v>1440</v>
      </c>
      <c r="AW256">
        <v>1608</v>
      </c>
      <c r="AX256">
        <v>1609</v>
      </c>
      <c r="AY256">
        <v>1586</v>
      </c>
      <c r="AZ256">
        <v>1602</v>
      </c>
      <c r="BA256">
        <v>1582</v>
      </c>
      <c r="BB256">
        <v>1547</v>
      </c>
      <c r="BC256">
        <v>-27</v>
      </c>
      <c r="BD256">
        <v>89</v>
      </c>
      <c r="BE256">
        <v>92</v>
      </c>
      <c r="BF256">
        <v>-68</v>
      </c>
      <c r="BG256">
        <v>-87</v>
      </c>
      <c r="BH256">
        <v>5</v>
      </c>
      <c r="BI256">
        <v>24</v>
      </c>
      <c r="BJ256">
        <v>45</v>
      </c>
      <c r="BK256">
        <v>49</v>
      </c>
      <c r="BL256">
        <v>11</v>
      </c>
      <c r="BM256">
        <v>-13</v>
      </c>
      <c r="BN256">
        <v>19</v>
      </c>
      <c r="BO256">
        <v>30</v>
      </c>
      <c r="BP256">
        <v>63</v>
      </c>
      <c r="BQ256">
        <v>104</v>
      </c>
      <c r="BR256">
        <v>84</v>
      </c>
      <c r="BS256">
        <v>84</v>
      </c>
      <c r="BT256">
        <v>88</v>
      </c>
      <c r="BU256">
        <v>-137</v>
      </c>
      <c r="BV256">
        <v>-604</v>
      </c>
      <c r="BW256">
        <v>-385</v>
      </c>
      <c r="BX256">
        <v>246</v>
      </c>
      <c r="BY256">
        <v>442</v>
      </c>
      <c r="BZ256">
        <v>356</v>
      </c>
      <c r="CA256">
        <v>802</v>
      </c>
      <c r="CB256">
        <v>916</v>
      </c>
      <c r="CC256">
        <v>590</v>
      </c>
      <c r="CD256">
        <v>-126</v>
      </c>
      <c r="CE256">
        <v>-617</v>
      </c>
      <c r="CF256">
        <v>-366</v>
      </c>
      <c r="CG256">
        <v>276</v>
      </c>
      <c r="CH256">
        <v>505</v>
      </c>
      <c r="CI256">
        <v>460</v>
      </c>
      <c r="CJ256">
        <v>886</v>
      </c>
      <c r="CK256">
        <v>1000</v>
      </c>
      <c r="CL256">
        <v>678</v>
      </c>
      <c r="CM256">
        <v>-11</v>
      </c>
      <c r="CN256">
        <v>-4</v>
      </c>
      <c r="CO256">
        <v>-11</v>
      </c>
      <c r="CP256">
        <v>-17</v>
      </c>
      <c r="CQ256">
        <v>-18</v>
      </c>
      <c r="CR256">
        <v>-19</v>
      </c>
      <c r="CS256">
        <v>-3</v>
      </c>
      <c r="CT256">
        <v>-3</v>
      </c>
      <c r="CU256">
        <v>-2</v>
      </c>
    </row>
    <row r="257" spans="1:99" hidden="1" x14ac:dyDescent="0.2">
      <c r="B257">
        <v>172</v>
      </c>
      <c r="C257">
        <v>16740</v>
      </c>
      <c r="E257">
        <v>37179</v>
      </c>
      <c r="G257" t="s">
        <v>349</v>
      </c>
      <c r="I257" t="s">
        <v>94</v>
      </c>
      <c r="J257"/>
      <c r="L257"/>
      <c r="O257" s="24" t="e">
        <f t="shared" si="4"/>
        <v>#DIV/0!</v>
      </c>
      <c r="P257"/>
      <c r="Q257">
        <v>201292</v>
      </c>
      <c r="R257">
        <v>201334</v>
      </c>
      <c r="S257">
        <v>202110</v>
      </c>
      <c r="T257">
        <v>204877</v>
      </c>
      <c r="U257">
        <v>208077</v>
      </c>
      <c r="V257">
        <v>212229</v>
      </c>
      <c r="W257">
        <v>217738</v>
      </c>
      <c r="X257">
        <v>222017</v>
      </c>
      <c r="Y257">
        <v>226383</v>
      </c>
      <c r="Z257">
        <v>231424</v>
      </c>
      <c r="AA257">
        <v>235908</v>
      </c>
      <c r="AB257">
        <v>776</v>
      </c>
      <c r="AC257">
        <v>2767</v>
      </c>
      <c r="AD257">
        <v>3200</v>
      </c>
      <c r="AE257">
        <v>4152</v>
      </c>
      <c r="AF257">
        <v>5509</v>
      </c>
      <c r="AG257">
        <v>4279</v>
      </c>
      <c r="AH257">
        <v>4366</v>
      </c>
      <c r="AI257">
        <v>5041</v>
      </c>
      <c r="AJ257">
        <v>4484</v>
      </c>
      <c r="AK257">
        <v>590</v>
      </c>
      <c r="AL257">
        <v>2368</v>
      </c>
      <c r="AM257">
        <v>2384</v>
      </c>
      <c r="AN257">
        <v>2336</v>
      </c>
      <c r="AO257">
        <v>2355</v>
      </c>
      <c r="AP257">
        <v>2365</v>
      </c>
      <c r="AQ257">
        <v>2386</v>
      </c>
      <c r="AR257">
        <v>2390</v>
      </c>
      <c r="AS257">
        <v>2396</v>
      </c>
      <c r="AT257">
        <v>302</v>
      </c>
      <c r="AU257">
        <v>1214</v>
      </c>
      <c r="AV257">
        <v>1157</v>
      </c>
      <c r="AW257">
        <v>1276</v>
      </c>
      <c r="AX257">
        <v>1319</v>
      </c>
      <c r="AY257">
        <v>1329</v>
      </c>
      <c r="AZ257">
        <v>1352</v>
      </c>
      <c r="BA257">
        <v>1511</v>
      </c>
      <c r="BB257">
        <v>1466</v>
      </c>
      <c r="BC257">
        <v>288</v>
      </c>
      <c r="BD257">
        <v>1154</v>
      </c>
      <c r="BE257">
        <v>1227</v>
      </c>
      <c r="BF257">
        <v>1060</v>
      </c>
      <c r="BG257">
        <v>1036</v>
      </c>
      <c r="BH257">
        <v>1036</v>
      </c>
      <c r="BI257">
        <v>1034</v>
      </c>
      <c r="BJ257">
        <v>879</v>
      </c>
      <c r="BK257">
        <v>930</v>
      </c>
      <c r="BL257">
        <v>37</v>
      </c>
      <c r="BM257">
        <v>38</v>
      </c>
      <c r="BN257">
        <v>77</v>
      </c>
      <c r="BO257">
        <v>98</v>
      </c>
      <c r="BP257">
        <v>71</v>
      </c>
      <c r="BQ257">
        <v>111</v>
      </c>
      <c r="BR257">
        <v>126</v>
      </c>
      <c r="BS257">
        <v>128</v>
      </c>
      <c r="BT257">
        <v>140</v>
      </c>
      <c r="BU257">
        <v>436</v>
      </c>
      <c r="BV257">
        <v>1582</v>
      </c>
      <c r="BW257">
        <v>1893</v>
      </c>
      <c r="BX257">
        <v>2966</v>
      </c>
      <c r="BY257">
        <v>4337</v>
      </c>
      <c r="BZ257">
        <v>3115</v>
      </c>
      <c r="CA257">
        <v>3210</v>
      </c>
      <c r="CB257">
        <v>4034</v>
      </c>
      <c r="CC257">
        <v>3425</v>
      </c>
      <c r="CD257">
        <v>473</v>
      </c>
      <c r="CE257">
        <v>1620</v>
      </c>
      <c r="CF257">
        <v>1970</v>
      </c>
      <c r="CG257">
        <v>3064</v>
      </c>
      <c r="CH257">
        <v>4408</v>
      </c>
      <c r="CI257">
        <v>3226</v>
      </c>
      <c r="CJ257">
        <v>3336</v>
      </c>
      <c r="CK257">
        <v>4162</v>
      </c>
      <c r="CL257">
        <v>3565</v>
      </c>
      <c r="CM257">
        <v>15</v>
      </c>
      <c r="CN257">
        <v>-7</v>
      </c>
      <c r="CO257">
        <v>3</v>
      </c>
      <c r="CP257">
        <v>28</v>
      </c>
      <c r="CQ257">
        <v>65</v>
      </c>
      <c r="CR257">
        <v>17</v>
      </c>
      <c r="CS257">
        <v>-4</v>
      </c>
      <c r="CT257">
        <v>0</v>
      </c>
      <c r="CU257">
        <v>-11</v>
      </c>
    </row>
    <row r="258" spans="1:99" hidden="1" x14ac:dyDescent="0.2">
      <c r="B258">
        <v>172</v>
      </c>
      <c r="C258">
        <v>16740</v>
      </c>
      <c r="E258">
        <v>45023</v>
      </c>
      <c r="G258" t="s">
        <v>350</v>
      </c>
      <c r="I258" t="s">
        <v>94</v>
      </c>
      <c r="J258"/>
      <c r="L258"/>
      <c r="O258" s="24" t="e">
        <f t="shared" si="4"/>
        <v>#DIV/0!</v>
      </c>
      <c r="P258"/>
      <c r="Q258">
        <v>33140</v>
      </c>
      <c r="R258">
        <v>33147</v>
      </c>
      <c r="S258">
        <v>33153</v>
      </c>
      <c r="T258">
        <v>32869</v>
      </c>
      <c r="U258">
        <v>32692</v>
      </c>
      <c r="V258">
        <v>32729</v>
      </c>
      <c r="W258">
        <v>32432</v>
      </c>
      <c r="X258">
        <v>32395</v>
      </c>
      <c r="Y258">
        <v>32269</v>
      </c>
      <c r="Z258">
        <v>32285</v>
      </c>
      <c r="AA258">
        <v>32251</v>
      </c>
      <c r="AB258">
        <v>6</v>
      </c>
      <c r="AC258">
        <v>-284</v>
      </c>
      <c r="AD258">
        <v>-177</v>
      </c>
      <c r="AE258">
        <v>37</v>
      </c>
      <c r="AF258">
        <v>-297</v>
      </c>
      <c r="AG258">
        <v>-37</v>
      </c>
      <c r="AH258">
        <v>-126</v>
      </c>
      <c r="AI258">
        <v>16</v>
      </c>
      <c r="AJ258">
        <v>-34</v>
      </c>
      <c r="AK258">
        <v>98</v>
      </c>
      <c r="AL258">
        <v>379</v>
      </c>
      <c r="AM258">
        <v>456</v>
      </c>
      <c r="AN258">
        <v>413</v>
      </c>
      <c r="AO258">
        <v>370</v>
      </c>
      <c r="AP258">
        <v>381</v>
      </c>
      <c r="AQ258">
        <v>363</v>
      </c>
      <c r="AR258">
        <v>347</v>
      </c>
      <c r="AS258">
        <v>343</v>
      </c>
      <c r="AT258">
        <v>49</v>
      </c>
      <c r="AU258">
        <v>383</v>
      </c>
      <c r="AV258">
        <v>354</v>
      </c>
      <c r="AW258">
        <v>368</v>
      </c>
      <c r="AX258">
        <v>426</v>
      </c>
      <c r="AY258">
        <v>410</v>
      </c>
      <c r="AZ258">
        <v>427</v>
      </c>
      <c r="BA258">
        <v>395</v>
      </c>
      <c r="BB258">
        <v>428</v>
      </c>
      <c r="BC258">
        <v>49</v>
      </c>
      <c r="BD258">
        <v>-4</v>
      </c>
      <c r="BE258">
        <v>102</v>
      </c>
      <c r="BF258">
        <v>45</v>
      </c>
      <c r="BG258">
        <v>-56</v>
      </c>
      <c r="BH258">
        <v>-29</v>
      </c>
      <c r="BI258">
        <v>-64</v>
      </c>
      <c r="BJ258">
        <v>-48</v>
      </c>
      <c r="BK258">
        <v>-85</v>
      </c>
      <c r="BL258">
        <v>-2</v>
      </c>
      <c r="BM258">
        <v>-8</v>
      </c>
      <c r="BN258">
        <v>-8</v>
      </c>
      <c r="BO258">
        <v>-4</v>
      </c>
      <c r="BP258">
        <v>-4</v>
      </c>
      <c r="BQ258">
        <v>-5</v>
      </c>
      <c r="BR258">
        <v>-5</v>
      </c>
      <c r="BS258">
        <v>-5</v>
      </c>
      <c r="BT258">
        <v>-5</v>
      </c>
      <c r="BU258">
        <v>-39</v>
      </c>
      <c r="BV258">
        <v>-273</v>
      </c>
      <c r="BW258">
        <v>-275</v>
      </c>
      <c r="BX258">
        <v>0</v>
      </c>
      <c r="BY258">
        <v>-238</v>
      </c>
      <c r="BZ258">
        <v>3</v>
      </c>
      <c r="CA258">
        <v>-55</v>
      </c>
      <c r="CB258">
        <v>71</v>
      </c>
      <c r="CC258">
        <v>58</v>
      </c>
      <c r="CD258">
        <v>-41</v>
      </c>
      <c r="CE258">
        <v>-281</v>
      </c>
      <c r="CF258">
        <v>-283</v>
      </c>
      <c r="CG258">
        <v>-4</v>
      </c>
      <c r="CH258">
        <v>-242</v>
      </c>
      <c r="CI258">
        <v>-2</v>
      </c>
      <c r="CJ258">
        <v>-60</v>
      </c>
      <c r="CK258">
        <v>66</v>
      </c>
      <c r="CL258">
        <v>53</v>
      </c>
      <c r="CM258">
        <v>-2</v>
      </c>
      <c r="CN258">
        <v>1</v>
      </c>
      <c r="CO258">
        <v>4</v>
      </c>
      <c r="CP258">
        <v>-4</v>
      </c>
      <c r="CQ258">
        <v>1</v>
      </c>
      <c r="CR258">
        <v>-6</v>
      </c>
      <c r="CS258">
        <v>-2</v>
      </c>
      <c r="CT258">
        <v>-2</v>
      </c>
      <c r="CU258">
        <v>-2</v>
      </c>
    </row>
    <row r="259" spans="1:99" hidden="1" x14ac:dyDescent="0.2">
      <c r="B259">
        <v>172</v>
      </c>
      <c r="C259">
        <v>16740</v>
      </c>
      <c r="E259">
        <v>45057</v>
      </c>
      <c r="G259" t="s">
        <v>351</v>
      </c>
      <c r="I259" t="s">
        <v>94</v>
      </c>
      <c r="J259"/>
      <c r="L259"/>
      <c r="O259" s="24" t="e">
        <f t="shared" si="4"/>
        <v>#DIV/0!</v>
      </c>
      <c r="P259"/>
      <c r="Q259">
        <v>76652</v>
      </c>
      <c r="R259">
        <v>76653</v>
      </c>
      <c r="S259">
        <v>76972</v>
      </c>
      <c r="T259">
        <v>77846</v>
      </c>
      <c r="U259">
        <v>79322</v>
      </c>
      <c r="V259">
        <v>80661</v>
      </c>
      <c r="W259">
        <v>83446</v>
      </c>
      <c r="X259">
        <v>86322</v>
      </c>
      <c r="Y259">
        <v>89957</v>
      </c>
      <c r="Z259">
        <v>92624</v>
      </c>
      <c r="AA259">
        <v>95380</v>
      </c>
      <c r="AB259">
        <v>319</v>
      </c>
      <c r="AC259">
        <v>874</v>
      </c>
      <c r="AD259">
        <v>1476</v>
      </c>
      <c r="AE259">
        <v>1339</v>
      </c>
      <c r="AF259">
        <v>2785</v>
      </c>
      <c r="AG259">
        <v>2876</v>
      </c>
      <c r="AH259">
        <v>3635</v>
      </c>
      <c r="AI259">
        <v>2667</v>
      </c>
      <c r="AJ259">
        <v>2756</v>
      </c>
      <c r="AK259">
        <v>203</v>
      </c>
      <c r="AL259">
        <v>927</v>
      </c>
      <c r="AM259">
        <v>880</v>
      </c>
      <c r="AN259">
        <v>872</v>
      </c>
      <c r="AO259">
        <v>957</v>
      </c>
      <c r="AP259">
        <v>1058</v>
      </c>
      <c r="AQ259">
        <v>1052</v>
      </c>
      <c r="AR259">
        <v>1057</v>
      </c>
      <c r="AS259">
        <v>1057</v>
      </c>
      <c r="AT259">
        <v>130</v>
      </c>
      <c r="AU259">
        <v>748</v>
      </c>
      <c r="AV259">
        <v>760</v>
      </c>
      <c r="AW259">
        <v>795</v>
      </c>
      <c r="AX259">
        <v>837</v>
      </c>
      <c r="AY259">
        <v>889</v>
      </c>
      <c r="AZ259">
        <v>878</v>
      </c>
      <c r="BA259">
        <v>929</v>
      </c>
      <c r="BB259">
        <v>985</v>
      </c>
      <c r="BC259">
        <v>73</v>
      </c>
      <c r="BD259">
        <v>179</v>
      </c>
      <c r="BE259">
        <v>120</v>
      </c>
      <c r="BF259">
        <v>77</v>
      </c>
      <c r="BG259">
        <v>120</v>
      </c>
      <c r="BH259">
        <v>169</v>
      </c>
      <c r="BI259">
        <v>174</v>
      </c>
      <c r="BJ259">
        <v>128</v>
      </c>
      <c r="BK259">
        <v>72</v>
      </c>
      <c r="BL259">
        <v>3</v>
      </c>
      <c r="BM259">
        <v>-13</v>
      </c>
      <c r="BN259">
        <v>17</v>
      </c>
      <c r="BO259">
        <v>57</v>
      </c>
      <c r="BP259">
        <v>119</v>
      </c>
      <c r="BQ259">
        <v>111</v>
      </c>
      <c r="BR259">
        <v>93</v>
      </c>
      <c r="BS259">
        <v>111</v>
      </c>
      <c r="BT259">
        <v>110</v>
      </c>
      <c r="BU259">
        <v>231</v>
      </c>
      <c r="BV259">
        <v>704</v>
      </c>
      <c r="BW259">
        <v>1315</v>
      </c>
      <c r="BX259">
        <v>1184</v>
      </c>
      <c r="BY259">
        <v>2477</v>
      </c>
      <c r="BZ259">
        <v>2558</v>
      </c>
      <c r="CA259">
        <v>3352</v>
      </c>
      <c r="CB259">
        <v>2416</v>
      </c>
      <c r="CC259">
        <v>2558</v>
      </c>
      <c r="CD259">
        <v>234</v>
      </c>
      <c r="CE259">
        <v>691</v>
      </c>
      <c r="CF259">
        <v>1332</v>
      </c>
      <c r="CG259">
        <v>1241</v>
      </c>
      <c r="CH259">
        <v>2596</v>
      </c>
      <c r="CI259">
        <v>2669</v>
      </c>
      <c r="CJ259">
        <v>3445</v>
      </c>
      <c r="CK259">
        <v>2527</v>
      </c>
      <c r="CL259">
        <v>2668</v>
      </c>
      <c r="CM259">
        <v>12</v>
      </c>
      <c r="CN259">
        <v>4</v>
      </c>
      <c r="CO259">
        <v>24</v>
      </c>
      <c r="CP259">
        <v>21</v>
      </c>
      <c r="CQ259">
        <v>69</v>
      </c>
      <c r="CR259">
        <v>38</v>
      </c>
      <c r="CS259">
        <v>16</v>
      </c>
      <c r="CT259">
        <v>12</v>
      </c>
      <c r="CU259">
        <v>16</v>
      </c>
    </row>
    <row r="260" spans="1:99" hidden="1" x14ac:dyDescent="0.2">
      <c r="B260">
        <v>172</v>
      </c>
      <c r="C260">
        <v>16740</v>
      </c>
      <c r="E260">
        <v>45091</v>
      </c>
      <c r="G260" t="s">
        <v>352</v>
      </c>
      <c r="I260" t="s">
        <v>94</v>
      </c>
      <c r="J260"/>
      <c r="L260"/>
      <c r="O260" s="24" t="e">
        <f t="shared" si="4"/>
        <v>#DIV/0!</v>
      </c>
      <c r="P260"/>
      <c r="Q260">
        <v>226073</v>
      </c>
      <c r="R260">
        <v>226046</v>
      </c>
      <c r="S260">
        <v>226865</v>
      </c>
      <c r="T260">
        <v>230063</v>
      </c>
      <c r="U260">
        <v>234057</v>
      </c>
      <c r="V260">
        <v>238614</v>
      </c>
      <c r="W260">
        <v>244503</v>
      </c>
      <c r="X260">
        <v>250586</v>
      </c>
      <c r="Y260">
        <v>257853</v>
      </c>
      <c r="Z260">
        <v>266146</v>
      </c>
      <c r="AA260">
        <v>274118</v>
      </c>
      <c r="AB260">
        <v>819</v>
      </c>
      <c r="AC260">
        <v>3198</v>
      </c>
      <c r="AD260">
        <v>3994</v>
      </c>
      <c r="AE260">
        <v>4557</v>
      </c>
      <c r="AF260">
        <v>5889</v>
      </c>
      <c r="AG260">
        <v>6083</v>
      </c>
      <c r="AH260">
        <v>7267</v>
      </c>
      <c r="AI260">
        <v>8293</v>
      </c>
      <c r="AJ260">
        <v>7972</v>
      </c>
      <c r="AK260">
        <v>743</v>
      </c>
      <c r="AL260">
        <v>2845</v>
      </c>
      <c r="AM260">
        <v>2934</v>
      </c>
      <c r="AN260">
        <v>2888</v>
      </c>
      <c r="AO260">
        <v>2966</v>
      </c>
      <c r="AP260">
        <v>2870</v>
      </c>
      <c r="AQ260">
        <v>2972</v>
      </c>
      <c r="AR260">
        <v>3051</v>
      </c>
      <c r="AS260">
        <v>3050</v>
      </c>
      <c r="AT260">
        <v>426</v>
      </c>
      <c r="AU260">
        <v>1786</v>
      </c>
      <c r="AV260">
        <v>1840</v>
      </c>
      <c r="AW260">
        <v>1891</v>
      </c>
      <c r="AX260">
        <v>1911</v>
      </c>
      <c r="AY260">
        <v>2077</v>
      </c>
      <c r="AZ260">
        <v>2038</v>
      </c>
      <c r="BA260">
        <v>2112</v>
      </c>
      <c r="BB260">
        <v>2155</v>
      </c>
      <c r="BC260">
        <v>317</v>
      </c>
      <c r="BD260">
        <v>1059</v>
      </c>
      <c r="BE260">
        <v>1094</v>
      </c>
      <c r="BF260">
        <v>997</v>
      </c>
      <c r="BG260">
        <v>1055</v>
      </c>
      <c r="BH260">
        <v>793</v>
      </c>
      <c r="BI260">
        <v>934</v>
      </c>
      <c r="BJ260">
        <v>939</v>
      </c>
      <c r="BK260">
        <v>895</v>
      </c>
      <c r="BL260">
        <v>17</v>
      </c>
      <c r="BM260">
        <v>43</v>
      </c>
      <c r="BN260">
        <v>63</v>
      </c>
      <c r="BO260">
        <v>121</v>
      </c>
      <c r="BP260">
        <v>174</v>
      </c>
      <c r="BQ260">
        <v>154</v>
      </c>
      <c r="BR260">
        <v>85</v>
      </c>
      <c r="BS260">
        <v>136</v>
      </c>
      <c r="BT260">
        <v>137</v>
      </c>
      <c r="BU260">
        <v>466</v>
      </c>
      <c r="BV260">
        <v>2079</v>
      </c>
      <c r="BW260">
        <v>2797</v>
      </c>
      <c r="BX260">
        <v>3390</v>
      </c>
      <c r="BY260">
        <v>4564</v>
      </c>
      <c r="BZ260">
        <v>5075</v>
      </c>
      <c r="CA260">
        <v>6225</v>
      </c>
      <c r="CB260">
        <v>7190</v>
      </c>
      <c r="CC260">
        <v>6911</v>
      </c>
      <c r="CD260">
        <v>483</v>
      </c>
      <c r="CE260">
        <v>2122</v>
      </c>
      <c r="CF260">
        <v>2860</v>
      </c>
      <c r="CG260">
        <v>3511</v>
      </c>
      <c r="CH260">
        <v>4738</v>
      </c>
      <c r="CI260">
        <v>5229</v>
      </c>
      <c r="CJ260">
        <v>6310</v>
      </c>
      <c r="CK260">
        <v>7326</v>
      </c>
      <c r="CL260">
        <v>7048</v>
      </c>
      <c r="CM260">
        <v>19</v>
      </c>
      <c r="CN260">
        <v>17</v>
      </c>
      <c r="CO260">
        <v>40</v>
      </c>
      <c r="CP260">
        <v>49</v>
      </c>
      <c r="CQ260">
        <v>96</v>
      </c>
      <c r="CR260">
        <v>61</v>
      </c>
      <c r="CS260">
        <v>23</v>
      </c>
      <c r="CT260">
        <v>28</v>
      </c>
      <c r="CU260">
        <v>29</v>
      </c>
    </row>
    <row r="261" spans="1:99" hidden="1" x14ac:dyDescent="0.2">
      <c r="B261">
        <v>172</v>
      </c>
      <c r="C261">
        <v>43140</v>
      </c>
      <c r="G261" t="s">
        <v>353</v>
      </c>
      <c r="I261" t="s">
        <v>100</v>
      </c>
      <c r="J261"/>
      <c r="L261"/>
      <c r="O261" s="24" t="e">
        <f t="shared" si="4"/>
        <v>#DIV/0!</v>
      </c>
      <c r="P261"/>
      <c r="Q261">
        <v>98078</v>
      </c>
      <c r="R261">
        <v>98032</v>
      </c>
      <c r="S261">
        <v>97919</v>
      </c>
      <c r="T261">
        <v>97431</v>
      </c>
      <c r="U261">
        <v>97314</v>
      </c>
      <c r="V261">
        <v>96874</v>
      </c>
      <c r="W261">
        <v>97018</v>
      </c>
      <c r="X261">
        <v>96885</v>
      </c>
      <c r="Y261">
        <v>97017</v>
      </c>
      <c r="Z261">
        <v>97228</v>
      </c>
      <c r="AA261">
        <v>97645</v>
      </c>
      <c r="AB261">
        <v>-113</v>
      </c>
      <c r="AC261">
        <v>-488</v>
      </c>
      <c r="AD261">
        <v>-117</v>
      </c>
      <c r="AE261">
        <v>-440</v>
      </c>
      <c r="AF261">
        <v>144</v>
      </c>
      <c r="AG261">
        <v>-133</v>
      </c>
      <c r="AH261">
        <v>132</v>
      </c>
      <c r="AI261">
        <v>211</v>
      </c>
      <c r="AJ261">
        <v>417</v>
      </c>
      <c r="AK261">
        <v>253</v>
      </c>
      <c r="AL261">
        <v>1111</v>
      </c>
      <c r="AM261">
        <v>1082</v>
      </c>
      <c r="AN261">
        <v>1080</v>
      </c>
      <c r="AO261">
        <v>1060</v>
      </c>
      <c r="AP261">
        <v>1041</v>
      </c>
      <c r="AQ261">
        <v>1071</v>
      </c>
      <c r="AR261">
        <v>1071</v>
      </c>
      <c r="AS261">
        <v>1038</v>
      </c>
      <c r="AT261">
        <v>301</v>
      </c>
      <c r="AU261">
        <v>1065</v>
      </c>
      <c r="AV261">
        <v>1117</v>
      </c>
      <c r="AW261">
        <v>1128</v>
      </c>
      <c r="AX261">
        <v>1150</v>
      </c>
      <c r="AY261">
        <v>1228</v>
      </c>
      <c r="AZ261">
        <v>1241</v>
      </c>
      <c r="BA261">
        <v>1218</v>
      </c>
      <c r="BB261">
        <v>1206</v>
      </c>
      <c r="BC261">
        <v>-48</v>
      </c>
      <c r="BD261">
        <v>46</v>
      </c>
      <c r="BE261">
        <v>-35</v>
      </c>
      <c r="BF261">
        <v>-48</v>
      </c>
      <c r="BG261">
        <v>-90</v>
      </c>
      <c r="BH261">
        <v>-187</v>
      </c>
      <c r="BI261">
        <v>-170</v>
      </c>
      <c r="BJ261">
        <v>-147</v>
      </c>
      <c r="BK261">
        <v>-168</v>
      </c>
      <c r="BL261">
        <v>6</v>
      </c>
      <c r="BM261">
        <v>23</v>
      </c>
      <c r="BN261">
        <v>50</v>
      </c>
      <c r="BO261">
        <v>46</v>
      </c>
      <c r="BP261">
        <v>63</v>
      </c>
      <c r="BQ261">
        <v>72</v>
      </c>
      <c r="BR261">
        <v>82</v>
      </c>
      <c r="BS261">
        <v>93</v>
      </c>
      <c r="BT261">
        <v>105</v>
      </c>
      <c r="BU261">
        <v>-64</v>
      </c>
      <c r="BV261">
        <v>-560</v>
      </c>
      <c r="BW261">
        <v>-120</v>
      </c>
      <c r="BX261">
        <v>-435</v>
      </c>
      <c r="BY261">
        <v>190</v>
      </c>
      <c r="BZ261">
        <v>-7</v>
      </c>
      <c r="CA261">
        <v>229</v>
      </c>
      <c r="CB261">
        <v>271</v>
      </c>
      <c r="CC261">
        <v>487</v>
      </c>
      <c r="CD261">
        <v>-58</v>
      </c>
      <c r="CE261">
        <v>-537</v>
      </c>
      <c r="CF261">
        <v>-70</v>
      </c>
      <c r="CG261">
        <v>-389</v>
      </c>
      <c r="CH261">
        <v>253</v>
      </c>
      <c r="CI261">
        <v>65</v>
      </c>
      <c r="CJ261">
        <v>311</v>
      </c>
      <c r="CK261">
        <v>364</v>
      </c>
      <c r="CL261">
        <v>592</v>
      </c>
      <c r="CM261">
        <v>-7</v>
      </c>
      <c r="CN261">
        <v>3</v>
      </c>
      <c r="CO261">
        <v>-12</v>
      </c>
      <c r="CP261">
        <v>-3</v>
      </c>
      <c r="CQ261">
        <v>-19</v>
      </c>
      <c r="CR261">
        <v>-11</v>
      </c>
      <c r="CS261">
        <v>-9</v>
      </c>
      <c r="CT261">
        <v>-6</v>
      </c>
      <c r="CU261">
        <v>-7</v>
      </c>
    </row>
    <row r="262" spans="1:99" hidden="1" x14ac:dyDescent="0.2">
      <c r="B262">
        <v>172</v>
      </c>
      <c r="C262">
        <v>43140</v>
      </c>
      <c r="E262">
        <v>37045</v>
      </c>
      <c r="G262" t="s">
        <v>354</v>
      </c>
      <c r="I262" t="s">
        <v>94</v>
      </c>
      <c r="J262"/>
      <c r="L262"/>
      <c r="O262" s="24" t="e">
        <f t="shared" si="4"/>
        <v>#DIV/0!</v>
      </c>
      <c r="P262"/>
      <c r="Q262">
        <v>98078</v>
      </c>
      <c r="R262">
        <v>98032</v>
      </c>
      <c r="S262">
        <v>97919</v>
      </c>
      <c r="T262">
        <v>97431</v>
      </c>
      <c r="U262">
        <v>97314</v>
      </c>
      <c r="V262">
        <v>96874</v>
      </c>
      <c r="W262">
        <v>97018</v>
      </c>
      <c r="X262">
        <v>96885</v>
      </c>
      <c r="Y262">
        <v>97017</v>
      </c>
      <c r="Z262">
        <v>97228</v>
      </c>
      <c r="AA262">
        <v>97645</v>
      </c>
      <c r="AB262">
        <v>-113</v>
      </c>
      <c r="AC262">
        <v>-488</v>
      </c>
      <c r="AD262">
        <v>-117</v>
      </c>
      <c r="AE262">
        <v>-440</v>
      </c>
      <c r="AF262">
        <v>144</v>
      </c>
      <c r="AG262">
        <v>-133</v>
      </c>
      <c r="AH262">
        <v>132</v>
      </c>
      <c r="AI262">
        <v>211</v>
      </c>
      <c r="AJ262">
        <v>417</v>
      </c>
      <c r="AK262">
        <v>253</v>
      </c>
      <c r="AL262">
        <v>1111</v>
      </c>
      <c r="AM262">
        <v>1082</v>
      </c>
      <c r="AN262">
        <v>1080</v>
      </c>
      <c r="AO262">
        <v>1060</v>
      </c>
      <c r="AP262">
        <v>1041</v>
      </c>
      <c r="AQ262">
        <v>1071</v>
      </c>
      <c r="AR262">
        <v>1071</v>
      </c>
      <c r="AS262">
        <v>1038</v>
      </c>
      <c r="AT262">
        <v>301</v>
      </c>
      <c r="AU262">
        <v>1065</v>
      </c>
      <c r="AV262">
        <v>1117</v>
      </c>
      <c r="AW262">
        <v>1128</v>
      </c>
      <c r="AX262">
        <v>1150</v>
      </c>
      <c r="AY262">
        <v>1228</v>
      </c>
      <c r="AZ262">
        <v>1241</v>
      </c>
      <c r="BA262">
        <v>1218</v>
      </c>
      <c r="BB262">
        <v>1206</v>
      </c>
      <c r="BC262">
        <v>-48</v>
      </c>
      <c r="BD262">
        <v>46</v>
      </c>
      <c r="BE262">
        <v>-35</v>
      </c>
      <c r="BF262">
        <v>-48</v>
      </c>
      <c r="BG262">
        <v>-90</v>
      </c>
      <c r="BH262">
        <v>-187</v>
      </c>
      <c r="BI262">
        <v>-170</v>
      </c>
      <c r="BJ262">
        <v>-147</v>
      </c>
      <c r="BK262">
        <v>-168</v>
      </c>
      <c r="BL262">
        <v>6</v>
      </c>
      <c r="BM262">
        <v>23</v>
      </c>
      <c r="BN262">
        <v>50</v>
      </c>
      <c r="BO262">
        <v>46</v>
      </c>
      <c r="BP262">
        <v>63</v>
      </c>
      <c r="BQ262">
        <v>72</v>
      </c>
      <c r="BR262">
        <v>82</v>
      </c>
      <c r="BS262">
        <v>93</v>
      </c>
      <c r="BT262">
        <v>105</v>
      </c>
      <c r="BU262">
        <v>-64</v>
      </c>
      <c r="BV262">
        <v>-560</v>
      </c>
      <c r="BW262">
        <v>-120</v>
      </c>
      <c r="BX262">
        <v>-435</v>
      </c>
      <c r="BY262">
        <v>190</v>
      </c>
      <c r="BZ262">
        <v>-7</v>
      </c>
      <c r="CA262">
        <v>229</v>
      </c>
      <c r="CB262">
        <v>271</v>
      </c>
      <c r="CC262">
        <v>487</v>
      </c>
      <c r="CD262">
        <v>-58</v>
      </c>
      <c r="CE262">
        <v>-537</v>
      </c>
      <c r="CF262">
        <v>-70</v>
      </c>
      <c r="CG262">
        <v>-389</v>
      </c>
      <c r="CH262">
        <v>253</v>
      </c>
      <c r="CI262">
        <v>65</v>
      </c>
      <c r="CJ262">
        <v>311</v>
      </c>
      <c r="CK262">
        <v>364</v>
      </c>
      <c r="CL262">
        <v>592</v>
      </c>
      <c r="CM262">
        <v>-7</v>
      </c>
      <c r="CN262">
        <v>3</v>
      </c>
      <c r="CO262">
        <v>-12</v>
      </c>
      <c r="CP262">
        <v>-3</v>
      </c>
      <c r="CQ262">
        <v>-19</v>
      </c>
      <c r="CR262">
        <v>-11</v>
      </c>
      <c r="CS262">
        <v>-9</v>
      </c>
      <c r="CT262">
        <v>-6</v>
      </c>
      <c r="CU262">
        <v>-7</v>
      </c>
    </row>
    <row r="263" spans="1:99" hidden="1" x14ac:dyDescent="0.2">
      <c r="B263">
        <v>174</v>
      </c>
      <c r="G263" t="s">
        <v>355</v>
      </c>
      <c r="I263" t="s">
        <v>90</v>
      </c>
      <c r="J263"/>
      <c r="L263"/>
      <c r="O263" s="24" t="e">
        <f t="shared" si="4"/>
        <v>#DIV/0!</v>
      </c>
      <c r="P263"/>
      <c r="Q263">
        <v>923460</v>
      </c>
      <c r="R263">
        <v>923428</v>
      </c>
      <c r="S263">
        <v>924535</v>
      </c>
      <c r="T263">
        <v>930079</v>
      </c>
      <c r="U263">
        <v>935891</v>
      </c>
      <c r="V263">
        <v>940360</v>
      </c>
      <c r="W263">
        <v>943641</v>
      </c>
      <c r="X263">
        <v>947966</v>
      </c>
      <c r="Y263">
        <v>953762</v>
      </c>
      <c r="Z263">
        <v>959579</v>
      </c>
      <c r="AA263">
        <v>966466</v>
      </c>
      <c r="AB263">
        <v>1107</v>
      </c>
      <c r="AC263">
        <v>5544</v>
      </c>
      <c r="AD263">
        <v>5812</v>
      </c>
      <c r="AE263">
        <v>4469</v>
      </c>
      <c r="AF263">
        <v>3281</v>
      </c>
      <c r="AG263">
        <v>4325</v>
      </c>
      <c r="AH263">
        <v>5796</v>
      </c>
      <c r="AI263">
        <v>5817</v>
      </c>
      <c r="AJ263">
        <v>6887</v>
      </c>
      <c r="AK263">
        <v>2736</v>
      </c>
      <c r="AL263">
        <v>10803</v>
      </c>
      <c r="AM263">
        <v>11128</v>
      </c>
      <c r="AN263">
        <v>10962</v>
      </c>
      <c r="AO263">
        <v>11045</v>
      </c>
      <c r="AP263">
        <v>11154</v>
      </c>
      <c r="AQ263">
        <v>11180</v>
      </c>
      <c r="AR263">
        <v>11105</v>
      </c>
      <c r="AS263">
        <v>10960</v>
      </c>
      <c r="AT263">
        <v>2025</v>
      </c>
      <c r="AU263">
        <v>8818</v>
      </c>
      <c r="AV263">
        <v>9072</v>
      </c>
      <c r="AW263">
        <v>9362</v>
      </c>
      <c r="AX263">
        <v>9482</v>
      </c>
      <c r="AY263">
        <v>9907</v>
      </c>
      <c r="AZ263">
        <v>9940</v>
      </c>
      <c r="BA263">
        <v>10204</v>
      </c>
      <c r="BB263">
        <v>10164</v>
      </c>
      <c r="BC263">
        <v>711</v>
      </c>
      <c r="BD263">
        <v>1985</v>
      </c>
      <c r="BE263">
        <v>2056</v>
      </c>
      <c r="BF263">
        <v>1600</v>
      </c>
      <c r="BG263">
        <v>1563</v>
      </c>
      <c r="BH263">
        <v>1247</v>
      </c>
      <c r="BI263">
        <v>1240</v>
      </c>
      <c r="BJ263">
        <v>901</v>
      </c>
      <c r="BK263">
        <v>796</v>
      </c>
      <c r="BL263">
        <v>27</v>
      </c>
      <c r="BM263">
        <v>730</v>
      </c>
      <c r="BN263">
        <v>578</v>
      </c>
      <c r="BO263">
        <v>781</v>
      </c>
      <c r="BP263">
        <v>512</v>
      </c>
      <c r="BQ263">
        <v>833</v>
      </c>
      <c r="BR263">
        <v>788</v>
      </c>
      <c r="BS263">
        <v>680</v>
      </c>
      <c r="BT263">
        <v>707</v>
      </c>
      <c r="BU263">
        <v>400</v>
      </c>
      <c r="BV263">
        <v>2818</v>
      </c>
      <c r="BW263">
        <v>3105</v>
      </c>
      <c r="BX263">
        <v>2111</v>
      </c>
      <c r="BY263">
        <v>1318</v>
      </c>
      <c r="BZ263">
        <v>2315</v>
      </c>
      <c r="CA263">
        <v>3793</v>
      </c>
      <c r="CB263">
        <v>4247</v>
      </c>
      <c r="CC263">
        <v>5386</v>
      </c>
      <c r="CD263">
        <v>427</v>
      </c>
      <c r="CE263">
        <v>3548</v>
      </c>
      <c r="CF263">
        <v>3683</v>
      </c>
      <c r="CG263">
        <v>2892</v>
      </c>
      <c r="CH263">
        <v>1830</v>
      </c>
      <c r="CI263">
        <v>3148</v>
      </c>
      <c r="CJ263">
        <v>4581</v>
      </c>
      <c r="CK263">
        <v>4927</v>
      </c>
      <c r="CL263">
        <v>6093</v>
      </c>
      <c r="CM263">
        <v>-31</v>
      </c>
      <c r="CN263">
        <v>11</v>
      </c>
      <c r="CO263">
        <v>73</v>
      </c>
      <c r="CP263">
        <v>-23</v>
      </c>
      <c r="CQ263">
        <v>-112</v>
      </c>
      <c r="CR263">
        <v>-70</v>
      </c>
      <c r="CS263">
        <v>-25</v>
      </c>
      <c r="CT263">
        <v>-11</v>
      </c>
      <c r="CU263">
        <v>-2</v>
      </c>
    </row>
    <row r="264" spans="1:99" hidden="1" x14ac:dyDescent="0.2">
      <c r="B264">
        <v>174</v>
      </c>
      <c r="C264">
        <v>11940</v>
      </c>
      <c r="G264" t="s">
        <v>356</v>
      </c>
      <c r="I264" t="s">
        <v>100</v>
      </c>
      <c r="J264"/>
      <c r="L264"/>
      <c r="O264" s="24" t="e">
        <f t="shared" si="4"/>
        <v>#DIV/0!</v>
      </c>
      <c r="P264"/>
      <c r="Q264">
        <v>52266</v>
      </c>
      <c r="R264">
        <v>52279</v>
      </c>
      <c r="S264">
        <v>52169</v>
      </c>
      <c r="T264">
        <v>52319</v>
      </c>
      <c r="U264">
        <v>52376</v>
      </c>
      <c r="V264">
        <v>52345</v>
      </c>
      <c r="W264">
        <v>52555</v>
      </c>
      <c r="X264">
        <v>52469</v>
      </c>
      <c r="Y264">
        <v>52660</v>
      </c>
      <c r="Z264">
        <v>52895</v>
      </c>
      <c r="AA264">
        <v>53285</v>
      </c>
      <c r="AB264">
        <v>-110</v>
      </c>
      <c r="AC264">
        <v>150</v>
      </c>
      <c r="AD264">
        <v>57</v>
      </c>
      <c r="AE264">
        <v>-31</v>
      </c>
      <c r="AF264">
        <v>210</v>
      </c>
      <c r="AG264">
        <v>-86</v>
      </c>
      <c r="AH264">
        <v>191</v>
      </c>
      <c r="AI264">
        <v>235</v>
      </c>
      <c r="AJ264">
        <v>390</v>
      </c>
      <c r="AK264">
        <v>105</v>
      </c>
      <c r="AL264">
        <v>569</v>
      </c>
      <c r="AM264">
        <v>599</v>
      </c>
      <c r="AN264">
        <v>543</v>
      </c>
      <c r="AO264">
        <v>584</v>
      </c>
      <c r="AP264">
        <v>574</v>
      </c>
      <c r="AQ264">
        <v>573</v>
      </c>
      <c r="AR264">
        <v>577</v>
      </c>
      <c r="AS264">
        <v>574</v>
      </c>
      <c r="AT264">
        <v>171</v>
      </c>
      <c r="AU264">
        <v>663</v>
      </c>
      <c r="AV264">
        <v>587</v>
      </c>
      <c r="AW264">
        <v>642</v>
      </c>
      <c r="AX264">
        <v>718</v>
      </c>
      <c r="AY264">
        <v>672</v>
      </c>
      <c r="AZ264">
        <v>686</v>
      </c>
      <c r="BA264">
        <v>641</v>
      </c>
      <c r="BB264">
        <v>645</v>
      </c>
      <c r="BC264">
        <v>-66</v>
      </c>
      <c r="BD264">
        <v>-94</v>
      </c>
      <c r="BE264">
        <v>12</v>
      </c>
      <c r="BF264">
        <v>-99</v>
      </c>
      <c r="BG264">
        <v>-134</v>
      </c>
      <c r="BH264">
        <v>-98</v>
      </c>
      <c r="BI264">
        <v>-113</v>
      </c>
      <c r="BJ264">
        <v>-64</v>
      </c>
      <c r="BK264">
        <v>-71</v>
      </c>
      <c r="BL264">
        <v>6</v>
      </c>
      <c r="BM264">
        <v>65</v>
      </c>
      <c r="BN264">
        <v>54</v>
      </c>
      <c r="BO264">
        <v>76</v>
      </c>
      <c r="BP264">
        <v>51</v>
      </c>
      <c r="BQ264">
        <v>69</v>
      </c>
      <c r="BR264">
        <v>59</v>
      </c>
      <c r="BS264">
        <v>69</v>
      </c>
      <c r="BT264">
        <v>68</v>
      </c>
      <c r="BU264">
        <v>-45</v>
      </c>
      <c r="BV264">
        <v>182</v>
      </c>
      <c r="BW264">
        <v>-4</v>
      </c>
      <c r="BX264">
        <v>0</v>
      </c>
      <c r="BY264">
        <v>297</v>
      </c>
      <c r="BZ264">
        <v>-49</v>
      </c>
      <c r="CA264">
        <v>249</v>
      </c>
      <c r="CB264">
        <v>233</v>
      </c>
      <c r="CC264">
        <v>394</v>
      </c>
      <c r="CD264">
        <v>-39</v>
      </c>
      <c r="CE264">
        <v>247</v>
      </c>
      <c r="CF264">
        <v>50</v>
      </c>
      <c r="CG264">
        <v>76</v>
      </c>
      <c r="CH264">
        <v>348</v>
      </c>
      <c r="CI264">
        <v>20</v>
      </c>
      <c r="CJ264">
        <v>308</v>
      </c>
      <c r="CK264">
        <v>302</v>
      </c>
      <c r="CL264">
        <v>462</v>
      </c>
      <c r="CM264">
        <v>-5</v>
      </c>
      <c r="CN264">
        <v>-3</v>
      </c>
      <c r="CO264">
        <v>-5</v>
      </c>
      <c r="CP264">
        <v>-8</v>
      </c>
      <c r="CQ264">
        <v>-4</v>
      </c>
      <c r="CR264">
        <v>-8</v>
      </c>
      <c r="CS264">
        <v>-4</v>
      </c>
      <c r="CT264">
        <v>-3</v>
      </c>
      <c r="CU264">
        <v>-1</v>
      </c>
    </row>
    <row r="265" spans="1:99" hidden="1" x14ac:dyDescent="0.2">
      <c r="B265">
        <v>174</v>
      </c>
      <c r="C265">
        <v>11940</v>
      </c>
      <c r="E265">
        <v>47107</v>
      </c>
      <c r="G265" t="s">
        <v>357</v>
      </c>
      <c r="I265" t="s">
        <v>94</v>
      </c>
      <c r="J265"/>
      <c r="L265"/>
      <c r="O265" s="24" t="e">
        <f t="shared" si="4"/>
        <v>#DIV/0!</v>
      </c>
      <c r="P265"/>
      <c r="Q265">
        <v>52266</v>
      </c>
      <c r="R265">
        <v>52279</v>
      </c>
      <c r="S265">
        <v>52169</v>
      </c>
      <c r="T265">
        <v>52319</v>
      </c>
      <c r="U265">
        <v>52376</v>
      </c>
      <c r="V265">
        <v>52345</v>
      </c>
      <c r="W265">
        <v>52555</v>
      </c>
      <c r="X265">
        <v>52469</v>
      </c>
      <c r="Y265">
        <v>52660</v>
      </c>
      <c r="Z265">
        <v>52895</v>
      </c>
      <c r="AA265">
        <v>53285</v>
      </c>
      <c r="AB265">
        <v>-110</v>
      </c>
      <c r="AC265">
        <v>150</v>
      </c>
      <c r="AD265">
        <v>57</v>
      </c>
      <c r="AE265">
        <v>-31</v>
      </c>
      <c r="AF265">
        <v>210</v>
      </c>
      <c r="AG265">
        <v>-86</v>
      </c>
      <c r="AH265">
        <v>191</v>
      </c>
      <c r="AI265">
        <v>235</v>
      </c>
      <c r="AJ265">
        <v>390</v>
      </c>
      <c r="AK265">
        <v>105</v>
      </c>
      <c r="AL265">
        <v>569</v>
      </c>
      <c r="AM265">
        <v>599</v>
      </c>
      <c r="AN265">
        <v>543</v>
      </c>
      <c r="AO265">
        <v>584</v>
      </c>
      <c r="AP265">
        <v>574</v>
      </c>
      <c r="AQ265">
        <v>573</v>
      </c>
      <c r="AR265">
        <v>577</v>
      </c>
      <c r="AS265">
        <v>574</v>
      </c>
      <c r="AT265">
        <v>171</v>
      </c>
      <c r="AU265">
        <v>663</v>
      </c>
      <c r="AV265">
        <v>587</v>
      </c>
      <c r="AW265">
        <v>642</v>
      </c>
      <c r="AX265">
        <v>718</v>
      </c>
      <c r="AY265">
        <v>672</v>
      </c>
      <c r="AZ265">
        <v>686</v>
      </c>
      <c r="BA265">
        <v>641</v>
      </c>
      <c r="BB265">
        <v>645</v>
      </c>
      <c r="BC265">
        <v>-66</v>
      </c>
      <c r="BD265">
        <v>-94</v>
      </c>
      <c r="BE265">
        <v>12</v>
      </c>
      <c r="BF265">
        <v>-99</v>
      </c>
      <c r="BG265">
        <v>-134</v>
      </c>
      <c r="BH265">
        <v>-98</v>
      </c>
      <c r="BI265">
        <v>-113</v>
      </c>
      <c r="BJ265">
        <v>-64</v>
      </c>
      <c r="BK265">
        <v>-71</v>
      </c>
      <c r="BL265">
        <v>6</v>
      </c>
      <c r="BM265">
        <v>65</v>
      </c>
      <c r="BN265">
        <v>54</v>
      </c>
      <c r="BO265">
        <v>76</v>
      </c>
      <c r="BP265">
        <v>51</v>
      </c>
      <c r="BQ265">
        <v>69</v>
      </c>
      <c r="BR265">
        <v>59</v>
      </c>
      <c r="BS265">
        <v>69</v>
      </c>
      <c r="BT265">
        <v>68</v>
      </c>
      <c r="BU265">
        <v>-45</v>
      </c>
      <c r="BV265">
        <v>182</v>
      </c>
      <c r="BW265">
        <v>-4</v>
      </c>
      <c r="BX265">
        <v>0</v>
      </c>
      <c r="BY265">
        <v>297</v>
      </c>
      <c r="BZ265">
        <v>-49</v>
      </c>
      <c r="CA265">
        <v>249</v>
      </c>
      <c r="CB265">
        <v>233</v>
      </c>
      <c r="CC265">
        <v>394</v>
      </c>
      <c r="CD265">
        <v>-39</v>
      </c>
      <c r="CE265">
        <v>247</v>
      </c>
      <c r="CF265">
        <v>50</v>
      </c>
      <c r="CG265">
        <v>76</v>
      </c>
      <c r="CH265">
        <v>348</v>
      </c>
      <c r="CI265">
        <v>20</v>
      </c>
      <c r="CJ265">
        <v>308</v>
      </c>
      <c r="CK265">
        <v>302</v>
      </c>
      <c r="CL265">
        <v>462</v>
      </c>
      <c r="CM265">
        <v>-5</v>
      </c>
      <c r="CN265">
        <v>-3</v>
      </c>
      <c r="CO265">
        <v>-5</v>
      </c>
      <c r="CP265">
        <v>-8</v>
      </c>
      <c r="CQ265">
        <v>-4</v>
      </c>
      <c r="CR265">
        <v>-8</v>
      </c>
      <c r="CS265">
        <v>-4</v>
      </c>
      <c r="CT265">
        <v>-3</v>
      </c>
      <c r="CU265">
        <v>-1</v>
      </c>
    </row>
    <row r="266" spans="1:99" hidden="1" x14ac:dyDescent="0.2">
      <c r="A266">
        <f>_xlfn.XLOOKUP(F266&amp;"*", 'msa-home price'!B:B, 'msa-home price'!A:A, "NA",2, 1)</f>
        <v>394307</v>
      </c>
      <c r="B266">
        <v>440</v>
      </c>
      <c r="C266">
        <v>10540</v>
      </c>
      <c r="F266" t="str">
        <f>IF(ISNUMBER(SEARCH("-",G266)),LEFT(G266,FIND("-",G266)-1), G266)</f>
        <v>Albany, OR</v>
      </c>
      <c r="G266" t="s">
        <v>1535</v>
      </c>
      <c r="H266" t="str">
        <f>RIGHT(G266, 2)</f>
        <v>OR</v>
      </c>
      <c r="I266" t="s">
        <v>92</v>
      </c>
      <c r="J266" s="2">
        <f>(AA266-W266)/W266</f>
        <v>6.9475823723574914E-2</v>
      </c>
      <c r="K266" s="3">
        <f>(CL266-CH266)/CH266</f>
        <v>4.064439140811456</v>
      </c>
      <c r="L266" s="4">
        <f>AA266</f>
        <v>127335</v>
      </c>
      <c r="M266" s="4"/>
      <c r="N266" s="4"/>
      <c r="O266" s="7" t="e">
        <f t="shared" si="4"/>
        <v>#DIV/0!</v>
      </c>
      <c r="P266" s="4"/>
      <c r="Q266">
        <v>116672</v>
      </c>
      <c r="R266">
        <v>116676</v>
      </c>
      <c r="S266">
        <v>116887</v>
      </c>
      <c r="T266">
        <v>118155</v>
      </c>
      <c r="U266">
        <v>118273</v>
      </c>
      <c r="V266">
        <v>118416</v>
      </c>
      <c r="W266">
        <v>119063</v>
      </c>
      <c r="X266">
        <v>120244</v>
      </c>
      <c r="Y266">
        <v>122730</v>
      </c>
      <c r="Z266">
        <v>124977</v>
      </c>
      <c r="AA266">
        <v>127335</v>
      </c>
      <c r="AB266">
        <v>211</v>
      </c>
      <c r="AC266">
        <v>1268</v>
      </c>
      <c r="AD266">
        <v>118</v>
      </c>
      <c r="AE266">
        <v>143</v>
      </c>
      <c r="AF266">
        <v>647</v>
      </c>
      <c r="AG266">
        <v>1181</v>
      </c>
      <c r="AH266">
        <v>2486</v>
      </c>
      <c r="AI266">
        <v>2247</v>
      </c>
      <c r="AJ266">
        <v>2358</v>
      </c>
      <c r="AK266">
        <v>387</v>
      </c>
      <c r="AL266">
        <v>1453</v>
      </c>
      <c r="AM266">
        <v>1445</v>
      </c>
      <c r="AN266">
        <v>1378</v>
      </c>
      <c r="AO266">
        <v>1453</v>
      </c>
      <c r="AP266">
        <v>1471</v>
      </c>
      <c r="AQ266">
        <v>1516</v>
      </c>
      <c r="AR266">
        <v>1534</v>
      </c>
      <c r="AS266">
        <v>1523</v>
      </c>
      <c r="AT266">
        <v>260</v>
      </c>
      <c r="AU266">
        <v>1127</v>
      </c>
      <c r="AV266">
        <v>1124</v>
      </c>
      <c r="AW266">
        <v>1137</v>
      </c>
      <c r="AX266">
        <v>1216</v>
      </c>
      <c r="AY266">
        <v>1293</v>
      </c>
      <c r="AZ266">
        <v>1333</v>
      </c>
      <c r="BA266">
        <v>1281</v>
      </c>
      <c r="BB266">
        <v>1302</v>
      </c>
      <c r="BC266">
        <v>127</v>
      </c>
      <c r="BD266">
        <v>326</v>
      </c>
      <c r="BE266">
        <v>321</v>
      </c>
      <c r="BF266">
        <v>241</v>
      </c>
      <c r="BG266">
        <v>237</v>
      </c>
      <c r="BH266">
        <v>178</v>
      </c>
      <c r="BI266">
        <v>183</v>
      </c>
      <c r="BJ266">
        <v>253</v>
      </c>
      <c r="BK266">
        <v>221</v>
      </c>
      <c r="BL266">
        <v>21</v>
      </c>
      <c r="BM266">
        <v>62</v>
      </c>
      <c r="BN266">
        <v>-25</v>
      </c>
      <c r="BO266">
        <v>-38</v>
      </c>
      <c r="BP266">
        <v>0</v>
      </c>
      <c r="BQ266">
        <v>-11</v>
      </c>
      <c r="BR266">
        <v>40</v>
      </c>
      <c r="BS266">
        <v>26</v>
      </c>
      <c r="BT266">
        <v>25</v>
      </c>
      <c r="BU266">
        <v>73</v>
      </c>
      <c r="BV266">
        <v>873</v>
      </c>
      <c r="BW266">
        <v>-157</v>
      </c>
      <c r="BX266">
        <v>-42</v>
      </c>
      <c r="BY266">
        <v>419</v>
      </c>
      <c r="BZ266">
        <v>1014</v>
      </c>
      <c r="CA266">
        <v>2255</v>
      </c>
      <c r="CB266">
        <v>1963</v>
      </c>
      <c r="CC266">
        <v>2097</v>
      </c>
      <c r="CD266">
        <v>94</v>
      </c>
      <c r="CE266">
        <v>935</v>
      </c>
      <c r="CF266">
        <v>-182</v>
      </c>
      <c r="CG266">
        <v>-80</v>
      </c>
      <c r="CH266">
        <v>419</v>
      </c>
      <c r="CI266">
        <v>1003</v>
      </c>
      <c r="CJ266">
        <v>2295</v>
      </c>
      <c r="CK266">
        <v>1989</v>
      </c>
      <c r="CL266">
        <v>2122</v>
      </c>
      <c r="CM266">
        <v>-10</v>
      </c>
      <c r="CN266">
        <v>7</v>
      </c>
      <c r="CO266">
        <v>-21</v>
      </c>
      <c r="CP266">
        <v>-18</v>
      </c>
      <c r="CQ266">
        <v>-9</v>
      </c>
      <c r="CR266">
        <v>0</v>
      </c>
      <c r="CS266">
        <v>8</v>
      </c>
      <c r="CT266">
        <v>5</v>
      </c>
      <c r="CU266">
        <v>15</v>
      </c>
    </row>
    <row r="267" spans="1:99" hidden="1" x14ac:dyDescent="0.2">
      <c r="B267">
        <v>174</v>
      </c>
      <c r="C267">
        <v>16860</v>
      </c>
      <c r="E267">
        <v>13047</v>
      </c>
      <c r="G267" t="s">
        <v>359</v>
      </c>
      <c r="I267" t="s">
        <v>94</v>
      </c>
      <c r="J267"/>
      <c r="L267"/>
      <c r="O267" s="24" t="e">
        <f t="shared" si="4"/>
        <v>#DIV/0!</v>
      </c>
      <c r="P267"/>
      <c r="Q267">
        <v>63942</v>
      </c>
      <c r="R267">
        <v>63937</v>
      </c>
      <c r="S267">
        <v>64081</v>
      </c>
      <c r="T267">
        <v>64756</v>
      </c>
      <c r="U267">
        <v>64868</v>
      </c>
      <c r="V267">
        <v>65228</v>
      </c>
      <c r="W267">
        <v>65477</v>
      </c>
      <c r="X267">
        <v>65799</v>
      </c>
      <c r="Y267">
        <v>66294</v>
      </c>
      <c r="Z267">
        <v>66503</v>
      </c>
      <c r="AA267">
        <v>67420</v>
      </c>
      <c r="AB267">
        <v>144</v>
      </c>
      <c r="AC267">
        <v>675</v>
      </c>
      <c r="AD267">
        <v>112</v>
      </c>
      <c r="AE267">
        <v>360</v>
      </c>
      <c r="AF267">
        <v>249</v>
      </c>
      <c r="AG267">
        <v>322</v>
      </c>
      <c r="AH267">
        <v>495</v>
      </c>
      <c r="AI267">
        <v>209</v>
      </c>
      <c r="AJ267">
        <v>917</v>
      </c>
      <c r="AK267">
        <v>189</v>
      </c>
      <c r="AL267">
        <v>707</v>
      </c>
      <c r="AM267">
        <v>777</v>
      </c>
      <c r="AN267">
        <v>755</v>
      </c>
      <c r="AO267">
        <v>743</v>
      </c>
      <c r="AP267">
        <v>726</v>
      </c>
      <c r="AQ267">
        <v>719</v>
      </c>
      <c r="AR267">
        <v>709</v>
      </c>
      <c r="AS267">
        <v>687</v>
      </c>
      <c r="AT267">
        <v>85</v>
      </c>
      <c r="AU267">
        <v>497</v>
      </c>
      <c r="AV267">
        <v>538</v>
      </c>
      <c r="AW267">
        <v>527</v>
      </c>
      <c r="AX267">
        <v>550</v>
      </c>
      <c r="AY267">
        <v>635</v>
      </c>
      <c r="AZ267">
        <v>670</v>
      </c>
      <c r="BA267">
        <v>733</v>
      </c>
      <c r="BB267">
        <v>676</v>
      </c>
      <c r="BC267">
        <v>104</v>
      </c>
      <c r="BD267">
        <v>210</v>
      </c>
      <c r="BE267">
        <v>239</v>
      </c>
      <c r="BF267">
        <v>228</v>
      </c>
      <c r="BG267">
        <v>193</v>
      </c>
      <c r="BH267">
        <v>91</v>
      </c>
      <c r="BI267">
        <v>49</v>
      </c>
      <c r="BJ267">
        <v>-24</v>
      </c>
      <c r="BK267">
        <v>11</v>
      </c>
      <c r="BL267">
        <v>9</v>
      </c>
      <c r="BM267">
        <v>7</v>
      </c>
      <c r="BN267">
        <v>19</v>
      </c>
      <c r="BO267">
        <v>21</v>
      </c>
      <c r="BP267">
        <v>0</v>
      </c>
      <c r="BQ267">
        <v>8</v>
      </c>
      <c r="BR267">
        <v>29</v>
      </c>
      <c r="BS267">
        <v>13</v>
      </c>
      <c r="BT267">
        <v>13</v>
      </c>
      <c r="BU267">
        <v>35</v>
      </c>
      <c r="BV267">
        <v>459</v>
      </c>
      <c r="BW267">
        <v>-144</v>
      </c>
      <c r="BX267">
        <v>117</v>
      </c>
      <c r="BY267">
        <v>68</v>
      </c>
      <c r="BZ267">
        <v>230</v>
      </c>
      <c r="CA267">
        <v>420</v>
      </c>
      <c r="CB267">
        <v>226</v>
      </c>
      <c r="CC267">
        <v>892</v>
      </c>
      <c r="CD267">
        <v>44</v>
      </c>
      <c r="CE267">
        <v>466</v>
      </c>
      <c r="CF267">
        <v>-125</v>
      </c>
      <c r="CG267">
        <v>138</v>
      </c>
      <c r="CH267">
        <v>68</v>
      </c>
      <c r="CI267">
        <v>238</v>
      </c>
      <c r="CJ267">
        <v>449</v>
      </c>
      <c r="CK267">
        <v>239</v>
      </c>
      <c r="CL267">
        <v>905</v>
      </c>
      <c r="CM267">
        <v>-4</v>
      </c>
      <c r="CN267">
        <v>-1</v>
      </c>
      <c r="CO267">
        <v>-2</v>
      </c>
      <c r="CP267">
        <v>-6</v>
      </c>
      <c r="CQ267">
        <v>-12</v>
      </c>
      <c r="CR267">
        <v>-7</v>
      </c>
      <c r="CS267">
        <v>-3</v>
      </c>
      <c r="CT267">
        <v>-6</v>
      </c>
      <c r="CU267">
        <v>1</v>
      </c>
    </row>
    <row r="268" spans="1:99" hidden="1" x14ac:dyDescent="0.2">
      <c r="B268">
        <v>174</v>
      </c>
      <c r="C268">
        <v>16860</v>
      </c>
      <c r="E268">
        <v>13083</v>
      </c>
      <c r="G268" t="s">
        <v>360</v>
      </c>
      <c r="I268" t="s">
        <v>94</v>
      </c>
      <c r="J268"/>
      <c r="L268"/>
      <c r="O268" s="24" t="e">
        <f t="shared" si="4"/>
        <v>#DIV/0!</v>
      </c>
      <c r="P268"/>
      <c r="Q268">
        <v>16633</v>
      </c>
      <c r="R268">
        <v>16635</v>
      </c>
      <c r="S268">
        <v>16622</v>
      </c>
      <c r="T268">
        <v>16591</v>
      </c>
      <c r="U268">
        <v>16509</v>
      </c>
      <c r="V268">
        <v>16448</v>
      </c>
      <c r="W268">
        <v>16282</v>
      </c>
      <c r="X268">
        <v>16157</v>
      </c>
      <c r="Y268">
        <v>16220</v>
      </c>
      <c r="Z268">
        <v>16249</v>
      </c>
      <c r="AA268">
        <v>16226</v>
      </c>
      <c r="AB268">
        <v>-13</v>
      </c>
      <c r="AC268">
        <v>-31</v>
      </c>
      <c r="AD268">
        <v>-82</v>
      </c>
      <c r="AE268">
        <v>-61</v>
      </c>
      <c r="AF268">
        <v>-166</v>
      </c>
      <c r="AG268">
        <v>-125</v>
      </c>
      <c r="AH268">
        <v>63</v>
      </c>
      <c r="AI268">
        <v>29</v>
      </c>
      <c r="AJ268">
        <v>-23</v>
      </c>
      <c r="AK268">
        <v>22</v>
      </c>
      <c r="AL268">
        <v>148</v>
      </c>
      <c r="AM268">
        <v>204</v>
      </c>
      <c r="AN268">
        <v>155</v>
      </c>
      <c r="AO268">
        <v>172</v>
      </c>
      <c r="AP268">
        <v>162</v>
      </c>
      <c r="AQ268">
        <v>163</v>
      </c>
      <c r="AR268">
        <v>159</v>
      </c>
      <c r="AS268">
        <v>151</v>
      </c>
      <c r="AT268">
        <v>29</v>
      </c>
      <c r="AU268">
        <v>142</v>
      </c>
      <c r="AV268">
        <v>156</v>
      </c>
      <c r="AW268">
        <v>181</v>
      </c>
      <c r="AX268">
        <v>179</v>
      </c>
      <c r="AY268">
        <v>201</v>
      </c>
      <c r="AZ268">
        <v>189</v>
      </c>
      <c r="BA268">
        <v>179</v>
      </c>
      <c r="BB268">
        <v>189</v>
      </c>
      <c r="BC268">
        <v>-7</v>
      </c>
      <c r="BD268">
        <v>6</v>
      </c>
      <c r="BE268">
        <v>48</v>
      </c>
      <c r="BF268">
        <v>-26</v>
      </c>
      <c r="BG268">
        <v>-7</v>
      </c>
      <c r="BH268">
        <v>-39</v>
      </c>
      <c r="BI268">
        <v>-26</v>
      </c>
      <c r="BJ268">
        <v>-20</v>
      </c>
      <c r="BK268">
        <v>-38</v>
      </c>
      <c r="BL268">
        <v>0</v>
      </c>
      <c r="BM268">
        <v>1</v>
      </c>
      <c r="BN268">
        <v>-6</v>
      </c>
      <c r="BO268">
        <v>-6</v>
      </c>
      <c r="BP268">
        <v>-7</v>
      </c>
      <c r="BQ268">
        <v>-6</v>
      </c>
      <c r="BR268">
        <v>-6</v>
      </c>
      <c r="BS268">
        <v>-7</v>
      </c>
      <c r="BT268">
        <v>-7</v>
      </c>
      <c r="BU268">
        <v>-4</v>
      </c>
      <c r="BV268">
        <v>-37</v>
      </c>
      <c r="BW268">
        <v>-126</v>
      </c>
      <c r="BX268">
        <v>-29</v>
      </c>
      <c r="BY268">
        <v>-153</v>
      </c>
      <c r="BZ268">
        <v>-79</v>
      </c>
      <c r="CA268">
        <v>95</v>
      </c>
      <c r="CB268">
        <v>59</v>
      </c>
      <c r="CC268">
        <v>22</v>
      </c>
      <c r="CD268">
        <v>-4</v>
      </c>
      <c r="CE268">
        <v>-36</v>
      </c>
      <c r="CF268">
        <v>-132</v>
      </c>
      <c r="CG268">
        <v>-35</v>
      </c>
      <c r="CH268">
        <v>-160</v>
      </c>
      <c r="CI268">
        <v>-85</v>
      </c>
      <c r="CJ268">
        <v>89</v>
      </c>
      <c r="CK268">
        <v>52</v>
      </c>
      <c r="CL268">
        <v>15</v>
      </c>
      <c r="CM268">
        <v>-2</v>
      </c>
      <c r="CN268">
        <v>-1</v>
      </c>
      <c r="CO268">
        <v>2</v>
      </c>
      <c r="CP268">
        <v>0</v>
      </c>
      <c r="CQ268">
        <v>1</v>
      </c>
      <c r="CR268">
        <v>-1</v>
      </c>
      <c r="CS268">
        <v>0</v>
      </c>
      <c r="CT268">
        <v>-3</v>
      </c>
      <c r="CU268">
        <v>0</v>
      </c>
    </row>
    <row r="269" spans="1:99" hidden="1" x14ac:dyDescent="0.2">
      <c r="B269">
        <v>174</v>
      </c>
      <c r="C269">
        <v>16860</v>
      </c>
      <c r="E269">
        <v>13295</v>
      </c>
      <c r="G269" t="s">
        <v>361</v>
      </c>
      <c r="I269" t="s">
        <v>94</v>
      </c>
      <c r="J269"/>
      <c r="L269"/>
      <c r="O269" s="24" t="e">
        <f t="shared" si="4"/>
        <v>#DIV/0!</v>
      </c>
      <c r="P269"/>
      <c r="Q269">
        <v>68756</v>
      </c>
      <c r="R269">
        <v>68749</v>
      </c>
      <c r="S269">
        <v>68883</v>
      </c>
      <c r="T269">
        <v>68808</v>
      </c>
      <c r="U269">
        <v>68466</v>
      </c>
      <c r="V269">
        <v>68611</v>
      </c>
      <c r="W269">
        <v>68678</v>
      </c>
      <c r="X269">
        <v>68552</v>
      </c>
      <c r="Y269">
        <v>68452</v>
      </c>
      <c r="Z269">
        <v>69027</v>
      </c>
      <c r="AA269">
        <v>69410</v>
      </c>
      <c r="AB269">
        <v>134</v>
      </c>
      <c r="AC269">
        <v>-75</v>
      </c>
      <c r="AD269">
        <v>-342</v>
      </c>
      <c r="AE269">
        <v>145</v>
      </c>
      <c r="AF269">
        <v>67</v>
      </c>
      <c r="AG269">
        <v>-126</v>
      </c>
      <c r="AH269">
        <v>-100</v>
      </c>
      <c r="AI269">
        <v>575</v>
      </c>
      <c r="AJ269">
        <v>383</v>
      </c>
      <c r="AK269">
        <v>181</v>
      </c>
      <c r="AL269">
        <v>717</v>
      </c>
      <c r="AM269">
        <v>736</v>
      </c>
      <c r="AN269">
        <v>730</v>
      </c>
      <c r="AO269">
        <v>734</v>
      </c>
      <c r="AP269">
        <v>779</v>
      </c>
      <c r="AQ269">
        <v>756</v>
      </c>
      <c r="AR269">
        <v>741</v>
      </c>
      <c r="AS269">
        <v>725</v>
      </c>
      <c r="AT269">
        <v>123</v>
      </c>
      <c r="AU269">
        <v>618</v>
      </c>
      <c r="AV269">
        <v>691</v>
      </c>
      <c r="AW269">
        <v>757</v>
      </c>
      <c r="AX269">
        <v>718</v>
      </c>
      <c r="AY269">
        <v>772</v>
      </c>
      <c r="AZ269">
        <v>824</v>
      </c>
      <c r="BA269">
        <v>857</v>
      </c>
      <c r="BB269">
        <v>812</v>
      </c>
      <c r="BC269">
        <v>58</v>
      </c>
      <c r="BD269">
        <v>99</v>
      </c>
      <c r="BE269">
        <v>45</v>
      </c>
      <c r="BF269">
        <v>-27</v>
      </c>
      <c r="BG269">
        <v>16</v>
      </c>
      <c r="BH269">
        <v>7</v>
      </c>
      <c r="BI269">
        <v>-68</v>
      </c>
      <c r="BJ269">
        <v>-116</v>
      </c>
      <c r="BK269">
        <v>-87</v>
      </c>
      <c r="BL269">
        <v>1</v>
      </c>
      <c r="BM269">
        <v>-17</v>
      </c>
      <c r="BN269">
        <v>-15</v>
      </c>
      <c r="BO269">
        <v>-26</v>
      </c>
      <c r="BP269">
        <v>-1</v>
      </c>
      <c r="BQ269">
        <v>15</v>
      </c>
      <c r="BR269">
        <v>33</v>
      </c>
      <c r="BS269">
        <v>10</v>
      </c>
      <c r="BT269">
        <v>10</v>
      </c>
      <c r="BU269">
        <v>75</v>
      </c>
      <c r="BV269">
        <v>-153</v>
      </c>
      <c r="BW269">
        <v>-372</v>
      </c>
      <c r="BX269">
        <v>206</v>
      </c>
      <c r="BY269">
        <v>66</v>
      </c>
      <c r="BZ269">
        <v>-137</v>
      </c>
      <c r="CA269">
        <v>-62</v>
      </c>
      <c r="CB269">
        <v>683</v>
      </c>
      <c r="CC269">
        <v>463</v>
      </c>
      <c r="CD269">
        <v>76</v>
      </c>
      <c r="CE269">
        <v>-170</v>
      </c>
      <c r="CF269">
        <v>-387</v>
      </c>
      <c r="CG269">
        <v>180</v>
      </c>
      <c r="CH269">
        <v>65</v>
      </c>
      <c r="CI269">
        <v>-122</v>
      </c>
      <c r="CJ269">
        <v>-29</v>
      </c>
      <c r="CK269">
        <v>693</v>
      </c>
      <c r="CL269">
        <v>473</v>
      </c>
      <c r="CM269">
        <v>0</v>
      </c>
      <c r="CN269">
        <v>-4</v>
      </c>
      <c r="CO269">
        <v>0</v>
      </c>
      <c r="CP269">
        <v>-8</v>
      </c>
      <c r="CQ269">
        <v>-14</v>
      </c>
      <c r="CR269">
        <v>-11</v>
      </c>
      <c r="CS269">
        <v>-3</v>
      </c>
      <c r="CT269">
        <v>-2</v>
      </c>
      <c r="CU269">
        <v>-3</v>
      </c>
    </row>
    <row r="270" spans="1:99" hidden="1" x14ac:dyDescent="0.2">
      <c r="B270">
        <v>174</v>
      </c>
      <c r="C270">
        <v>16860</v>
      </c>
      <c r="E270">
        <v>47065</v>
      </c>
      <c r="G270" t="s">
        <v>362</v>
      </c>
      <c r="I270" t="s">
        <v>94</v>
      </c>
      <c r="J270"/>
      <c r="L270"/>
      <c r="O270" s="24" t="e">
        <f t="shared" si="4"/>
        <v>#DIV/0!</v>
      </c>
      <c r="P270"/>
      <c r="Q270">
        <v>336463</v>
      </c>
      <c r="R270">
        <v>336486</v>
      </c>
      <c r="S270">
        <v>337221</v>
      </c>
      <c r="T270">
        <v>341098</v>
      </c>
      <c r="U270">
        <v>345739</v>
      </c>
      <c r="V270">
        <v>349074</v>
      </c>
      <c r="W270">
        <v>350683</v>
      </c>
      <c r="X270">
        <v>353769</v>
      </c>
      <c r="Y270">
        <v>357858</v>
      </c>
      <c r="Z270">
        <v>361132</v>
      </c>
      <c r="AA270">
        <v>364286</v>
      </c>
      <c r="AB270">
        <v>735</v>
      </c>
      <c r="AC270">
        <v>3877</v>
      </c>
      <c r="AD270">
        <v>4641</v>
      </c>
      <c r="AE270">
        <v>3335</v>
      </c>
      <c r="AF270">
        <v>1609</v>
      </c>
      <c r="AG270">
        <v>3086</v>
      </c>
      <c r="AH270">
        <v>4089</v>
      </c>
      <c r="AI270">
        <v>3274</v>
      </c>
      <c r="AJ270">
        <v>3154</v>
      </c>
      <c r="AK270">
        <v>1076</v>
      </c>
      <c r="AL270">
        <v>4051</v>
      </c>
      <c r="AM270">
        <v>4120</v>
      </c>
      <c r="AN270">
        <v>4216</v>
      </c>
      <c r="AO270">
        <v>4098</v>
      </c>
      <c r="AP270">
        <v>4223</v>
      </c>
      <c r="AQ270">
        <v>4296</v>
      </c>
      <c r="AR270">
        <v>4254</v>
      </c>
      <c r="AS270">
        <v>4201</v>
      </c>
      <c r="AT270">
        <v>836</v>
      </c>
      <c r="AU270">
        <v>3191</v>
      </c>
      <c r="AV270">
        <v>3327</v>
      </c>
      <c r="AW270">
        <v>3317</v>
      </c>
      <c r="AX270">
        <v>3356</v>
      </c>
      <c r="AY270">
        <v>3479</v>
      </c>
      <c r="AZ270">
        <v>3419</v>
      </c>
      <c r="BA270">
        <v>3638</v>
      </c>
      <c r="BB270">
        <v>3700</v>
      </c>
      <c r="BC270">
        <v>240</v>
      </c>
      <c r="BD270">
        <v>860</v>
      </c>
      <c r="BE270">
        <v>793</v>
      </c>
      <c r="BF270">
        <v>899</v>
      </c>
      <c r="BG270">
        <v>742</v>
      </c>
      <c r="BH270">
        <v>744</v>
      </c>
      <c r="BI270">
        <v>877</v>
      </c>
      <c r="BJ270">
        <v>616</v>
      </c>
      <c r="BK270">
        <v>501</v>
      </c>
      <c r="BL270">
        <v>37</v>
      </c>
      <c r="BM270">
        <v>601</v>
      </c>
      <c r="BN270">
        <v>361</v>
      </c>
      <c r="BO270">
        <v>479</v>
      </c>
      <c r="BP270">
        <v>350</v>
      </c>
      <c r="BQ270">
        <v>428</v>
      </c>
      <c r="BR270">
        <v>338</v>
      </c>
      <c r="BS270">
        <v>410</v>
      </c>
      <c r="BT270">
        <v>418</v>
      </c>
      <c r="BU270">
        <v>455</v>
      </c>
      <c r="BV270">
        <v>2382</v>
      </c>
      <c r="BW270">
        <v>3412</v>
      </c>
      <c r="BX270">
        <v>1950</v>
      </c>
      <c r="BY270">
        <v>558</v>
      </c>
      <c r="BZ270">
        <v>1920</v>
      </c>
      <c r="CA270">
        <v>2869</v>
      </c>
      <c r="CB270">
        <v>2241</v>
      </c>
      <c r="CC270">
        <v>2231</v>
      </c>
      <c r="CD270">
        <v>492</v>
      </c>
      <c r="CE270">
        <v>2983</v>
      </c>
      <c r="CF270">
        <v>3773</v>
      </c>
      <c r="CG270">
        <v>2429</v>
      </c>
      <c r="CH270">
        <v>908</v>
      </c>
      <c r="CI270">
        <v>2348</v>
      </c>
      <c r="CJ270">
        <v>3207</v>
      </c>
      <c r="CK270">
        <v>2651</v>
      </c>
      <c r="CL270">
        <v>2649</v>
      </c>
      <c r="CM270">
        <v>3</v>
      </c>
      <c r="CN270">
        <v>34</v>
      </c>
      <c r="CO270">
        <v>75</v>
      </c>
      <c r="CP270">
        <v>7</v>
      </c>
      <c r="CQ270">
        <v>-41</v>
      </c>
      <c r="CR270">
        <v>-6</v>
      </c>
      <c r="CS270">
        <v>5</v>
      </c>
      <c r="CT270">
        <v>7</v>
      </c>
      <c r="CU270">
        <v>4</v>
      </c>
    </row>
    <row r="271" spans="1:99" hidden="1" x14ac:dyDescent="0.2">
      <c r="B271">
        <v>174</v>
      </c>
      <c r="C271">
        <v>16860</v>
      </c>
      <c r="E271">
        <v>47115</v>
      </c>
      <c r="G271" t="s">
        <v>363</v>
      </c>
      <c r="I271" t="s">
        <v>94</v>
      </c>
      <c r="J271"/>
      <c r="L271"/>
      <c r="O271" s="24" t="e">
        <f t="shared" si="4"/>
        <v>#DIV/0!</v>
      </c>
      <c r="P271"/>
      <c r="Q271">
        <v>28237</v>
      </c>
      <c r="R271">
        <v>28222</v>
      </c>
      <c r="S271">
        <v>28220</v>
      </c>
      <c r="T271">
        <v>28096</v>
      </c>
      <c r="U271">
        <v>28215</v>
      </c>
      <c r="V271">
        <v>28310</v>
      </c>
      <c r="W271">
        <v>28358</v>
      </c>
      <c r="X271">
        <v>28383</v>
      </c>
      <c r="Y271">
        <v>28351</v>
      </c>
      <c r="Z271">
        <v>28418</v>
      </c>
      <c r="AA271">
        <v>28575</v>
      </c>
      <c r="AB271">
        <v>-2</v>
      </c>
      <c r="AC271">
        <v>-124</v>
      </c>
      <c r="AD271">
        <v>119</v>
      </c>
      <c r="AE271">
        <v>95</v>
      </c>
      <c r="AF271">
        <v>48</v>
      </c>
      <c r="AG271">
        <v>25</v>
      </c>
      <c r="AH271">
        <v>-32</v>
      </c>
      <c r="AI271">
        <v>67</v>
      </c>
      <c r="AJ271">
        <v>157</v>
      </c>
      <c r="AK271">
        <v>69</v>
      </c>
      <c r="AL271">
        <v>285</v>
      </c>
      <c r="AM271">
        <v>310</v>
      </c>
      <c r="AN271">
        <v>279</v>
      </c>
      <c r="AO271">
        <v>332</v>
      </c>
      <c r="AP271">
        <v>353</v>
      </c>
      <c r="AQ271">
        <v>319</v>
      </c>
      <c r="AR271">
        <v>301</v>
      </c>
      <c r="AS271">
        <v>312</v>
      </c>
      <c r="AT271">
        <v>100</v>
      </c>
      <c r="AU271">
        <v>314</v>
      </c>
      <c r="AV271">
        <v>331</v>
      </c>
      <c r="AW271">
        <v>371</v>
      </c>
      <c r="AX271">
        <v>402</v>
      </c>
      <c r="AY271">
        <v>386</v>
      </c>
      <c r="AZ271">
        <v>375</v>
      </c>
      <c r="BA271">
        <v>377</v>
      </c>
      <c r="BB271">
        <v>360</v>
      </c>
      <c r="BC271">
        <v>-31</v>
      </c>
      <c r="BD271">
        <v>-29</v>
      </c>
      <c r="BE271">
        <v>-21</v>
      </c>
      <c r="BF271">
        <v>-92</v>
      </c>
      <c r="BG271">
        <v>-70</v>
      </c>
      <c r="BH271">
        <v>-33</v>
      </c>
      <c r="BI271">
        <v>-56</v>
      </c>
      <c r="BJ271">
        <v>-76</v>
      </c>
      <c r="BK271">
        <v>-48</v>
      </c>
      <c r="BL271">
        <v>-2</v>
      </c>
      <c r="BM271">
        <v>5</v>
      </c>
      <c r="BN271">
        <v>0</v>
      </c>
      <c r="BO271">
        <v>12</v>
      </c>
      <c r="BP271">
        <v>2</v>
      </c>
      <c r="BQ271">
        <v>3</v>
      </c>
      <c r="BR271">
        <v>3</v>
      </c>
      <c r="BS271">
        <v>3</v>
      </c>
      <c r="BT271">
        <v>3</v>
      </c>
      <c r="BU271">
        <v>33</v>
      </c>
      <c r="BV271">
        <v>-98</v>
      </c>
      <c r="BW271">
        <v>144</v>
      </c>
      <c r="BX271">
        <v>175</v>
      </c>
      <c r="BY271">
        <v>118</v>
      </c>
      <c r="BZ271">
        <v>60</v>
      </c>
      <c r="CA271">
        <v>23</v>
      </c>
      <c r="CB271">
        <v>142</v>
      </c>
      <c r="CC271">
        <v>202</v>
      </c>
      <c r="CD271">
        <v>31</v>
      </c>
      <c r="CE271">
        <v>-93</v>
      </c>
      <c r="CF271">
        <v>144</v>
      </c>
      <c r="CG271">
        <v>187</v>
      </c>
      <c r="CH271">
        <v>120</v>
      </c>
      <c r="CI271">
        <v>63</v>
      </c>
      <c r="CJ271">
        <v>26</v>
      </c>
      <c r="CK271">
        <v>145</v>
      </c>
      <c r="CL271">
        <v>205</v>
      </c>
      <c r="CM271">
        <v>-2</v>
      </c>
      <c r="CN271">
        <v>-2</v>
      </c>
      <c r="CO271">
        <v>-4</v>
      </c>
      <c r="CP271">
        <v>0</v>
      </c>
      <c r="CQ271">
        <v>-2</v>
      </c>
      <c r="CR271">
        <v>-5</v>
      </c>
      <c r="CS271">
        <v>-2</v>
      </c>
      <c r="CT271">
        <v>-2</v>
      </c>
      <c r="CU271">
        <v>0</v>
      </c>
    </row>
    <row r="272" spans="1:99" hidden="1" x14ac:dyDescent="0.2">
      <c r="B272">
        <v>174</v>
      </c>
      <c r="C272">
        <v>16860</v>
      </c>
      <c r="E272">
        <v>47153</v>
      </c>
      <c r="G272" t="s">
        <v>364</v>
      </c>
      <c r="I272" t="s">
        <v>94</v>
      </c>
      <c r="J272"/>
      <c r="L272"/>
      <c r="O272" s="24" t="e">
        <f t="shared" si="4"/>
        <v>#DIV/0!</v>
      </c>
      <c r="P272"/>
      <c r="Q272">
        <v>14112</v>
      </c>
      <c r="R272">
        <v>14121</v>
      </c>
      <c r="S272">
        <v>14127</v>
      </c>
      <c r="T272">
        <v>14252</v>
      </c>
      <c r="U272">
        <v>14346</v>
      </c>
      <c r="V272">
        <v>14531</v>
      </c>
      <c r="W272">
        <v>14638</v>
      </c>
      <c r="X272">
        <v>14635</v>
      </c>
      <c r="Y272">
        <v>14747</v>
      </c>
      <c r="Z272">
        <v>14752</v>
      </c>
      <c r="AA272">
        <v>14876</v>
      </c>
      <c r="AB272">
        <v>6</v>
      </c>
      <c r="AC272">
        <v>125</v>
      </c>
      <c r="AD272">
        <v>94</v>
      </c>
      <c r="AE272">
        <v>185</v>
      </c>
      <c r="AF272">
        <v>107</v>
      </c>
      <c r="AG272">
        <v>-3</v>
      </c>
      <c r="AH272">
        <v>112</v>
      </c>
      <c r="AI272">
        <v>5</v>
      </c>
      <c r="AJ272">
        <v>124</v>
      </c>
      <c r="AK272">
        <v>40</v>
      </c>
      <c r="AL272">
        <v>155</v>
      </c>
      <c r="AM272">
        <v>165</v>
      </c>
      <c r="AN272">
        <v>132</v>
      </c>
      <c r="AO272">
        <v>144</v>
      </c>
      <c r="AP272">
        <v>166</v>
      </c>
      <c r="AQ272">
        <v>152</v>
      </c>
      <c r="AR272">
        <v>156</v>
      </c>
      <c r="AS272">
        <v>157</v>
      </c>
      <c r="AT272">
        <v>19</v>
      </c>
      <c r="AU272">
        <v>149</v>
      </c>
      <c r="AV272">
        <v>148</v>
      </c>
      <c r="AW272">
        <v>140</v>
      </c>
      <c r="AX272">
        <v>170</v>
      </c>
      <c r="AY272">
        <v>170</v>
      </c>
      <c r="AZ272">
        <v>165</v>
      </c>
      <c r="BA272">
        <v>162</v>
      </c>
      <c r="BB272">
        <v>163</v>
      </c>
      <c r="BC272">
        <v>21</v>
      </c>
      <c r="BD272">
        <v>6</v>
      </c>
      <c r="BE272">
        <v>17</v>
      </c>
      <c r="BF272">
        <v>-8</v>
      </c>
      <c r="BG272">
        <v>-26</v>
      </c>
      <c r="BH272">
        <v>-4</v>
      </c>
      <c r="BI272">
        <v>-13</v>
      </c>
      <c r="BJ272">
        <v>-6</v>
      </c>
      <c r="BK272">
        <v>-6</v>
      </c>
      <c r="BL272">
        <v>-2</v>
      </c>
      <c r="BM272">
        <v>-4</v>
      </c>
      <c r="BN272">
        <v>-4</v>
      </c>
      <c r="BO272">
        <v>-2</v>
      </c>
      <c r="BP272">
        <v>-1</v>
      </c>
      <c r="BQ272">
        <v>-1</v>
      </c>
      <c r="BR272">
        <v>-1</v>
      </c>
      <c r="BS272">
        <v>-1</v>
      </c>
      <c r="BT272">
        <v>-1</v>
      </c>
      <c r="BU272">
        <v>-12</v>
      </c>
      <c r="BV272">
        <v>121</v>
      </c>
      <c r="BW272">
        <v>83</v>
      </c>
      <c r="BX272">
        <v>192</v>
      </c>
      <c r="BY272">
        <v>134</v>
      </c>
      <c r="BZ272">
        <v>4</v>
      </c>
      <c r="CA272">
        <v>127</v>
      </c>
      <c r="CB272">
        <v>12</v>
      </c>
      <c r="CC272">
        <v>131</v>
      </c>
      <c r="CD272">
        <v>-14</v>
      </c>
      <c r="CE272">
        <v>117</v>
      </c>
      <c r="CF272">
        <v>79</v>
      </c>
      <c r="CG272">
        <v>190</v>
      </c>
      <c r="CH272">
        <v>133</v>
      </c>
      <c r="CI272">
        <v>3</v>
      </c>
      <c r="CJ272">
        <v>126</v>
      </c>
      <c r="CK272">
        <v>11</v>
      </c>
      <c r="CL272">
        <v>130</v>
      </c>
      <c r="CM272">
        <v>-1</v>
      </c>
      <c r="CN272">
        <v>2</v>
      </c>
      <c r="CO272">
        <v>-2</v>
      </c>
      <c r="CP272">
        <v>3</v>
      </c>
      <c r="CQ272">
        <v>0</v>
      </c>
      <c r="CR272">
        <v>-2</v>
      </c>
      <c r="CS272">
        <v>-1</v>
      </c>
      <c r="CT272">
        <v>0</v>
      </c>
      <c r="CU272">
        <v>0</v>
      </c>
    </row>
    <row r="273" spans="1:99" hidden="1" x14ac:dyDescent="0.2">
      <c r="A273">
        <f>_xlfn.XLOOKUP(F273&amp;"*", 'msa-home price'!B:B, 'msa-home price'!A:A, "NA",2, 1)</f>
        <v>394531</v>
      </c>
      <c r="B273">
        <v>218</v>
      </c>
      <c r="C273">
        <v>19780</v>
      </c>
      <c r="F273" t="str">
        <f>IF(ISNUMBER(SEARCH("-",G273)),LEFT(G273,FIND("-",G273)-1), G273)</f>
        <v>Des Moines</v>
      </c>
      <c r="G273" t="s">
        <v>608</v>
      </c>
      <c r="H273" t="str">
        <f>RIGHT(G273, 2)</f>
        <v>IA</v>
      </c>
      <c r="I273" t="s">
        <v>92</v>
      </c>
      <c r="J273" s="2">
        <f>(AA273-W273)/W273</f>
        <v>6.9449634248026013E-2</v>
      </c>
      <c r="K273" s="3">
        <f>(CL273-CH273)/CH273</f>
        <v>-0.13756913912920155</v>
      </c>
      <c r="L273" s="4">
        <f>AA273</f>
        <v>655409</v>
      </c>
      <c r="M273" s="4"/>
      <c r="N273" s="4"/>
      <c r="O273" s="7" t="e">
        <f t="shared" si="4"/>
        <v>#DIV/0!</v>
      </c>
      <c r="P273" s="4"/>
      <c r="Q273">
        <v>569633</v>
      </c>
      <c r="R273">
        <v>569632</v>
      </c>
      <c r="S273">
        <v>572125</v>
      </c>
      <c r="T273">
        <v>581642</v>
      </c>
      <c r="U273">
        <v>590200</v>
      </c>
      <c r="V273">
        <v>601147</v>
      </c>
      <c r="W273">
        <v>612847</v>
      </c>
      <c r="X273">
        <v>622992</v>
      </c>
      <c r="Y273">
        <v>634659</v>
      </c>
      <c r="Z273">
        <v>645100</v>
      </c>
      <c r="AA273">
        <v>655409</v>
      </c>
      <c r="AB273">
        <v>2493</v>
      </c>
      <c r="AC273">
        <v>9517</v>
      </c>
      <c r="AD273">
        <v>8558</v>
      </c>
      <c r="AE273">
        <v>10947</v>
      </c>
      <c r="AF273">
        <v>11700</v>
      </c>
      <c r="AG273">
        <v>10145</v>
      </c>
      <c r="AH273">
        <v>11667</v>
      </c>
      <c r="AI273">
        <v>10441</v>
      </c>
      <c r="AJ273">
        <v>10309</v>
      </c>
      <c r="AK273">
        <v>2135</v>
      </c>
      <c r="AL273">
        <v>8262</v>
      </c>
      <c r="AM273">
        <v>8582</v>
      </c>
      <c r="AN273">
        <v>8781</v>
      </c>
      <c r="AO273">
        <v>8873</v>
      </c>
      <c r="AP273">
        <v>9031</v>
      </c>
      <c r="AQ273">
        <v>9103</v>
      </c>
      <c r="AR273">
        <v>9127</v>
      </c>
      <c r="AS273">
        <v>9026</v>
      </c>
      <c r="AT273">
        <v>989</v>
      </c>
      <c r="AU273">
        <v>4130</v>
      </c>
      <c r="AV273">
        <v>4068</v>
      </c>
      <c r="AW273">
        <v>4291</v>
      </c>
      <c r="AX273">
        <v>4293</v>
      </c>
      <c r="AY273">
        <v>4617</v>
      </c>
      <c r="AZ273">
        <v>4503</v>
      </c>
      <c r="BA273">
        <v>4767</v>
      </c>
      <c r="BB273">
        <v>4811</v>
      </c>
      <c r="BC273">
        <v>1146</v>
      </c>
      <c r="BD273">
        <v>4132</v>
      </c>
      <c r="BE273">
        <v>4514</v>
      </c>
      <c r="BF273">
        <v>4490</v>
      </c>
      <c r="BG273">
        <v>4580</v>
      </c>
      <c r="BH273">
        <v>4414</v>
      </c>
      <c r="BI273">
        <v>4600</v>
      </c>
      <c r="BJ273">
        <v>4360</v>
      </c>
      <c r="BK273">
        <v>4215</v>
      </c>
      <c r="BL273">
        <v>460</v>
      </c>
      <c r="BM273">
        <v>1882</v>
      </c>
      <c r="BN273">
        <v>1183</v>
      </c>
      <c r="BO273">
        <v>1808</v>
      </c>
      <c r="BP273">
        <v>1693</v>
      </c>
      <c r="BQ273">
        <v>1324</v>
      </c>
      <c r="BR273">
        <v>1342</v>
      </c>
      <c r="BS273">
        <v>1428</v>
      </c>
      <c r="BT273">
        <v>1413</v>
      </c>
      <c r="BU273">
        <v>857</v>
      </c>
      <c r="BV273">
        <v>3455</v>
      </c>
      <c r="BW273">
        <v>2853</v>
      </c>
      <c r="BX273">
        <v>4574</v>
      </c>
      <c r="BY273">
        <v>5358</v>
      </c>
      <c r="BZ273">
        <v>4401</v>
      </c>
      <c r="CA273">
        <v>5713</v>
      </c>
      <c r="CB273">
        <v>4639</v>
      </c>
      <c r="CC273">
        <v>4668</v>
      </c>
      <c r="CD273">
        <v>1317</v>
      </c>
      <c r="CE273">
        <v>5337</v>
      </c>
      <c r="CF273">
        <v>4036</v>
      </c>
      <c r="CG273">
        <v>6382</v>
      </c>
      <c r="CH273">
        <v>7051</v>
      </c>
      <c r="CI273">
        <v>5725</v>
      </c>
      <c r="CJ273">
        <v>7055</v>
      </c>
      <c r="CK273">
        <v>6067</v>
      </c>
      <c r="CL273">
        <v>6081</v>
      </c>
      <c r="CM273">
        <v>30</v>
      </c>
      <c r="CN273">
        <v>48</v>
      </c>
      <c r="CO273">
        <v>8</v>
      </c>
      <c r="CP273">
        <v>75</v>
      </c>
      <c r="CQ273">
        <v>69</v>
      </c>
      <c r="CR273">
        <v>6</v>
      </c>
      <c r="CS273">
        <v>12</v>
      </c>
      <c r="CT273">
        <v>14</v>
      </c>
      <c r="CU273">
        <v>13</v>
      </c>
    </row>
    <row r="274" spans="1:99" hidden="1" x14ac:dyDescent="0.2">
      <c r="B274">
        <v>174</v>
      </c>
      <c r="C274">
        <v>17420</v>
      </c>
      <c r="E274">
        <v>47011</v>
      </c>
      <c r="G274" t="s">
        <v>366</v>
      </c>
      <c r="I274" t="s">
        <v>94</v>
      </c>
      <c r="J274"/>
      <c r="L274"/>
      <c r="O274" s="24" t="e">
        <f t="shared" si="4"/>
        <v>#DIV/0!</v>
      </c>
      <c r="P274"/>
      <c r="Q274">
        <v>98963</v>
      </c>
      <c r="R274">
        <v>98930</v>
      </c>
      <c r="S274">
        <v>99086</v>
      </c>
      <c r="T274">
        <v>99851</v>
      </c>
      <c r="U274">
        <v>101072</v>
      </c>
      <c r="V274">
        <v>101786</v>
      </c>
      <c r="W274">
        <v>102795</v>
      </c>
      <c r="X274">
        <v>103714</v>
      </c>
      <c r="Y274">
        <v>104233</v>
      </c>
      <c r="Z274">
        <v>105317</v>
      </c>
      <c r="AA274">
        <v>106727</v>
      </c>
      <c r="AB274">
        <v>156</v>
      </c>
      <c r="AC274">
        <v>765</v>
      </c>
      <c r="AD274">
        <v>1221</v>
      </c>
      <c r="AE274">
        <v>714</v>
      </c>
      <c r="AF274">
        <v>1009</v>
      </c>
      <c r="AG274">
        <v>919</v>
      </c>
      <c r="AH274">
        <v>519</v>
      </c>
      <c r="AI274">
        <v>1084</v>
      </c>
      <c r="AJ274">
        <v>1410</v>
      </c>
      <c r="AK274">
        <v>296</v>
      </c>
      <c r="AL274">
        <v>1094</v>
      </c>
      <c r="AM274">
        <v>1198</v>
      </c>
      <c r="AN274">
        <v>1182</v>
      </c>
      <c r="AO274">
        <v>1224</v>
      </c>
      <c r="AP274">
        <v>1203</v>
      </c>
      <c r="AQ274">
        <v>1180</v>
      </c>
      <c r="AR274">
        <v>1199</v>
      </c>
      <c r="AS274">
        <v>1205</v>
      </c>
      <c r="AT274">
        <v>196</v>
      </c>
      <c r="AU274">
        <v>952</v>
      </c>
      <c r="AV274">
        <v>939</v>
      </c>
      <c r="AW274">
        <v>957</v>
      </c>
      <c r="AX274">
        <v>968</v>
      </c>
      <c r="AY274">
        <v>1086</v>
      </c>
      <c r="AZ274">
        <v>995</v>
      </c>
      <c r="BA274">
        <v>1035</v>
      </c>
      <c r="BB274">
        <v>1075</v>
      </c>
      <c r="BC274">
        <v>100</v>
      </c>
      <c r="BD274">
        <v>142</v>
      </c>
      <c r="BE274">
        <v>259</v>
      </c>
      <c r="BF274">
        <v>225</v>
      </c>
      <c r="BG274">
        <v>256</v>
      </c>
      <c r="BH274">
        <v>117</v>
      </c>
      <c r="BI274">
        <v>185</v>
      </c>
      <c r="BJ274">
        <v>164</v>
      </c>
      <c r="BK274">
        <v>130</v>
      </c>
      <c r="BL274">
        <v>8</v>
      </c>
      <c r="BM274">
        <v>98</v>
      </c>
      <c r="BN274">
        <v>78</v>
      </c>
      <c r="BO274">
        <v>119</v>
      </c>
      <c r="BP274">
        <v>71</v>
      </c>
      <c r="BQ274">
        <v>79</v>
      </c>
      <c r="BR274">
        <v>64</v>
      </c>
      <c r="BS274">
        <v>76</v>
      </c>
      <c r="BT274">
        <v>75</v>
      </c>
      <c r="BU274">
        <v>55</v>
      </c>
      <c r="BV274">
        <v>530</v>
      </c>
      <c r="BW274">
        <v>871</v>
      </c>
      <c r="BX274">
        <v>375</v>
      </c>
      <c r="BY274">
        <v>690</v>
      </c>
      <c r="BZ274">
        <v>728</v>
      </c>
      <c r="CA274">
        <v>274</v>
      </c>
      <c r="CB274">
        <v>843</v>
      </c>
      <c r="CC274">
        <v>1203</v>
      </c>
      <c r="CD274">
        <v>63</v>
      </c>
      <c r="CE274">
        <v>628</v>
      </c>
      <c r="CF274">
        <v>949</v>
      </c>
      <c r="CG274">
        <v>494</v>
      </c>
      <c r="CH274">
        <v>761</v>
      </c>
      <c r="CI274">
        <v>807</v>
      </c>
      <c r="CJ274">
        <v>338</v>
      </c>
      <c r="CK274">
        <v>919</v>
      </c>
      <c r="CL274">
        <v>1278</v>
      </c>
      <c r="CM274">
        <v>-7</v>
      </c>
      <c r="CN274">
        <v>-5</v>
      </c>
      <c r="CO274">
        <v>13</v>
      </c>
      <c r="CP274">
        <v>-5</v>
      </c>
      <c r="CQ274">
        <v>-8</v>
      </c>
      <c r="CR274">
        <v>-5</v>
      </c>
      <c r="CS274">
        <v>-4</v>
      </c>
      <c r="CT274">
        <v>1</v>
      </c>
      <c r="CU274">
        <v>2</v>
      </c>
    </row>
    <row r="275" spans="1:99" hidden="1" x14ac:dyDescent="0.2">
      <c r="B275">
        <v>174</v>
      </c>
      <c r="C275">
        <v>17420</v>
      </c>
      <c r="E275">
        <v>47139</v>
      </c>
      <c r="G275" t="s">
        <v>367</v>
      </c>
      <c r="I275" t="s">
        <v>94</v>
      </c>
      <c r="J275"/>
      <c r="L275"/>
      <c r="O275" s="24" t="e">
        <f t="shared" si="4"/>
        <v>#DIV/0!</v>
      </c>
      <c r="P275"/>
      <c r="Q275">
        <v>16825</v>
      </c>
      <c r="R275">
        <v>16824</v>
      </c>
      <c r="S275">
        <v>16815</v>
      </c>
      <c r="T275">
        <v>16743</v>
      </c>
      <c r="U275">
        <v>16611</v>
      </c>
      <c r="V275">
        <v>16634</v>
      </c>
      <c r="W275">
        <v>16686</v>
      </c>
      <c r="X275">
        <v>16771</v>
      </c>
      <c r="Y275">
        <v>16791</v>
      </c>
      <c r="Z275">
        <v>16765</v>
      </c>
      <c r="AA275">
        <v>16898</v>
      </c>
      <c r="AB275">
        <v>-9</v>
      </c>
      <c r="AC275">
        <v>-72</v>
      </c>
      <c r="AD275">
        <v>-132</v>
      </c>
      <c r="AE275">
        <v>23</v>
      </c>
      <c r="AF275">
        <v>52</v>
      </c>
      <c r="AG275">
        <v>85</v>
      </c>
      <c r="AH275">
        <v>20</v>
      </c>
      <c r="AI275">
        <v>-26</v>
      </c>
      <c r="AJ275">
        <v>133</v>
      </c>
      <c r="AK275">
        <v>32</v>
      </c>
      <c r="AL275">
        <v>149</v>
      </c>
      <c r="AM275">
        <v>142</v>
      </c>
      <c r="AN275">
        <v>147</v>
      </c>
      <c r="AO275">
        <v>170</v>
      </c>
      <c r="AP275">
        <v>183</v>
      </c>
      <c r="AQ275">
        <v>167</v>
      </c>
      <c r="AR275">
        <v>156</v>
      </c>
      <c r="AS275">
        <v>171</v>
      </c>
      <c r="AT275">
        <v>48</v>
      </c>
      <c r="AU275">
        <v>217</v>
      </c>
      <c r="AV275">
        <v>219</v>
      </c>
      <c r="AW275">
        <v>242</v>
      </c>
      <c r="AX275">
        <v>194</v>
      </c>
      <c r="AY275">
        <v>227</v>
      </c>
      <c r="AZ275">
        <v>219</v>
      </c>
      <c r="BA275">
        <v>225</v>
      </c>
      <c r="BB275">
        <v>233</v>
      </c>
      <c r="BC275">
        <v>-16</v>
      </c>
      <c r="BD275">
        <v>-68</v>
      </c>
      <c r="BE275">
        <v>-77</v>
      </c>
      <c r="BF275">
        <v>-95</v>
      </c>
      <c r="BG275">
        <v>-24</v>
      </c>
      <c r="BH275">
        <v>-44</v>
      </c>
      <c r="BI275">
        <v>-52</v>
      </c>
      <c r="BJ275">
        <v>-69</v>
      </c>
      <c r="BK275">
        <v>-62</v>
      </c>
      <c r="BL275">
        <v>-1</v>
      </c>
      <c r="BM275">
        <v>-7</v>
      </c>
      <c r="BN275">
        <v>-4</v>
      </c>
      <c r="BO275">
        <v>-5</v>
      </c>
      <c r="BP275">
        <v>-3</v>
      </c>
      <c r="BQ275">
        <v>0</v>
      </c>
      <c r="BR275">
        <v>0</v>
      </c>
      <c r="BS275">
        <v>0</v>
      </c>
      <c r="BT275">
        <v>0</v>
      </c>
      <c r="BU275">
        <v>9</v>
      </c>
      <c r="BV275">
        <v>6</v>
      </c>
      <c r="BW275">
        <v>-51</v>
      </c>
      <c r="BX275">
        <v>121</v>
      </c>
      <c r="BY275">
        <v>80</v>
      </c>
      <c r="BZ275">
        <v>129</v>
      </c>
      <c r="CA275">
        <v>73</v>
      </c>
      <c r="CB275">
        <v>43</v>
      </c>
      <c r="CC275">
        <v>195</v>
      </c>
      <c r="CD275">
        <v>8</v>
      </c>
      <c r="CE275">
        <v>-1</v>
      </c>
      <c r="CF275">
        <v>-55</v>
      </c>
      <c r="CG275">
        <v>116</v>
      </c>
      <c r="CH275">
        <v>77</v>
      </c>
      <c r="CI275">
        <v>129</v>
      </c>
      <c r="CJ275">
        <v>73</v>
      </c>
      <c r="CK275">
        <v>43</v>
      </c>
      <c r="CL275">
        <v>195</v>
      </c>
      <c r="CM275">
        <v>-1</v>
      </c>
      <c r="CN275">
        <v>-3</v>
      </c>
      <c r="CO275">
        <v>0</v>
      </c>
      <c r="CP275">
        <v>2</v>
      </c>
      <c r="CQ275">
        <v>-1</v>
      </c>
      <c r="CR275">
        <v>0</v>
      </c>
      <c r="CS275">
        <v>-1</v>
      </c>
      <c r="CT275">
        <v>0</v>
      </c>
      <c r="CU275">
        <v>0</v>
      </c>
    </row>
    <row r="276" spans="1:99" hidden="1" x14ac:dyDescent="0.2">
      <c r="A276">
        <f>_xlfn.XLOOKUP(F276&amp;"*", 'msa-home price'!B:B, 'msa-home price'!A:A, "NA",2, 1)</f>
        <v>394890</v>
      </c>
      <c r="B276">
        <v>500</v>
      </c>
      <c r="C276">
        <v>34580</v>
      </c>
      <c r="F276" t="str">
        <f>IF(ISNUMBER(SEARCH("-",G276)),LEFT(G276,FIND("-",G276)-1), G276)</f>
        <v>Mount Vernon</v>
      </c>
      <c r="G276" t="s">
        <v>1748</v>
      </c>
      <c r="H276" t="str">
        <f>RIGHT(G276, 2)</f>
        <v>WA</v>
      </c>
      <c r="I276" t="s">
        <v>92</v>
      </c>
      <c r="J276" s="2">
        <f>(AA276-W276)/W276</f>
        <v>6.8454563637575835E-2</v>
      </c>
      <c r="K276" s="3">
        <f>(CL276-CH276)/CH276</f>
        <v>0.47520976353928301</v>
      </c>
      <c r="L276" s="4">
        <f>AA276</f>
        <v>128206</v>
      </c>
      <c r="M276" s="4"/>
      <c r="N276" s="4"/>
      <c r="O276" s="7" t="e">
        <f t="shared" si="4"/>
        <v>#DIV/0!</v>
      </c>
      <c r="P276" s="4"/>
      <c r="Q276">
        <v>116901</v>
      </c>
      <c r="R276">
        <v>116893</v>
      </c>
      <c r="S276">
        <v>116954</v>
      </c>
      <c r="T276">
        <v>117579</v>
      </c>
      <c r="U276">
        <v>117721</v>
      </c>
      <c r="V276">
        <v>118277</v>
      </c>
      <c r="W276">
        <v>119992</v>
      </c>
      <c r="X276">
        <v>121604</v>
      </c>
      <c r="Y276">
        <v>123709</v>
      </c>
      <c r="Z276">
        <v>126026</v>
      </c>
      <c r="AA276">
        <v>128206</v>
      </c>
      <c r="AB276">
        <v>61</v>
      </c>
      <c r="AC276">
        <v>625</v>
      </c>
      <c r="AD276">
        <v>142</v>
      </c>
      <c r="AE276">
        <v>556</v>
      </c>
      <c r="AF276">
        <v>1715</v>
      </c>
      <c r="AG276">
        <v>1612</v>
      </c>
      <c r="AH276">
        <v>2105</v>
      </c>
      <c r="AI276">
        <v>2317</v>
      </c>
      <c r="AJ276">
        <v>2180</v>
      </c>
      <c r="AK276">
        <v>379</v>
      </c>
      <c r="AL276">
        <v>1480</v>
      </c>
      <c r="AM276">
        <v>1447</v>
      </c>
      <c r="AN276">
        <v>1423</v>
      </c>
      <c r="AO276">
        <v>1485</v>
      </c>
      <c r="AP276">
        <v>1383</v>
      </c>
      <c r="AQ276">
        <v>1480</v>
      </c>
      <c r="AR276">
        <v>1504</v>
      </c>
      <c r="AS276">
        <v>1499</v>
      </c>
      <c r="AT276">
        <v>298</v>
      </c>
      <c r="AU276">
        <v>1084</v>
      </c>
      <c r="AV276">
        <v>1104</v>
      </c>
      <c r="AW276">
        <v>1124</v>
      </c>
      <c r="AX276">
        <v>1084</v>
      </c>
      <c r="AY276">
        <v>1164</v>
      </c>
      <c r="AZ276">
        <v>1215</v>
      </c>
      <c r="BA276">
        <v>1234</v>
      </c>
      <c r="BB276">
        <v>1261</v>
      </c>
      <c r="BC276">
        <v>81</v>
      </c>
      <c r="BD276">
        <v>396</v>
      </c>
      <c r="BE276">
        <v>343</v>
      </c>
      <c r="BF276">
        <v>299</v>
      </c>
      <c r="BG276">
        <v>401</v>
      </c>
      <c r="BH276">
        <v>219</v>
      </c>
      <c r="BI276">
        <v>265</v>
      </c>
      <c r="BJ276">
        <v>270</v>
      </c>
      <c r="BK276">
        <v>238</v>
      </c>
      <c r="BL276">
        <v>27</v>
      </c>
      <c r="BM276">
        <v>80</v>
      </c>
      <c r="BN276">
        <v>43</v>
      </c>
      <c r="BO276">
        <v>98</v>
      </c>
      <c r="BP276">
        <v>261</v>
      </c>
      <c r="BQ276">
        <v>293</v>
      </c>
      <c r="BR276">
        <v>346</v>
      </c>
      <c r="BS276">
        <v>273</v>
      </c>
      <c r="BT276">
        <v>282</v>
      </c>
      <c r="BU276">
        <v>-34</v>
      </c>
      <c r="BV276">
        <v>164</v>
      </c>
      <c r="BW276">
        <v>-229</v>
      </c>
      <c r="BX276">
        <v>174</v>
      </c>
      <c r="BY276">
        <v>1050</v>
      </c>
      <c r="BZ276">
        <v>1099</v>
      </c>
      <c r="CA276">
        <v>1488</v>
      </c>
      <c r="CB276">
        <v>1768</v>
      </c>
      <c r="CC276">
        <v>1652</v>
      </c>
      <c r="CD276">
        <v>-7</v>
      </c>
      <c r="CE276">
        <v>244</v>
      </c>
      <c r="CF276">
        <v>-186</v>
      </c>
      <c r="CG276">
        <v>272</v>
      </c>
      <c r="CH276">
        <v>1311</v>
      </c>
      <c r="CI276">
        <v>1392</v>
      </c>
      <c r="CJ276">
        <v>1834</v>
      </c>
      <c r="CK276">
        <v>2041</v>
      </c>
      <c r="CL276">
        <v>1934</v>
      </c>
      <c r="CM276">
        <v>-13</v>
      </c>
      <c r="CN276">
        <v>-15</v>
      </c>
      <c r="CO276">
        <v>-15</v>
      </c>
      <c r="CP276">
        <v>-15</v>
      </c>
      <c r="CQ276">
        <v>3</v>
      </c>
      <c r="CR276">
        <v>1</v>
      </c>
      <c r="CS276">
        <v>6</v>
      </c>
      <c r="CT276">
        <v>6</v>
      </c>
      <c r="CU276">
        <v>8</v>
      </c>
    </row>
    <row r="277" spans="1:99" hidden="1" x14ac:dyDescent="0.2">
      <c r="B277">
        <v>174</v>
      </c>
      <c r="C277">
        <v>19140</v>
      </c>
      <c r="E277">
        <v>13213</v>
      </c>
      <c r="G277" t="s">
        <v>369</v>
      </c>
      <c r="I277" t="s">
        <v>94</v>
      </c>
      <c r="J277"/>
      <c r="L277"/>
      <c r="O277" s="24" t="e">
        <f t="shared" si="4"/>
        <v>#DIV/0!</v>
      </c>
      <c r="P277"/>
      <c r="Q277">
        <v>39628</v>
      </c>
      <c r="R277">
        <v>39628</v>
      </c>
      <c r="S277">
        <v>39534</v>
      </c>
      <c r="T277">
        <v>39365</v>
      </c>
      <c r="U277">
        <v>39317</v>
      </c>
      <c r="V277">
        <v>39187</v>
      </c>
      <c r="W277">
        <v>39232</v>
      </c>
      <c r="X277">
        <v>39450</v>
      </c>
      <c r="Y277">
        <v>39375</v>
      </c>
      <c r="Z277">
        <v>39809</v>
      </c>
      <c r="AA277">
        <v>39921</v>
      </c>
      <c r="AB277">
        <v>-94</v>
      </c>
      <c r="AC277">
        <v>-169</v>
      </c>
      <c r="AD277">
        <v>-48</v>
      </c>
      <c r="AE277">
        <v>-130</v>
      </c>
      <c r="AF277">
        <v>45</v>
      </c>
      <c r="AG277">
        <v>218</v>
      </c>
      <c r="AH277">
        <v>-75</v>
      </c>
      <c r="AI277">
        <v>434</v>
      </c>
      <c r="AJ277">
        <v>112</v>
      </c>
      <c r="AK277">
        <v>110</v>
      </c>
      <c r="AL277">
        <v>500</v>
      </c>
      <c r="AM277">
        <v>487</v>
      </c>
      <c r="AN277">
        <v>519</v>
      </c>
      <c r="AO277">
        <v>522</v>
      </c>
      <c r="AP277">
        <v>498</v>
      </c>
      <c r="AQ277">
        <v>486</v>
      </c>
      <c r="AR277">
        <v>491</v>
      </c>
      <c r="AS277">
        <v>481</v>
      </c>
      <c r="AT277">
        <v>84</v>
      </c>
      <c r="AU277">
        <v>345</v>
      </c>
      <c r="AV277">
        <v>326</v>
      </c>
      <c r="AW277">
        <v>371</v>
      </c>
      <c r="AX277">
        <v>367</v>
      </c>
      <c r="AY277">
        <v>362</v>
      </c>
      <c r="AZ277">
        <v>376</v>
      </c>
      <c r="BA277">
        <v>397</v>
      </c>
      <c r="BB277">
        <v>403</v>
      </c>
      <c r="BC277">
        <v>26</v>
      </c>
      <c r="BD277">
        <v>155</v>
      </c>
      <c r="BE277">
        <v>161</v>
      </c>
      <c r="BF277">
        <v>148</v>
      </c>
      <c r="BG277">
        <v>155</v>
      </c>
      <c r="BH277">
        <v>136</v>
      </c>
      <c r="BI277">
        <v>110</v>
      </c>
      <c r="BJ277">
        <v>94</v>
      </c>
      <c r="BK277">
        <v>78</v>
      </c>
      <c r="BL277">
        <v>0</v>
      </c>
      <c r="BM277">
        <v>1</v>
      </c>
      <c r="BN277">
        <v>3</v>
      </c>
      <c r="BO277">
        <v>16</v>
      </c>
      <c r="BP277">
        <v>9</v>
      </c>
      <c r="BQ277">
        <v>72</v>
      </c>
      <c r="BR277">
        <v>66</v>
      </c>
      <c r="BS277">
        <v>25</v>
      </c>
      <c r="BT277">
        <v>25</v>
      </c>
      <c r="BU277">
        <v>-125</v>
      </c>
      <c r="BV277">
        <v>-328</v>
      </c>
      <c r="BW277">
        <v>-212</v>
      </c>
      <c r="BX277">
        <v>-297</v>
      </c>
      <c r="BY277">
        <v>-112</v>
      </c>
      <c r="BZ277">
        <v>13</v>
      </c>
      <c r="CA277">
        <v>-249</v>
      </c>
      <c r="CB277">
        <v>316</v>
      </c>
      <c r="CC277">
        <v>9</v>
      </c>
      <c r="CD277">
        <v>-125</v>
      </c>
      <c r="CE277">
        <v>-327</v>
      </c>
      <c r="CF277">
        <v>-209</v>
      </c>
      <c r="CG277">
        <v>-281</v>
      </c>
      <c r="CH277">
        <v>-103</v>
      </c>
      <c r="CI277">
        <v>85</v>
      </c>
      <c r="CJ277">
        <v>-183</v>
      </c>
      <c r="CK277">
        <v>341</v>
      </c>
      <c r="CL277">
        <v>34</v>
      </c>
      <c r="CM277">
        <v>5</v>
      </c>
      <c r="CN277">
        <v>3</v>
      </c>
      <c r="CO277">
        <v>0</v>
      </c>
      <c r="CP277">
        <v>3</v>
      </c>
      <c r="CQ277">
        <v>-7</v>
      </c>
      <c r="CR277">
        <v>-3</v>
      </c>
      <c r="CS277">
        <v>-2</v>
      </c>
      <c r="CT277">
        <v>-1</v>
      </c>
      <c r="CU277">
        <v>0</v>
      </c>
    </row>
    <row r="278" spans="1:99" hidden="1" x14ac:dyDescent="0.2">
      <c r="B278">
        <v>174</v>
      </c>
      <c r="C278">
        <v>19140</v>
      </c>
      <c r="E278">
        <v>13313</v>
      </c>
      <c r="G278" t="s">
        <v>370</v>
      </c>
      <c r="I278" t="s">
        <v>94</v>
      </c>
      <c r="J278"/>
      <c r="L278"/>
      <c r="O278" s="24" t="e">
        <f t="shared" si="4"/>
        <v>#DIV/0!</v>
      </c>
      <c r="P278"/>
      <c r="Q278">
        <v>102599</v>
      </c>
      <c r="R278">
        <v>102593</v>
      </c>
      <c r="S278">
        <v>102740</v>
      </c>
      <c r="T278">
        <v>102915</v>
      </c>
      <c r="U278">
        <v>102963</v>
      </c>
      <c r="V278">
        <v>102757</v>
      </c>
      <c r="W278">
        <v>103137</v>
      </c>
      <c r="X278">
        <v>103677</v>
      </c>
      <c r="Y278">
        <v>104308</v>
      </c>
      <c r="Z278">
        <v>104063</v>
      </c>
      <c r="AA278">
        <v>104062</v>
      </c>
      <c r="AB278">
        <v>147</v>
      </c>
      <c r="AC278">
        <v>175</v>
      </c>
      <c r="AD278">
        <v>48</v>
      </c>
      <c r="AE278">
        <v>-206</v>
      </c>
      <c r="AF278">
        <v>380</v>
      </c>
      <c r="AG278">
        <v>540</v>
      </c>
      <c r="AH278">
        <v>631</v>
      </c>
      <c r="AI278">
        <v>-245</v>
      </c>
      <c r="AJ278">
        <v>-1</v>
      </c>
      <c r="AK278">
        <v>379</v>
      </c>
      <c r="AL278">
        <v>1470</v>
      </c>
      <c r="AM278">
        <v>1417</v>
      </c>
      <c r="AN278">
        <v>1358</v>
      </c>
      <c r="AO278">
        <v>1381</v>
      </c>
      <c r="AP278">
        <v>1385</v>
      </c>
      <c r="AQ278">
        <v>1427</v>
      </c>
      <c r="AR278">
        <v>1376</v>
      </c>
      <c r="AS278">
        <v>1335</v>
      </c>
      <c r="AT278">
        <v>145</v>
      </c>
      <c r="AU278">
        <v>729</v>
      </c>
      <c r="AV278">
        <v>782</v>
      </c>
      <c r="AW278">
        <v>802</v>
      </c>
      <c r="AX278">
        <v>816</v>
      </c>
      <c r="AY278">
        <v>767</v>
      </c>
      <c r="AZ278">
        <v>866</v>
      </c>
      <c r="BA278">
        <v>846</v>
      </c>
      <c r="BB278">
        <v>833</v>
      </c>
      <c r="BC278">
        <v>234</v>
      </c>
      <c r="BD278">
        <v>741</v>
      </c>
      <c r="BE278">
        <v>635</v>
      </c>
      <c r="BF278">
        <v>556</v>
      </c>
      <c r="BG278">
        <v>565</v>
      </c>
      <c r="BH278">
        <v>618</v>
      </c>
      <c r="BI278">
        <v>561</v>
      </c>
      <c r="BJ278">
        <v>530</v>
      </c>
      <c r="BK278">
        <v>502</v>
      </c>
      <c r="BL278">
        <v>-38</v>
      </c>
      <c r="BM278">
        <v>-72</v>
      </c>
      <c r="BN278">
        <v>17</v>
      </c>
      <c r="BO278">
        <v>14</v>
      </c>
      <c r="BP278">
        <v>-4</v>
      </c>
      <c r="BQ278">
        <v>99</v>
      </c>
      <c r="BR278">
        <v>134</v>
      </c>
      <c r="BS278">
        <v>4</v>
      </c>
      <c r="BT278">
        <v>13</v>
      </c>
      <c r="BU278">
        <v>-41</v>
      </c>
      <c r="BV278">
        <v>-487</v>
      </c>
      <c r="BW278">
        <v>-606</v>
      </c>
      <c r="BX278">
        <v>-777</v>
      </c>
      <c r="BY278">
        <v>-166</v>
      </c>
      <c r="BZ278">
        <v>-163</v>
      </c>
      <c r="CA278">
        <v>-61</v>
      </c>
      <c r="CB278">
        <v>-781</v>
      </c>
      <c r="CC278">
        <v>-514</v>
      </c>
      <c r="CD278">
        <v>-79</v>
      </c>
      <c r="CE278">
        <v>-559</v>
      </c>
      <c r="CF278">
        <v>-589</v>
      </c>
      <c r="CG278">
        <v>-763</v>
      </c>
      <c r="CH278">
        <v>-170</v>
      </c>
      <c r="CI278">
        <v>-64</v>
      </c>
      <c r="CJ278">
        <v>73</v>
      </c>
      <c r="CK278">
        <v>-777</v>
      </c>
      <c r="CL278">
        <v>-501</v>
      </c>
      <c r="CM278">
        <v>-8</v>
      </c>
      <c r="CN278">
        <v>-7</v>
      </c>
      <c r="CO278">
        <v>2</v>
      </c>
      <c r="CP278">
        <v>1</v>
      </c>
      <c r="CQ278">
        <v>-15</v>
      </c>
      <c r="CR278">
        <v>-14</v>
      </c>
      <c r="CS278">
        <v>-3</v>
      </c>
      <c r="CT278">
        <v>2</v>
      </c>
      <c r="CU278">
        <v>-2</v>
      </c>
    </row>
    <row r="279" spans="1:99" hidden="1" x14ac:dyDescent="0.2">
      <c r="B279">
        <v>174</v>
      </c>
      <c r="C279">
        <v>19420</v>
      </c>
      <c r="G279" t="s">
        <v>371</v>
      </c>
      <c r="I279" t="s">
        <v>100</v>
      </c>
      <c r="J279"/>
      <c r="L279"/>
      <c r="O279" s="24" t="e">
        <f t="shared" si="4"/>
        <v>#DIV/0!</v>
      </c>
      <c r="P279"/>
      <c r="Q279">
        <v>31809</v>
      </c>
      <c r="R279">
        <v>31800</v>
      </c>
      <c r="S279">
        <v>31854</v>
      </c>
      <c r="T279">
        <v>32076</v>
      </c>
      <c r="U279">
        <v>32332</v>
      </c>
      <c r="V279">
        <v>32491</v>
      </c>
      <c r="W279">
        <v>32558</v>
      </c>
      <c r="X279">
        <v>32372</v>
      </c>
      <c r="Y279">
        <v>32425</v>
      </c>
      <c r="Z279">
        <v>32742</v>
      </c>
      <c r="AA279">
        <v>33044</v>
      </c>
      <c r="AB279">
        <v>54</v>
      </c>
      <c r="AC279">
        <v>222</v>
      </c>
      <c r="AD279">
        <v>256</v>
      </c>
      <c r="AE279">
        <v>159</v>
      </c>
      <c r="AF279">
        <v>67</v>
      </c>
      <c r="AG279">
        <v>-186</v>
      </c>
      <c r="AH279">
        <v>53</v>
      </c>
      <c r="AI279">
        <v>317</v>
      </c>
      <c r="AJ279">
        <v>302</v>
      </c>
      <c r="AK279">
        <v>93</v>
      </c>
      <c r="AL279">
        <v>385</v>
      </c>
      <c r="AM279">
        <v>372</v>
      </c>
      <c r="AN279">
        <v>390</v>
      </c>
      <c r="AO279">
        <v>389</v>
      </c>
      <c r="AP279">
        <v>378</v>
      </c>
      <c r="AQ279">
        <v>383</v>
      </c>
      <c r="AR279">
        <v>402</v>
      </c>
      <c r="AS279">
        <v>391</v>
      </c>
      <c r="AT279">
        <v>58</v>
      </c>
      <c r="AU279">
        <v>354</v>
      </c>
      <c r="AV279">
        <v>335</v>
      </c>
      <c r="AW279">
        <v>363</v>
      </c>
      <c r="AX279">
        <v>398</v>
      </c>
      <c r="AY279">
        <v>436</v>
      </c>
      <c r="AZ279">
        <v>421</v>
      </c>
      <c r="BA279">
        <v>411</v>
      </c>
      <c r="BB279">
        <v>396</v>
      </c>
      <c r="BC279">
        <v>35</v>
      </c>
      <c r="BD279">
        <v>31</v>
      </c>
      <c r="BE279">
        <v>37</v>
      </c>
      <c r="BF279">
        <v>27</v>
      </c>
      <c r="BG279">
        <v>-9</v>
      </c>
      <c r="BH279">
        <v>-58</v>
      </c>
      <c r="BI279">
        <v>-38</v>
      </c>
      <c r="BJ279">
        <v>-9</v>
      </c>
      <c r="BK279">
        <v>-5</v>
      </c>
      <c r="BL279">
        <v>2</v>
      </c>
      <c r="BM279">
        <v>19</v>
      </c>
      <c r="BN279">
        <v>5</v>
      </c>
      <c r="BO279">
        <v>29</v>
      </c>
      <c r="BP279">
        <v>33</v>
      </c>
      <c r="BQ279">
        <v>51</v>
      </c>
      <c r="BR279">
        <v>43</v>
      </c>
      <c r="BS279">
        <v>68</v>
      </c>
      <c r="BT279">
        <v>80</v>
      </c>
      <c r="BU279">
        <v>22</v>
      </c>
      <c r="BV279">
        <v>167</v>
      </c>
      <c r="BW279">
        <v>214</v>
      </c>
      <c r="BX279">
        <v>106</v>
      </c>
      <c r="BY279">
        <v>49</v>
      </c>
      <c r="BZ279">
        <v>-177</v>
      </c>
      <c r="CA279">
        <v>51</v>
      </c>
      <c r="CB279">
        <v>259</v>
      </c>
      <c r="CC279">
        <v>227</v>
      </c>
      <c r="CD279">
        <v>24</v>
      </c>
      <c r="CE279">
        <v>186</v>
      </c>
      <c r="CF279">
        <v>219</v>
      </c>
      <c r="CG279">
        <v>135</v>
      </c>
      <c r="CH279">
        <v>82</v>
      </c>
      <c r="CI279">
        <v>-126</v>
      </c>
      <c r="CJ279">
        <v>94</v>
      </c>
      <c r="CK279">
        <v>327</v>
      </c>
      <c r="CL279">
        <v>307</v>
      </c>
      <c r="CM279">
        <v>-5</v>
      </c>
      <c r="CN279">
        <v>5</v>
      </c>
      <c r="CO279">
        <v>0</v>
      </c>
      <c r="CP279">
        <v>-3</v>
      </c>
      <c r="CQ279">
        <v>-6</v>
      </c>
      <c r="CR279">
        <v>-2</v>
      </c>
      <c r="CS279">
        <v>-3</v>
      </c>
      <c r="CT279">
        <v>-1</v>
      </c>
      <c r="CU279">
        <v>0</v>
      </c>
    </row>
    <row r="280" spans="1:99" hidden="1" x14ac:dyDescent="0.2">
      <c r="B280">
        <v>174</v>
      </c>
      <c r="C280">
        <v>19420</v>
      </c>
      <c r="E280">
        <v>47143</v>
      </c>
      <c r="G280" t="s">
        <v>372</v>
      </c>
      <c r="I280" t="s">
        <v>94</v>
      </c>
      <c r="J280"/>
      <c r="L280"/>
      <c r="O280" s="24" t="e">
        <f t="shared" si="4"/>
        <v>#DIV/0!</v>
      </c>
      <c r="P280"/>
      <c r="Q280">
        <v>31809</v>
      </c>
      <c r="R280">
        <v>31800</v>
      </c>
      <c r="S280">
        <v>31854</v>
      </c>
      <c r="T280">
        <v>32076</v>
      </c>
      <c r="U280">
        <v>32332</v>
      </c>
      <c r="V280">
        <v>32491</v>
      </c>
      <c r="W280">
        <v>32558</v>
      </c>
      <c r="X280">
        <v>32372</v>
      </c>
      <c r="Y280">
        <v>32425</v>
      </c>
      <c r="Z280">
        <v>32742</v>
      </c>
      <c r="AA280">
        <v>33044</v>
      </c>
      <c r="AB280">
        <v>54</v>
      </c>
      <c r="AC280">
        <v>222</v>
      </c>
      <c r="AD280">
        <v>256</v>
      </c>
      <c r="AE280">
        <v>159</v>
      </c>
      <c r="AF280">
        <v>67</v>
      </c>
      <c r="AG280">
        <v>-186</v>
      </c>
      <c r="AH280">
        <v>53</v>
      </c>
      <c r="AI280">
        <v>317</v>
      </c>
      <c r="AJ280">
        <v>302</v>
      </c>
      <c r="AK280">
        <v>93</v>
      </c>
      <c r="AL280">
        <v>385</v>
      </c>
      <c r="AM280">
        <v>372</v>
      </c>
      <c r="AN280">
        <v>390</v>
      </c>
      <c r="AO280">
        <v>389</v>
      </c>
      <c r="AP280">
        <v>378</v>
      </c>
      <c r="AQ280">
        <v>383</v>
      </c>
      <c r="AR280">
        <v>402</v>
      </c>
      <c r="AS280">
        <v>391</v>
      </c>
      <c r="AT280">
        <v>58</v>
      </c>
      <c r="AU280">
        <v>354</v>
      </c>
      <c r="AV280">
        <v>335</v>
      </c>
      <c r="AW280">
        <v>363</v>
      </c>
      <c r="AX280">
        <v>398</v>
      </c>
      <c r="AY280">
        <v>436</v>
      </c>
      <c r="AZ280">
        <v>421</v>
      </c>
      <c r="BA280">
        <v>411</v>
      </c>
      <c r="BB280">
        <v>396</v>
      </c>
      <c r="BC280">
        <v>35</v>
      </c>
      <c r="BD280">
        <v>31</v>
      </c>
      <c r="BE280">
        <v>37</v>
      </c>
      <c r="BF280">
        <v>27</v>
      </c>
      <c r="BG280">
        <v>-9</v>
      </c>
      <c r="BH280">
        <v>-58</v>
      </c>
      <c r="BI280">
        <v>-38</v>
      </c>
      <c r="BJ280">
        <v>-9</v>
      </c>
      <c r="BK280">
        <v>-5</v>
      </c>
      <c r="BL280">
        <v>2</v>
      </c>
      <c r="BM280">
        <v>19</v>
      </c>
      <c r="BN280">
        <v>5</v>
      </c>
      <c r="BO280">
        <v>29</v>
      </c>
      <c r="BP280">
        <v>33</v>
      </c>
      <c r="BQ280">
        <v>51</v>
      </c>
      <c r="BR280">
        <v>43</v>
      </c>
      <c r="BS280">
        <v>68</v>
      </c>
      <c r="BT280">
        <v>80</v>
      </c>
      <c r="BU280">
        <v>22</v>
      </c>
      <c r="BV280">
        <v>167</v>
      </c>
      <c r="BW280">
        <v>214</v>
      </c>
      <c r="BX280">
        <v>106</v>
      </c>
      <c r="BY280">
        <v>49</v>
      </c>
      <c r="BZ280">
        <v>-177</v>
      </c>
      <c r="CA280">
        <v>51</v>
      </c>
      <c r="CB280">
        <v>259</v>
      </c>
      <c r="CC280">
        <v>227</v>
      </c>
      <c r="CD280">
        <v>24</v>
      </c>
      <c r="CE280">
        <v>186</v>
      </c>
      <c r="CF280">
        <v>219</v>
      </c>
      <c r="CG280">
        <v>135</v>
      </c>
      <c r="CH280">
        <v>82</v>
      </c>
      <c r="CI280">
        <v>-126</v>
      </c>
      <c r="CJ280">
        <v>94</v>
      </c>
      <c r="CK280">
        <v>327</v>
      </c>
      <c r="CL280">
        <v>307</v>
      </c>
      <c r="CM280">
        <v>-5</v>
      </c>
      <c r="CN280">
        <v>5</v>
      </c>
      <c r="CO280">
        <v>0</v>
      </c>
      <c r="CP280">
        <v>-3</v>
      </c>
      <c r="CQ280">
        <v>-6</v>
      </c>
      <c r="CR280">
        <v>-2</v>
      </c>
      <c r="CS280">
        <v>-3</v>
      </c>
      <c r="CT280">
        <v>-1</v>
      </c>
      <c r="CU280">
        <v>0</v>
      </c>
    </row>
    <row r="281" spans="1:99" hidden="1" x14ac:dyDescent="0.2">
      <c r="B281">
        <v>174</v>
      </c>
      <c r="C281">
        <v>42460</v>
      </c>
      <c r="G281" t="s">
        <v>373</v>
      </c>
      <c r="I281" t="s">
        <v>100</v>
      </c>
      <c r="J281"/>
      <c r="L281"/>
      <c r="O281" s="24" t="e">
        <f t="shared" si="4"/>
        <v>#DIV/0!</v>
      </c>
      <c r="P281"/>
      <c r="Q281">
        <v>53227</v>
      </c>
      <c r="R281">
        <v>53224</v>
      </c>
      <c r="S281">
        <v>53183</v>
      </c>
      <c r="T281">
        <v>53209</v>
      </c>
      <c r="U281">
        <v>53077</v>
      </c>
      <c r="V281">
        <v>52958</v>
      </c>
      <c r="W281">
        <v>52562</v>
      </c>
      <c r="X281">
        <v>52218</v>
      </c>
      <c r="Y281">
        <v>52048</v>
      </c>
      <c r="Z281">
        <v>51907</v>
      </c>
      <c r="AA281">
        <v>51736</v>
      </c>
      <c r="AB281">
        <v>-41</v>
      </c>
      <c r="AC281">
        <v>26</v>
      </c>
      <c r="AD281">
        <v>-132</v>
      </c>
      <c r="AE281">
        <v>-119</v>
      </c>
      <c r="AF281">
        <v>-396</v>
      </c>
      <c r="AG281">
        <v>-344</v>
      </c>
      <c r="AH281">
        <v>-170</v>
      </c>
      <c r="AI281">
        <v>-141</v>
      </c>
      <c r="AJ281">
        <v>-171</v>
      </c>
      <c r="AK281">
        <v>144</v>
      </c>
      <c r="AL281">
        <v>573</v>
      </c>
      <c r="AM281">
        <v>601</v>
      </c>
      <c r="AN281">
        <v>556</v>
      </c>
      <c r="AO281">
        <v>552</v>
      </c>
      <c r="AP281">
        <v>524</v>
      </c>
      <c r="AQ281">
        <v>559</v>
      </c>
      <c r="AR281">
        <v>584</v>
      </c>
      <c r="AS281">
        <v>570</v>
      </c>
      <c r="AT281">
        <v>131</v>
      </c>
      <c r="AU281">
        <v>647</v>
      </c>
      <c r="AV281">
        <v>693</v>
      </c>
      <c r="AW281">
        <v>692</v>
      </c>
      <c r="AX281">
        <v>646</v>
      </c>
      <c r="AY281">
        <v>714</v>
      </c>
      <c r="AZ281">
        <v>735</v>
      </c>
      <c r="BA281">
        <v>703</v>
      </c>
      <c r="BB281">
        <v>679</v>
      </c>
      <c r="BC281">
        <v>13</v>
      </c>
      <c r="BD281">
        <v>-74</v>
      </c>
      <c r="BE281">
        <v>-92</v>
      </c>
      <c r="BF281">
        <v>-136</v>
      </c>
      <c r="BG281">
        <v>-94</v>
      </c>
      <c r="BH281">
        <v>-190</v>
      </c>
      <c r="BI281">
        <v>-176</v>
      </c>
      <c r="BJ281">
        <v>-119</v>
      </c>
      <c r="BK281">
        <v>-109</v>
      </c>
      <c r="BL281">
        <v>7</v>
      </c>
      <c r="BM281">
        <v>33</v>
      </c>
      <c r="BN281">
        <v>70</v>
      </c>
      <c r="BO281">
        <v>54</v>
      </c>
      <c r="BP281">
        <v>12</v>
      </c>
      <c r="BQ281">
        <v>16</v>
      </c>
      <c r="BR281">
        <v>26</v>
      </c>
      <c r="BS281">
        <v>10</v>
      </c>
      <c r="BT281">
        <v>10</v>
      </c>
      <c r="BU281">
        <v>-57</v>
      </c>
      <c r="BV281">
        <v>74</v>
      </c>
      <c r="BW281">
        <v>-104</v>
      </c>
      <c r="BX281">
        <v>-28</v>
      </c>
      <c r="BY281">
        <v>-311</v>
      </c>
      <c r="BZ281">
        <v>-164</v>
      </c>
      <c r="CA281">
        <v>-16</v>
      </c>
      <c r="CB281">
        <v>-29</v>
      </c>
      <c r="CC281">
        <v>-69</v>
      </c>
      <c r="CD281">
        <v>-50</v>
      </c>
      <c r="CE281">
        <v>107</v>
      </c>
      <c r="CF281">
        <v>-34</v>
      </c>
      <c r="CG281">
        <v>26</v>
      </c>
      <c r="CH281">
        <v>-299</v>
      </c>
      <c r="CI281">
        <v>-148</v>
      </c>
      <c r="CJ281">
        <v>10</v>
      </c>
      <c r="CK281">
        <v>-19</v>
      </c>
      <c r="CL281">
        <v>-59</v>
      </c>
      <c r="CM281">
        <v>-4</v>
      </c>
      <c r="CN281">
        <v>-7</v>
      </c>
      <c r="CO281">
        <v>-6</v>
      </c>
      <c r="CP281">
        <v>-9</v>
      </c>
      <c r="CQ281">
        <v>-3</v>
      </c>
      <c r="CR281">
        <v>-6</v>
      </c>
      <c r="CS281">
        <v>-4</v>
      </c>
      <c r="CT281">
        <v>-3</v>
      </c>
      <c r="CU281">
        <v>-3</v>
      </c>
    </row>
    <row r="282" spans="1:99" hidden="1" x14ac:dyDescent="0.2">
      <c r="B282">
        <v>174</v>
      </c>
      <c r="C282">
        <v>42460</v>
      </c>
      <c r="E282">
        <v>1071</v>
      </c>
      <c r="G282" t="s">
        <v>374</v>
      </c>
      <c r="I282" t="s">
        <v>94</v>
      </c>
      <c r="J282"/>
      <c r="L282"/>
      <c r="O282" s="24" t="e">
        <f t="shared" si="4"/>
        <v>#DIV/0!</v>
      </c>
      <c r="P282"/>
      <c r="Q282">
        <v>53227</v>
      </c>
      <c r="R282">
        <v>53224</v>
      </c>
      <c r="S282">
        <v>53183</v>
      </c>
      <c r="T282">
        <v>53209</v>
      </c>
      <c r="U282">
        <v>53077</v>
      </c>
      <c r="V282">
        <v>52958</v>
      </c>
      <c r="W282">
        <v>52562</v>
      </c>
      <c r="X282">
        <v>52218</v>
      </c>
      <c r="Y282">
        <v>52048</v>
      </c>
      <c r="Z282">
        <v>51907</v>
      </c>
      <c r="AA282">
        <v>51736</v>
      </c>
      <c r="AB282">
        <v>-41</v>
      </c>
      <c r="AC282">
        <v>26</v>
      </c>
      <c r="AD282">
        <v>-132</v>
      </c>
      <c r="AE282">
        <v>-119</v>
      </c>
      <c r="AF282">
        <v>-396</v>
      </c>
      <c r="AG282">
        <v>-344</v>
      </c>
      <c r="AH282">
        <v>-170</v>
      </c>
      <c r="AI282">
        <v>-141</v>
      </c>
      <c r="AJ282">
        <v>-171</v>
      </c>
      <c r="AK282">
        <v>144</v>
      </c>
      <c r="AL282">
        <v>573</v>
      </c>
      <c r="AM282">
        <v>601</v>
      </c>
      <c r="AN282">
        <v>556</v>
      </c>
      <c r="AO282">
        <v>552</v>
      </c>
      <c r="AP282">
        <v>524</v>
      </c>
      <c r="AQ282">
        <v>559</v>
      </c>
      <c r="AR282">
        <v>584</v>
      </c>
      <c r="AS282">
        <v>570</v>
      </c>
      <c r="AT282">
        <v>131</v>
      </c>
      <c r="AU282">
        <v>647</v>
      </c>
      <c r="AV282">
        <v>693</v>
      </c>
      <c r="AW282">
        <v>692</v>
      </c>
      <c r="AX282">
        <v>646</v>
      </c>
      <c r="AY282">
        <v>714</v>
      </c>
      <c r="AZ282">
        <v>735</v>
      </c>
      <c r="BA282">
        <v>703</v>
      </c>
      <c r="BB282">
        <v>679</v>
      </c>
      <c r="BC282">
        <v>13</v>
      </c>
      <c r="BD282">
        <v>-74</v>
      </c>
      <c r="BE282">
        <v>-92</v>
      </c>
      <c r="BF282">
        <v>-136</v>
      </c>
      <c r="BG282">
        <v>-94</v>
      </c>
      <c r="BH282">
        <v>-190</v>
      </c>
      <c r="BI282">
        <v>-176</v>
      </c>
      <c r="BJ282">
        <v>-119</v>
      </c>
      <c r="BK282">
        <v>-109</v>
      </c>
      <c r="BL282">
        <v>7</v>
      </c>
      <c r="BM282">
        <v>33</v>
      </c>
      <c r="BN282">
        <v>70</v>
      </c>
      <c r="BO282">
        <v>54</v>
      </c>
      <c r="BP282">
        <v>12</v>
      </c>
      <c r="BQ282">
        <v>16</v>
      </c>
      <c r="BR282">
        <v>26</v>
      </c>
      <c r="BS282">
        <v>10</v>
      </c>
      <c r="BT282">
        <v>10</v>
      </c>
      <c r="BU282">
        <v>-57</v>
      </c>
      <c r="BV282">
        <v>74</v>
      </c>
      <c r="BW282">
        <v>-104</v>
      </c>
      <c r="BX282">
        <v>-28</v>
      </c>
      <c r="BY282">
        <v>-311</v>
      </c>
      <c r="BZ282">
        <v>-164</v>
      </c>
      <c r="CA282">
        <v>-16</v>
      </c>
      <c r="CB282">
        <v>-29</v>
      </c>
      <c r="CC282">
        <v>-69</v>
      </c>
      <c r="CD282">
        <v>-50</v>
      </c>
      <c r="CE282">
        <v>107</v>
      </c>
      <c r="CF282">
        <v>-34</v>
      </c>
      <c r="CG282">
        <v>26</v>
      </c>
      <c r="CH282">
        <v>-299</v>
      </c>
      <c r="CI282">
        <v>-148</v>
      </c>
      <c r="CJ282">
        <v>10</v>
      </c>
      <c r="CK282">
        <v>-19</v>
      </c>
      <c r="CL282">
        <v>-59</v>
      </c>
      <c r="CM282">
        <v>-4</v>
      </c>
      <c r="CN282">
        <v>-7</v>
      </c>
      <c r="CO282">
        <v>-6</v>
      </c>
      <c r="CP282">
        <v>-9</v>
      </c>
      <c r="CQ282">
        <v>-3</v>
      </c>
      <c r="CR282">
        <v>-6</v>
      </c>
      <c r="CS282">
        <v>-4</v>
      </c>
      <c r="CT282">
        <v>-3</v>
      </c>
      <c r="CU282">
        <v>-3</v>
      </c>
    </row>
    <row r="283" spans="1:99" hidden="1" x14ac:dyDescent="0.2">
      <c r="B283">
        <v>176</v>
      </c>
      <c r="G283" t="s">
        <v>375</v>
      </c>
      <c r="I283" t="s">
        <v>90</v>
      </c>
      <c r="J283"/>
      <c r="L283"/>
      <c r="O283" s="24" t="e">
        <f t="shared" si="4"/>
        <v>#DIV/0!</v>
      </c>
      <c r="P283"/>
      <c r="Q283">
        <v>9840929</v>
      </c>
      <c r="R283">
        <v>9841353</v>
      </c>
      <c r="S283">
        <v>9850541</v>
      </c>
      <c r="T283">
        <v>9879922</v>
      </c>
      <c r="U283">
        <v>9907217</v>
      </c>
      <c r="V283">
        <v>9929836</v>
      </c>
      <c r="W283">
        <v>9939620</v>
      </c>
      <c r="X283">
        <v>9930732</v>
      </c>
      <c r="Y283">
        <v>9910780</v>
      </c>
      <c r="Z283">
        <v>9889806</v>
      </c>
      <c r="AA283">
        <v>9866910</v>
      </c>
      <c r="AB283">
        <v>9188</v>
      </c>
      <c r="AC283">
        <v>29381</v>
      </c>
      <c r="AD283">
        <v>27295</v>
      </c>
      <c r="AE283">
        <v>22619</v>
      </c>
      <c r="AF283">
        <v>9784</v>
      </c>
      <c r="AG283">
        <v>-8888</v>
      </c>
      <c r="AH283">
        <v>-19952</v>
      </c>
      <c r="AI283">
        <v>-20974</v>
      </c>
      <c r="AJ283">
        <v>-22896</v>
      </c>
      <c r="AK283">
        <v>33349</v>
      </c>
      <c r="AL283">
        <v>127743</v>
      </c>
      <c r="AM283">
        <v>125977</v>
      </c>
      <c r="AN283">
        <v>123358</v>
      </c>
      <c r="AO283">
        <v>123445</v>
      </c>
      <c r="AP283">
        <v>124364</v>
      </c>
      <c r="AQ283">
        <v>121730</v>
      </c>
      <c r="AR283">
        <v>118195</v>
      </c>
      <c r="AS283">
        <v>115781</v>
      </c>
      <c r="AT283">
        <v>16959</v>
      </c>
      <c r="AU283">
        <v>70610</v>
      </c>
      <c r="AV283">
        <v>70816</v>
      </c>
      <c r="AW283">
        <v>72795</v>
      </c>
      <c r="AX283">
        <v>71637</v>
      </c>
      <c r="AY283">
        <v>75250</v>
      </c>
      <c r="AZ283">
        <v>74307</v>
      </c>
      <c r="BA283">
        <v>77547</v>
      </c>
      <c r="BB283">
        <v>79286</v>
      </c>
      <c r="BC283">
        <v>16390</v>
      </c>
      <c r="BD283">
        <v>57133</v>
      </c>
      <c r="BE283">
        <v>55161</v>
      </c>
      <c r="BF283">
        <v>50563</v>
      </c>
      <c r="BG283">
        <v>51808</v>
      </c>
      <c r="BH283">
        <v>49114</v>
      </c>
      <c r="BI283">
        <v>47423</v>
      </c>
      <c r="BJ283">
        <v>40648</v>
      </c>
      <c r="BK283">
        <v>36495</v>
      </c>
      <c r="BL283">
        <v>4155</v>
      </c>
      <c r="BM283">
        <v>26580</v>
      </c>
      <c r="BN283">
        <v>23389</v>
      </c>
      <c r="BO283">
        <v>23445</v>
      </c>
      <c r="BP283">
        <v>24747</v>
      </c>
      <c r="BQ283">
        <v>25978</v>
      </c>
      <c r="BR283">
        <v>21124</v>
      </c>
      <c r="BS283">
        <v>25036</v>
      </c>
      <c r="BT283">
        <v>25323</v>
      </c>
      <c r="BU283">
        <v>-11123</v>
      </c>
      <c r="BV283">
        <v>-54459</v>
      </c>
      <c r="BW283">
        <v>-51045</v>
      </c>
      <c r="BX283">
        <v>-51129</v>
      </c>
      <c r="BY283">
        <v>-66852</v>
      </c>
      <c r="BZ283">
        <v>-84256</v>
      </c>
      <c r="CA283">
        <v>-88635</v>
      </c>
      <c r="CB283">
        <v>-86817</v>
      </c>
      <c r="CC283">
        <v>-84916</v>
      </c>
      <c r="CD283">
        <v>-6968</v>
      </c>
      <c r="CE283">
        <v>-27879</v>
      </c>
      <c r="CF283">
        <v>-27656</v>
      </c>
      <c r="CG283">
        <v>-27684</v>
      </c>
      <c r="CH283">
        <v>-42105</v>
      </c>
      <c r="CI283">
        <v>-58278</v>
      </c>
      <c r="CJ283">
        <v>-67511</v>
      </c>
      <c r="CK283">
        <v>-61781</v>
      </c>
      <c r="CL283">
        <v>-59593</v>
      </c>
      <c r="CM283">
        <v>-234</v>
      </c>
      <c r="CN283">
        <v>127</v>
      </c>
      <c r="CO283">
        <v>-210</v>
      </c>
      <c r="CP283">
        <v>-260</v>
      </c>
      <c r="CQ283">
        <v>81</v>
      </c>
      <c r="CR283">
        <v>276</v>
      </c>
      <c r="CS283">
        <v>136</v>
      </c>
      <c r="CT283">
        <v>159</v>
      </c>
      <c r="CU283">
        <v>202</v>
      </c>
    </row>
    <row r="284" spans="1:99" hidden="1" x14ac:dyDescent="0.2">
      <c r="A284">
        <f>_xlfn.XLOOKUP(F284&amp;"*", 'msa-home price'!B:B, 'msa-home price'!A:A, "NA",2, 1)</f>
        <v>394623</v>
      </c>
      <c r="B284">
        <v>122</v>
      </c>
      <c r="C284">
        <v>23580</v>
      </c>
      <c r="F284" t="str">
        <f>IF(ISNUMBER(SEARCH("-",G284)),LEFT(G284,FIND("-",G284)-1), G284)</f>
        <v>Gainesville, GA</v>
      </c>
      <c r="G284" t="s">
        <v>188</v>
      </c>
      <c r="H284" t="str">
        <f>RIGHT(G284, 2)</f>
        <v>GA</v>
      </c>
      <c r="I284" t="s">
        <v>92</v>
      </c>
      <c r="J284" s="2">
        <f>(AA284-W284)/W284</f>
        <v>6.8215325593561582E-2</v>
      </c>
      <c r="K284" s="3">
        <f>(CL284-CH284)/CH284</f>
        <v>3.7037037037037035E-2</v>
      </c>
      <c r="L284" s="4">
        <f>AA284</f>
        <v>202148</v>
      </c>
      <c r="M284" s="4"/>
      <c r="N284" s="4"/>
      <c r="O284" s="7" t="e">
        <f t="shared" si="4"/>
        <v>#DIV/0!</v>
      </c>
      <c r="P284" s="4"/>
      <c r="Q284">
        <v>179684</v>
      </c>
      <c r="R284">
        <v>179726</v>
      </c>
      <c r="S284">
        <v>180040</v>
      </c>
      <c r="T284">
        <v>182271</v>
      </c>
      <c r="U284">
        <v>184127</v>
      </c>
      <c r="V284">
        <v>186486</v>
      </c>
      <c r="W284">
        <v>189239</v>
      </c>
      <c r="X284">
        <v>192458</v>
      </c>
      <c r="Y284">
        <v>196523</v>
      </c>
      <c r="Z284">
        <v>199439</v>
      </c>
      <c r="AA284">
        <v>202148</v>
      </c>
      <c r="AB284">
        <v>314</v>
      </c>
      <c r="AC284">
        <v>2231</v>
      </c>
      <c r="AD284">
        <v>1856</v>
      </c>
      <c r="AE284">
        <v>2359</v>
      </c>
      <c r="AF284">
        <v>2753</v>
      </c>
      <c r="AG284">
        <v>3219</v>
      </c>
      <c r="AH284">
        <v>4065</v>
      </c>
      <c r="AI284">
        <v>2916</v>
      </c>
      <c r="AJ284">
        <v>2709</v>
      </c>
      <c r="AK284">
        <v>635</v>
      </c>
      <c r="AL284">
        <v>2612</v>
      </c>
      <c r="AM284">
        <v>2547</v>
      </c>
      <c r="AN284">
        <v>2470</v>
      </c>
      <c r="AO284">
        <v>2433</v>
      </c>
      <c r="AP284">
        <v>2619</v>
      </c>
      <c r="AQ284">
        <v>2669</v>
      </c>
      <c r="AR284">
        <v>2633</v>
      </c>
      <c r="AS284">
        <v>2566</v>
      </c>
      <c r="AT284">
        <v>221</v>
      </c>
      <c r="AU284">
        <v>1192</v>
      </c>
      <c r="AV284">
        <v>1256</v>
      </c>
      <c r="AW284">
        <v>1322</v>
      </c>
      <c r="AX284">
        <v>1367</v>
      </c>
      <c r="AY284">
        <v>1478</v>
      </c>
      <c r="AZ284">
        <v>1465</v>
      </c>
      <c r="BA284">
        <v>1580</v>
      </c>
      <c r="BB284">
        <v>1592</v>
      </c>
      <c r="BC284">
        <v>414</v>
      </c>
      <c r="BD284">
        <v>1420</v>
      </c>
      <c r="BE284">
        <v>1291</v>
      </c>
      <c r="BF284">
        <v>1148</v>
      </c>
      <c r="BG284">
        <v>1066</v>
      </c>
      <c r="BH284">
        <v>1141</v>
      </c>
      <c r="BI284">
        <v>1204</v>
      </c>
      <c r="BJ284">
        <v>1053</v>
      </c>
      <c r="BK284">
        <v>974</v>
      </c>
      <c r="BL284">
        <v>6</v>
      </c>
      <c r="BM284">
        <v>21</v>
      </c>
      <c r="BN284">
        <v>63</v>
      </c>
      <c r="BO284">
        <v>131</v>
      </c>
      <c r="BP284">
        <v>215</v>
      </c>
      <c r="BQ284">
        <v>425</v>
      </c>
      <c r="BR284">
        <v>557</v>
      </c>
      <c r="BS284">
        <v>312</v>
      </c>
      <c r="BT284">
        <v>332</v>
      </c>
      <c r="BU284">
        <v>-97</v>
      </c>
      <c r="BV284">
        <v>804</v>
      </c>
      <c r="BW284">
        <v>532</v>
      </c>
      <c r="BX284">
        <v>1091</v>
      </c>
      <c r="BY284">
        <v>1459</v>
      </c>
      <c r="BZ284">
        <v>1645</v>
      </c>
      <c r="CA284">
        <v>2298</v>
      </c>
      <c r="CB284">
        <v>1546</v>
      </c>
      <c r="CC284">
        <v>1404</v>
      </c>
      <c r="CD284">
        <v>-91</v>
      </c>
      <c r="CE284">
        <v>825</v>
      </c>
      <c r="CF284">
        <v>595</v>
      </c>
      <c r="CG284">
        <v>1222</v>
      </c>
      <c r="CH284">
        <v>1674</v>
      </c>
      <c r="CI284">
        <v>2070</v>
      </c>
      <c r="CJ284">
        <v>2855</v>
      </c>
      <c r="CK284">
        <v>1858</v>
      </c>
      <c r="CL284">
        <v>1736</v>
      </c>
      <c r="CM284">
        <v>-9</v>
      </c>
      <c r="CN284">
        <v>-14</v>
      </c>
      <c r="CO284">
        <v>-30</v>
      </c>
      <c r="CP284">
        <v>-11</v>
      </c>
      <c r="CQ284">
        <v>13</v>
      </c>
      <c r="CR284">
        <v>8</v>
      </c>
      <c r="CS284">
        <v>6</v>
      </c>
      <c r="CT284">
        <v>5</v>
      </c>
      <c r="CU284">
        <v>-1</v>
      </c>
    </row>
    <row r="285" spans="1:99" hidden="1" x14ac:dyDescent="0.2">
      <c r="B285">
        <v>176</v>
      </c>
      <c r="C285">
        <v>16980</v>
      </c>
      <c r="D285">
        <v>16974</v>
      </c>
      <c r="G285" t="s">
        <v>377</v>
      </c>
      <c r="I285" t="s">
        <v>256</v>
      </c>
      <c r="J285"/>
      <c r="L285"/>
      <c r="O285" s="24" t="e">
        <f t="shared" si="4"/>
        <v>#DIV/0!</v>
      </c>
      <c r="P285"/>
      <c r="Q285">
        <v>7262718</v>
      </c>
      <c r="R285">
        <v>7263064</v>
      </c>
      <c r="S285">
        <v>7270603</v>
      </c>
      <c r="T285">
        <v>7300969</v>
      </c>
      <c r="U285">
        <v>7328459</v>
      </c>
      <c r="V285">
        <v>7348645</v>
      </c>
      <c r="W285">
        <v>7355787</v>
      </c>
      <c r="X285">
        <v>7348719</v>
      </c>
      <c r="Y285">
        <v>7330977</v>
      </c>
      <c r="Z285">
        <v>7311079</v>
      </c>
      <c r="AA285">
        <v>7288849</v>
      </c>
      <c r="AB285">
        <v>7539</v>
      </c>
      <c r="AC285">
        <v>30366</v>
      </c>
      <c r="AD285">
        <v>27490</v>
      </c>
      <c r="AE285">
        <v>20186</v>
      </c>
      <c r="AF285">
        <v>7142</v>
      </c>
      <c r="AG285">
        <v>-7068</v>
      </c>
      <c r="AH285">
        <v>-17742</v>
      </c>
      <c r="AI285">
        <v>-19898</v>
      </c>
      <c r="AJ285">
        <v>-22230</v>
      </c>
      <c r="AK285">
        <v>25154</v>
      </c>
      <c r="AL285">
        <v>96513</v>
      </c>
      <c r="AM285">
        <v>95017</v>
      </c>
      <c r="AN285">
        <v>92998</v>
      </c>
      <c r="AO285">
        <v>93104</v>
      </c>
      <c r="AP285">
        <v>93949</v>
      </c>
      <c r="AQ285">
        <v>91863</v>
      </c>
      <c r="AR285">
        <v>89005</v>
      </c>
      <c r="AS285">
        <v>87098</v>
      </c>
      <c r="AT285">
        <v>12239</v>
      </c>
      <c r="AU285">
        <v>51621</v>
      </c>
      <c r="AV285">
        <v>51379</v>
      </c>
      <c r="AW285">
        <v>52748</v>
      </c>
      <c r="AX285">
        <v>51860</v>
      </c>
      <c r="AY285">
        <v>54295</v>
      </c>
      <c r="AZ285">
        <v>53829</v>
      </c>
      <c r="BA285">
        <v>56380</v>
      </c>
      <c r="BB285">
        <v>57860</v>
      </c>
      <c r="BC285">
        <v>12915</v>
      </c>
      <c r="BD285">
        <v>44892</v>
      </c>
      <c r="BE285">
        <v>43638</v>
      </c>
      <c r="BF285">
        <v>40250</v>
      </c>
      <c r="BG285">
        <v>41244</v>
      </c>
      <c r="BH285">
        <v>39654</v>
      </c>
      <c r="BI285">
        <v>38034</v>
      </c>
      <c r="BJ285">
        <v>32625</v>
      </c>
      <c r="BK285">
        <v>29238</v>
      </c>
      <c r="BL285">
        <v>3617</v>
      </c>
      <c r="BM285">
        <v>24181</v>
      </c>
      <c r="BN285">
        <v>20203</v>
      </c>
      <c r="BO285">
        <v>20814</v>
      </c>
      <c r="BP285">
        <v>21653</v>
      </c>
      <c r="BQ285">
        <v>22528</v>
      </c>
      <c r="BR285">
        <v>18437</v>
      </c>
      <c r="BS285">
        <v>22474</v>
      </c>
      <c r="BT285">
        <v>22783</v>
      </c>
      <c r="BU285">
        <v>-8825</v>
      </c>
      <c r="BV285">
        <v>-38629</v>
      </c>
      <c r="BW285">
        <v>-36053</v>
      </c>
      <c r="BX285">
        <v>-40640</v>
      </c>
      <c r="BY285">
        <v>-55867</v>
      </c>
      <c r="BZ285">
        <v>-69545</v>
      </c>
      <c r="CA285">
        <v>-74342</v>
      </c>
      <c r="CB285">
        <v>-75130</v>
      </c>
      <c r="CC285">
        <v>-74441</v>
      </c>
      <c r="CD285">
        <v>-5208</v>
      </c>
      <c r="CE285">
        <v>-14448</v>
      </c>
      <c r="CF285">
        <v>-15850</v>
      </c>
      <c r="CG285">
        <v>-19826</v>
      </c>
      <c r="CH285">
        <v>-34214</v>
      </c>
      <c r="CI285">
        <v>-47017</v>
      </c>
      <c r="CJ285">
        <v>-55905</v>
      </c>
      <c r="CK285">
        <v>-52656</v>
      </c>
      <c r="CL285">
        <v>-51658</v>
      </c>
      <c r="CM285">
        <v>-168</v>
      </c>
      <c r="CN285">
        <v>-78</v>
      </c>
      <c r="CO285">
        <v>-298</v>
      </c>
      <c r="CP285">
        <v>-238</v>
      </c>
      <c r="CQ285">
        <v>112</v>
      </c>
      <c r="CR285">
        <v>295</v>
      </c>
      <c r="CS285">
        <v>129</v>
      </c>
      <c r="CT285">
        <v>133</v>
      </c>
      <c r="CU285">
        <v>190</v>
      </c>
    </row>
    <row r="286" spans="1:99" hidden="1" x14ac:dyDescent="0.2">
      <c r="B286">
        <v>176</v>
      </c>
      <c r="C286">
        <v>16980</v>
      </c>
      <c r="D286">
        <v>16974</v>
      </c>
      <c r="E286">
        <v>17031</v>
      </c>
      <c r="G286" t="s">
        <v>378</v>
      </c>
      <c r="I286" t="s">
        <v>94</v>
      </c>
      <c r="J286"/>
      <c r="L286"/>
      <c r="O286" s="24" t="e">
        <f t="shared" si="4"/>
        <v>#DIV/0!</v>
      </c>
      <c r="P286"/>
      <c r="Q286">
        <v>5194675</v>
      </c>
      <c r="R286">
        <v>5195026</v>
      </c>
      <c r="S286">
        <v>5199166</v>
      </c>
      <c r="T286">
        <v>5219977</v>
      </c>
      <c r="U286">
        <v>5240505</v>
      </c>
      <c r="V286">
        <v>5254885</v>
      </c>
      <c r="W286">
        <v>5257481</v>
      </c>
      <c r="X286">
        <v>5247662</v>
      </c>
      <c r="Y286">
        <v>5228455</v>
      </c>
      <c r="Z286">
        <v>5204502</v>
      </c>
      <c r="AA286">
        <v>5180493</v>
      </c>
      <c r="AB286">
        <v>4140</v>
      </c>
      <c r="AC286">
        <v>20811</v>
      </c>
      <c r="AD286">
        <v>20528</v>
      </c>
      <c r="AE286">
        <v>14380</v>
      </c>
      <c r="AF286">
        <v>2596</v>
      </c>
      <c r="AG286">
        <v>-9819</v>
      </c>
      <c r="AH286">
        <v>-19207</v>
      </c>
      <c r="AI286">
        <v>-23953</v>
      </c>
      <c r="AJ286">
        <v>-24009</v>
      </c>
      <c r="AK286">
        <v>18572</v>
      </c>
      <c r="AL286">
        <v>71851</v>
      </c>
      <c r="AM286">
        <v>70558</v>
      </c>
      <c r="AN286">
        <v>69283</v>
      </c>
      <c r="AO286">
        <v>69242</v>
      </c>
      <c r="AP286">
        <v>69508</v>
      </c>
      <c r="AQ286">
        <v>67798</v>
      </c>
      <c r="AR286">
        <v>65414</v>
      </c>
      <c r="AS286">
        <v>63850</v>
      </c>
      <c r="AT286">
        <v>9367</v>
      </c>
      <c r="AU286">
        <v>39052</v>
      </c>
      <c r="AV286">
        <v>38858</v>
      </c>
      <c r="AW286">
        <v>39864</v>
      </c>
      <c r="AX286">
        <v>39020</v>
      </c>
      <c r="AY286">
        <v>40738</v>
      </c>
      <c r="AZ286">
        <v>40286</v>
      </c>
      <c r="BA286">
        <v>42163</v>
      </c>
      <c r="BB286">
        <v>43455</v>
      </c>
      <c r="BC286">
        <v>9205</v>
      </c>
      <c r="BD286">
        <v>32799</v>
      </c>
      <c r="BE286">
        <v>31700</v>
      </c>
      <c r="BF286">
        <v>29419</v>
      </c>
      <c r="BG286">
        <v>30222</v>
      </c>
      <c r="BH286">
        <v>28770</v>
      </c>
      <c r="BI286">
        <v>27512</v>
      </c>
      <c r="BJ286">
        <v>23251</v>
      </c>
      <c r="BK286">
        <v>20395</v>
      </c>
      <c r="BL286">
        <v>2973</v>
      </c>
      <c r="BM286">
        <v>19679</v>
      </c>
      <c r="BN286">
        <v>16404</v>
      </c>
      <c r="BO286">
        <v>17319</v>
      </c>
      <c r="BP286">
        <v>17832</v>
      </c>
      <c r="BQ286">
        <v>18546</v>
      </c>
      <c r="BR286">
        <v>15217</v>
      </c>
      <c r="BS286">
        <v>18524</v>
      </c>
      <c r="BT286">
        <v>18796</v>
      </c>
      <c r="BU286">
        <v>-7914</v>
      </c>
      <c r="BV286">
        <v>-31594</v>
      </c>
      <c r="BW286">
        <v>-27229</v>
      </c>
      <c r="BX286">
        <v>-32107</v>
      </c>
      <c r="BY286">
        <v>-45509</v>
      </c>
      <c r="BZ286">
        <v>-57384</v>
      </c>
      <c r="CA286">
        <v>-62037</v>
      </c>
      <c r="CB286">
        <v>-65822</v>
      </c>
      <c r="CC286">
        <v>-63339</v>
      </c>
      <c r="CD286">
        <v>-4941</v>
      </c>
      <c r="CE286">
        <v>-11915</v>
      </c>
      <c r="CF286">
        <v>-10825</v>
      </c>
      <c r="CG286">
        <v>-14788</v>
      </c>
      <c r="CH286">
        <v>-27677</v>
      </c>
      <c r="CI286">
        <v>-38838</v>
      </c>
      <c r="CJ286">
        <v>-46820</v>
      </c>
      <c r="CK286">
        <v>-47298</v>
      </c>
      <c r="CL286">
        <v>-44543</v>
      </c>
      <c r="CM286">
        <v>-124</v>
      </c>
      <c r="CN286">
        <v>-73</v>
      </c>
      <c r="CO286">
        <v>-347</v>
      </c>
      <c r="CP286">
        <v>-251</v>
      </c>
      <c r="CQ286">
        <v>51</v>
      </c>
      <c r="CR286">
        <v>249</v>
      </c>
      <c r="CS286">
        <v>101</v>
      </c>
      <c r="CT286">
        <v>94</v>
      </c>
      <c r="CU286">
        <v>139</v>
      </c>
    </row>
    <row r="287" spans="1:99" hidden="1" x14ac:dyDescent="0.2">
      <c r="B287">
        <v>176</v>
      </c>
      <c r="C287">
        <v>16980</v>
      </c>
      <c r="D287">
        <v>16974</v>
      </c>
      <c r="E287">
        <v>17043</v>
      </c>
      <c r="G287" t="s">
        <v>379</v>
      </c>
      <c r="I287" t="s">
        <v>94</v>
      </c>
      <c r="J287"/>
      <c r="L287"/>
      <c r="O287" s="24" t="e">
        <f t="shared" si="4"/>
        <v>#DIV/0!</v>
      </c>
      <c r="P287"/>
      <c r="Q287">
        <v>916924</v>
      </c>
      <c r="R287">
        <v>916771</v>
      </c>
      <c r="S287">
        <v>918029</v>
      </c>
      <c r="T287">
        <v>924852</v>
      </c>
      <c r="U287">
        <v>928823</v>
      </c>
      <c r="V287">
        <v>932519</v>
      </c>
      <c r="W287">
        <v>933820</v>
      </c>
      <c r="X287">
        <v>933965</v>
      </c>
      <c r="Y287">
        <v>931680</v>
      </c>
      <c r="Z287">
        <v>930662</v>
      </c>
      <c r="AA287">
        <v>928589</v>
      </c>
      <c r="AB287">
        <v>1258</v>
      </c>
      <c r="AC287">
        <v>6823</v>
      </c>
      <c r="AD287">
        <v>3971</v>
      </c>
      <c r="AE287">
        <v>3696</v>
      </c>
      <c r="AF287">
        <v>1301</v>
      </c>
      <c r="AG287">
        <v>145</v>
      </c>
      <c r="AH287">
        <v>-2285</v>
      </c>
      <c r="AI287">
        <v>-1018</v>
      </c>
      <c r="AJ287">
        <v>-2073</v>
      </c>
      <c r="AK287">
        <v>2804</v>
      </c>
      <c r="AL287">
        <v>10731</v>
      </c>
      <c r="AM287">
        <v>10717</v>
      </c>
      <c r="AN287">
        <v>10412</v>
      </c>
      <c r="AO287">
        <v>10683</v>
      </c>
      <c r="AP287">
        <v>10935</v>
      </c>
      <c r="AQ287">
        <v>10866</v>
      </c>
      <c r="AR287">
        <v>10627</v>
      </c>
      <c r="AS287">
        <v>10449</v>
      </c>
      <c r="AT287">
        <v>1363</v>
      </c>
      <c r="AU287">
        <v>5874</v>
      </c>
      <c r="AV287">
        <v>5863</v>
      </c>
      <c r="AW287">
        <v>5938</v>
      </c>
      <c r="AX287">
        <v>5885</v>
      </c>
      <c r="AY287">
        <v>6172</v>
      </c>
      <c r="AZ287">
        <v>6206</v>
      </c>
      <c r="BA287">
        <v>6477</v>
      </c>
      <c r="BB287">
        <v>6608</v>
      </c>
      <c r="BC287">
        <v>1441</v>
      </c>
      <c r="BD287">
        <v>4857</v>
      </c>
      <c r="BE287">
        <v>4854</v>
      </c>
      <c r="BF287">
        <v>4474</v>
      </c>
      <c r="BG287">
        <v>4798</v>
      </c>
      <c r="BH287">
        <v>4763</v>
      </c>
      <c r="BI287">
        <v>4660</v>
      </c>
      <c r="BJ287">
        <v>4150</v>
      </c>
      <c r="BK287">
        <v>3841</v>
      </c>
      <c r="BL287">
        <v>432</v>
      </c>
      <c r="BM287">
        <v>3155</v>
      </c>
      <c r="BN287">
        <v>2802</v>
      </c>
      <c r="BO287">
        <v>2642</v>
      </c>
      <c r="BP287">
        <v>2951</v>
      </c>
      <c r="BQ287">
        <v>3082</v>
      </c>
      <c r="BR287">
        <v>2559</v>
      </c>
      <c r="BS287">
        <v>3129</v>
      </c>
      <c r="BT287">
        <v>3139</v>
      </c>
      <c r="BU287">
        <v>-598</v>
      </c>
      <c r="BV287">
        <v>-1133</v>
      </c>
      <c r="BW287">
        <v>-3690</v>
      </c>
      <c r="BX287">
        <v>-3424</v>
      </c>
      <c r="BY287">
        <v>-6513</v>
      </c>
      <c r="BZ287">
        <v>-7755</v>
      </c>
      <c r="CA287">
        <v>-9541</v>
      </c>
      <c r="CB287">
        <v>-8356</v>
      </c>
      <c r="CC287">
        <v>-9117</v>
      </c>
      <c r="CD287">
        <v>-166</v>
      </c>
      <c r="CE287">
        <v>2022</v>
      </c>
      <c r="CF287">
        <v>-888</v>
      </c>
      <c r="CG287">
        <v>-782</v>
      </c>
      <c r="CH287">
        <v>-3562</v>
      </c>
      <c r="CI287">
        <v>-4673</v>
      </c>
      <c r="CJ287">
        <v>-6982</v>
      </c>
      <c r="CK287">
        <v>-5227</v>
      </c>
      <c r="CL287">
        <v>-5978</v>
      </c>
      <c r="CM287">
        <v>-17</v>
      </c>
      <c r="CN287">
        <v>-56</v>
      </c>
      <c r="CO287">
        <v>5</v>
      </c>
      <c r="CP287">
        <v>4</v>
      </c>
      <c r="CQ287">
        <v>65</v>
      </c>
      <c r="CR287">
        <v>55</v>
      </c>
      <c r="CS287">
        <v>37</v>
      </c>
      <c r="CT287">
        <v>59</v>
      </c>
      <c r="CU287">
        <v>64</v>
      </c>
    </row>
    <row r="288" spans="1:99" hidden="1" x14ac:dyDescent="0.2">
      <c r="B288">
        <v>176</v>
      </c>
      <c r="C288">
        <v>16980</v>
      </c>
      <c r="D288">
        <v>16974</v>
      </c>
      <c r="E288">
        <v>17063</v>
      </c>
      <c r="G288" t="s">
        <v>380</v>
      </c>
      <c r="I288" t="s">
        <v>94</v>
      </c>
      <c r="J288"/>
      <c r="L288"/>
      <c r="O288" s="24" t="e">
        <f t="shared" si="4"/>
        <v>#DIV/0!</v>
      </c>
      <c r="P288"/>
      <c r="Q288">
        <v>50063</v>
      </c>
      <c r="R288">
        <v>50077</v>
      </c>
      <c r="S288">
        <v>50152</v>
      </c>
      <c r="T288">
        <v>50095</v>
      </c>
      <c r="U288">
        <v>50159</v>
      </c>
      <c r="V288">
        <v>50187</v>
      </c>
      <c r="W288">
        <v>50290</v>
      </c>
      <c r="X288">
        <v>50363</v>
      </c>
      <c r="Y288">
        <v>50306</v>
      </c>
      <c r="Z288">
        <v>50613</v>
      </c>
      <c r="AA288">
        <v>50972</v>
      </c>
      <c r="AB288">
        <v>75</v>
      </c>
      <c r="AC288">
        <v>-57</v>
      </c>
      <c r="AD288">
        <v>64</v>
      </c>
      <c r="AE288">
        <v>28</v>
      </c>
      <c r="AF288">
        <v>103</v>
      </c>
      <c r="AG288">
        <v>73</v>
      </c>
      <c r="AH288">
        <v>-57</v>
      </c>
      <c r="AI288">
        <v>307</v>
      </c>
      <c r="AJ288">
        <v>359</v>
      </c>
      <c r="AK288">
        <v>179</v>
      </c>
      <c r="AL288">
        <v>638</v>
      </c>
      <c r="AM288">
        <v>627</v>
      </c>
      <c r="AN288">
        <v>610</v>
      </c>
      <c r="AO288">
        <v>602</v>
      </c>
      <c r="AP288">
        <v>629</v>
      </c>
      <c r="AQ288">
        <v>607</v>
      </c>
      <c r="AR288">
        <v>593</v>
      </c>
      <c r="AS288">
        <v>587</v>
      </c>
      <c r="AT288">
        <v>68</v>
      </c>
      <c r="AU288">
        <v>380</v>
      </c>
      <c r="AV288">
        <v>385</v>
      </c>
      <c r="AW288">
        <v>362</v>
      </c>
      <c r="AX288">
        <v>390</v>
      </c>
      <c r="AY288">
        <v>423</v>
      </c>
      <c r="AZ288">
        <v>389</v>
      </c>
      <c r="BA288">
        <v>402</v>
      </c>
      <c r="BB288">
        <v>409</v>
      </c>
      <c r="BC288">
        <v>111</v>
      </c>
      <c r="BD288">
        <v>258</v>
      </c>
      <c r="BE288">
        <v>242</v>
      </c>
      <c r="BF288">
        <v>248</v>
      </c>
      <c r="BG288">
        <v>212</v>
      </c>
      <c r="BH288">
        <v>206</v>
      </c>
      <c r="BI288">
        <v>218</v>
      </c>
      <c r="BJ288">
        <v>191</v>
      </c>
      <c r="BK288">
        <v>178</v>
      </c>
      <c r="BL288">
        <v>-2</v>
      </c>
      <c r="BM288">
        <v>1</v>
      </c>
      <c r="BN288">
        <v>-6</v>
      </c>
      <c r="BO288">
        <v>-2</v>
      </c>
      <c r="BP288">
        <v>5</v>
      </c>
      <c r="BQ288">
        <v>6</v>
      </c>
      <c r="BR288">
        <v>4</v>
      </c>
      <c r="BS288">
        <v>3</v>
      </c>
      <c r="BT288">
        <v>5</v>
      </c>
      <c r="BU288">
        <v>-33</v>
      </c>
      <c r="BV288">
        <v>-318</v>
      </c>
      <c r="BW288">
        <v>-174</v>
      </c>
      <c r="BX288">
        <v>-218</v>
      </c>
      <c r="BY288">
        <v>-110</v>
      </c>
      <c r="BZ288">
        <v>-135</v>
      </c>
      <c r="CA288">
        <v>-280</v>
      </c>
      <c r="CB288">
        <v>116</v>
      </c>
      <c r="CC288">
        <v>179</v>
      </c>
      <c r="CD288">
        <v>-35</v>
      </c>
      <c r="CE288">
        <v>-317</v>
      </c>
      <c r="CF288">
        <v>-180</v>
      </c>
      <c r="CG288">
        <v>-220</v>
      </c>
      <c r="CH288">
        <v>-105</v>
      </c>
      <c r="CI288">
        <v>-129</v>
      </c>
      <c r="CJ288">
        <v>-276</v>
      </c>
      <c r="CK288">
        <v>119</v>
      </c>
      <c r="CL288">
        <v>184</v>
      </c>
      <c r="CM288">
        <v>-1</v>
      </c>
      <c r="CN288">
        <v>2</v>
      </c>
      <c r="CO288">
        <v>2</v>
      </c>
      <c r="CP288">
        <v>0</v>
      </c>
      <c r="CQ288">
        <v>-4</v>
      </c>
      <c r="CR288">
        <v>-4</v>
      </c>
      <c r="CS288">
        <v>1</v>
      </c>
      <c r="CT288">
        <v>-3</v>
      </c>
      <c r="CU288">
        <v>-3</v>
      </c>
    </row>
    <row r="289" spans="1:99" hidden="1" x14ac:dyDescent="0.2">
      <c r="B289">
        <v>176</v>
      </c>
      <c r="C289">
        <v>16980</v>
      </c>
      <c r="D289">
        <v>16974</v>
      </c>
      <c r="E289">
        <v>17093</v>
      </c>
      <c r="G289" t="s">
        <v>381</v>
      </c>
      <c r="I289" t="s">
        <v>94</v>
      </c>
      <c r="J289"/>
      <c r="L289"/>
      <c r="O289" s="24" t="e">
        <f t="shared" si="4"/>
        <v>#DIV/0!</v>
      </c>
      <c r="P289"/>
      <c r="Q289">
        <v>114736</v>
      </c>
      <c r="R289">
        <v>114803</v>
      </c>
      <c r="S289">
        <v>115377</v>
      </c>
      <c r="T289">
        <v>116813</v>
      </c>
      <c r="U289">
        <v>118257</v>
      </c>
      <c r="V289">
        <v>119594</v>
      </c>
      <c r="W289">
        <v>121413</v>
      </c>
      <c r="X289">
        <v>122937</v>
      </c>
      <c r="Y289">
        <v>124592</v>
      </c>
      <c r="Z289">
        <v>126272</v>
      </c>
      <c r="AA289">
        <v>127915</v>
      </c>
      <c r="AB289">
        <v>574</v>
      </c>
      <c r="AC289">
        <v>1436</v>
      </c>
      <c r="AD289">
        <v>1444</v>
      </c>
      <c r="AE289">
        <v>1337</v>
      </c>
      <c r="AF289">
        <v>1819</v>
      </c>
      <c r="AG289">
        <v>1524</v>
      </c>
      <c r="AH289">
        <v>1655</v>
      </c>
      <c r="AI289">
        <v>1680</v>
      </c>
      <c r="AJ289">
        <v>1643</v>
      </c>
      <c r="AK289">
        <v>509</v>
      </c>
      <c r="AL289">
        <v>1723</v>
      </c>
      <c r="AM289">
        <v>1685</v>
      </c>
      <c r="AN289">
        <v>1712</v>
      </c>
      <c r="AO289">
        <v>1682</v>
      </c>
      <c r="AP289">
        <v>1621</v>
      </c>
      <c r="AQ289">
        <v>1608</v>
      </c>
      <c r="AR289">
        <v>1570</v>
      </c>
      <c r="AS289">
        <v>1550</v>
      </c>
      <c r="AT289">
        <v>143</v>
      </c>
      <c r="AU289">
        <v>494</v>
      </c>
      <c r="AV289">
        <v>486</v>
      </c>
      <c r="AW289">
        <v>529</v>
      </c>
      <c r="AX289">
        <v>536</v>
      </c>
      <c r="AY289">
        <v>575</v>
      </c>
      <c r="AZ289">
        <v>572</v>
      </c>
      <c r="BA289">
        <v>577</v>
      </c>
      <c r="BB289">
        <v>555</v>
      </c>
      <c r="BC289">
        <v>366</v>
      </c>
      <c r="BD289">
        <v>1229</v>
      </c>
      <c r="BE289">
        <v>1199</v>
      </c>
      <c r="BF289">
        <v>1183</v>
      </c>
      <c r="BG289">
        <v>1146</v>
      </c>
      <c r="BH289">
        <v>1046</v>
      </c>
      <c r="BI289">
        <v>1036</v>
      </c>
      <c r="BJ289">
        <v>993</v>
      </c>
      <c r="BK289">
        <v>995</v>
      </c>
      <c r="BL289">
        <v>14</v>
      </c>
      <c r="BM289">
        <v>119</v>
      </c>
      <c r="BN289">
        <v>106</v>
      </c>
      <c r="BO289">
        <v>112</v>
      </c>
      <c r="BP289">
        <v>181</v>
      </c>
      <c r="BQ289">
        <v>156</v>
      </c>
      <c r="BR289">
        <v>122</v>
      </c>
      <c r="BS289">
        <v>154</v>
      </c>
      <c r="BT289">
        <v>152</v>
      </c>
      <c r="BU289">
        <v>184</v>
      </c>
      <c r="BV289">
        <v>102</v>
      </c>
      <c r="BW289">
        <v>156</v>
      </c>
      <c r="BX289">
        <v>62</v>
      </c>
      <c r="BY289">
        <v>513</v>
      </c>
      <c r="BZ289">
        <v>339</v>
      </c>
      <c r="CA289">
        <v>503</v>
      </c>
      <c r="CB289">
        <v>536</v>
      </c>
      <c r="CC289">
        <v>505</v>
      </c>
      <c r="CD289">
        <v>198</v>
      </c>
      <c r="CE289">
        <v>221</v>
      </c>
      <c r="CF289">
        <v>262</v>
      </c>
      <c r="CG289">
        <v>174</v>
      </c>
      <c r="CH289">
        <v>694</v>
      </c>
      <c r="CI289">
        <v>495</v>
      </c>
      <c r="CJ289">
        <v>625</v>
      </c>
      <c r="CK289">
        <v>690</v>
      </c>
      <c r="CL289">
        <v>657</v>
      </c>
      <c r="CM289">
        <v>10</v>
      </c>
      <c r="CN289">
        <v>-14</v>
      </c>
      <c r="CO289">
        <v>-17</v>
      </c>
      <c r="CP289">
        <v>-20</v>
      </c>
      <c r="CQ289">
        <v>-21</v>
      </c>
      <c r="CR289">
        <v>-17</v>
      </c>
      <c r="CS289">
        <v>-6</v>
      </c>
      <c r="CT289">
        <v>-3</v>
      </c>
      <c r="CU289">
        <v>-9</v>
      </c>
    </row>
    <row r="290" spans="1:99" hidden="1" x14ac:dyDescent="0.2">
      <c r="B290">
        <v>176</v>
      </c>
      <c r="C290">
        <v>16980</v>
      </c>
      <c r="D290">
        <v>16974</v>
      </c>
      <c r="E290">
        <v>17111</v>
      </c>
      <c r="G290" t="s">
        <v>382</v>
      </c>
      <c r="I290" t="s">
        <v>94</v>
      </c>
      <c r="J290"/>
      <c r="L290"/>
      <c r="O290" s="24" t="e">
        <f t="shared" si="4"/>
        <v>#DIV/0!</v>
      </c>
      <c r="P290"/>
      <c r="Q290">
        <v>308760</v>
      </c>
      <c r="R290">
        <v>308827</v>
      </c>
      <c r="S290">
        <v>309061</v>
      </c>
      <c r="T290">
        <v>308433</v>
      </c>
      <c r="U290">
        <v>308180</v>
      </c>
      <c r="V290">
        <v>307587</v>
      </c>
      <c r="W290">
        <v>307414</v>
      </c>
      <c r="X290">
        <v>307650</v>
      </c>
      <c r="Y290">
        <v>307296</v>
      </c>
      <c r="Z290">
        <v>308013</v>
      </c>
      <c r="AA290">
        <v>308570</v>
      </c>
      <c r="AB290">
        <v>234</v>
      </c>
      <c r="AC290">
        <v>-628</v>
      </c>
      <c r="AD290">
        <v>-253</v>
      </c>
      <c r="AE290">
        <v>-593</v>
      </c>
      <c r="AF290">
        <v>-173</v>
      </c>
      <c r="AG290">
        <v>236</v>
      </c>
      <c r="AH290">
        <v>-354</v>
      </c>
      <c r="AI290">
        <v>717</v>
      </c>
      <c r="AJ290">
        <v>557</v>
      </c>
      <c r="AK290">
        <v>875</v>
      </c>
      <c r="AL290">
        <v>3369</v>
      </c>
      <c r="AM290">
        <v>3331</v>
      </c>
      <c r="AN290">
        <v>3141</v>
      </c>
      <c r="AO290">
        <v>3176</v>
      </c>
      <c r="AP290">
        <v>3331</v>
      </c>
      <c r="AQ290">
        <v>3180</v>
      </c>
      <c r="AR290">
        <v>3072</v>
      </c>
      <c r="AS290">
        <v>3043</v>
      </c>
      <c r="AT290">
        <v>493</v>
      </c>
      <c r="AU290">
        <v>1912</v>
      </c>
      <c r="AV290">
        <v>1903</v>
      </c>
      <c r="AW290">
        <v>1968</v>
      </c>
      <c r="AX290">
        <v>2002</v>
      </c>
      <c r="AY290">
        <v>2066</v>
      </c>
      <c r="AZ290">
        <v>2048</v>
      </c>
      <c r="BA290">
        <v>2066</v>
      </c>
      <c r="BB290">
        <v>2143</v>
      </c>
      <c r="BC290">
        <v>382</v>
      </c>
      <c r="BD290">
        <v>1457</v>
      </c>
      <c r="BE290">
        <v>1428</v>
      </c>
      <c r="BF290">
        <v>1173</v>
      </c>
      <c r="BG290">
        <v>1174</v>
      </c>
      <c r="BH290">
        <v>1265</v>
      </c>
      <c r="BI290">
        <v>1132</v>
      </c>
      <c r="BJ290">
        <v>1006</v>
      </c>
      <c r="BK290">
        <v>900</v>
      </c>
      <c r="BL290">
        <v>33</v>
      </c>
      <c r="BM290">
        <v>242</v>
      </c>
      <c r="BN290">
        <v>153</v>
      </c>
      <c r="BO290">
        <v>225</v>
      </c>
      <c r="BP290">
        <v>181</v>
      </c>
      <c r="BQ290">
        <v>169</v>
      </c>
      <c r="BR290">
        <v>125</v>
      </c>
      <c r="BS290">
        <v>151</v>
      </c>
      <c r="BT290">
        <v>155</v>
      </c>
      <c r="BU290">
        <v>-171</v>
      </c>
      <c r="BV290">
        <v>-2372</v>
      </c>
      <c r="BW290">
        <v>-1859</v>
      </c>
      <c r="BX290">
        <v>-2016</v>
      </c>
      <c r="BY290">
        <v>-1550</v>
      </c>
      <c r="BZ290">
        <v>-1200</v>
      </c>
      <c r="CA290">
        <v>-1615</v>
      </c>
      <c r="CB290">
        <v>-434</v>
      </c>
      <c r="CC290">
        <v>-493</v>
      </c>
      <c r="CD290">
        <v>-138</v>
      </c>
      <c r="CE290">
        <v>-2130</v>
      </c>
      <c r="CF290">
        <v>-1706</v>
      </c>
      <c r="CG290">
        <v>-1791</v>
      </c>
      <c r="CH290">
        <v>-1369</v>
      </c>
      <c r="CI290">
        <v>-1031</v>
      </c>
      <c r="CJ290">
        <v>-1490</v>
      </c>
      <c r="CK290">
        <v>-283</v>
      </c>
      <c r="CL290">
        <v>-338</v>
      </c>
      <c r="CM290">
        <v>-10</v>
      </c>
      <c r="CN290">
        <v>45</v>
      </c>
      <c r="CO290">
        <v>25</v>
      </c>
      <c r="CP290">
        <v>25</v>
      </c>
      <c r="CQ290">
        <v>22</v>
      </c>
      <c r="CR290">
        <v>2</v>
      </c>
      <c r="CS290">
        <v>4</v>
      </c>
      <c r="CT290">
        <v>-6</v>
      </c>
      <c r="CU290">
        <v>-5</v>
      </c>
    </row>
    <row r="291" spans="1:99" hidden="1" x14ac:dyDescent="0.2">
      <c r="B291">
        <v>176</v>
      </c>
      <c r="C291">
        <v>16980</v>
      </c>
      <c r="D291">
        <v>16974</v>
      </c>
      <c r="E291">
        <v>17197</v>
      </c>
      <c r="G291" t="s">
        <v>383</v>
      </c>
      <c r="I291" t="s">
        <v>94</v>
      </c>
      <c r="J291"/>
      <c r="L291"/>
      <c r="O291" s="24" t="e">
        <f t="shared" si="4"/>
        <v>#DIV/0!</v>
      </c>
      <c r="P291"/>
      <c r="Q291">
        <v>677560</v>
      </c>
      <c r="R291">
        <v>677560</v>
      </c>
      <c r="S291">
        <v>678818</v>
      </c>
      <c r="T291">
        <v>680799</v>
      </c>
      <c r="U291">
        <v>682535</v>
      </c>
      <c r="V291">
        <v>683873</v>
      </c>
      <c r="W291">
        <v>685369</v>
      </c>
      <c r="X291">
        <v>686142</v>
      </c>
      <c r="Y291">
        <v>688648</v>
      </c>
      <c r="Z291">
        <v>691017</v>
      </c>
      <c r="AA291">
        <v>692310</v>
      </c>
      <c r="AB291">
        <v>1258</v>
      </c>
      <c r="AC291">
        <v>1981</v>
      </c>
      <c r="AD291">
        <v>1736</v>
      </c>
      <c r="AE291">
        <v>1338</v>
      </c>
      <c r="AF291">
        <v>1496</v>
      </c>
      <c r="AG291">
        <v>773</v>
      </c>
      <c r="AH291">
        <v>2506</v>
      </c>
      <c r="AI291">
        <v>2369</v>
      </c>
      <c r="AJ291">
        <v>1293</v>
      </c>
      <c r="AK291">
        <v>2215</v>
      </c>
      <c r="AL291">
        <v>8201</v>
      </c>
      <c r="AM291">
        <v>8099</v>
      </c>
      <c r="AN291">
        <v>7840</v>
      </c>
      <c r="AO291">
        <v>7719</v>
      </c>
      <c r="AP291">
        <v>7925</v>
      </c>
      <c r="AQ291">
        <v>7804</v>
      </c>
      <c r="AR291">
        <v>7729</v>
      </c>
      <c r="AS291">
        <v>7619</v>
      </c>
      <c r="AT291">
        <v>805</v>
      </c>
      <c r="AU291">
        <v>3909</v>
      </c>
      <c r="AV291">
        <v>3884</v>
      </c>
      <c r="AW291">
        <v>4087</v>
      </c>
      <c r="AX291">
        <v>4027</v>
      </c>
      <c r="AY291">
        <v>4321</v>
      </c>
      <c r="AZ291">
        <v>4328</v>
      </c>
      <c r="BA291">
        <v>4695</v>
      </c>
      <c r="BB291">
        <v>4690</v>
      </c>
      <c r="BC291">
        <v>1410</v>
      </c>
      <c r="BD291">
        <v>4292</v>
      </c>
      <c r="BE291">
        <v>4215</v>
      </c>
      <c r="BF291">
        <v>3753</v>
      </c>
      <c r="BG291">
        <v>3692</v>
      </c>
      <c r="BH291">
        <v>3604</v>
      </c>
      <c r="BI291">
        <v>3476</v>
      </c>
      <c r="BJ291">
        <v>3034</v>
      </c>
      <c r="BK291">
        <v>2929</v>
      </c>
      <c r="BL291">
        <v>167</v>
      </c>
      <c r="BM291">
        <v>985</v>
      </c>
      <c r="BN291">
        <v>744</v>
      </c>
      <c r="BO291">
        <v>518</v>
      </c>
      <c r="BP291">
        <v>503</v>
      </c>
      <c r="BQ291">
        <v>569</v>
      </c>
      <c r="BR291">
        <v>410</v>
      </c>
      <c r="BS291">
        <v>513</v>
      </c>
      <c r="BT291">
        <v>536</v>
      </c>
      <c r="BU291">
        <v>-293</v>
      </c>
      <c r="BV291">
        <v>-3314</v>
      </c>
      <c r="BW291">
        <v>-3257</v>
      </c>
      <c r="BX291">
        <v>-2937</v>
      </c>
      <c r="BY291">
        <v>-2698</v>
      </c>
      <c r="BZ291">
        <v>-3410</v>
      </c>
      <c r="CA291">
        <v>-1372</v>
      </c>
      <c r="CB291">
        <v>-1170</v>
      </c>
      <c r="CC291">
        <v>-2176</v>
      </c>
      <c r="CD291">
        <v>-126</v>
      </c>
      <c r="CE291">
        <v>-2329</v>
      </c>
      <c r="CF291">
        <v>-2513</v>
      </c>
      <c r="CG291">
        <v>-2419</v>
      </c>
      <c r="CH291">
        <v>-2195</v>
      </c>
      <c r="CI291">
        <v>-2841</v>
      </c>
      <c r="CJ291">
        <v>-962</v>
      </c>
      <c r="CK291">
        <v>-657</v>
      </c>
      <c r="CL291">
        <v>-1640</v>
      </c>
      <c r="CM291">
        <v>-26</v>
      </c>
      <c r="CN291">
        <v>18</v>
      </c>
      <c r="CO291">
        <v>34</v>
      </c>
      <c r="CP291">
        <v>4</v>
      </c>
      <c r="CQ291">
        <v>-1</v>
      </c>
      <c r="CR291">
        <v>10</v>
      </c>
      <c r="CS291">
        <v>-8</v>
      </c>
      <c r="CT291">
        <v>-8</v>
      </c>
      <c r="CU291">
        <v>4</v>
      </c>
    </row>
    <row r="292" spans="1:99" hidden="1" x14ac:dyDescent="0.2">
      <c r="B292">
        <v>176</v>
      </c>
      <c r="C292">
        <v>16980</v>
      </c>
      <c r="D292">
        <v>20994</v>
      </c>
      <c r="G292" t="s">
        <v>384</v>
      </c>
      <c r="I292" t="s">
        <v>256</v>
      </c>
      <c r="J292"/>
      <c r="L292"/>
      <c r="O292" s="24" t="e">
        <f t="shared" si="4"/>
        <v>#DIV/0!</v>
      </c>
      <c r="P292"/>
      <c r="Q292">
        <v>620429</v>
      </c>
      <c r="R292">
        <v>620538</v>
      </c>
      <c r="S292">
        <v>621291</v>
      </c>
      <c r="T292">
        <v>623649</v>
      </c>
      <c r="U292">
        <v>625245</v>
      </c>
      <c r="V292">
        <v>627142</v>
      </c>
      <c r="W292">
        <v>630598</v>
      </c>
      <c r="X292">
        <v>633484</v>
      </c>
      <c r="Y292">
        <v>635447</v>
      </c>
      <c r="Z292">
        <v>637307</v>
      </c>
      <c r="AA292">
        <v>638359</v>
      </c>
      <c r="AB292">
        <v>753</v>
      </c>
      <c r="AC292">
        <v>2358</v>
      </c>
      <c r="AD292">
        <v>1596</v>
      </c>
      <c r="AE292">
        <v>1897</v>
      </c>
      <c r="AF292">
        <v>3456</v>
      </c>
      <c r="AG292">
        <v>2886</v>
      </c>
      <c r="AH292">
        <v>1963</v>
      </c>
      <c r="AI292">
        <v>1860</v>
      </c>
      <c r="AJ292">
        <v>1052</v>
      </c>
      <c r="AK292">
        <v>2166</v>
      </c>
      <c r="AL292">
        <v>8362</v>
      </c>
      <c r="AM292">
        <v>8152</v>
      </c>
      <c r="AN292">
        <v>7927</v>
      </c>
      <c r="AO292">
        <v>7939</v>
      </c>
      <c r="AP292">
        <v>7986</v>
      </c>
      <c r="AQ292">
        <v>7852</v>
      </c>
      <c r="AR292">
        <v>7745</v>
      </c>
      <c r="AS292">
        <v>7577</v>
      </c>
      <c r="AT292">
        <v>929</v>
      </c>
      <c r="AU292">
        <v>3470</v>
      </c>
      <c r="AV292">
        <v>3556</v>
      </c>
      <c r="AW292">
        <v>3697</v>
      </c>
      <c r="AX292">
        <v>3629</v>
      </c>
      <c r="AY292">
        <v>3883</v>
      </c>
      <c r="AZ292">
        <v>3855</v>
      </c>
      <c r="BA292">
        <v>4039</v>
      </c>
      <c r="BB292">
        <v>4169</v>
      </c>
      <c r="BC292">
        <v>1237</v>
      </c>
      <c r="BD292">
        <v>4892</v>
      </c>
      <c r="BE292">
        <v>4596</v>
      </c>
      <c r="BF292">
        <v>4230</v>
      </c>
      <c r="BG292">
        <v>4310</v>
      </c>
      <c r="BH292">
        <v>4103</v>
      </c>
      <c r="BI292">
        <v>3997</v>
      </c>
      <c r="BJ292">
        <v>3706</v>
      </c>
      <c r="BK292">
        <v>3408</v>
      </c>
      <c r="BL292">
        <v>115</v>
      </c>
      <c r="BM292">
        <v>728</v>
      </c>
      <c r="BN292">
        <v>482</v>
      </c>
      <c r="BO292">
        <v>548</v>
      </c>
      <c r="BP292">
        <v>846</v>
      </c>
      <c r="BQ292">
        <v>864</v>
      </c>
      <c r="BR292">
        <v>524</v>
      </c>
      <c r="BS292">
        <v>594</v>
      </c>
      <c r="BT292">
        <v>676</v>
      </c>
      <c r="BU292">
        <v>-591</v>
      </c>
      <c r="BV292">
        <v>-3295</v>
      </c>
      <c r="BW292">
        <v>-3508</v>
      </c>
      <c r="BX292">
        <v>-2889</v>
      </c>
      <c r="BY292">
        <v>-1647</v>
      </c>
      <c r="BZ292">
        <v>-2040</v>
      </c>
      <c r="CA292">
        <v>-2556</v>
      </c>
      <c r="CB292">
        <v>-2445</v>
      </c>
      <c r="CC292">
        <v>-3035</v>
      </c>
      <c r="CD292">
        <v>-476</v>
      </c>
      <c r="CE292">
        <v>-2567</v>
      </c>
      <c r="CF292">
        <v>-3026</v>
      </c>
      <c r="CG292">
        <v>-2341</v>
      </c>
      <c r="CH292">
        <v>-801</v>
      </c>
      <c r="CI292">
        <v>-1176</v>
      </c>
      <c r="CJ292">
        <v>-2032</v>
      </c>
      <c r="CK292">
        <v>-1851</v>
      </c>
      <c r="CL292">
        <v>-2359</v>
      </c>
      <c r="CM292">
        <v>-8</v>
      </c>
      <c r="CN292">
        <v>33</v>
      </c>
      <c r="CO292">
        <v>26</v>
      </c>
      <c r="CP292">
        <v>8</v>
      </c>
      <c r="CQ292">
        <v>-53</v>
      </c>
      <c r="CR292">
        <v>-41</v>
      </c>
      <c r="CS292">
        <v>-2</v>
      </c>
      <c r="CT292">
        <v>5</v>
      </c>
      <c r="CU292">
        <v>3</v>
      </c>
    </row>
    <row r="293" spans="1:99" hidden="1" x14ac:dyDescent="0.2">
      <c r="B293">
        <v>176</v>
      </c>
      <c r="C293">
        <v>16980</v>
      </c>
      <c r="D293">
        <v>20994</v>
      </c>
      <c r="E293">
        <v>17037</v>
      </c>
      <c r="G293" t="s">
        <v>385</v>
      </c>
      <c r="I293" t="s">
        <v>94</v>
      </c>
      <c r="J293"/>
      <c r="L293"/>
      <c r="O293" s="24" t="e">
        <f t="shared" si="4"/>
        <v>#DIV/0!</v>
      </c>
      <c r="P293"/>
      <c r="Q293">
        <v>105160</v>
      </c>
      <c r="R293">
        <v>105160</v>
      </c>
      <c r="S293">
        <v>105147</v>
      </c>
      <c r="T293">
        <v>104438</v>
      </c>
      <c r="U293">
        <v>104360</v>
      </c>
      <c r="V293">
        <v>104207</v>
      </c>
      <c r="W293">
        <v>104570</v>
      </c>
      <c r="X293">
        <v>104154</v>
      </c>
      <c r="Y293">
        <v>103984</v>
      </c>
      <c r="Z293">
        <v>104151</v>
      </c>
      <c r="AA293">
        <v>104143</v>
      </c>
      <c r="AB293">
        <v>-13</v>
      </c>
      <c r="AC293">
        <v>-709</v>
      </c>
      <c r="AD293">
        <v>-78</v>
      </c>
      <c r="AE293">
        <v>-153</v>
      </c>
      <c r="AF293">
        <v>363</v>
      </c>
      <c r="AG293">
        <v>-416</v>
      </c>
      <c r="AH293">
        <v>-170</v>
      </c>
      <c r="AI293">
        <v>167</v>
      </c>
      <c r="AJ293">
        <v>-8</v>
      </c>
      <c r="AK293">
        <v>347</v>
      </c>
      <c r="AL293">
        <v>1267</v>
      </c>
      <c r="AM293">
        <v>1195</v>
      </c>
      <c r="AN293">
        <v>1166</v>
      </c>
      <c r="AO293">
        <v>1180</v>
      </c>
      <c r="AP293">
        <v>1219</v>
      </c>
      <c r="AQ293">
        <v>1149</v>
      </c>
      <c r="AR293">
        <v>1092</v>
      </c>
      <c r="AS293">
        <v>1061</v>
      </c>
      <c r="AT293">
        <v>191</v>
      </c>
      <c r="AU293">
        <v>675</v>
      </c>
      <c r="AV293">
        <v>687</v>
      </c>
      <c r="AW293">
        <v>694</v>
      </c>
      <c r="AX293">
        <v>685</v>
      </c>
      <c r="AY293">
        <v>721</v>
      </c>
      <c r="AZ293">
        <v>696</v>
      </c>
      <c r="BA293">
        <v>714</v>
      </c>
      <c r="BB293">
        <v>723</v>
      </c>
      <c r="BC293">
        <v>156</v>
      </c>
      <c r="BD293">
        <v>592</v>
      </c>
      <c r="BE293">
        <v>508</v>
      </c>
      <c r="BF293">
        <v>472</v>
      </c>
      <c r="BG293">
        <v>495</v>
      </c>
      <c r="BH293">
        <v>498</v>
      </c>
      <c r="BI293">
        <v>453</v>
      </c>
      <c r="BJ293">
        <v>378</v>
      </c>
      <c r="BK293">
        <v>338</v>
      </c>
      <c r="BL293">
        <v>43</v>
      </c>
      <c r="BM293">
        <v>150</v>
      </c>
      <c r="BN293">
        <v>221</v>
      </c>
      <c r="BO293">
        <v>219</v>
      </c>
      <c r="BP293">
        <v>192</v>
      </c>
      <c r="BQ293">
        <v>194</v>
      </c>
      <c r="BR293">
        <v>171</v>
      </c>
      <c r="BS293">
        <v>202</v>
      </c>
      <c r="BT293">
        <v>203</v>
      </c>
      <c r="BU293">
        <v>-220</v>
      </c>
      <c r="BV293">
        <v>-1488</v>
      </c>
      <c r="BW293">
        <v>-823</v>
      </c>
      <c r="BX293">
        <v>-860</v>
      </c>
      <c r="BY293">
        <v>-319</v>
      </c>
      <c r="BZ293">
        <v>-1121</v>
      </c>
      <c r="CA293">
        <v>-798</v>
      </c>
      <c r="CB293">
        <v>-416</v>
      </c>
      <c r="CC293">
        <v>-551</v>
      </c>
      <c r="CD293">
        <v>-177</v>
      </c>
      <c r="CE293">
        <v>-1338</v>
      </c>
      <c r="CF293">
        <v>-602</v>
      </c>
      <c r="CG293">
        <v>-641</v>
      </c>
      <c r="CH293">
        <v>-127</v>
      </c>
      <c r="CI293">
        <v>-927</v>
      </c>
      <c r="CJ293">
        <v>-627</v>
      </c>
      <c r="CK293">
        <v>-214</v>
      </c>
      <c r="CL293">
        <v>-348</v>
      </c>
      <c r="CM293">
        <v>8</v>
      </c>
      <c r="CN293">
        <v>37</v>
      </c>
      <c r="CO293">
        <v>16</v>
      </c>
      <c r="CP293">
        <v>16</v>
      </c>
      <c r="CQ293">
        <v>-5</v>
      </c>
      <c r="CR293">
        <v>13</v>
      </c>
      <c r="CS293">
        <v>4</v>
      </c>
      <c r="CT293">
        <v>3</v>
      </c>
      <c r="CU293">
        <v>2</v>
      </c>
    </row>
    <row r="294" spans="1:99" hidden="1" x14ac:dyDescent="0.2">
      <c r="B294">
        <v>176</v>
      </c>
      <c r="C294">
        <v>16980</v>
      </c>
      <c r="D294">
        <v>20994</v>
      </c>
      <c r="E294">
        <v>17089</v>
      </c>
      <c r="G294" t="s">
        <v>386</v>
      </c>
      <c r="I294" t="s">
        <v>94</v>
      </c>
      <c r="J294"/>
      <c r="L294"/>
      <c r="O294" s="24" t="e">
        <f t="shared" si="4"/>
        <v>#DIV/0!</v>
      </c>
      <c r="P294"/>
      <c r="Q294">
        <v>515269</v>
      </c>
      <c r="R294">
        <v>515378</v>
      </c>
      <c r="S294">
        <v>516144</v>
      </c>
      <c r="T294">
        <v>519211</v>
      </c>
      <c r="U294">
        <v>520885</v>
      </c>
      <c r="V294">
        <v>522935</v>
      </c>
      <c r="W294">
        <v>526028</v>
      </c>
      <c r="X294">
        <v>529330</v>
      </c>
      <c r="Y294">
        <v>531463</v>
      </c>
      <c r="Z294">
        <v>533156</v>
      </c>
      <c r="AA294">
        <v>534216</v>
      </c>
      <c r="AB294">
        <v>766</v>
      </c>
      <c r="AC294">
        <v>3067</v>
      </c>
      <c r="AD294">
        <v>1674</v>
      </c>
      <c r="AE294">
        <v>2050</v>
      </c>
      <c r="AF294">
        <v>3093</v>
      </c>
      <c r="AG294">
        <v>3302</v>
      </c>
      <c r="AH294">
        <v>2133</v>
      </c>
      <c r="AI294">
        <v>1693</v>
      </c>
      <c r="AJ294">
        <v>1060</v>
      </c>
      <c r="AK294">
        <v>1819</v>
      </c>
      <c r="AL294">
        <v>7095</v>
      </c>
      <c r="AM294">
        <v>6957</v>
      </c>
      <c r="AN294">
        <v>6761</v>
      </c>
      <c r="AO294">
        <v>6759</v>
      </c>
      <c r="AP294">
        <v>6767</v>
      </c>
      <c r="AQ294">
        <v>6703</v>
      </c>
      <c r="AR294">
        <v>6653</v>
      </c>
      <c r="AS294">
        <v>6516</v>
      </c>
      <c r="AT294">
        <v>738</v>
      </c>
      <c r="AU294">
        <v>2795</v>
      </c>
      <c r="AV294">
        <v>2869</v>
      </c>
      <c r="AW294">
        <v>3003</v>
      </c>
      <c r="AX294">
        <v>2944</v>
      </c>
      <c r="AY294">
        <v>3162</v>
      </c>
      <c r="AZ294">
        <v>3159</v>
      </c>
      <c r="BA294">
        <v>3325</v>
      </c>
      <c r="BB294">
        <v>3446</v>
      </c>
      <c r="BC294">
        <v>1081</v>
      </c>
      <c r="BD294">
        <v>4300</v>
      </c>
      <c r="BE294">
        <v>4088</v>
      </c>
      <c r="BF294">
        <v>3758</v>
      </c>
      <c r="BG294">
        <v>3815</v>
      </c>
      <c r="BH294">
        <v>3605</v>
      </c>
      <c r="BI294">
        <v>3544</v>
      </c>
      <c r="BJ294">
        <v>3328</v>
      </c>
      <c r="BK294">
        <v>3070</v>
      </c>
      <c r="BL294">
        <v>72</v>
      </c>
      <c r="BM294">
        <v>578</v>
      </c>
      <c r="BN294">
        <v>261</v>
      </c>
      <c r="BO294">
        <v>329</v>
      </c>
      <c r="BP294">
        <v>654</v>
      </c>
      <c r="BQ294">
        <v>670</v>
      </c>
      <c r="BR294">
        <v>353</v>
      </c>
      <c r="BS294">
        <v>392</v>
      </c>
      <c r="BT294">
        <v>473</v>
      </c>
      <c r="BU294">
        <v>-371</v>
      </c>
      <c r="BV294">
        <v>-1807</v>
      </c>
      <c r="BW294">
        <v>-2685</v>
      </c>
      <c r="BX294">
        <v>-2029</v>
      </c>
      <c r="BY294">
        <v>-1328</v>
      </c>
      <c r="BZ294">
        <v>-919</v>
      </c>
      <c r="CA294">
        <v>-1758</v>
      </c>
      <c r="CB294">
        <v>-2029</v>
      </c>
      <c r="CC294">
        <v>-2484</v>
      </c>
      <c r="CD294">
        <v>-299</v>
      </c>
      <c r="CE294">
        <v>-1229</v>
      </c>
      <c r="CF294">
        <v>-2424</v>
      </c>
      <c r="CG294">
        <v>-1700</v>
      </c>
      <c r="CH294">
        <v>-674</v>
      </c>
      <c r="CI294">
        <v>-249</v>
      </c>
      <c r="CJ294">
        <v>-1405</v>
      </c>
      <c r="CK294">
        <v>-1637</v>
      </c>
      <c r="CL294">
        <v>-2011</v>
      </c>
      <c r="CM294">
        <v>-16</v>
      </c>
      <c r="CN294">
        <v>-4</v>
      </c>
      <c r="CO294">
        <v>10</v>
      </c>
      <c r="CP294">
        <v>-8</v>
      </c>
      <c r="CQ294">
        <v>-48</v>
      </c>
      <c r="CR294">
        <v>-54</v>
      </c>
      <c r="CS294">
        <v>-6</v>
      </c>
      <c r="CT294">
        <v>2</v>
      </c>
      <c r="CU294">
        <v>1</v>
      </c>
    </row>
    <row r="295" spans="1:99" hidden="1" x14ac:dyDescent="0.2">
      <c r="B295">
        <v>176</v>
      </c>
      <c r="C295">
        <v>16980</v>
      </c>
      <c r="D295">
        <v>23844</v>
      </c>
      <c r="G295" t="s">
        <v>387</v>
      </c>
      <c r="I295" t="s">
        <v>256</v>
      </c>
      <c r="J295"/>
      <c r="L295"/>
      <c r="O295" s="24" t="e">
        <f t="shared" si="4"/>
        <v>#DIV/0!</v>
      </c>
      <c r="P295"/>
      <c r="Q295">
        <v>708070</v>
      </c>
      <c r="R295">
        <v>708117</v>
      </c>
      <c r="S295">
        <v>708169</v>
      </c>
      <c r="T295">
        <v>707902</v>
      </c>
      <c r="U295">
        <v>706636</v>
      </c>
      <c r="V295">
        <v>705708</v>
      </c>
      <c r="W295">
        <v>705755</v>
      </c>
      <c r="X295">
        <v>702715</v>
      </c>
      <c r="Y295">
        <v>701122</v>
      </c>
      <c r="Z295">
        <v>700810</v>
      </c>
      <c r="AA295">
        <v>701386</v>
      </c>
      <c r="AB295">
        <v>52</v>
      </c>
      <c r="AC295">
        <v>-267</v>
      </c>
      <c r="AD295">
        <v>-1266</v>
      </c>
      <c r="AE295">
        <v>-928</v>
      </c>
      <c r="AF295">
        <v>47</v>
      </c>
      <c r="AG295">
        <v>-3040</v>
      </c>
      <c r="AH295">
        <v>-1593</v>
      </c>
      <c r="AI295">
        <v>-312</v>
      </c>
      <c r="AJ295">
        <v>576</v>
      </c>
      <c r="AK295">
        <v>2176</v>
      </c>
      <c r="AL295">
        <v>8408</v>
      </c>
      <c r="AM295">
        <v>8537</v>
      </c>
      <c r="AN295">
        <v>8312</v>
      </c>
      <c r="AO295">
        <v>8381</v>
      </c>
      <c r="AP295">
        <v>8283</v>
      </c>
      <c r="AQ295">
        <v>8064</v>
      </c>
      <c r="AR295">
        <v>7787</v>
      </c>
      <c r="AS295">
        <v>7632</v>
      </c>
      <c r="AT295">
        <v>1642</v>
      </c>
      <c r="AU295">
        <v>6264</v>
      </c>
      <c r="AV295">
        <v>6339</v>
      </c>
      <c r="AW295">
        <v>6665</v>
      </c>
      <c r="AX295">
        <v>6440</v>
      </c>
      <c r="AY295">
        <v>6961</v>
      </c>
      <c r="AZ295">
        <v>6645</v>
      </c>
      <c r="BA295">
        <v>6918</v>
      </c>
      <c r="BB295">
        <v>7094</v>
      </c>
      <c r="BC295">
        <v>534</v>
      </c>
      <c r="BD295">
        <v>2144</v>
      </c>
      <c r="BE295">
        <v>2198</v>
      </c>
      <c r="BF295">
        <v>1647</v>
      </c>
      <c r="BG295">
        <v>1941</v>
      </c>
      <c r="BH295">
        <v>1322</v>
      </c>
      <c r="BI295">
        <v>1419</v>
      </c>
      <c r="BJ295">
        <v>869</v>
      </c>
      <c r="BK295">
        <v>538</v>
      </c>
      <c r="BL295">
        <v>48</v>
      </c>
      <c r="BM295">
        <v>174</v>
      </c>
      <c r="BN295">
        <v>357</v>
      </c>
      <c r="BO295">
        <v>178</v>
      </c>
      <c r="BP295">
        <v>258</v>
      </c>
      <c r="BQ295">
        <v>124</v>
      </c>
      <c r="BR295">
        <v>449</v>
      </c>
      <c r="BS295">
        <v>197</v>
      </c>
      <c r="BT295">
        <v>215</v>
      </c>
      <c r="BU295">
        <v>-493</v>
      </c>
      <c r="BV295">
        <v>-2583</v>
      </c>
      <c r="BW295">
        <v>-3820</v>
      </c>
      <c r="BX295">
        <v>-2733</v>
      </c>
      <c r="BY295">
        <v>-2099</v>
      </c>
      <c r="BZ295">
        <v>-4488</v>
      </c>
      <c r="CA295">
        <v>-3453</v>
      </c>
      <c r="CB295">
        <v>-1365</v>
      </c>
      <c r="CC295">
        <v>-147</v>
      </c>
      <c r="CD295">
        <v>-445</v>
      </c>
      <c r="CE295">
        <v>-2409</v>
      </c>
      <c r="CF295">
        <v>-3463</v>
      </c>
      <c r="CG295">
        <v>-2555</v>
      </c>
      <c r="CH295">
        <v>-1841</v>
      </c>
      <c r="CI295">
        <v>-4364</v>
      </c>
      <c r="CJ295">
        <v>-3004</v>
      </c>
      <c r="CK295">
        <v>-1168</v>
      </c>
      <c r="CL295">
        <v>68</v>
      </c>
      <c r="CM295">
        <v>-37</v>
      </c>
      <c r="CN295">
        <v>-2</v>
      </c>
      <c r="CO295">
        <v>-1</v>
      </c>
      <c r="CP295">
        <v>-20</v>
      </c>
      <c r="CQ295">
        <v>-53</v>
      </c>
      <c r="CR295">
        <v>2</v>
      </c>
      <c r="CS295">
        <v>-8</v>
      </c>
      <c r="CT295">
        <v>-13</v>
      </c>
      <c r="CU295">
        <v>-30</v>
      </c>
    </row>
    <row r="296" spans="1:99" hidden="1" x14ac:dyDescent="0.2">
      <c r="B296">
        <v>176</v>
      </c>
      <c r="C296">
        <v>16980</v>
      </c>
      <c r="D296">
        <v>23844</v>
      </c>
      <c r="E296">
        <v>18073</v>
      </c>
      <c r="G296" t="s">
        <v>388</v>
      </c>
      <c r="I296" t="s">
        <v>94</v>
      </c>
      <c r="J296"/>
      <c r="L296"/>
      <c r="O296" s="24" t="e">
        <f t="shared" si="4"/>
        <v>#DIV/0!</v>
      </c>
      <c r="P296"/>
      <c r="Q296">
        <v>33478</v>
      </c>
      <c r="R296">
        <v>33481</v>
      </c>
      <c r="S296">
        <v>33496</v>
      </c>
      <c r="T296">
        <v>33423</v>
      </c>
      <c r="U296">
        <v>33494</v>
      </c>
      <c r="V296">
        <v>33426</v>
      </c>
      <c r="W296">
        <v>33514</v>
      </c>
      <c r="X296">
        <v>33487</v>
      </c>
      <c r="Y296">
        <v>33416</v>
      </c>
      <c r="Z296">
        <v>33459</v>
      </c>
      <c r="AA296">
        <v>33370</v>
      </c>
      <c r="AB296">
        <v>15</v>
      </c>
      <c r="AC296">
        <v>-73</v>
      </c>
      <c r="AD296">
        <v>71</v>
      </c>
      <c r="AE296">
        <v>-68</v>
      </c>
      <c r="AF296">
        <v>88</v>
      </c>
      <c r="AG296">
        <v>-27</v>
      </c>
      <c r="AH296">
        <v>-71</v>
      </c>
      <c r="AI296">
        <v>43</v>
      </c>
      <c r="AJ296">
        <v>-89</v>
      </c>
      <c r="AK296">
        <v>111</v>
      </c>
      <c r="AL296">
        <v>376</v>
      </c>
      <c r="AM296">
        <v>405</v>
      </c>
      <c r="AN296">
        <v>405</v>
      </c>
      <c r="AO296">
        <v>346</v>
      </c>
      <c r="AP296">
        <v>402</v>
      </c>
      <c r="AQ296">
        <v>388</v>
      </c>
      <c r="AR296">
        <v>376</v>
      </c>
      <c r="AS296">
        <v>373</v>
      </c>
      <c r="AT296">
        <v>111</v>
      </c>
      <c r="AU296">
        <v>276</v>
      </c>
      <c r="AV296">
        <v>302</v>
      </c>
      <c r="AW296">
        <v>345</v>
      </c>
      <c r="AX296">
        <v>294</v>
      </c>
      <c r="AY296">
        <v>364</v>
      </c>
      <c r="AZ296">
        <v>314</v>
      </c>
      <c r="BA296">
        <v>326</v>
      </c>
      <c r="BB296">
        <v>332</v>
      </c>
      <c r="BC296">
        <v>0</v>
      </c>
      <c r="BD296">
        <v>100</v>
      </c>
      <c r="BE296">
        <v>103</v>
      </c>
      <c r="BF296">
        <v>60</v>
      </c>
      <c r="BG296">
        <v>52</v>
      </c>
      <c r="BH296">
        <v>38</v>
      </c>
      <c r="BI296">
        <v>74</v>
      </c>
      <c r="BJ296">
        <v>50</v>
      </c>
      <c r="BK296">
        <v>41</v>
      </c>
      <c r="BL296">
        <v>0</v>
      </c>
      <c r="BM296">
        <v>1</v>
      </c>
      <c r="BN296">
        <v>7</v>
      </c>
      <c r="BO296">
        <v>1</v>
      </c>
      <c r="BP296">
        <v>17</v>
      </c>
      <c r="BQ296">
        <v>2</v>
      </c>
      <c r="BR296">
        <v>7</v>
      </c>
      <c r="BS296">
        <v>5</v>
      </c>
      <c r="BT296">
        <v>5</v>
      </c>
      <c r="BU296">
        <v>18</v>
      </c>
      <c r="BV296">
        <v>-177</v>
      </c>
      <c r="BW296">
        <v>-36</v>
      </c>
      <c r="BX296">
        <v>-130</v>
      </c>
      <c r="BY296">
        <v>25</v>
      </c>
      <c r="BZ296">
        <v>-66</v>
      </c>
      <c r="CA296">
        <v>-151</v>
      </c>
      <c r="CB296">
        <v>-11</v>
      </c>
      <c r="CC296">
        <v>-136</v>
      </c>
      <c r="CD296">
        <v>18</v>
      </c>
      <c r="CE296">
        <v>-176</v>
      </c>
      <c r="CF296">
        <v>-29</v>
      </c>
      <c r="CG296">
        <v>-129</v>
      </c>
      <c r="CH296">
        <v>42</v>
      </c>
      <c r="CI296">
        <v>-64</v>
      </c>
      <c r="CJ296">
        <v>-144</v>
      </c>
      <c r="CK296">
        <v>-6</v>
      </c>
      <c r="CL296">
        <v>-131</v>
      </c>
      <c r="CM296">
        <v>-3</v>
      </c>
      <c r="CN296">
        <v>3</v>
      </c>
      <c r="CO296">
        <v>-3</v>
      </c>
      <c r="CP296">
        <v>1</v>
      </c>
      <c r="CQ296">
        <v>-6</v>
      </c>
      <c r="CR296">
        <v>-1</v>
      </c>
      <c r="CS296">
        <v>-1</v>
      </c>
      <c r="CT296">
        <v>-1</v>
      </c>
      <c r="CU296">
        <v>1</v>
      </c>
    </row>
    <row r="297" spans="1:99" hidden="1" x14ac:dyDescent="0.2">
      <c r="B297">
        <v>176</v>
      </c>
      <c r="C297">
        <v>16980</v>
      </c>
      <c r="D297">
        <v>23844</v>
      </c>
      <c r="E297">
        <v>18089</v>
      </c>
      <c r="G297" t="s">
        <v>389</v>
      </c>
      <c r="I297" t="s">
        <v>94</v>
      </c>
      <c r="J297"/>
      <c r="L297"/>
      <c r="O297" s="24" t="e">
        <f t="shared" si="4"/>
        <v>#DIV/0!</v>
      </c>
      <c r="P297"/>
      <c r="Q297">
        <v>496005</v>
      </c>
      <c r="R297">
        <v>496095</v>
      </c>
      <c r="S297">
        <v>495939</v>
      </c>
      <c r="T297">
        <v>494888</v>
      </c>
      <c r="U297">
        <v>493387</v>
      </c>
      <c r="V297">
        <v>491768</v>
      </c>
      <c r="W297">
        <v>490973</v>
      </c>
      <c r="X297">
        <v>487895</v>
      </c>
      <c r="Y297">
        <v>486199</v>
      </c>
      <c r="Z297">
        <v>484766</v>
      </c>
      <c r="AA297">
        <v>484411</v>
      </c>
      <c r="AB297">
        <v>-156</v>
      </c>
      <c r="AC297">
        <v>-1051</v>
      </c>
      <c r="AD297">
        <v>-1501</v>
      </c>
      <c r="AE297">
        <v>-1619</v>
      </c>
      <c r="AF297">
        <v>-795</v>
      </c>
      <c r="AG297">
        <v>-3078</v>
      </c>
      <c r="AH297">
        <v>-1696</v>
      </c>
      <c r="AI297">
        <v>-1433</v>
      </c>
      <c r="AJ297">
        <v>-355</v>
      </c>
      <c r="AK297">
        <v>1592</v>
      </c>
      <c r="AL297">
        <v>6185</v>
      </c>
      <c r="AM297">
        <v>6132</v>
      </c>
      <c r="AN297">
        <v>6053</v>
      </c>
      <c r="AO297">
        <v>6077</v>
      </c>
      <c r="AP297">
        <v>5987</v>
      </c>
      <c r="AQ297">
        <v>5783</v>
      </c>
      <c r="AR297">
        <v>5533</v>
      </c>
      <c r="AS297">
        <v>5422</v>
      </c>
      <c r="AT297">
        <v>1176</v>
      </c>
      <c r="AU297">
        <v>4532</v>
      </c>
      <c r="AV297">
        <v>4522</v>
      </c>
      <c r="AW297">
        <v>4762</v>
      </c>
      <c r="AX297">
        <v>4647</v>
      </c>
      <c r="AY297">
        <v>4903</v>
      </c>
      <c r="AZ297">
        <v>4795</v>
      </c>
      <c r="BA297">
        <v>4927</v>
      </c>
      <c r="BB297">
        <v>5015</v>
      </c>
      <c r="BC297">
        <v>416</v>
      </c>
      <c r="BD297">
        <v>1653</v>
      </c>
      <c r="BE297">
        <v>1610</v>
      </c>
      <c r="BF297">
        <v>1291</v>
      </c>
      <c r="BG297">
        <v>1430</v>
      </c>
      <c r="BH297">
        <v>1084</v>
      </c>
      <c r="BI297">
        <v>988</v>
      </c>
      <c r="BJ297">
        <v>606</v>
      </c>
      <c r="BK297">
        <v>407</v>
      </c>
      <c r="BL297">
        <v>18</v>
      </c>
      <c r="BM297">
        <v>62</v>
      </c>
      <c r="BN297">
        <v>209</v>
      </c>
      <c r="BO297">
        <v>81</v>
      </c>
      <c r="BP297">
        <v>134</v>
      </c>
      <c r="BQ297">
        <v>63</v>
      </c>
      <c r="BR297">
        <v>319</v>
      </c>
      <c r="BS297">
        <v>115</v>
      </c>
      <c r="BT297">
        <v>133</v>
      </c>
      <c r="BU297">
        <v>-575</v>
      </c>
      <c r="BV297">
        <v>-2777</v>
      </c>
      <c r="BW297">
        <v>-3338</v>
      </c>
      <c r="BX297">
        <v>-2992</v>
      </c>
      <c r="BY297">
        <v>-2344</v>
      </c>
      <c r="BZ297">
        <v>-4241</v>
      </c>
      <c r="CA297">
        <v>-3001</v>
      </c>
      <c r="CB297">
        <v>-2154</v>
      </c>
      <c r="CC297">
        <v>-878</v>
      </c>
      <c r="CD297">
        <v>-557</v>
      </c>
      <c r="CE297">
        <v>-2715</v>
      </c>
      <c r="CF297">
        <v>-3129</v>
      </c>
      <c r="CG297">
        <v>-2911</v>
      </c>
      <c r="CH297">
        <v>-2210</v>
      </c>
      <c r="CI297">
        <v>-4178</v>
      </c>
      <c r="CJ297">
        <v>-2682</v>
      </c>
      <c r="CK297">
        <v>-2039</v>
      </c>
      <c r="CL297">
        <v>-745</v>
      </c>
      <c r="CM297">
        <v>-15</v>
      </c>
      <c r="CN297">
        <v>11</v>
      </c>
      <c r="CO297">
        <v>18</v>
      </c>
      <c r="CP297">
        <v>1</v>
      </c>
      <c r="CQ297">
        <v>-15</v>
      </c>
      <c r="CR297">
        <v>16</v>
      </c>
      <c r="CS297">
        <v>-2</v>
      </c>
      <c r="CT297">
        <v>0</v>
      </c>
      <c r="CU297">
        <v>-17</v>
      </c>
    </row>
    <row r="298" spans="1:99" hidden="1" x14ac:dyDescent="0.2">
      <c r="B298">
        <v>176</v>
      </c>
      <c r="C298">
        <v>16980</v>
      </c>
      <c r="D298">
        <v>23844</v>
      </c>
      <c r="E298">
        <v>18111</v>
      </c>
      <c r="G298" t="s">
        <v>390</v>
      </c>
      <c r="I298" t="s">
        <v>94</v>
      </c>
      <c r="J298"/>
      <c r="L298"/>
      <c r="O298" s="24" t="e">
        <f t="shared" si="4"/>
        <v>#DIV/0!</v>
      </c>
      <c r="P298"/>
      <c r="Q298">
        <v>14244</v>
      </c>
      <c r="R298">
        <v>14239</v>
      </c>
      <c r="S298">
        <v>14234</v>
      </c>
      <c r="T298">
        <v>14084</v>
      </c>
      <c r="U298">
        <v>14042</v>
      </c>
      <c r="V298">
        <v>14025</v>
      </c>
      <c r="W298">
        <v>14086</v>
      </c>
      <c r="X298">
        <v>13968</v>
      </c>
      <c r="Y298">
        <v>13985</v>
      </c>
      <c r="Z298">
        <v>14041</v>
      </c>
      <c r="AA298">
        <v>14011</v>
      </c>
      <c r="AB298">
        <v>-5</v>
      </c>
      <c r="AC298">
        <v>-150</v>
      </c>
      <c r="AD298">
        <v>-42</v>
      </c>
      <c r="AE298">
        <v>-17</v>
      </c>
      <c r="AF298">
        <v>61</v>
      </c>
      <c r="AG298">
        <v>-118</v>
      </c>
      <c r="AH298">
        <v>17</v>
      </c>
      <c r="AI298">
        <v>56</v>
      </c>
      <c r="AJ298">
        <v>-30</v>
      </c>
      <c r="AK298">
        <v>27</v>
      </c>
      <c r="AL298">
        <v>139</v>
      </c>
      <c r="AM298">
        <v>155</v>
      </c>
      <c r="AN298">
        <v>136</v>
      </c>
      <c r="AO298">
        <v>139</v>
      </c>
      <c r="AP298">
        <v>130</v>
      </c>
      <c r="AQ298">
        <v>160</v>
      </c>
      <c r="AR298">
        <v>154</v>
      </c>
      <c r="AS298">
        <v>141</v>
      </c>
      <c r="AT298">
        <v>38</v>
      </c>
      <c r="AU298">
        <v>177</v>
      </c>
      <c r="AV298">
        <v>149</v>
      </c>
      <c r="AW298">
        <v>171</v>
      </c>
      <c r="AX298">
        <v>138</v>
      </c>
      <c r="AY298">
        <v>172</v>
      </c>
      <c r="AZ298">
        <v>152</v>
      </c>
      <c r="BA298">
        <v>140</v>
      </c>
      <c r="BB298">
        <v>136</v>
      </c>
      <c r="BC298">
        <v>-11</v>
      </c>
      <c r="BD298">
        <v>-38</v>
      </c>
      <c r="BE298">
        <v>6</v>
      </c>
      <c r="BF298">
        <v>-35</v>
      </c>
      <c r="BG298">
        <v>1</v>
      </c>
      <c r="BH298">
        <v>-42</v>
      </c>
      <c r="BI298">
        <v>8</v>
      </c>
      <c r="BJ298">
        <v>14</v>
      </c>
      <c r="BK298">
        <v>5</v>
      </c>
      <c r="BL298">
        <v>2</v>
      </c>
      <c r="BM298">
        <v>8</v>
      </c>
      <c r="BN298">
        <v>8</v>
      </c>
      <c r="BO298">
        <v>22</v>
      </c>
      <c r="BP298">
        <v>11</v>
      </c>
      <c r="BQ298">
        <v>5</v>
      </c>
      <c r="BR298">
        <v>14</v>
      </c>
      <c r="BS298">
        <v>13</v>
      </c>
      <c r="BT298">
        <v>13</v>
      </c>
      <c r="BU298">
        <v>5</v>
      </c>
      <c r="BV298">
        <v>-120</v>
      </c>
      <c r="BW298">
        <v>-55</v>
      </c>
      <c r="BX298">
        <v>-3</v>
      </c>
      <c r="BY298">
        <v>51</v>
      </c>
      <c r="BZ298">
        <v>-80</v>
      </c>
      <c r="CA298">
        <v>-5</v>
      </c>
      <c r="CB298">
        <v>30</v>
      </c>
      <c r="CC298">
        <v>-48</v>
      </c>
      <c r="CD298">
        <v>7</v>
      </c>
      <c r="CE298">
        <v>-112</v>
      </c>
      <c r="CF298">
        <v>-47</v>
      </c>
      <c r="CG298">
        <v>19</v>
      </c>
      <c r="CH298">
        <v>62</v>
      </c>
      <c r="CI298">
        <v>-75</v>
      </c>
      <c r="CJ298">
        <v>9</v>
      </c>
      <c r="CK298">
        <v>43</v>
      </c>
      <c r="CL298">
        <v>-35</v>
      </c>
      <c r="CM298">
        <v>-1</v>
      </c>
      <c r="CN298">
        <v>0</v>
      </c>
      <c r="CO298">
        <v>-1</v>
      </c>
      <c r="CP298">
        <v>-1</v>
      </c>
      <c r="CQ298">
        <v>-2</v>
      </c>
      <c r="CR298">
        <v>-1</v>
      </c>
      <c r="CS298">
        <v>0</v>
      </c>
      <c r="CT298">
        <v>-1</v>
      </c>
      <c r="CU298">
        <v>0</v>
      </c>
    </row>
    <row r="299" spans="1:99" hidden="1" x14ac:dyDescent="0.2">
      <c r="B299">
        <v>176</v>
      </c>
      <c r="C299">
        <v>16980</v>
      </c>
      <c r="D299">
        <v>23844</v>
      </c>
      <c r="E299">
        <v>18127</v>
      </c>
      <c r="G299" t="s">
        <v>391</v>
      </c>
      <c r="I299" t="s">
        <v>94</v>
      </c>
      <c r="J299"/>
      <c r="L299"/>
      <c r="O299" s="24" t="e">
        <f t="shared" si="4"/>
        <v>#DIV/0!</v>
      </c>
      <c r="P299"/>
      <c r="Q299">
        <v>164343</v>
      </c>
      <c r="R299">
        <v>164302</v>
      </c>
      <c r="S299">
        <v>164500</v>
      </c>
      <c r="T299">
        <v>165507</v>
      </c>
      <c r="U299">
        <v>165713</v>
      </c>
      <c r="V299">
        <v>166489</v>
      </c>
      <c r="W299">
        <v>167182</v>
      </c>
      <c r="X299">
        <v>167365</v>
      </c>
      <c r="Y299">
        <v>167522</v>
      </c>
      <c r="Z299">
        <v>168544</v>
      </c>
      <c r="AA299">
        <v>169594</v>
      </c>
      <c r="AB299">
        <v>198</v>
      </c>
      <c r="AC299">
        <v>1007</v>
      </c>
      <c r="AD299">
        <v>206</v>
      </c>
      <c r="AE299">
        <v>776</v>
      </c>
      <c r="AF299">
        <v>693</v>
      </c>
      <c r="AG299">
        <v>183</v>
      </c>
      <c r="AH299">
        <v>157</v>
      </c>
      <c r="AI299">
        <v>1022</v>
      </c>
      <c r="AJ299">
        <v>1050</v>
      </c>
      <c r="AK299">
        <v>446</v>
      </c>
      <c r="AL299">
        <v>1708</v>
      </c>
      <c r="AM299">
        <v>1845</v>
      </c>
      <c r="AN299">
        <v>1718</v>
      </c>
      <c r="AO299">
        <v>1819</v>
      </c>
      <c r="AP299">
        <v>1764</v>
      </c>
      <c r="AQ299">
        <v>1733</v>
      </c>
      <c r="AR299">
        <v>1724</v>
      </c>
      <c r="AS299">
        <v>1696</v>
      </c>
      <c r="AT299">
        <v>317</v>
      </c>
      <c r="AU299">
        <v>1279</v>
      </c>
      <c r="AV299">
        <v>1366</v>
      </c>
      <c r="AW299">
        <v>1387</v>
      </c>
      <c r="AX299">
        <v>1361</v>
      </c>
      <c r="AY299">
        <v>1522</v>
      </c>
      <c r="AZ299">
        <v>1384</v>
      </c>
      <c r="BA299">
        <v>1525</v>
      </c>
      <c r="BB299">
        <v>1611</v>
      </c>
      <c r="BC299">
        <v>129</v>
      </c>
      <c r="BD299">
        <v>429</v>
      </c>
      <c r="BE299">
        <v>479</v>
      </c>
      <c r="BF299">
        <v>331</v>
      </c>
      <c r="BG299">
        <v>458</v>
      </c>
      <c r="BH299">
        <v>242</v>
      </c>
      <c r="BI299">
        <v>349</v>
      </c>
      <c r="BJ299">
        <v>199</v>
      </c>
      <c r="BK299">
        <v>85</v>
      </c>
      <c r="BL299">
        <v>28</v>
      </c>
      <c r="BM299">
        <v>103</v>
      </c>
      <c r="BN299">
        <v>133</v>
      </c>
      <c r="BO299">
        <v>74</v>
      </c>
      <c r="BP299">
        <v>96</v>
      </c>
      <c r="BQ299">
        <v>54</v>
      </c>
      <c r="BR299">
        <v>109</v>
      </c>
      <c r="BS299">
        <v>64</v>
      </c>
      <c r="BT299">
        <v>64</v>
      </c>
      <c r="BU299">
        <v>59</v>
      </c>
      <c r="BV299">
        <v>491</v>
      </c>
      <c r="BW299">
        <v>-391</v>
      </c>
      <c r="BX299">
        <v>392</v>
      </c>
      <c r="BY299">
        <v>169</v>
      </c>
      <c r="BZ299">
        <v>-101</v>
      </c>
      <c r="CA299">
        <v>-296</v>
      </c>
      <c r="CB299">
        <v>770</v>
      </c>
      <c r="CC299">
        <v>915</v>
      </c>
      <c r="CD299">
        <v>87</v>
      </c>
      <c r="CE299">
        <v>594</v>
      </c>
      <c r="CF299">
        <v>-258</v>
      </c>
      <c r="CG299">
        <v>466</v>
      </c>
      <c r="CH299">
        <v>265</v>
      </c>
      <c r="CI299">
        <v>-47</v>
      </c>
      <c r="CJ299">
        <v>-187</v>
      </c>
      <c r="CK299">
        <v>834</v>
      </c>
      <c r="CL299">
        <v>979</v>
      </c>
      <c r="CM299">
        <v>-18</v>
      </c>
      <c r="CN299">
        <v>-16</v>
      </c>
      <c r="CO299">
        <v>-15</v>
      </c>
      <c r="CP299">
        <v>-21</v>
      </c>
      <c r="CQ299">
        <v>-30</v>
      </c>
      <c r="CR299">
        <v>-12</v>
      </c>
      <c r="CS299">
        <v>-5</v>
      </c>
      <c r="CT299">
        <v>-11</v>
      </c>
      <c r="CU299">
        <v>-14</v>
      </c>
    </row>
    <row r="300" spans="1:99" hidden="1" x14ac:dyDescent="0.2">
      <c r="B300">
        <v>176</v>
      </c>
      <c r="C300">
        <v>16980</v>
      </c>
      <c r="D300">
        <v>29404</v>
      </c>
      <c r="G300" t="s">
        <v>392</v>
      </c>
      <c r="I300" t="s">
        <v>256</v>
      </c>
      <c r="J300"/>
      <c r="L300"/>
      <c r="O300" s="24" t="e">
        <f t="shared" si="4"/>
        <v>#DIV/0!</v>
      </c>
      <c r="P300"/>
      <c r="Q300">
        <v>869888</v>
      </c>
      <c r="R300">
        <v>869820</v>
      </c>
      <c r="S300">
        <v>870817</v>
      </c>
      <c r="T300">
        <v>868471</v>
      </c>
      <c r="U300">
        <v>869433</v>
      </c>
      <c r="V300">
        <v>871773</v>
      </c>
      <c r="W300">
        <v>872474</v>
      </c>
      <c r="X300">
        <v>872962</v>
      </c>
      <c r="Y300">
        <v>872598</v>
      </c>
      <c r="Z300">
        <v>871588</v>
      </c>
      <c r="AA300">
        <v>870122</v>
      </c>
      <c r="AB300">
        <v>997</v>
      </c>
      <c r="AC300">
        <v>-2346</v>
      </c>
      <c r="AD300">
        <v>962</v>
      </c>
      <c r="AE300">
        <v>2340</v>
      </c>
      <c r="AF300">
        <v>701</v>
      </c>
      <c r="AG300">
        <v>488</v>
      </c>
      <c r="AH300">
        <v>-364</v>
      </c>
      <c r="AI300">
        <v>-1010</v>
      </c>
      <c r="AJ300">
        <v>-1466</v>
      </c>
      <c r="AK300">
        <v>2751</v>
      </c>
      <c r="AL300">
        <v>10178</v>
      </c>
      <c r="AM300">
        <v>10040</v>
      </c>
      <c r="AN300">
        <v>9933</v>
      </c>
      <c r="AO300">
        <v>9725</v>
      </c>
      <c r="AP300">
        <v>9833</v>
      </c>
      <c r="AQ300">
        <v>9609</v>
      </c>
      <c r="AR300">
        <v>9435</v>
      </c>
      <c r="AS300">
        <v>9318</v>
      </c>
      <c r="AT300">
        <v>1281</v>
      </c>
      <c r="AU300">
        <v>5359</v>
      </c>
      <c r="AV300">
        <v>5626</v>
      </c>
      <c r="AW300">
        <v>5715</v>
      </c>
      <c r="AX300">
        <v>5772</v>
      </c>
      <c r="AY300">
        <v>5936</v>
      </c>
      <c r="AZ300">
        <v>5842</v>
      </c>
      <c r="BA300">
        <v>6059</v>
      </c>
      <c r="BB300">
        <v>6090</v>
      </c>
      <c r="BC300">
        <v>1470</v>
      </c>
      <c r="BD300">
        <v>4819</v>
      </c>
      <c r="BE300">
        <v>4414</v>
      </c>
      <c r="BF300">
        <v>4218</v>
      </c>
      <c r="BG300">
        <v>3953</v>
      </c>
      <c r="BH300">
        <v>3897</v>
      </c>
      <c r="BI300">
        <v>3767</v>
      </c>
      <c r="BJ300">
        <v>3376</v>
      </c>
      <c r="BK300">
        <v>3228</v>
      </c>
      <c r="BL300">
        <v>344</v>
      </c>
      <c r="BM300">
        <v>1312</v>
      </c>
      <c r="BN300">
        <v>2185</v>
      </c>
      <c r="BO300">
        <v>1788</v>
      </c>
      <c r="BP300">
        <v>1839</v>
      </c>
      <c r="BQ300">
        <v>2347</v>
      </c>
      <c r="BR300">
        <v>1609</v>
      </c>
      <c r="BS300">
        <v>1671</v>
      </c>
      <c r="BT300">
        <v>1526</v>
      </c>
      <c r="BU300">
        <v>-807</v>
      </c>
      <c r="BV300">
        <v>-8674</v>
      </c>
      <c r="BW300">
        <v>-5698</v>
      </c>
      <c r="BX300">
        <v>-3686</v>
      </c>
      <c r="BY300">
        <v>-5166</v>
      </c>
      <c r="BZ300">
        <v>-5781</v>
      </c>
      <c r="CA300">
        <v>-5762</v>
      </c>
      <c r="CB300">
        <v>-6096</v>
      </c>
      <c r="CC300">
        <v>-6268</v>
      </c>
      <c r="CD300">
        <v>-463</v>
      </c>
      <c r="CE300">
        <v>-7362</v>
      </c>
      <c r="CF300">
        <v>-3513</v>
      </c>
      <c r="CG300">
        <v>-1898</v>
      </c>
      <c r="CH300">
        <v>-3327</v>
      </c>
      <c r="CI300">
        <v>-3434</v>
      </c>
      <c r="CJ300">
        <v>-4153</v>
      </c>
      <c r="CK300">
        <v>-4425</v>
      </c>
      <c r="CL300">
        <v>-4742</v>
      </c>
      <c r="CM300">
        <v>-10</v>
      </c>
      <c r="CN300">
        <v>197</v>
      </c>
      <c r="CO300">
        <v>61</v>
      </c>
      <c r="CP300">
        <v>20</v>
      </c>
      <c r="CQ300">
        <v>75</v>
      </c>
      <c r="CR300">
        <v>25</v>
      </c>
      <c r="CS300">
        <v>22</v>
      </c>
      <c r="CT300">
        <v>39</v>
      </c>
      <c r="CU300">
        <v>48</v>
      </c>
    </row>
    <row r="301" spans="1:99" hidden="1" x14ac:dyDescent="0.2">
      <c r="B301">
        <v>176</v>
      </c>
      <c r="C301">
        <v>16980</v>
      </c>
      <c r="D301">
        <v>29404</v>
      </c>
      <c r="E301">
        <v>17097</v>
      </c>
      <c r="G301" t="s">
        <v>393</v>
      </c>
      <c r="I301" t="s">
        <v>94</v>
      </c>
      <c r="J301"/>
      <c r="L301"/>
      <c r="O301" s="24" t="e">
        <f t="shared" si="4"/>
        <v>#DIV/0!</v>
      </c>
      <c r="P301"/>
      <c r="Q301">
        <v>703462</v>
      </c>
      <c r="R301">
        <v>703396</v>
      </c>
      <c r="S301">
        <v>704192</v>
      </c>
      <c r="T301">
        <v>701647</v>
      </c>
      <c r="U301">
        <v>702213</v>
      </c>
      <c r="V301">
        <v>704462</v>
      </c>
      <c r="W301">
        <v>704618</v>
      </c>
      <c r="X301">
        <v>704995</v>
      </c>
      <c r="Y301">
        <v>704644</v>
      </c>
      <c r="Z301">
        <v>703006</v>
      </c>
      <c r="AA301">
        <v>700832</v>
      </c>
      <c r="AB301">
        <v>796</v>
      </c>
      <c r="AC301">
        <v>-2545</v>
      </c>
      <c r="AD301">
        <v>566</v>
      </c>
      <c r="AE301">
        <v>2249</v>
      </c>
      <c r="AF301">
        <v>156</v>
      </c>
      <c r="AG301">
        <v>377</v>
      </c>
      <c r="AH301">
        <v>-351</v>
      </c>
      <c r="AI301">
        <v>-1638</v>
      </c>
      <c r="AJ301">
        <v>-2174</v>
      </c>
      <c r="AK301">
        <v>2226</v>
      </c>
      <c r="AL301">
        <v>8150</v>
      </c>
      <c r="AM301">
        <v>8091</v>
      </c>
      <c r="AN301">
        <v>7959</v>
      </c>
      <c r="AO301">
        <v>7736</v>
      </c>
      <c r="AP301">
        <v>7929</v>
      </c>
      <c r="AQ301">
        <v>7692</v>
      </c>
      <c r="AR301">
        <v>7528</v>
      </c>
      <c r="AS301">
        <v>7436</v>
      </c>
      <c r="AT301">
        <v>1020</v>
      </c>
      <c r="AU301">
        <v>4028</v>
      </c>
      <c r="AV301">
        <v>4233</v>
      </c>
      <c r="AW301">
        <v>4318</v>
      </c>
      <c r="AX301">
        <v>4366</v>
      </c>
      <c r="AY301">
        <v>4506</v>
      </c>
      <c r="AZ301">
        <v>4467</v>
      </c>
      <c r="BA301">
        <v>4662</v>
      </c>
      <c r="BB301">
        <v>4718</v>
      </c>
      <c r="BC301">
        <v>1206</v>
      </c>
      <c r="BD301">
        <v>4122</v>
      </c>
      <c r="BE301">
        <v>3858</v>
      </c>
      <c r="BF301">
        <v>3641</v>
      </c>
      <c r="BG301">
        <v>3370</v>
      </c>
      <c r="BH301">
        <v>3423</v>
      </c>
      <c r="BI301">
        <v>3225</v>
      </c>
      <c r="BJ301">
        <v>2866</v>
      </c>
      <c r="BK301">
        <v>2718</v>
      </c>
      <c r="BL301">
        <v>323</v>
      </c>
      <c r="BM301">
        <v>1277</v>
      </c>
      <c r="BN301">
        <v>2124</v>
      </c>
      <c r="BO301">
        <v>1724</v>
      </c>
      <c r="BP301">
        <v>1747</v>
      </c>
      <c r="BQ301">
        <v>2198</v>
      </c>
      <c r="BR301">
        <v>1499</v>
      </c>
      <c r="BS301">
        <v>1565</v>
      </c>
      <c r="BT301">
        <v>1380</v>
      </c>
      <c r="BU301">
        <v>-731</v>
      </c>
      <c r="BV301">
        <v>-8142</v>
      </c>
      <c r="BW301">
        <v>-5499</v>
      </c>
      <c r="BX301">
        <v>-3141</v>
      </c>
      <c r="BY301">
        <v>-5061</v>
      </c>
      <c r="BZ301">
        <v>-5278</v>
      </c>
      <c r="CA301">
        <v>-5099</v>
      </c>
      <c r="CB301">
        <v>-6115</v>
      </c>
      <c r="CC301">
        <v>-6328</v>
      </c>
      <c r="CD301">
        <v>-408</v>
      </c>
      <c r="CE301">
        <v>-6865</v>
      </c>
      <c r="CF301">
        <v>-3375</v>
      </c>
      <c r="CG301">
        <v>-1417</v>
      </c>
      <c r="CH301">
        <v>-3314</v>
      </c>
      <c r="CI301">
        <v>-3080</v>
      </c>
      <c r="CJ301">
        <v>-3600</v>
      </c>
      <c r="CK301">
        <v>-4550</v>
      </c>
      <c r="CL301">
        <v>-4948</v>
      </c>
      <c r="CM301">
        <v>-2</v>
      </c>
      <c r="CN301">
        <v>198</v>
      </c>
      <c r="CO301">
        <v>83</v>
      </c>
      <c r="CP301">
        <v>25</v>
      </c>
      <c r="CQ301">
        <v>100</v>
      </c>
      <c r="CR301">
        <v>34</v>
      </c>
      <c r="CS301">
        <v>24</v>
      </c>
      <c r="CT301">
        <v>46</v>
      </c>
      <c r="CU301">
        <v>56</v>
      </c>
    </row>
    <row r="302" spans="1:99" hidden="1" x14ac:dyDescent="0.2">
      <c r="B302">
        <v>176</v>
      </c>
      <c r="C302">
        <v>16980</v>
      </c>
      <c r="D302">
        <v>29404</v>
      </c>
      <c r="E302">
        <v>55059</v>
      </c>
      <c r="G302" t="s">
        <v>394</v>
      </c>
      <c r="I302" t="s">
        <v>94</v>
      </c>
      <c r="J302"/>
      <c r="L302"/>
      <c r="O302" s="24" t="e">
        <f t="shared" si="4"/>
        <v>#DIV/0!</v>
      </c>
      <c r="P302"/>
      <c r="Q302">
        <v>166426</v>
      </c>
      <c r="R302">
        <v>166424</v>
      </c>
      <c r="S302">
        <v>166625</v>
      </c>
      <c r="T302">
        <v>166824</v>
      </c>
      <c r="U302">
        <v>167220</v>
      </c>
      <c r="V302">
        <v>167311</v>
      </c>
      <c r="W302">
        <v>167856</v>
      </c>
      <c r="X302">
        <v>167967</v>
      </c>
      <c r="Y302">
        <v>167954</v>
      </c>
      <c r="Z302">
        <v>168582</v>
      </c>
      <c r="AA302">
        <v>169290</v>
      </c>
      <c r="AB302">
        <v>201</v>
      </c>
      <c r="AC302">
        <v>199</v>
      </c>
      <c r="AD302">
        <v>396</v>
      </c>
      <c r="AE302">
        <v>91</v>
      </c>
      <c r="AF302">
        <v>545</v>
      </c>
      <c r="AG302">
        <v>111</v>
      </c>
      <c r="AH302">
        <v>-13</v>
      </c>
      <c r="AI302">
        <v>628</v>
      </c>
      <c r="AJ302">
        <v>708</v>
      </c>
      <c r="AK302">
        <v>525</v>
      </c>
      <c r="AL302">
        <v>2028</v>
      </c>
      <c r="AM302">
        <v>1949</v>
      </c>
      <c r="AN302">
        <v>1974</v>
      </c>
      <c r="AO302">
        <v>1989</v>
      </c>
      <c r="AP302">
        <v>1904</v>
      </c>
      <c r="AQ302">
        <v>1917</v>
      </c>
      <c r="AR302">
        <v>1907</v>
      </c>
      <c r="AS302">
        <v>1882</v>
      </c>
      <c r="AT302">
        <v>261</v>
      </c>
      <c r="AU302">
        <v>1331</v>
      </c>
      <c r="AV302">
        <v>1393</v>
      </c>
      <c r="AW302">
        <v>1397</v>
      </c>
      <c r="AX302">
        <v>1406</v>
      </c>
      <c r="AY302">
        <v>1430</v>
      </c>
      <c r="AZ302">
        <v>1375</v>
      </c>
      <c r="BA302">
        <v>1397</v>
      </c>
      <c r="BB302">
        <v>1372</v>
      </c>
      <c r="BC302">
        <v>264</v>
      </c>
      <c r="BD302">
        <v>697</v>
      </c>
      <c r="BE302">
        <v>556</v>
      </c>
      <c r="BF302">
        <v>577</v>
      </c>
      <c r="BG302">
        <v>583</v>
      </c>
      <c r="BH302">
        <v>474</v>
      </c>
      <c r="BI302">
        <v>542</v>
      </c>
      <c r="BJ302">
        <v>510</v>
      </c>
      <c r="BK302">
        <v>510</v>
      </c>
      <c r="BL302">
        <v>21</v>
      </c>
      <c r="BM302">
        <v>35</v>
      </c>
      <c r="BN302">
        <v>61</v>
      </c>
      <c r="BO302">
        <v>64</v>
      </c>
      <c r="BP302">
        <v>92</v>
      </c>
      <c r="BQ302">
        <v>149</v>
      </c>
      <c r="BR302">
        <v>110</v>
      </c>
      <c r="BS302">
        <v>106</v>
      </c>
      <c r="BT302">
        <v>146</v>
      </c>
      <c r="BU302">
        <v>-76</v>
      </c>
      <c r="BV302">
        <v>-532</v>
      </c>
      <c r="BW302">
        <v>-199</v>
      </c>
      <c r="BX302">
        <v>-545</v>
      </c>
      <c r="BY302">
        <v>-105</v>
      </c>
      <c r="BZ302">
        <v>-503</v>
      </c>
      <c r="CA302">
        <v>-663</v>
      </c>
      <c r="CB302">
        <v>19</v>
      </c>
      <c r="CC302">
        <v>60</v>
      </c>
      <c r="CD302">
        <v>-55</v>
      </c>
      <c r="CE302">
        <v>-497</v>
      </c>
      <c r="CF302">
        <v>-138</v>
      </c>
      <c r="CG302">
        <v>-481</v>
      </c>
      <c r="CH302">
        <v>-13</v>
      </c>
      <c r="CI302">
        <v>-354</v>
      </c>
      <c r="CJ302">
        <v>-553</v>
      </c>
      <c r="CK302">
        <v>125</v>
      </c>
      <c r="CL302">
        <v>206</v>
      </c>
      <c r="CM302">
        <v>-8</v>
      </c>
      <c r="CN302">
        <v>-1</v>
      </c>
      <c r="CO302">
        <v>-22</v>
      </c>
      <c r="CP302">
        <v>-5</v>
      </c>
      <c r="CQ302">
        <v>-25</v>
      </c>
      <c r="CR302">
        <v>-9</v>
      </c>
      <c r="CS302">
        <v>-2</v>
      </c>
      <c r="CT302">
        <v>-7</v>
      </c>
      <c r="CU302">
        <v>-8</v>
      </c>
    </row>
    <row r="303" spans="1:99" hidden="1" x14ac:dyDescent="0.2">
      <c r="A303">
        <f>_xlfn.XLOOKUP(F303&amp;"*", 'msa-home price'!B:B, 'msa-home price'!A:A, "NA",2, 1)</f>
        <v>395019</v>
      </c>
      <c r="B303">
        <v>456</v>
      </c>
      <c r="C303">
        <v>39900</v>
      </c>
      <c r="F303" t="str">
        <f>IF(ISNUMBER(SEARCH("-",G303)),LEFT(G303,FIND("-",G303)-1), G303)</f>
        <v>Reno, NV</v>
      </c>
      <c r="G303" t="s">
        <v>1605</v>
      </c>
      <c r="H303" t="str">
        <f>RIGHT(G303, 2)</f>
        <v>NV</v>
      </c>
      <c r="I303" t="s">
        <v>92</v>
      </c>
      <c r="J303" s="2">
        <f>(AA303-W303)/W303</f>
        <v>6.6927703181496087E-2</v>
      </c>
      <c r="K303" s="3">
        <f>(CL303-CH303)/CH303</f>
        <v>0.94908579465541487</v>
      </c>
      <c r="L303" s="4">
        <f>AA303</f>
        <v>469764</v>
      </c>
      <c r="M303" s="4"/>
      <c r="N303" s="4"/>
      <c r="O303" s="7" t="e">
        <f t="shared" ref="O303:O366" si="5">M303/N303</f>
        <v>#DIV/0!</v>
      </c>
      <c r="P303" s="4"/>
      <c r="Q303">
        <v>425417</v>
      </c>
      <c r="R303">
        <v>425439</v>
      </c>
      <c r="S303">
        <v>425956</v>
      </c>
      <c r="T303">
        <v>427906</v>
      </c>
      <c r="U303">
        <v>431291</v>
      </c>
      <c r="V303">
        <v>435018</v>
      </c>
      <c r="W303">
        <v>440296</v>
      </c>
      <c r="X303">
        <v>446606</v>
      </c>
      <c r="Y303">
        <v>454134</v>
      </c>
      <c r="Z303">
        <v>461336</v>
      </c>
      <c r="AA303">
        <v>469764</v>
      </c>
      <c r="AB303">
        <v>517</v>
      </c>
      <c r="AC303">
        <v>1950</v>
      </c>
      <c r="AD303">
        <v>3385</v>
      </c>
      <c r="AE303">
        <v>3727</v>
      </c>
      <c r="AF303">
        <v>5278</v>
      </c>
      <c r="AG303">
        <v>6310</v>
      </c>
      <c r="AH303">
        <v>7528</v>
      </c>
      <c r="AI303">
        <v>7202</v>
      </c>
      <c r="AJ303">
        <v>8428</v>
      </c>
      <c r="AK303">
        <v>1418</v>
      </c>
      <c r="AL303">
        <v>5389</v>
      </c>
      <c r="AM303">
        <v>5224</v>
      </c>
      <c r="AN303">
        <v>5441</v>
      </c>
      <c r="AO303">
        <v>5353</v>
      </c>
      <c r="AP303">
        <v>5465</v>
      </c>
      <c r="AQ303">
        <v>5475</v>
      </c>
      <c r="AR303">
        <v>5429</v>
      </c>
      <c r="AS303">
        <v>5411</v>
      </c>
      <c r="AT303">
        <v>920</v>
      </c>
      <c r="AU303">
        <v>3412</v>
      </c>
      <c r="AV303">
        <v>3400</v>
      </c>
      <c r="AW303">
        <v>3589</v>
      </c>
      <c r="AX303">
        <v>3667</v>
      </c>
      <c r="AY303">
        <v>3708</v>
      </c>
      <c r="AZ303">
        <v>3847</v>
      </c>
      <c r="BA303">
        <v>4135</v>
      </c>
      <c r="BB303">
        <v>3962</v>
      </c>
      <c r="BC303">
        <v>498</v>
      </c>
      <c r="BD303">
        <v>1977</v>
      </c>
      <c r="BE303">
        <v>1824</v>
      </c>
      <c r="BF303">
        <v>1852</v>
      </c>
      <c r="BG303">
        <v>1686</v>
      </c>
      <c r="BH303">
        <v>1757</v>
      </c>
      <c r="BI303">
        <v>1628</v>
      </c>
      <c r="BJ303">
        <v>1294</v>
      </c>
      <c r="BK303">
        <v>1449</v>
      </c>
      <c r="BL303">
        <v>56</v>
      </c>
      <c r="BM303">
        <v>-61</v>
      </c>
      <c r="BN303">
        <v>179</v>
      </c>
      <c r="BO303">
        <v>182</v>
      </c>
      <c r="BP303">
        <v>95</v>
      </c>
      <c r="BQ303">
        <v>466</v>
      </c>
      <c r="BR303">
        <v>44</v>
      </c>
      <c r="BS303">
        <v>68</v>
      </c>
      <c r="BT303">
        <v>100</v>
      </c>
      <c r="BU303">
        <v>1</v>
      </c>
      <c r="BV303">
        <v>88</v>
      </c>
      <c r="BW303">
        <v>1394</v>
      </c>
      <c r="BX303">
        <v>1715</v>
      </c>
      <c r="BY303">
        <v>3460</v>
      </c>
      <c r="BZ303">
        <v>4057</v>
      </c>
      <c r="CA303">
        <v>5833</v>
      </c>
      <c r="CB303">
        <v>5808</v>
      </c>
      <c r="CC303">
        <v>6829</v>
      </c>
      <c r="CD303">
        <v>57</v>
      </c>
      <c r="CE303">
        <v>27</v>
      </c>
      <c r="CF303">
        <v>1573</v>
      </c>
      <c r="CG303">
        <v>1897</v>
      </c>
      <c r="CH303">
        <v>3555</v>
      </c>
      <c r="CI303">
        <v>4523</v>
      </c>
      <c r="CJ303">
        <v>5877</v>
      </c>
      <c r="CK303">
        <v>5876</v>
      </c>
      <c r="CL303">
        <v>6929</v>
      </c>
      <c r="CM303">
        <v>-38</v>
      </c>
      <c r="CN303">
        <v>-54</v>
      </c>
      <c r="CO303">
        <v>-12</v>
      </c>
      <c r="CP303">
        <v>-22</v>
      </c>
      <c r="CQ303">
        <v>37</v>
      </c>
      <c r="CR303">
        <v>30</v>
      </c>
      <c r="CS303">
        <v>23</v>
      </c>
      <c r="CT303">
        <v>32</v>
      </c>
      <c r="CU303">
        <v>50</v>
      </c>
    </row>
    <row r="304" spans="1:99" hidden="1" x14ac:dyDescent="0.2">
      <c r="B304">
        <v>176</v>
      </c>
      <c r="C304">
        <v>28100</v>
      </c>
      <c r="E304">
        <v>17091</v>
      </c>
      <c r="G304" t="s">
        <v>396</v>
      </c>
      <c r="I304" t="s">
        <v>94</v>
      </c>
      <c r="J304"/>
      <c r="L304"/>
      <c r="O304" s="24" t="e">
        <f t="shared" si="5"/>
        <v>#DIV/0!</v>
      </c>
      <c r="P304"/>
      <c r="Q304">
        <v>113449</v>
      </c>
      <c r="R304">
        <v>113450</v>
      </c>
      <c r="S304">
        <v>113419</v>
      </c>
      <c r="T304">
        <v>113513</v>
      </c>
      <c r="U304">
        <v>112980</v>
      </c>
      <c r="V304">
        <v>112752</v>
      </c>
      <c r="W304">
        <v>111907</v>
      </c>
      <c r="X304">
        <v>111758</v>
      </c>
      <c r="Y304">
        <v>111074</v>
      </c>
      <c r="Z304">
        <v>110544</v>
      </c>
      <c r="AA304">
        <v>110024</v>
      </c>
      <c r="AB304">
        <v>-31</v>
      </c>
      <c r="AC304">
        <v>94</v>
      </c>
      <c r="AD304">
        <v>-533</v>
      </c>
      <c r="AE304">
        <v>-228</v>
      </c>
      <c r="AF304">
        <v>-845</v>
      </c>
      <c r="AG304">
        <v>-149</v>
      </c>
      <c r="AH304">
        <v>-684</v>
      </c>
      <c r="AI304">
        <v>-530</v>
      </c>
      <c r="AJ304">
        <v>-520</v>
      </c>
      <c r="AK304">
        <v>370</v>
      </c>
      <c r="AL304">
        <v>1341</v>
      </c>
      <c r="AM304">
        <v>1377</v>
      </c>
      <c r="AN304">
        <v>1330</v>
      </c>
      <c r="AO304">
        <v>1361</v>
      </c>
      <c r="AP304">
        <v>1335</v>
      </c>
      <c r="AQ304">
        <v>1340</v>
      </c>
      <c r="AR304">
        <v>1317</v>
      </c>
      <c r="AS304">
        <v>1302</v>
      </c>
      <c r="AT304">
        <v>300</v>
      </c>
      <c r="AU304">
        <v>1011</v>
      </c>
      <c r="AV304">
        <v>1017</v>
      </c>
      <c r="AW304">
        <v>1075</v>
      </c>
      <c r="AX304">
        <v>1084</v>
      </c>
      <c r="AY304">
        <v>1109</v>
      </c>
      <c r="AZ304">
        <v>1155</v>
      </c>
      <c r="BA304">
        <v>1187</v>
      </c>
      <c r="BB304">
        <v>1181</v>
      </c>
      <c r="BC304">
        <v>70</v>
      </c>
      <c r="BD304">
        <v>330</v>
      </c>
      <c r="BE304">
        <v>360</v>
      </c>
      <c r="BF304">
        <v>255</v>
      </c>
      <c r="BG304">
        <v>277</v>
      </c>
      <c r="BH304">
        <v>226</v>
      </c>
      <c r="BI304">
        <v>185</v>
      </c>
      <c r="BJ304">
        <v>130</v>
      </c>
      <c r="BK304">
        <v>121</v>
      </c>
      <c r="BL304">
        <v>13</v>
      </c>
      <c r="BM304">
        <v>111</v>
      </c>
      <c r="BN304">
        <v>80</v>
      </c>
      <c r="BO304">
        <v>55</v>
      </c>
      <c r="BP304">
        <v>67</v>
      </c>
      <c r="BQ304">
        <v>52</v>
      </c>
      <c r="BR304">
        <v>30</v>
      </c>
      <c r="BS304">
        <v>40</v>
      </c>
      <c r="BT304">
        <v>43</v>
      </c>
      <c r="BU304">
        <v>-108</v>
      </c>
      <c r="BV304">
        <v>-342</v>
      </c>
      <c r="BW304">
        <v>-984</v>
      </c>
      <c r="BX304">
        <v>-533</v>
      </c>
      <c r="BY304">
        <v>-1208</v>
      </c>
      <c r="BZ304">
        <v>-418</v>
      </c>
      <c r="CA304">
        <v>-898</v>
      </c>
      <c r="CB304">
        <v>-699</v>
      </c>
      <c r="CC304">
        <v>-687</v>
      </c>
      <c r="CD304">
        <v>-95</v>
      </c>
      <c r="CE304">
        <v>-231</v>
      </c>
      <c r="CF304">
        <v>-904</v>
      </c>
      <c r="CG304">
        <v>-478</v>
      </c>
      <c r="CH304">
        <v>-1141</v>
      </c>
      <c r="CI304">
        <v>-366</v>
      </c>
      <c r="CJ304">
        <v>-868</v>
      </c>
      <c r="CK304">
        <v>-659</v>
      </c>
      <c r="CL304">
        <v>-644</v>
      </c>
      <c r="CM304">
        <v>-6</v>
      </c>
      <c r="CN304">
        <v>-5</v>
      </c>
      <c r="CO304">
        <v>11</v>
      </c>
      <c r="CP304">
        <v>-5</v>
      </c>
      <c r="CQ304">
        <v>19</v>
      </c>
      <c r="CR304">
        <v>-9</v>
      </c>
      <c r="CS304">
        <v>-1</v>
      </c>
      <c r="CT304">
        <v>-1</v>
      </c>
      <c r="CU304">
        <v>3</v>
      </c>
    </row>
    <row r="305" spans="1:99" hidden="1" x14ac:dyDescent="0.2">
      <c r="A305">
        <f>_xlfn.XLOOKUP(F305&amp;"*", 'msa-home price'!B:B, 'msa-home price'!A:A, "NA",2, 1)</f>
        <v>394406</v>
      </c>
      <c r="B305">
        <v>150</v>
      </c>
      <c r="C305">
        <v>14540</v>
      </c>
      <c r="F305" t="str">
        <f>IF(ISNUMBER(SEARCH("-",G305)),LEFT(G305,FIND("-",G305)-1), G305)</f>
        <v>Bowling Green, KY</v>
      </c>
      <c r="G305" t="s">
        <v>283</v>
      </c>
      <c r="H305" t="str">
        <f>RIGHT(G305, 2)</f>
        <v>KY</v>
      </c>
      <c r="I305" t="s">
        <v>92</v>
      </c>
      <c r="J305" s="2">
        <f>(AA305-W305)/W305</f>
        <v>6.5273775216138322E-2</v>
      </c>
      <c r="K305" s="3">
        <f>(CL305-CH305)/CH305</f>
        <v>0.50328947368421051</v>
      </c>
      <c r="L305" s="4">
        <f>AA305</f>
        <v>177432</v>
      </c>
      <c r="M305" s="4"/>
      <c r="N305" s="4"/>
      <c r="O305" s="7" t="e">
        <f t="shared" si="5"/>
        <v>#DIV/0!</v>
      </c>
      <c r="P305" s="4"/>
      <c r="Q305">
        <v>158599</v>
      </c>
      <c r="R305">
        <v>158608</v>
      </c>
      <c r="S305">
        <v>159335</v>
      </c>
      <c r="T305">
        <v>160984</v>
      </c>
      <c r="U305">
        <v>162491</v>
      </c>
      <c r="V305">
        <v>164697</v>
      </c>
      <c r="W305">
        <v>166560</v>
      </c>
      <c r="X305">
        <v>169488</v>
      </c>
      <c r="Y305">
        <v>171995</v>
      </c>
      <c r="Z305">
        <v>174962</v>
      </c>
      <c r="AA305">
        <v>177432</v>
      </c>
      <c r="AB305">
        <v>727</v>
      </c>
      <c r="AC305">
        <v>1649</v>
      </c>
      <c r="AD305">
        <v>1507</v>
      </c>
      <c r="AE305">
        <v>2206</v>
      </c>
      <c r="AF305">
        <v>1863</v>
      </c>
      <c r="AG305">
        <v>2928</v>
      </c>
      <c r="AH305">
        <v>2507</v>
      </c>
      <c r="AI305">
        <v>2967</v>
      </c>
      <c r="AJ305">
        <v>2470</v>
      </c>
      <c r="AK305">
        <v>497</v>
      </c>
      <c r="AL305">
        <v>1970</v>
      </c>
      <c r="AM305">
        <v>1991</v>
      </c>
      <c r="AN305">
        <v>2077</v>
      </c>
      <c r="AO305">
        <v>2058</v>
      </c>
      <c r="AP305">
        <v>2166</v>
      </c>
      <c r="AQ305">
        <v>2171</v>
      </c>
      <c r="AR305">
        <v>2161</v>
      </c>
      <c r="AS305">
        <v>2144</v>
      </c>
      <c r="AT305">
        <v>214</v>
      </c>
      <c r="AU305">
        <v>1407</v>
      </c>
      <c r="AV305">
        <v>1401</v>
      </c>
      <c r="AW305">
        <v>1469</v>
      </c>
      <c r="AX305">
        <v>1401</v>
      </c>
      <c r="AY305">
        <v>1494</v>
      </c>
      <c r="AZ305">
        <v>1535</v>
      </c>
      <c r="BA305">
        <v>1521</v>
      </c>
      <c r="BB305">
        <v>1500</v>
      </c>
      <c r="BC305">
        <v>283</v>
      </c>
      <c r="BD305">
        <v>563</v>
      </c>
      <c r="BE305">
        <v>590</v>
      </c>
      <c r="BF305">
        <v>608</v>
      </c>
      <c r="BG305">
        <v>657</v>
      </c>
      <c r="BH305">
        <v>672</v>
      </c>
      <c r="BI305">
        <v>636</v>
      </c>
      <c r="BJ305">
        <v>640</v>
      </c>
      <c r="BK305">
        <v>644</v>
      </c>
      <c r="BL305">
        <v>100</v>
      </c>
      <c r="BM305">
        <v>465</v>
      </c>
      <c r="BN305">
        <v>580</v>
      </c>
      <c r="BO305">
        <v>795</v>
      </c>
      <c r="BP305">
        <v>529</v>
      </c>
      <c r="BQ305">
        <v>723</v>
      </c>
      <c r="BR305">
        <v>723</v>
      </c>
      <c r="BS305">
        <v>580</v>
      </c>
      <c r="BT305">
        <v>576</v>
      </c>
      <c r="BU305">
        <v>322</v>
      </c>
      <c r="BV305">
        <v>625</v>
      </c>
      <c r="BW305">
        <v>346</v>
      </c>
      <c r="BX305">
        <v>804</v>
      </c>
      <c r="BY305">
        <v>687</v>
      </c>
      <c r="BZ305">
        <v>1519</v>
      </c>
      <c r="CA305">
        <v>1148</v>
      </c>
      <c r="CB305">
        <v>1744</v>
      </c>
      <c r="CC305">
        <v>1252</v>
      </c>
      <c r="CD305">
        <v>422</v>
      </c>
      <c r="CE305">
        <v>1090</v>
      </c>
      <c r="CF305">
        <v>926</v>
      </c>
      <c r="CG305">
        <v>1599</v>
      </c>
      <c r="CH305">
        <v>1216</v>
      </c>
      <c r="CI305">
        <v>2242</v>
      </c>
      <c r="CJ305">
        <v>1871</v>
      </c>
      <c r="CK305">
        <v>2324</v>
      </c>
      <c r="CL305">
        <v>1828</v>
      </c>
      <c r="CM305">
        <v>22</v>
      </c>
      <c r="CN305">
        <v>-4</v>
      </c>
      <c r="CO305">
        <v>-9</v>
      </c>
      <c r="CP305">
        <v>-1</v>
      </c>
      <c r="CQ305">
        <v>-10</v>
      </c>
      <c r="CR305">
        <v>14</v>
      </c>
      <c r="CS305">
        <v>0</v>
      </c>
      <c r="CT305">
        <v>3</v>
      </c>
      <c r="CU305">
        <v>-2</v>
      </c>
    </row>
    <row r="306" spans="1:99" hidden="1" x14ac:dyDescent="0.2">
      <c r="B306">
        <v>176</v>
      </c>
      <c r="C306">
        <v>33140</v>
      </c>
      <c r="E306">
        <v>18091</v>
      </c>
      <c r="G306" t="s">
        <v>398</v>
      </c>
      <c r="I306" t="s">
        <v>94</v>
      </c>
      <c r="J306"/>
      <c r="L306"/>
      <c r="O306" s="24" t="e">
        <f t="shared" si="5"/>
        <v>#DIV/0!</v>
      </c>
      <c r="P306"/>
      <c r="Q306">
        <v>111467</v>
      </c>
      <c r="R306">
        <v>111463</v>
      </c>
      <c r="S306">
        <v>111455</v>
      </c>
      <c r="T306">
        <v>111299</v>
      </c>
      <c r="U306">
        <v>111296</v>
      </c>
      <c r="V306">
        <v>111421</v>
      </c>
      <c r="W306">
        <v>111737</v>
      </c>
      <c r="X306">
        <v>110853</v>
      </c>
      <c r="Y306">
        <v>110254</v>
      </c>
      <c r="Z306">
        <v>109911</v>
      </c>
      <c r="AA306">
        <v>110007</v>
      </c>
      <c r="AB306">
        <v>-8</v>
      </c>
      <c r="AC306">
        <v>-156</v>
      </c>
      <c r="AD306">
        <v>-3</v>
      </c>
      <c r="AE306">
        <v>125</v>
      </c>
      <c r="AF306">
        <v>316</v>
      </c>
      <c r="AG306">
        <v>-884</v>
      </c>
      <c r="AH306">
        <v>-599</v>
      </c>
      <c r="AI306">
        <v>-343</v>
      </c>
      <c r="AJ306">
        <v>96</v>
      </c>
      <c r="AK306">
        <v>334</v>
      </c>
      <c r="AL306">
        <v>1325</v>
      </c>
      <c r="AM306">
        <v>1301</v>
      </c>
      <c r="AN306">
        <v>1325</v>
      </c>
      <c r="AO306">
        <v>1340</v>
      </c>
      <c r="AP306">
        <v>1318</v>
      </c>
      <c r="AQ306">
        <v>1324</v>
      </c>
      <c r="AR306">
        <v>1284</v>
      </c>
      <c r="AS306">
        <v>1252</v>
      </c>
      <c r="AT306">
        <v>226</v>
      </c>
      <c r="AU306">
        <v>1139</v>
      </c>
      <c r="AV306">
        <v>1156</v>
      </c>
      <c r="AW306">
        <v>1157</v>
      </c>
      <c r="AX306">
        <v>1128</v>
      </c>
      <c r="AY306">
        <v>1261</v>
      </c>
      <c r="AZ306">
        <v>1186</v>
      </c>
      <c r="BA306">
        <v>1272</v>
      </c>
      <c r="BB306">
        <v>1225</v>
      </c>
      <c r="BC306">
        <v>108</v>
      </c>
      <c r="BD306">
        <v>186</v>
      </c>
      <c r="BE306">
        <v>145</v>
      </c>
      <c r="BF306">
        <v>168</v>
      </c>
      <c r="BG306">
        <v>212</v>
      </c>
      <c r="BH306">
        <v>57</v>
      </c>
      <c r="BI306">
        <v>138</v>
      </c>
      <c r="BJ306">
        <v>12</v>
      </c>
      <c r="BK306">
        <v>27</v>
      </c>
      <c r="BL306">
        <v>4</v>
      </c>
      <c r="BM306">
        <v>-5</v>
      </c>
      <c r="BN306">
        <v>20</v>
      </c>
      <c r="BO306">
        <v>-1</v>
      </c>
      <c r="BP306">
        <v>9</v>
      </c>
      <c r="BQ306">
        <v>4</v>
      </c>
      <c r="BR306">
        <v>32</v>
      </c>
      <c r="BS306">
        <v>9</v>
      </c>
      <c r="BT306">
        <v>24</v>
      </c>
      <c r="BU306">
        <v>-120</v>
      </c>
      <c r="BV306">
        <v>-326</v>
      </c>
      <c r="BW306">
        <v>-157</v>
      </c>
      <c r="BX306">
        <v>-25</v>
      </c>
      <c r="BY306">
        <v>118</v>
      </c>
      <c r="BZ306">
        <v>-948</v>
      </c>
      <c r="CA306">
        <v>-769</v>
      </c>
      <c r="CB306">
        <v>-361</v>
      </c>
      <c r="CC306">
        <v>51</v>
      </c>
      <c r="CD306">
        <v>-116</v>
      </c>
      <c r="CE306">
        <v>-331</v>
      </c>
      <c r="CF306">
        <v>-137</v>
      </c>
      <c r="CG306">
        <v>-26</v>
      </c>
      <c r="CH306">
        <v>127</v>
      </c>
      <c r="CI306">
        <v>-944</v>
      </c>
      <c r="CJ306">
        <v>-737</v>
      </c>
      <c r="CK306">
        <v>-352</v>
      </c>
      <c r="CL306">
        <v>75</v>
      </c>
      <c r="CM306">
        <v>0</v>
      </c>
      <c r="CN306">
        <v>-11</v>
      </c>
      <c r="CO306">
        <v>-11</v>
      </c>
      <c r="CP306">
        <v>-17</v>
      </c>
      <c r="CQ306">
        <v>-23</v>
      </c>
      <c r="CR306">
        <v>3</v>
      </c>
      <c r="CS306">
        <v>0</v>
      </c>
      <c r="CT306">
        <v>-3</v>
      </c>
      <c r="CU306">
        <v>-6</v>
      </c>
    </row>
    <row r="307" spans="1:99" hidden="1" x14ac:dyDescent="0.2">
      <c r="B307">
        <v>176</v>
      </c>
      <c r="C307">
        <v>36860</v>
      </c>
      <c r="G307" t="s">
        <v>399</v>
      </c>
      <c r="I307" t="s">
        <v>100</v>
      </c>
      <c r="J307"/>
      <c r="L307"/>
      <c r="O307" s="24" t="e">
        <f t="shared" si="5"/>
        <v>#DIV/0!</v>
      </c>
      <c r="P307"/>
      <c r="Q307">
        <v>154908</v>
      </c>
      <c r="R307">
        <v>154901</v>
      </c>
      <c r="S307">
        <v>154787</v>
      </c>
      <c r="T307">
        <v>154119</v>
      </c>
      <c r="U307">
        <v>153168</v>
      </c>
      <c r="V307">
        <v>152395</v>
      </c>
      <c r="W307">
        <v>151362</v>
      </c>
      <c r="X307">
        <v>150241</v>
      </c>
      <c r="Y307">
        <v>149308</v>
      </c>
      <c r="Z307">
        <v>148567</v>
      </c>
      <c r="AA307">
        <v>148163</v>
      </c>
      <c r="AB307">
        <v>-114</v>
      </c>
      <c r="AC307">
        <v>-668</v>
      </c>
      <c r="AD307">
        <v>-951</v>
      </c>
      <c r="AE307">
        <v>-773</v>
      </c>
      <c r="AF307">
        <v>-1033</v>
      </c>
      <c r="AG307">
        <v>-1121</v>
      </c>
      <c r="AH307">
        <v>-933</v>
      </c>
      <c r="AI307">
        <v>-741</v>
      </c>
      <c r="AJ307">
        <v>-404</v>
      </c>
      <c r="AK307">
        <v>398</v>
      </c>
      <c r="AL307">
        <v>1616</v>
      </c>
      <c r="AM307">
        <v>1553</v>
      </c>
      <c r="AN307">
        <v>1533</v>
      </c>
      <c r="AO307">
        <v>1595</v>
      </c>
      <c r="AP307">
        <v>1660</v>
      </c>
      <c r="AQ307">
        <v>1678</v>
      </c>
      <c r="AR307">
        <v>1622</v>
      </c>
      <c r="AS307">
        <v>1602</v>
      </c>
      <c r="AT307">
        <v>342</v>
      </c>
      <c r="AU307">
        <v>1746</v>
      </c>
      <c r="AV307">
        <v>1743</v>
      </c>
      <c r="AW307">
        <v>1738</v>
      </c>
      <c r="AX307">
        <v>1724</v>
      </c>
      <c r="AY307">
        <v>1805</v>
      </c>
      <c r="AZ307">
        <v>1795</v>
      </c>
      <c r="BA307">
        <v>1692</v>
      </c>
      <c r="BB307">
        <v>1667</v>
      </c>
      <c r="BC307">
        <v>56</v>
      </c>
      <c r="BD307">
        <v>-130</v>
      </c>
      <c r="BE307">
        <v>-190</v>
      </c>
      <c r="BF307">
        <v>-205</v>
      </c>
      <c r="BG307">
        <v>-129</v>
      </c>
      <c r="BH307">
        <v>-145</v>
      </c>
      <c r="BI307">
        <v>-117</v>
      </c>
      <c r="BJ307">
        <v>-70</v>
      </c>
      <c r="BK307">
        <v>-65</v>
      </c>
      <c r="BL307">
        <v>14</v>
      </c>
      <c r="BM307">
        <v>79</v>
      </c>
      <c r="BN307">
        <v>62</v>
      </c>
      <c r="BO307">
        <v>63</v>
      </c>
      <c r="BP307">
        <v>75</v>
      </c>
      <c r="BQ307">
        <v>59</v>
      </c>
      <c r="BR307">
        <v>43</v>
      </c>
      <c r="BS307">
        <v>51</v>
      </c>
      <c r="BT307">
        <v>56</v>
      </c>
      <c r="BU307">
        <v>-179</v>
      </c>
      <c r="BV307">
        <v>-610</v>
      </c>
      <c r="BW307">
        <v>-825</v>
      </c>
      <c r="BX307">
        <v>-623</v>
      </c>
      <c r="BY307">
        <v>-983</v>
      </c>
      <c r="BZ307">
        <v>-1036</v>
      </c>
      <c r="CA307">
        <v>-855</v>
      </c>
      <c r="CB307">
        <v>-721</v>
      </c>
      <c r="CC307">
        <v>-389</v>
      </c>
      <c r="CD307">
        <v>-165</v>
      </c>
      <c r="CE307">
        <v>-531</v>
      </c>
      <c r="CF307">
        <v>-763</v>
      </c>
      <c r="CG307">
        <v>-560</v>
      </c>
      <c r="CH307">
        <v>-908</v>
      </c>
      <c r="CI307">
        <v>-977</v>
      </c>
      <c r="CJ307">
        <v>-812</v>
      </c>
      <c r="CK307">
        <v>-670</v>
      </c>
      <c r="CL307">
        <v>-333</v>
      </c>
      <c r="CM307">
        <v>-5</v>
      </c>
      <c r="CN307">
        <v>-7</v>
      </c>
      <c r="CO307">
        <v>2</v>
      </c>
      <c r="CP307">
        <v>-8</v>
      </c>
      <c r="CQ307">
        <v>4</v>
      </c>
      <c r="CR307">
        <v>1</v>
      </c>
      <c r="CS307">
        <v>-4</v>
      </c>
      <c r="CT307">
        <v>-1</v>
      </c>
      <c r="CU307">
        <v>-6</v>
      </c>
    </row>
    <row r="308" spans="1:99" hidden="1" x14ac:dyDescent="0.2">
      <c r="B308">
        <v>176</v>
      </c>
      <c r="C308">
        <v>36860</v>
      </c>
      <c r="E308">
        <v>17011</v>
      </c>
      <c r="G308" t="s">
        <v>400</v>
      </c>
      <c r="I308" t="s">
        <v>94</v>
      </c>
      <c r="J308"/>
      <c r="L308"/>
      <c r="O308" s="24" t="e">
        <f t="shared" si="5"/>
        <v>#DIV/0!</v>
      </c>
      <c r="P308"/>
      <c r="Q308">
        <v>34978</v>
      </c>
      <c r="R308">
        <v>34980</v>
      </c>
      <c r="S308">
        <v>34959</v>
      </c>
      <c r="T308">
        <v>34623</v>
      </c>
      <c r="U308">
        <v>34345</v>
      </c>
      <c r="V308">
        <v>34113</v>
      </c>
      <c r="W308">
        <v>33861</v>
      </c>
      <c r="X308">
        <v>33490</v>
      </c>
      <c r="Y308">
        <v>33391</v>
      </c>
      <c r="Z308">
        <v>33168</v>
      </c>
      <c r="AA308">
        <v>32993</v>
      </c>
      <c r="AB308">
        <v>-21</v>
      </c>
      <c r="AC308">
        <v>-336</v>
      </c>
      <c r="AD308">
        <v>-278</v>
      </c>
      <c r="AE308">
        <v>-232</v>
      </c>
      <c r="AF308">
        <v>-252</v>
      </c>
      <c r="AG308">
        <v>-371</v>
      </c>
      <c r="AH308">
        <v>-99</v>
      </c>
      <c r="AI308">
        <v>-223</v>
      </c>
      <c r="AJ308">
        <v>-175</v>
      </c>
      <c r="AK308">
        <v>94</v>
      </c>
      <c r="AL308">
        <v>329</v>
      </c>
      <c r="AM308">
        <v>330</v>
      </c>
      <c r="AN308">
        <v>359</v>
      </c>
      <c r="AO308">
        <v>325</v>
      </c>
      <c r="AP308">
        <v>364</v>
      </c>
      <c r="AQ308">
        <v>356</v>
      </c>
      <c r="AR308">
        <v>345</v>
      </c>
      <c r="AS308">
        <v>335</v>
      </c>
      <c r="AT308">
        <v>64</v>
      </c>
      <c r="AU308">
        <v>393</v>
      </c>
      <c r="AV308">
        <v>374</v>
      </c>
      <c r="AW308">
        <v>380</v>
      </c>
      <c r="AX308">
        <v>386</v>
      </c>
      <c r="AY308">
        <v>388</v>
      </c>
      <c r="AZ308">
        <v>409</v>
      </c>
      <c r="BA308">
        <v>396</v>
      </c>
      <c r="BB308">
        <v>383</v>
      </c>
      <c r="BC308">
        <v>30</v>
      </c>
      <c r="BD308">
        <v>-64</v>
      </c>
      <c r="BE308">
        <v>-44</v>
      </c>
      <c r="BF308">
        <v>-21</v>
      </c>
      <c r="BG308">
        <v>-61</v>
      </c>
      <c r="BH308">
        <v>-24</v>
      </c>
      <c r="BI308">
        <v>-53</v>
      </c>
      <c r="BJ308">
        <v>-51</v>
      </c>
      <c r="BK308">
        <v>-48</v>
      </c>
      <c r="BL308">
        <v>2</v>
      </c>
      <c r="BM308">
        <v>13</v>
      </c>
      <c r="BN308">
        <v>15</v>
      </c>
      <c r="BO308">
        <v>16</v>
      </c>
      <c r="BP308">
        <v>24</v>
      </c>
      <c r="BQ308">
        <v>20</v>
      </c>
      <c r="BR308">
        <v>17</v>
      </c>
      <c r="BS308">
        <v>19</v>
      </c>
      <c r="BT308">
        <v>19</v>
      </c>
      <c r="BU308">
        <v>-55</v>
      </c>
      <c r="BV308">
        <v>-285</v>
      </c>
      <c r="BW308">
        <v>-253</v>
      </c>
      <c r="BX308">
        <v>-228</v>
      </c>
      <c r="BY308">
        <v>-215</v>
      </c>
      <c r="BZ308">
        <v>-371</v>
      </c>
      <c r="CA308">
        <v>-60</v>
      </c>
      <c r="CB308">
        <v>-192</v>
      </c>
      <c r="CC308">
        <v>-144</v>
      </c>
      <c r="CD308">
        <v>-53</v>
      </c>
      <c r="CE308">
        <v>-272</v>
      </c>
      <c r="CF308">
        <v>-238</v>
      </c>
      <c r="CG308">
        <v>-212</v>
      </c>
      <c r="CH308">
        <v>-191</v>
      </c>
      <c r="CI308">
        <v>-351</v>
      </c>
      <c r="CJ308">
        <v>-43</v>
      </c>
      <c r="CK308">
        <v>-173</v>
      </c>
      <c r="CL308">
        <v>-125</v>
      </c>
      <c r="CM308">
        <v>2</v>
      </c>
      <c r="CN308">
        <v>0</v>
      </c>
      <c r="CO308">
        <v>4</v>
      </c>
      <c r="CP308">
        <v>1</v>
      </c>
      <c r="CQ308">
        <v>0</v>
      </c>
      <c r="CR308">
        <v>4</v>
      </c>
      <c r="CS308">
        <v>-3</v>
      </c>
      <c r="CT308">
        <v>1</v>
      </c>
      <c r="CU308">
        <v>-2</v>
      </c>
    </row>
    <row r="309" spans="1:99" hidden="1" x14ac:dyDescent="0.2">
      <c r="B309">
        <v>176</v>
      </c>
      <c r="C309">
        <v>36860</v>
      </c>
      <c r="E309">
        <v>17099</v>
      </c>
      <c r="G309" t="s">
        <v>401</v>
      </c>
      <c r="I309" t="s">
        <v>94</v>
      </c>
      <c r="J309"/>
      <c r="L309"/>
      <c r="O309" s="24" t="e">
        <f t="shared" si="5"/>
        <v>#DIV/0!</v>
      </c>
      <c r="P309"/>
      <c r="Q309">
        <v>113924</v>
      </c>
      <c r="R309">
        <v>113915</v>
      </c>
      <c r="S309">
        <v>113816</v>
      </c>
      <c r="T309">
        <v>113521</v>
      </c>
      <c r="U309">
        <v>112913</v>
      </c>
      <c r="V309">
        <v>112428</v>
      </c>
      <c r="W309">
        <v>111669</v>
      </c>
      <c r="X309">
        <v>111023</v>
      </c>
      <c r="Y309">
        <v>110203</v>
      </c>
      <c r="Z309">
        <v>109681</v>
      </c>
      <c r="AA309">
        <v>109430</v>
      </c>
      <c r="AB309">
        <v>-99</v>
      </c>
      <c r="AC309">
        <v>-295</v>
      </c>
      <c r="AD309">
        <v>-608</v>
      </c>
      <c r="AE309">
        <v>-485</v>
      </c>
      <c r="AF309">
        <v>-759</v>
      </c>
      <c r="AG309">
        <v>-646</v>
      </c>
      <c r="AH309">
        <v>-820</v>
      </c>
      <c r="AI309">
        <v>-522</v>
      </c>
      <c r="AJ309">
        <v>-251</v>
      </c>
      <c r="AK309">
        <v>291</v>
      </c>
      <c r="AL309">
        <v>1238</v>
      </c>
      <c r="AM309">
        <v>1167</v>
      </c>
      <c r="AN309">
        <v>1121</v>
      </c>
      <c r="AO309">
        <v>1229</v>
      </c>
      <c r="AP309">
        <v>1234</v>
      </c>
      <c r="AQ309">
        <v>1273</v>
      </c>
      <c r="AR309">
        <v>1235</v>
      </c>
      <c r="AS309">
        <v>1216</v>
      </c>
      <c r="AT309">
        <v>273</v>
      </c>
      <c r="AU309">
        <v>1300</v>
      </c>
      <c r="AV309">
        <v>1314</v>
      </c>
      <c r="AW309">
        <v>1299</v>
      </c>
      <c r="AX309">
        <v>1286</v>
      </c>
      <c r="AY309">
        <v>1356</v>
      </c>
      <c r="AZ309">
        <v>1326</v>
      </c>
      <c r="BA309">
        <v>1244</v>
      </c>
      <c r="BB309">
        <v>1220</v>
      </c>
      <c r="BC309">
        <v>18</v>
      </c>
      <c r="BD309">
        <v>-62</v>
      </c>
      <c r="BE309">
        <v>-147</v>
      </c>
      <c r="BF309">
        <v>-178</v>
      </c>
      <c r="BG309">
        <v>-57</v>
      </c>
      <c r="BH309">
        <v>-122</v>
      </c>
      <c r="BI309">
        <v>-53</v>
      </c>
      <c r="BJ309">
        <v>-9</v>
      </c>
      <c r="BK309">
        <v>-4</v>
      </c>
      <c r="BL309">
        <v>11</v>
      </c>
      <c r="BM309">
        <v>65</v>
      </c>
      <c r="BN309">
        <v>45</v>
      </c>
      <c r="BO309">
        <v>45</v>
      </c>
      <c r="BP309">
        <v>49</v>
      </c>
      <c r="BQ309">
        <v>37</v>
      </c>
      <c r="BR309">
        <v>24</v>
      </c>
      <c r="BS309">
        <v>30</v>
      </c>
      <c r="BT309">
        <v>35</v>
      </c>
      <c r="BU309">
        <v>-122</v>
      </c>
      <c r="BV309">
        <v>-291</v>
      </c>
      <c r="BW309">
        <v>-503</v>
      </c>
      <c r="BX309">
        <v>-342</v>
      </c>
      <c r="BY309">
        <v>-756</v>
      </c>
      <c r="BZ309">
        <v>-557</v>
      </c>
      <c r="CA309">
        <v>-790</v>
      </c>
      <c r="CB309">
        <v>-542</v>
      </c>
      <c r="CC309">
        <v>-279</v>
      </c>
      <c r="CD309">
        <v>-111</v>
      </c>
      <c r="CE309">
        <v>-226</v>
      </c>
      <c r="CF309">
        <v>-458</v>
      </c>
      <c r="CG309">
        <v>-297</v>
      </c>
      <c r="CH309">
        <v>-707</v>
      </c>
      <c r="CI309">
        <v>-520</v>
      </c>
      <c r="CJ309">
        <v>-766</v>
      </c>
      <c r="CK309">
        <v>-512</v>
      </c>
      <c r="CL309">
        <v>-244</v>
      </c>
      <c r="CM309">
        <v>-6</v>
      </c>
      <c r="CN309">
        <v>-7</v>
      </c>
      <c r="CO309">
        <v>-3</v>
      </c>
      <c r="CP309">
        <v>-10</v>
      </c>
      <c r="CQ309">
        <v>5</v>
      </c>
      <c r="CR309">
        <v>-4</v>
      </c>
      <c r="CS309">
        <v>-1</v>
      </c>
      <c r="CT309">
        <v>-1</v>
      </c>
      <c r="CU309">
        <v>-3</v>
      </c>
    </row>
    <row r="310" spans="1:99" hidden="1" x14ac:dyDescent="0.2">
      <c r="B310">
        <v>176</v>
      </c>
      <c r="C310">
        <v>36860</v>
      </c>
      <c r="E310">
        <v>17155</v>
      </c>
      <c r="G310" t="s">
        <v>402</v>
      </c>
      <c r="I310" t="s">
        <v>94</v>
      </c>
      <c r="J310"/>
      <c r="L310"/>
      <c r="O310" s="24" t="e">
        <f t="shared" si="5"/>
        <v>#DIV/0!</v>
      </c>
      <c r="P310"/>
      <c r="Q310">
        <v>6006</v>
      </c>
      <c r="R310">
        <v>6006</v>
      </c>
      <c r="S310">
        <v>6012</v>
      </c>
      <c r="T310">
        <v>5975</v>
      </c>
      <c r="U310">
        <v>5910</v>
      </c>
      <c r="V310">
        <v>5854</v>
      </c>
      <c r="W310">
        <v>5832</v>
      </c>
      <c r="X310">
        <v>5728</v>
      </c>
      <c r="Y310">
        <v>5714</v>
      </c>
      <c r="Z310">
        <v>5718</v>
      </c>
      <c r="AA310">
        <v>5740</v>
      </c>
      <c r="AB310">
        <v>6</v>
      </c>
      <c r="AC310">
        <v>-37</v>
      </c>
      <c r="AD310">
        <v>-65</v>
      </c>
      <c r="AE310">
        <v>-56</v>
      </c>
      <c r="AF310">
        <v>-22</v>
      </c>
      <c r="AG310">
        <v>-104</v>
      </c>
      <c r="AH310">
        <v>-14</v>
      </c>
      <c r="AI310">
        <v>4</v>
      </c>
      <c r="AJ310">
        <v>22</v>
      </c>
      <c r="AK310">
        <v>13</v>
      </c>
      <c r="AL310">
        <v>49</v>
      </c>
      <c r="AM310">
        <v>56</v>
      </c>
      <c r="AN310">
        <v>53</v>
      </c>
      <c r="AO310">
        <v>41</v>
      </c>
      <c r="AP310">
        <v>62</v>
      </c>
      <c r="AQ310">
        <v>49</v>
      </c>
      <c r="AR310">
        <v>42</v>
      </c>
      <c r="AS310">
        <v>51</v>
      </c>
      <c r="AT310">
        <v>5</v>
      </c>
      <c r="AU310">
        <v>53</v>
      </c>
      <c r="AV310">
        <v>55</v>
      </c>
      <c r="AW310">
        <v>59</v>
      </c>
      <c r="AX310">
        <v>52</v>
      </c>
      <c r="AY310">
        <v>61</v>
      </c>
      <c r="AZ310">
        <v>60</v>
      </c>
      <c r="BA310">
        <v>52</v>
      </c>
      <c r="BB310">
        <v>64</v>
      </c>
      <c r="BC310">
        <v>8</v>
      </c>
      <c r="BD310">
        <v>-4</v>
      </c>
      <c r="BE310">
        <v>1</v>
      </c>
      <c r="BF310">
        <v>-6</v>
      </c>
      <c r="BG310">
        <v>-11</v>
      </c>
      <c r="BH310">
        <v>1</v>
      </c>
      <c r="BI310">
        <v>-11</v>
      </c>
      <c r="BJ310">
        <v>-10</v>
      </c>
      <c r="BK310">
        <v>-13</v>
      </c>
      <c r="BL310">
        <v>1</v>
      </c>
      <c r="BM310">
        <v>1</v>
      </c>
      <c r="BN310">
        <v>2</v>
      </c>
      <c r="BO310">
        <v>2</v>
      </c>
      <c r="BP310">
        <v>2</v>
      </c>
      <c r="BQ310">
        <v>2</v>
      </c>
      <c r="BR310">
        <v>2</v>
      </c>
      <c r="BS310">
        <v>2</v>
      </c>
      <c r="BT310">
        <v>2</v>
      </c>
      <c r="BU310">
        <v>-2</v>
      </c>
      <c r="BV310">
        <v>-34</v>
      </c>
      <c r="BW310">
        <v>-69</v>
      </c>
      <c r="BX310">
        <v>-53</v>
      </c>
      <c r="BY310">
        <v>-12</v>
      </c>
      <c r="BZ310">
        <v>-108</v>
      </c>
      <c r="CA310">
        <v>-5</v>
      </c>
      <c r="CB310">
        <v>13</v>
      </c>
      <c r="CC310">
        <v>34</v>
      </c>
      <c r="CD310">
        <v>-1</v>
      </c>
      <c r="CE310">
        <v>-33</v>
      </c>
      <c r="CF310">
        <v>-67</v>
      </c>
      <c r="CG310">
        <v>-51</v>
      </c>
      <c r="CH310">
        <v>-10</v>
      </c>
      <c r="CI310">
        <v>-106</v>
      </c>
      <c r="CJ310">
        <v>-3</v>
      </c>
      <c r="CK310">
        <v>15</v>
      </c>
      <c r="CL310">
        <v>36</v>
      </c>
      <c r="CM310">
        <v>-1</v>
      </c>
      <c r="CN310">
        <v>0</v>
      </c>
      <c r="CO310">
        <v>1</v>
      </c>
      <c r="CP310">
        <v>1</v>
      </c>
      <c r="CQ310">
        <v>-1</v>
      </c>
      <c r="CR310">
        <v>1</v>
      </c>
      <c r="CS310">
        <v>0</v>
      </c>
      <c r="CT310">
        <v>-1</v>
      </c>
      <c r="CU310">
        <v>-1</v>
      </c>
    </row>
    <row r="311" spans="1:99" hidden="1" x14ac:dyDescent="0.2">
      <c r="B311">
        <v>178</v>
      </c>
      <c r="G311" t="s">
        <v>403</v>
      </c>
      <c r="I311" t="s">
        <v>90</v>
      </c>
      <c r="J311"/>
      <c r="L311"/>
      <c r="O311" s="24" t="e">
        <f t="shared" si="5"/>
        <v>#DIV/0!</v>
      </c>
      <c r="P311"/>
      <c r="Q311">
        <v>2174110</v>
      </c>
      <c r="R311">
        <v>2174184</v>
      </c>
      <c r="S311">
        <v>2177094</v>
      </c>
      <c r="T311">
        <v>2181887</v>
      </c>
      <c r="U311">
        <v>2187604</v>
      </c>
      <c r="V311">
        <v>2197172</v>
      </c>
      <c r="W311">
        <v>2207119</v>
      </c>
      <c r="X311">
        <v>2216523</v>
      </c>
      <c r="Y311">
        <v>2227268</v>
      </c>
      <c r="Z311">
        <v>2239049</v>
      </c>
      <c r="AA311">
        <v>2249416</v>
      </c>
      <c r="AB311">
        <v>2910</v>
      </c>
      <c r="AC311">
        <v>4793</v>
      </c>
      <c r="AD311">
        <v>5717</v>
      </c>
      <c r="AE311">
        <v>9568</v>
      </c>
      <c r="AF311">
        <v>9947</v>
      </c>
      <c r="AG311">
        <v>9404</v>
      </c>
      <c r="AH311">
        <v>10745</v>
      </c>
      <c r="AI311">
        <v>11781</v>
      </c>
      <c r="AJ311">
        <v>10367</v>
      </c>
      <c r="AK311">
        <v>7074</v>
      </c>
      <c r="AL311">
        <v>27552</v>
      </c>
      <c r="AM311">
        <v>27481</v>
      </c>
      <c r="AN311">
        <v>28303</v>
      </c>
      <c r="AO311">
        <v>27760</v>
      </c>
      <c r="AP311">
        <v>28110</v>
      </c>
      <c r="AQ311">
        <v>27779</v>
      </c>
      <c r="AR311">
        <v>27299</v>
      </c>
      <c r="AS311">
        <v>27132</v>
      </c>
      <c r="AT311">
        <v>4176</v>
      </c>
      <c r="AU311">
        <v>18585</v>
      </c>
      <c r="AV311">
        <v>18685</v>
      </c>
      <c r="AW311">
        <v>19187</v>
      </c>
      <c r="AX311">
        <v>19303</v>
      </c>
      <c r="AY311">
        <v>20423</v>
      </c>
      <c r="AZ311">
        <v>20295</v>
      </c>
      <c r="BA311">
        <v>20575</v>
      </c>
      <c r="BB311">
        <v>20823</v>
      </c>
      <c r="BC311">
        <v>2898</v>
      </c>
      <c r="BD311">
        <v>8967</v>
      </c>
      <c r="BE311">
        <v>8796</v>
      </c>
      <c r="BF311">
        <v>9116</v>
      </c>
      <c r="BG311">
        <v>8457</v>
      </c>
      <c r="BH311">
        <v>7687</v>
      </c>
      <c r="BI311">
        <v>7484</v>
      </c>
      <c r="BJ311">
        <v>6724</v>
      </c>
      <c r="BK311">
        <v>6309</v>
      </c>
      <c r="BL311">
        <v>701</v>
      </c>
      <c r="BM311">
        <v>2915</v>
      </c>
      <c r="BN311">
        <v>3390</v>
      </c>
      <c r="BO311">
        <v>4785</v>
      </c>
      <c r="BP311">
        <v>3736</v>
      </c>
      <c r="BQ311">
        <v>4530</v>
      </c>
      <c r="BR311">
        <v>4535</v>
      </c>
      <c r="BS311">
        <v>3513</v>
      </c>
      <c r="BT311">
        <v>3627</v>
      </c>
      <c r="BU311">
        <v>-609</v>
      </c>
      <c r="BV311">
        <v>-7085</v>
      </c>
      <c r="BW311">
        <v>-6323</v>
      </c>
      <c r="BX311">
        <v>-4183</v>
      </c>
      <c r="BY311">
        <v>-1967</v>
      </c>
      <c r="BZ311">
        <v>-2580</v>
      </c>
      <c r="CA311">
        <v>-1183</v>
      </c>
      <c r="CB311">
        <v>1664</v>
      </c>
      <c r="CC311">
        <v>523</v>
      </c>
      <c r="CD311">
        <v>92</v>
      </c>
      <c r="CE311">
        <v>-4170</v>
      </c>
      <c r="CF311">
        <v>-2933</v>
      </c>
      <c r="CG311">
        <v>602</v>
      </c>
      <c r="CH311">
        <v>1769</v>
      </c>
      <c r="CI311">
        <v>1950</v>
      </c>
      <c r="CJ311">
        <v>3352</v>
      </c>
      <c r="CK311">
        <v>5177</v>
      </c>
      <c r="CL311">
        <v>4150</v>
      </c>
      <c r="CM311">
        <v>-80</v>
      </c>
      <c r="CN311">
        <v>-4</v>
      </c>
      <c r="CO311">
        <v>-146</v>
      </c>
      <c r="CP311">
        <v>-150</v>
      </c>
      <c r="CQ311">
        <v>-279</v>
      </c>
      <c r="CR311">
        <v>-233</v>
      </c>
      <c r="CS311">
        <v>-91</v>
      </c>
      <c r="CT311">
        <v>-120</v>
      </c>
      <c r="CU311">
        <v>-92</v>
      </c>
    </row>
    <row r="312" spans="1:99" hidden="1" x14ac:dyDescent="0.2">
      <c r="A312">
        <f>_xlfn.XLOOKUP(F312&amp;"*", 'msa-home price'!B:B, 'msa-home price'!A:A, "NA",2, 1)</f>
        <v>394345</v>
      </c>
      <c r="B312">
        <v>122</v>
      </c>
      <c r="C312">
        <v>12020</v>
      </c>
      <c r="F312" t="str">
        <f>IF(ISNUMBER(SEARCH("-",G312)),LEFT(G312,FIND("-",G312)-1), G312)</f>
        <v>Athens</v>
      </c>
      <c r="G312" t="s">
        <v>149</v>
      </c>
      <c r="H312" t="str">
        <f>RIGHT(G312, 2)</f>
        <v>GA</v>
      </c>
      <c r="I312" t="s">
        <v>92</v>
      </c>
      <c r="J312" s="2">
        <f>(AA312-W312)/W312</f>
        <v>6.5168516670195284E-2</v>
      </c>
      <c r="K312" s="3">
        <f>(CL312-CH312)/CH312</f>
        <v>-29.944444444444443</v>
      </c>
      <c r="L312" s="4">
        <f>AA312</f>
        <v>211306</v>
      </c>
      <c r="M312" s="4"/>
      <c r="N312" s="4"/>
      <c r="O312" s="7" t="e">
        <f t="shared" si="5"/>
        <v>#DIV/0!</v>
      </c>
      <c r="P312" s="4"/>
      <c r="Q312">
        <v>192541</v>
      </c>
      <c r="R312">
        <v>192564</v>
      </c>
      <c r="S312">
        <v>193435</v>
      </c>
      <c r="T312">
        <v>194349</v>
      </c>
      <c r="U312">
        <v>195981</v>
      </c>
      <c r="V312">
        <v>197592</v>
      </c>
      <c r="W312">
        <v>198378</v>
      </c>
      <c r="X312">
        <v>202533</v>
      </c>
      <c r="Y312">
        <v>205296</v>
      </c>
      <c r="Z312">
        <v>208997</v>
      </c>
      <c r="AA312">
        <v>211306</v>
      </c>
      <c r="AB312">
        <v>871</v>
      </c>
      <c r="AC312">
        <v>914</v>
      </c>
      <c r="AD312">
        <v>1632</v>
      </c>
      <c r="AE312">
        <v>1611</v>
      </c>
      <c r="AF312">
        <v>786</v>
      </c>
      <c r="AG312">
        <v>4155</v>
      </c>
      <c r="AH312">
        <v>2763</v>
      </c>
      <c r="AI312">
        <v>3701</v>
      </c>
      <c r="AJ312">
        <v>2309</v>
      </c>
      <c r="AK312">
        <v>591</v>
      </c>
      <c r="AL312">
        <v>2245</v>
      </c>
      <c r="AM312">
        <v>2217</v>
      </c>
      <c r="AN312">
        <v>2207</v>
      </c>
      <c r="AO312">
        <v>2202</v>
      </c>
      <c r="AP312">
        <v>2205</v>
      </c>
      <c r="AQ312">
        <v>2204</v>
      </c>
      <c r="AR312">
        <v>2208</v>
      </c>
      <c r="AS312">
        <v>2201</v>
      </c>
      <c r="AT312">
        <v>348</v>
      </c>
      <c r="AU312">
        <v>1261</v>
      </c>
      <c r="AV312">
        <v>1232</v>
      </c>
      <c r="AW312">
        <v>1306</v>
      </c>
      <c r="AX312">
        <v>1386</v>
      </c>
      <c r="AY312">
        <v>1420</v>
      </c>
      <c r="AZ312">
        <v>1398</v>
      </c>
      <c r="BA312">
        <v>1430</v>
      </c>
      <c r="BB312">
        <v>1444</v>
      </c>
      <c r="BC312">
        <v>243</v>
      </c>
      <c r="BD312">
        <v>984</v>
      </c>
      <c r="BE312">
        <v>985</v>
      </c>
      <c r="BF312">
        <v>901</v>
      </c>
      <c r="BG312">
        <v>816</v>
      </c>
      <c r="BH312">
        <v>785</v>
      </c>
      <c r="BI312">
        <v>806</v>
      </c>
      <c r="BJ312">
        <v>778</v>
      </c>
      <c r="BK312">
        <v>757</v>
      </c>
      <c r="BL312">
        <v>84</v>
      </c>
      <c r="BM312">
        <v>269</v>
      </c>
      <c r="BN312">
        <v>366</v>
      </c>
      <c r="BO312">
        <v>495</v>
      </c>
      <c r="BP312">
        <v>340</v>
      </c>
      <c r="BQ312">
        <v>504</v>
      </c>
      <c r="BR312">
        <v>740</v>
      </c>
      <c r="BS312">
        <v>475</v>
      </c>
      <c r="BT312">
        <v>474</v>
      </c>
      <c r="BU312">
        <v>486</v>
      </c>
      <c r="BV312">
        <v>-334</v>
      </c>
      <c r="BW312">
        <v>258</v>
      </c>
      <c r="BX312">
        <v>225</v>
      </c>
      <c r="BY312">
        <v>-394</v>
      </c>
      <c r="BZ312">
        <v>2824</v>
      </c>
      <c r="CA312">
        <v>1218</v>
      </c>
      <c r="CB312">
        <v>2438</v>
      </c>
      <c r="CC312">
        <v>1089</v>
      </c>
      <c r="CD312">
        <v>570</v>
      </c>
      <c r="CE312">
        <v>-65</v>
      </c>
      <c r="CF312">
        <v>624</v>
      </c>
      <c r="CG312">
        <v>720</v>
      </c>
      <c r="CH312">
        <v>-54</v>
      </c>
      <c r="CI312">
        <v>3328</v>
      </c>
      <c r="CJ312">
        <v>1958</v>
      </c>
      <c r="CK312">
        <v>2913</v>
      </c>
      <c r="CL312">
        <v>1563</v>
      </c>
      <c r="CM312">
        <v>58</v>
      </c>
      <c r="CN312">
        <v>-5</v>
      </c>
      <c r="CO312">
        <v>23</v>
      </c>
      <c r="CP312">
        <v>-10</v>
      </c>
      <c r="CQ312">
        <v>24</v>
      </c>
      <c r="CR312">
        <v>42</v>
      </c>
      <c r="CS312">
        <v>-1</v>
      </c>
      <c r="CT312">
        <v>10</v>
      </c>
      <c r="CU312">
        <v>-11</v>
      </c>
    </row>
    <row r="313" spans="1:99" hidden="1" x14ac:dyDescent="0.2">
      <c r="B313">
        <v>178</v>
      </c>
      <c r="C313">
        <v>17140</v>
      </c>
      <c r="E313">
        <v>18029</v>
      </c>
      <c r="G313" t="s">
        <v>405</v>
      </c>
      <c r="I313" t="s">
        <v>94</v>
      </c>
      <c r="J313"/>
      <c r="L313"/>
      <c r="O313" s="24" t="e">
        <f t="shared" si="5"/>
        <v>#DIV/0!</v>
      </c>
      <c r="P313"/>
      <c r="Q313">
        <v>50047</v>
      </c>
      <c r="R313">
        <v>50033</v>
      </c>
      <c r="S313">
        <v>50089</v>
      </c>
      <c r="T313">
        <v>49985</v>
      </c>
      <c r="U313">
        <v>49727</v>
      </c>
      <c r="V313">
        <v>49740</v>
      </c>
      <c r="W313">
        <v>49420</v>
      </c>
      <c r="X313">
        <v>49453</v>
      </c>
      <c r="Y313">
        <v>49434</v>
      </c>
      <c r="Z313">
        <v>49629</v>
      </c>
      <c r="AA313">
        <v>49568</v>
      </c>
      <c r="AB313">
        <v>56</v>
      </c>
      <c r="AC313">
        <v>-104</v>
      </c>
      <c r="AD313">
        <v>-258</v>
      </c>
      <c r="AE313">
        <v>13</v>
      </c>
      <c r="AF313">
        <v>-320</v>
      </c>
      <c r="AG313">
        <v>33</v>
      </c>
      <c r="AH313">
        <v>-19</v>
      </c>
      <c r="AI313">
        <v>195</v>
      </c>
      <c r="AJ313">
        <v>-61</v>
      </c>
      <c r="AK313">
        <v>128</v>
      </c>
      <c r="AL313">
        <v>550</v>
      </c>
      <c r="AM313">
        <v>529</v>
      </c>
      <c r="AN313">
        <v>514</v>
      </c>
      <c r="AO313">
        <v>510</v>
      </c>
      <c r="AP313">
        <v>506</v>
      </c>
      <c r="AQ313">
        <v>518</v>
      </c>
      <c r="AR313">
        <v>498</v>
      </c>
      <c r="AS313">
        <v>497</v>
      </c>
      <c r="AT313">
        <v>75</v>
      </c>
      <c r="AU313">
        <v>465</v>
      </c>
      <c r="AV313">
        <v>459</v>
      </c>
      <c r="AW313">
        <v>430</v>
      </c>
      <c r="AX313">
        <v>432</v>
      </c>
      <c r="AY313">
        <v>474</v>
      </c>
      <c r="AZ313">
        <v>484</v>
      </c>
      <c r="BA313">
        <v>487</v>
      </c>
      <c r="BB313">
        <v>457</v>
      </c>
      <c r="BC313">
        <v>53</v>
      </c>
      <c r="BD313">
        <v>85</v>
      </c>
      <c r="BE313">
        <v>70</v>
      </c>
      <c r="BF313">
        <v>84</v>
      </c>
      <c r="BG313">
        <v>78</v>
      </c>
      <c r="BH313">
        <v>32</v>
      </c>
      <c r="BI313">
        <v>34</v>
      </c>
      <c r="BJ313">
        <v>11</v>
      </c>
      <c r="BK313">
        <v>40</v>
      </c>
      <c r="BL313">
        <v>3</v>
      </c>
      <c r="BM313">
        <v>-13</v>
      </c>
      <c r="BN313">
        <v>-9</v>
      </c>
      <c r="BO313">
        <v>-14</v>
      </c>
      <c r="BP313">
        <v>-20</v>
      </c>
      <c r="BQ313">
        <v>-12</v>
      </c>
      <c r="BR313">
        <v>-10</v>
      </c>
      <c r="BS313">
        <v>-14</v>
      </c>
      <c r="BT313">
        <v>-14</v>
      </c>
      <c r="BU313">
        <v>6</v>
      </c>
      <c r="BV313">
        <v>-175</v>
      </c>
      <c r="BW313">
        <v>-321</v>
      </c>
      <c r="BX313">
        <v>-56</v>
      </c>
      <c r="BY313">
        <v>-381</v>
      </c>
      <c r="BZ313">
        <v>18</v>
      </c>
      <c r="CA313">
        <v>-40</v>
      </c>
      <c r="CB313">
        <v>202</v>
      </c>
      <c r="CC313">
        <v>-84</v>
      </c>
      <c r="CD313">
        <v>9</v>
      </c>
      <c r="CE313">
        <v>-188</v>
      </c>
      <c r="CF313">
        <v>-330</v>
      </c>
      <c r="CG313">
        <v>-70</v>
      </c>
      <c r="CH313">
        <v>-401</v>
      </c>
      <c r="CI313">
        <v>6</v>
      </c>
      <c r="CJ313">
        <v>-50</v>
      </c>
      <c r="CK313">
        <v>188</v>
      </c>
      <c r="CL313">
        <v>-98</v>
      </c>
      <c r="CM313">
        <v>-6</v>
      </c>
      <c r="CN313">
        <v>-1</v>
      </c>
      <c r="CO313">
        <v>2</v>
      </c>
      <c r="CP313">
        <v>-1</v>
      </c>
      <c r="CQ313">
        <v>3</v>
      </c>
      <c r="CR313">
        <v>-5</v>
      </c>
      <c r="CS313">
        <v>-3</v>
      </c>
      <c r="CT313">
        <v>-4</v>
      </c>
      <c r="CU313">
        <v>-3</v>
      </c>
    </row>
    <row r="314" spans="1:99" hidden="1" x14ac:dyDescent="0.2">
      <c r="B314">
        <v>178</v>
      </c>
      <c r="C314">
        <v>17140</v>
      </c>
      <c r="E314">
        <v>18115</v>
      </c>
      <c r="G314" t="s">
        <v>406</v>
      </c>
      <c r="I314" t="s">
        <v>94</v>
      </c>
      <c r="J314"/>
      <c r="L314"/>
      <c r="O314" s="24" t="e">
        <f t="shared" si="5"/>
        <v>#DIV/0!</v>
      </c>
      <c r="P314"/>
      <c r="Q314">
        <v>6128</v>
      </c>
      <c r="R314">
        <v>6107</v>
      </c>
      <c r="S314">
        <v>6095</v>
      </c>
      <c r="T314">
        <v>6061</v>
      </c>
      <c r="U314">
        <v>6063</v>
      </c>
      <c r="V314">
        <v>5995</v>
      </c>
      <c r="W314">
        <v>5966</v>
      </c>
      <c r="X314">
        <v>5887</v>
      </c>
      <c r="Y314">
        <v>5892</v>
      </c>
      <c r="Z314">
        <v>5845</v>
      </c>
      <c r="AA314">
        <v>5844</v>
      </c>
      <c r="AB314">
        <v>-12</v>
      </c>
      <c r="AC314">
        <v>-34</v>
      </c>
      <c r="AD314">
        <v>2</v>
      </c>
      <c r="AE314">
        <v>-68</v>
      </c>
      <c r="AF314">
        <v>-29</v>
      </c>
      <c r="AG314">
        <v>-79</v>
      </c>
      <c r="AH314">
        <v>5</v>
      </c>
      <c r="AI314">
        <v>-47</v>
      </c>
      <c r="AJ314">
        <v>-1</v>
      </c>
      <c r="AK314">
        <v>13</v>
      </c>
      <c r="AL314">
        <v>52</v>
      </c>
      <c r="AM314">
        <v>53</v>
      </c>
      <c r="AN314">
        <v>59</v>
      </c>
      <c r="AO314">
        <v>59</v>
      </c>
      <c r="AP314">
        <v>41</v>
      </c>
      <c r="AQ314">
        <v>52</v>
      </c>
      <c r="AR314">
        <v>54</v>
      </c>
      <c r="AS314">
        <v>49</v>
      </c>
      <c r="AT314">
        <v>7</v>
      </c>
      <c r="AU314">
        <v>63</v>
      </c>
      <c r="AV314">
        <v>51</v>
      </c>
      <c r="AW314">
        <v>56</v>
      </c>
      <c r="AX314">
        <v>65</v>
      </c>
      <c r="AY314">
        <v>65</v>
      </c>
      <c r="AZ314">
        <v>67</v>
      </c>
      <c r="BA314">
        <v>66</v>
      </c>
      <c r="BB314">
        <v>73</v>
      </c>
      <c r="BC314">
        <v>6</v>
      </c>
      <c r="BD314">
        <v>-11</v>
      </c>
      <c r="BE314">
        <v>2</v>
      </c>
      <c r="BF314">
        <v>3</v>
      </c>
      <c r="BG314">
        <v>-6</v>
      </c>
      <c r="BH314">
        <v>-24</v>
      </c>
      <c r="BI314">
        <v>-15</v>
      </c>
      <c r="BJ314">
        <v>-12</v>
      </c>
      <c r="BK314">
        <v>-24</v>
      </c>
      <c r="BL314">
        <v>0</v>
      </c>
      <c r="BM314">
        <v>-3</v>
      </c>
      <c r="BN314">
        <v>-3</v>
      </c>
      <c r="BO314">
        <v>-1</v>
      </c>
      <c r="BP314">
        <v>1</v>
      </c>
      <c r="BQ314">
        <v>0</v>
      </c>
      <c r="BR314">
        <v>1</v>
      </c>
      <c r="BS314">
        <v>0</v>
      </c>
      <c r="BT314">
        <v>0</v>
      </c>
      <c r="BU314">
        <v>-18</v>
      </c>
      <c r="BV314">
        <v>-20</v>
      </c>
      <c r="BW314">
        <v>4</v>
      </c>
      <c r="BX314">
        <v>-70</v>
      </c>
      <c r="BY314">
        <v>-23</v>
      </c>
      <c r="BZ314">
        <v>-56</v>
      </c>
      <c r="CA314">
        <v>18</v>
      </c>
      <c r="CB314">
        <v>-35</v>
      </c>
      <c r="CC314">
        <v>23</v>
      </c>
      <c r="CD314">
        <v>-18</v>
      </c>
      <c r="CE314">
        <v>-23</v>
      </c>
      <c r="CF314">
        <v>1</v>
      </c>
      <c r="CG314">
        <v>-71</v>
      </c>
      <c r="CH314">
        <v>-22</v>
      </c>
      <c r="CI314">
        <v>-56</v>
      </c>
      <c r="CJ314">
        <v>19</v>
      </c>
      <c r="CK314">
        <v>-35</v>
      </c>
      <c r="CL314">
        <v>23</v>
      </c>
      <c r="CM314">
        <v>0</v>
      </c>
      <c r="CN314">
        <v>0</v>
      </c>
      <c r="CO314">
        <v>-1</v>
      </c>
      <c r="CP314">
        <v>0</v>
      </c>
      <c r="CQ314">
        <v>-1</v>
      </c>
      <c r="CR314">
        <v>1</v>
      </c>
      <c r="CS314">
        <v>1</v>
      </c>
      <c r="CT314">
        <v>0</v>
      </c>
      <c r="CU314">
        <v>0</v>
      </c>
    </row>
    <row r="315" spans="1:99" hidden="1" x14ac:dyDescent="0.2">
      <c r="B315">
        <v>178</v>
      </c>
      <c r="C315">
        <v>17140</v>
      </c>
      <c r="E315">
        <v>18161</v>
      </c>
      <c r="G315" t="s">
        <v>407</v>
      </c>
      <c r="I315" t="s">
        <v>94</v>
      </c>
      <c r="J315"/>
      <c r="L315"/>
      <c r="O315" s="24" t="e">
        <f t="shared" si="5"/>
        <v>#DIV/0!</v>
      </c>
      <c r="P315"/>
      <c r="Q315">
        <v>7516</v>
      </c>
      <c r="R315">
        <v>7516</v>
      </c>
      <c r="S315">
        <v>7537</v>
      </c>
      <c r="T315">
        <v>7495</v>
      </c>
      <c r="U315">
        <v>7352</v>
      </c>
      <c r="V315">
        <v>7307</v>
      </c>
      <c r="W315">
        <v>7241</v>
      </c>
      <c r="X315">
        <v>7185</v>
      </c>
      <c r="Y315">
        <v>7140</v>
      </c>
      <c r="Z315">
        <v>7162</v>
      </c>
      <c r="AA315">
        <v>7037</v>
      </c>
      <c r="AB315">
        <v>21</v>
      </c>
      <c r="AC315">
        <v>-42</v>
      </c>
      <c r="AD315">
        <v>-143</v>
      </c>
      <c r="AE315">
        <v>-45</v>
      </c>
      <c r="AF315">
        <v>-66</v>
      </c>
      <c r="AG315">
        <v>-56</v>
      </c>
      <c r="AH315">
        <v>-45</v>
      </c>
      <c r="AI315">
        <v>22</v>
      </c>
      <c r="AJ315">
        <v>-125</v>
      </c>
      <c r="AK315">
        <v>19</v>
      </c>
      <c r="AL315">
        <v>80</v>
      </c>
      <c r="AM315">
        <v>72</v>
      </c>
      <c r="AN315">
        <v>63</v>
      </c>
      <c r="AO315">
        <v>76</v>
      </c>
      <c r="AP315">
        <v>80</v>
      </c>
      <c r="AQ315">
        <v>68</v>
      </c>
      <c r="AR315">
        <v>68</v>
      </c>
      <c r="AS315">
        <v>67</v>
      </c>
      <c r="AT315">
        <v>8</v>
      </c>
      <c r="AU315">
        <v>73</v>
      </c>
      <c r="AV315">
        <v>59</v>
      </c>
      <c r="AW315">
        <v>77</v>
      </c>
      <c r="AX315">
        <v>76</v>
      </c>
      <c r="AY315">
        <v>72</v>
      </c>
      <c r="AZ315">
        <v>72</v>
      </c>
      <c r="BA315">
        <v>73</v>
      </c>
      <c r="BB315">
        <v>70</v>
      </c>
      <c r="BC315">
        <v>11</v>
      </c>
      <c r="BD315">
        <v>7</v>
      </c>
      <c r="BE315">
        <v>13</v>
      </c>
      <c r="BF315">
        <v>-14</v>
      </c>
      <c r="BG315">
        <v>0</v>
      </c>
      <c r="BH315">
        <v>8</v>
      </c>
      <c r="BI315">
        <v>-4</v>
      </c>
      <c r="BJ315">
        <v>-5</v>
      </c>
      <c r="BK315">
        <v>-3</v>
      </c>
      <c r="BL315">
        <v>0</v>
      </c>
      <c r="BM315">
        <v>-1</v>
      </c>
      <c r="BN315">
        <v>-1</v>
      </c>
      <c r="BO315">
        <v>0</v>
      </c>
      <c r="BP315">
        <v>-9</v>
      </c>
      <c r="BQ315">
        <v>-9</v>
      </c>
      <c r="BR315">
        <v>-9</v>
      </c>
      <c r="BS315">
        <v>-9</v>
      </c>
      <c r="BT315">
        <v>-9</v>
      </c>
      <c r="BU315">
        <v>11</v>
      </c>
      <c r="BV315">
        <v>-49</v>
      </c>
      <c r="BW315">
        <v>-159</v>
      </c>
      <c r="BX315">
        <v>-32</v>
      </c>
      <c r="BY315">
        <v>-57</v>
      </c>
      <c r="BZ315">
        <v>-55</v>
      </c>
      <c r="CA315">
        <v>-32</v>
      </c>
      <c r="CB315">
        <v>38</v>
      </c>
      <c r="CC315">
        <v>-114</v>
      </c>
      <c r="CD315">
        <v>11</v>
      </c>
      <c r="CE315">
        <v>-50</v>
      </c>
      <c r="CF315">
        <v>-160</v>
      </c>
      <c r="CG315">
        <v>-32</v>
      </c>
      <c r="CH315">
        <v>-66</v>
      </c>
      <c r="CI315">
        <v>-64</v>
      </c>
      <c r="CJ315">
        <v>-41</v>
      </c>
      <c r="CK315">
        <v>29</v>
      </c>
      <c r="CL315">
        <v>-123</v>
      </c>
      <c r="CM315">
        <v>-1</v>
      </c>
      <c r="CN315">
        <v>1</v>
      </c>
      <c r="CO315">
        <v>4</v>
      </c>
      <c r="CP315">
        <v>1</v>
      </c>
      <c r="CQ315">
        <v>0</v>
      </c>
      <c r="CR315">
        <v>0</v>
      </c>
      <c r="CS315">
        <v>0</v>
      </c>
      <c r="CT315">
        <v>-2</v>
      </c>
      <c r="CU315">
        <v>1</v>
      </c>
    </row>
    <row r="316" spans="1:99" hidden="1" x14ac:dyDescent="0.2">
      <c r="B316">
        <v>178</v>
      </c>
      <c r="C316">
        <v>17140</v>
      </c>
      <c r="E316">
        <v>21015</v>
      </c>
      <c r="G316" t="s">
        <v>408</v>
      </c>
      <c r="I316" t="s">
        <v>94</v>
      </c>
      <c r="J316"/>
      <c r="L316"/>
      <c r="O316" s="24" t="e">
        <f t="shared" si="5"/>
        <v>#DIV/0!</v>
      </c>
      <c r="P316"/>
      <c r="Q316">
        <v>118811</v>
      </c>
      <c r="R316">
        <v>118815</v>
      </c>
      <c r="S316">
        <v>119379</v>
      </c>
      <c r="T316">
        <v>121545</v>
      </c>
      <c r="U316">
        <v>123074</v>
      </c>
      <c r="V316">
        <v>124680</v>
      </c>
      <c r="W316">
        <v>126330</v>
      </c>
      <c r="X316">
        <v>127818</v>
      </c>
      <c r="Y316">
        <v>129185</v>
      </c>
      <c r="Z316">
        <v>130611</v>
      </c>
      <c r="AA316">
        <v>131533</v>
      </c>
      <c r="AB316">
        <v>564</v>
      </c>
      <c r="AC316">
        <v>2166</v>
      </c>
      <c r="AD316">
        <v>1529</v>
      </c>
      <c r="AE316">
        <v>1606</v>
      </c>
      <c r="AF316">
        <v>1650</v>
      </c>
      <c r="AG316">
        <v>1488</v>
      </c>
      <c r="AH316">
        <v>1367</v>
      </c>
      <c r="AI316">
        <v>1426</v>
      </c>
      <c r="AJ316">
        <v>922</v>
      </c>
      <c r="AK316">
        <v>432</v>
      </c>
      <c r="AL316">
        <v>1480</v>
      </c>
      <c r="AM316">
        <v>1549</v>
      </c>
      <c r="AN316">
        <v>1738</v>
      </c>
      <c r="AO316">
        <v>1679</v>
      </c>
      <c r="AP316">
        <v>1743</v>
      </c>
      <c r="AQ316">
        <v>1674</v>
      </c>
      <c r="AR316">
        <v>1648</v>
      </c>
      <c r="AS316">
        <v>1660</v>
      </c>
      <c r="AT316">
        <v>140</v>
      </c>
      <c r="AU316">
        <v>678</v>
      </c>
      <c r="AV316">
        <v>671</v>
      </c>
      <c r="AW316">
        <v>784</v>
      </c>
      <c r="AX316">
        <v>774</v>
      </c>
      <c r="AY316">
        <v>844</v>
      </c>
      <c r="AZ316">
        <v>879</v>
      </c>
      <c r="BA316">
        <v>957</v>
      </c>
      <c r="BB316">
        <v>1001</v>
      </c>
      <c r="BC316">
        <v>292</v>
      </c>
      <c r="BD316">
        <v>802</v>
      </c>
      <c r="BE316">
        <v>878</v>
      </c>
      <c r="BF316">
        <v>954</v>
      </c>
      <c r="BG316">
        <v>905</v>
      </c>
      <c r="BH316">
        <v>899</v>
      </c>
      <c r="BI316">
        <v>795</v>
      </c>
      <c r="BJ316">
        <v>691</v>
      </c>
      <c r="BK316">
        <v>659</v>
      </c>
      <c r="BL316">
        <v>94</v>
      </c>
      <c r="BM316">
        <v>238</v>
      </c>
      <c r="BN316">
        <v>300</v>
      </c>
      <c r="BO316">
        <v>309</v>
      </c>
      <c r="BP316">
        <v>141</v>
      </c>
      <c r="BQ316">
        <v>194</v>
      </c>
      <c r="BR316">
        <v>192</v>
      </c>
      <c r="BS316">
        <v>153</v>
      </c>
      <c r="BT316">
        <v>159</v>
      </c>
      <c r="BU316">
        <v>176</v>
      </c>
      <c r="BV316">
        <v>1117</v>
      </c>
      <c r="BW316">
        <v>364</v>
      </c>
      <c r="BX316">
        <v>359</v>
      </c>
      <c r="BY316">
        <v>613</v>
      </c>
      <c r="BZ316">
        <v>411</v>
      </c>
      <c r="CA316">
        <v>385</v>
      </c>
      <c r="CB316">
        <v>588</v>
      </c>
      <c r="CC316">
        <v>108</v>
      </c>
      <c r="CD316">
        <v>270</v>
      </c>
      <c r="CE316">
        <v>1355</v>
      </c>
      <c r="CF316">
        <v>664</v>
      </c>
      <c r="CG316">
        <v>668</v>
      </c>
      <c r="CH316">
        <v>754</v>
      </c>
      <c r="CI316">
        <v>605</v>
      </c>
      <c r="CJ316">
        <v>577</v>
      </c>
      <c r="CK316">
        <v>741</v>
      </c>
      <c r="CL316">
        <v>267</v>
      </c>
      <c r="CM316">
        <v>2</v>
      </c>
      <c r="CN316">
        <v>9</v>
      </c>
      <c r="CO316">
        <v>-13</v>
      </c>
      <c r="CP316">
        <v>-16</v>
      </c>
      <c r="CQ316">
        <v>-9</v>
      </c>
      <c r="CR316">
        <v>-16</v>
      </c>
      <c r="CS316">
        <v>-5</v>
      </c>
      <c r="CT316">
        <v>-6</v>
      </c>
      <c r="CU316">
        <v>-4</v>
      </c>
    </row>
    <row r="317" spans="1:99" hidden="1" x14ac:dyDescent="0.2">
      <c r="B317">
        <v>178</v>
      </c>
      <c r="C317">
        <v>17140</v>
      </c>
      <c r="E317">
        <v>21023</v>
      </c>
      <c r="G317" t="s">
        <v>409</v>
      </c>
      <c r="I317" t="s">
        <v>94</v>
      </c>
      <c r="J317"/>
      <c r="L317"/>
      <c r="O317" s="24" t="e">
        <f t="shared" si="5"/>
        <v>#DIV/0!</v>
      </c>
      <c r="P317"/>
      <c r="Q317">
        <v>8488</v>
      </c>
      <c r="R317">
        <v>8488</v>
      </c>
      <c r="S317">
        <v>8515</v>
      </c>
      <c r="T317">
        <v>8511</v>
      </c>
      <c r="U317">
        <v>8460</v>
      </c>
      <c r="V317">
        <v>8421</v>
      </c>
      <c r="W317">
        <v>8357</v>
      </c>
      <c r="X317">
        <v>8288</v>
      </c>
      <c r="Y317">
        <v>8367</v>
      </c>
      <c r="Z317">
        <v>8277</v>
      </c>
      <c r="AA317">
        <v>8239</v>
      </c>
      <c r="AB317">
        <v>27</v>
      </c>
      <c r="AC317">
        <v>-4</v>
      </c>
      <c r="AD317">
        <v>-51</v>
      </c>
      <c r="AE317">
        <v>-39</v>
      </c>
      <c r="AF317">
        <v>-64</v>
      </c>
      <c r="AG317">
        <v>-69</v>
      </c>
      <c r="AH317">
        <v>79</v>
      </c>
      <c r="AI317">
        <v>-90</v>
      </c>
      <c r="AJ317">
        <v>-38</v>
      </c>
      <c r="AK317">
        <v>24</v>
      </c>
      <c r="AL317">
        <v>102</v>
      </c>
      <c r="AM317">
        <v>100</v>
      </c>
      <c r="AN317">
        <v>114</v>
      </c>
      <c r="AO317">
        <v>105</v>
      </c>
      <c r="AP317">
        <v>108</v>
      </c>
      <c r="AQ317">
        <v>93</v>
      </c>
      <c r="AR317">
        <v>81</v>
      </c>
      <c r="AS317">
        <v>82</v>
      </c>
      <c r="AT317">
        <v>7</v>
      </c>
      <c r="AU317">
        <v>90</v>
      </c>
      <c r="AV317">
        <v>87</v>
      </c>
      <c r="AW317">
        <v>85</v>
      </c>
      <c r="AX317">
        <v>106</v>
      </c>
      <c r="AY317">
        <v>112</v>
      </c>
      <c r="AZ317">
        <v>89</v>
      </c>
      <c r="BA317">
        <v>97</v>
      </c>
      <c r="BB317">
        <v>107</v>
      </c>
      <c r="BC317">
        <v>17</v>
      </c>
      <c r="BD317">
        <v>12</v>
      </c>
      <c r="BE317">
        <v>13</v>
      </c>
      <c r="BF317">
        <v>29</v>
      </c>
      <c r="BG317">
        <v>-1</v>
      </c>
      <c r="BH317">
        <v>-4</v>
      </c>
      <c r="BI317">
        <v>4</v>
      </c>
      <c r="BJ317">
        <v>-16</v>
      </c>
      <c r="BK317">
        <v>-25</v>
      </c>
      <c r="BL317">
        <v>2</v>
      </c>
      <c r="BM317">
        <v>6</v>
      </c>
      <c r="BN317">
        <v>5</v>
      </c>
      <c r="BO317">
        <v>2</v>
      </c>
      <c r="BP317">
        <v>2</v>
      </c>
      <c r="BQ317">
        <v>4</v>
      </c>
      <c r="BR317">
        <v>4</v>
      </c>
      <c r="BS317">
        <v>6</v>
      </c>
      <c r="BT317">
        <v>6</v>
      </c>
      <c r="BU317">
        <v>8</v>
      </c>
      <c r="BV317">
        <v>-22</v>
      </c>
      <c r="BW317">
        <v>-68</v>
      </c>
      <c r="BX317">
        <v>-71</v>
      </c>
      <c r="BY317">
        <v>-67</v>
      </c>
      <c r="BZ317">
        <v>-68</v>
      </c>
      <c r="CA317">
        <v>71</v>
      </c>
      <c r="CB317">
        <v>-79</v>
      </c>
      <c r="CC317">
        <v>-18</v>
      </c>
      <c r="CD317">
        <v>10</v>
      </c>
      <c r="CE317">
        <v>-16</v>
      </c>
      <c r="CF317">
        <v>-63</v>
      </c>
      <c r="CG317">
        <v>-69</v>
      </c>
      <c r="CH317">
        <v>-65</v>
      </c>
      <c r="CI317">
        <v>-64</v>
      </c>
      <c r="CJ317">
        <v>75</v>
      </c>
      <c r="CK317">
        <v>-73</v>
      </c>
      <c r="CL317">
        <v>-12</v>
      </c>
      <c r="CM317">
        <v>0</v>
      </c>
      <c r="CN317">
        <v>0</v>
      </c>
      <c r="CO317">
        <v>-1</v>
      </c>
      <c r="CP317">
        <v>1</v>
      </c>
      <c r="CQ317">
        <v>2</v>
      </c>
      <c r="CR317">
        <v>-1</v>
      </c>
      <c r="CS317">
        <v>0</v>
      </c>
      <c r="CT317">
        <v>-1</v>
      </c>
      <c r="CU317">
        <v>-1</v>
      </c>
    </row>
    <row r="318" spans="1:99" hidden="1" x14ac:dyDescent="0.2">
      <c r="B318">
        <v>178</v>
      </c>
      <c r="C318">
        <v>17140</v>
      </c>
      <c r="E318">
        <v>21037</v>
      </c>
      <c r="G318" t="s">
        <v>410</v>
      </c>
      <c r="I318" t="s">
        <v>94</v>
      </c>
      <c r="J318"/>
      <c r="L318"/>
      <c r="O318" s="24" t="e">
        <f t="shared" si="5"/>
        <v>#DIV/0!</v>
      </c>
      <c r="P318"/>
      <c r="Q318">
        <v>90336</v>
      </c>
      <c r="R318">
        <v>90338</v>
      </c>
      <c r="S318">
        <v>90614</v>
      </c>
      <c r="T318">
        <v>91064</v>
      </c>
      <c r="U318">
        <v>90907</v>
      </c>
      <c r="V318">
        <v>91089</v>
      </c>
      <c r="W318">
        <v>91637</v>
      </c>
      <c r="X318">
        <v>91945</v>
      </c>
      <c r="Y318">
        <v>92055</v>
      </c>
      <c r="Z318">
        <v>92547</v>
      </c>
      <c r="AA318">
        <v>93152</v>
      </c>
      <c r="AB318">
        <v>276</v>
      </c>
      <c r="AC318">
        <v>450</v>
      </c>
      <c r="AD318">
        <v>-157</v>
      </c>
      <c r="AE318">
        <v>182</v>
      </c>
      <c r="AF318">
        <v>548</v>
      </c>
      <c r="AG318">
        <v>308</v>
      </c>
      <c r="AH318">
        <v>110</v>
      </c>
      <c r="AI318">
        <v>492</v>
      </c>
      <c r="AJ318">
        <v>605</v>
      </c>
      <c r="AK318">
        <v>284</v>
      </c>
      <c r="AL318">
        <v>942</v>
      </c>
      <c r="AM318">
        <v>974</v>
      </c>
      <c r="AN318">
        <v>1100</v>
      </c>
      <c r="AO318">
        <v>1145</v>
      </c>
      <c r="AP318">
        <v>1112</v>
      </c>
      <c r="AQ318">
        <v>1097</v>
      </c>
      <c r="AR318">
        <v>1137</v>
      </c>
      <c r="AS318">
        <v>1096</v>
      </c>
      <c r="AT318">
        <v>194</v>
      </c>
      <c r="AU318">
        <v>716</v>
      </c>
      <c r="AV318">
        <v>816</v>
      </c>
      <c r="AW318">
        <v>854</v>
      </c>
      <c r="AX318">
        <v>784</v>
      </c>
      <c r="AY318">
        <v>848</v>
      </c>
      <c r="AZ318">
        <v>903</v>
      </c>
      <c r="BA318">
        <v>903</v>
      </c>
      <c r="BB318">
        <v>903</v>
      </c>
      <c r="BC318">
        <v>90</v>
      </c>
      <c r="BD318">
        <v>226</v>
      </c>
      <c r="BE318">
        <v>158</v>
      </c>
      <c r="BF318">
        <v>246</v>
      </c>
      <c r="BG318">
        <v>361</v>
      </c>
      <c r="BH318">
        <v>264</v>
      </c>
      <c r="BI318">
        <v>194</v>
      </c>
      <c r="BJ318">
        <v>234</v>
      </c>
      <c r="BK318">
        <v>193</v>
      </c>
      <c r="BL318">
        <v>8</v>
      </c>
      <c r="BM318">
        <v>68</v>
      </c>
      <c r="BN318">
        <v>115</v>
      </c>
      <c r="BO318">
        <v>194</v>
      </c>
      <c r="BP318">
        <v>79</v>
      </c>
      <c r="BQ318">
        <v>141</v>
      </c>
      <c r="BR318">
        <v>142</v>
      </c>
      <c r="BS318">
        <v>110</v>
      </c>
      <c r="BT318">
        <v>110</v>
      </c>
      <c r="BU318">
        <v>169</v>
      </c>
      <c r="BV318">
        <v>160</v>
      </c>
      <c r="BW318">
        <v>-424</v>
      </c>
      <c r="BX318">
        <v>-246</v>
      </c>
      <c r="BY318">
        <v>117</v>
      </c>
      <c r="BZ318">
        <v>-85</v>
      </c>
      <c r="CA318">
        <v>-221</v>
      </c>
      <c r="CB318">
        <v>149</v>
      </c>
      <c r="CC318">
        <v>304</v>
      </c>
      <c r="CD318">
        <v>177</v>
      </c>
      <c r="CE318">
        <v>228</v>
      </c>
      <c r="CF318">
        <v>-309</v>
      </c>
      <c r="CG318">
        <v>-52</v>
      </c>
      <c r="CH318">
        <v>196</v>
      </c>
      <c r="CI318">
        <v>56</v>
      </c>
      <c r="CJ318">
        <v>-79</v>
      </c>
      <c r="CK318">
        <v>259</v>
      </c>
      <c r="CL318">
        <v>414</v>
      </c>
      <c r="CM318">
        <v>9</v>
      </c>
      <c r="CN318">
        <v>-4</v>
      </c>
      <c r="CO318">
        <v>-6</v>
      </c>
      <c r="CP318">
        <v>-12</v>
      </c>
      <c r="CQ318">
        <v>-9</v>
      </c>
      <c r="CR318">
        <v>-12</v>
      </c>
      <c r="CS318">
        <v>-5</v>
      </c>
      <c r="CT318">
        <v>-1</v>
      </c>
      <c r="CU318">
        <v>-2</v>
      </c>
    </row>
    <row r="319" spans="1:99" hidden="1" x14ac:dyDescent="0.2">
      <c r="B319">
        <v>178</v>
      </c>
      <c r="C319">
        <v>17140</v>
      </c>
      <c r="E319">
        <v>21077</v>
      </c>
      <c r="G319" t="s">
        <v>411</v>
      </c>
      <c r="I319" t="s">
        <v>94</v>
      </c>
      <c r="J319"/>
      <c r="L319"/>
      <c r="O319" s="24" t="e">
        <f t="shared" si="5"/>
        <v>#DIV/0!</v>
      </c>
      <c r="P319"/>
      <c r="Q319">
        <v>8589</v>
      </c>
      <c r="R319">
        <v>8586</v>
      </c>
      <c r="S319">
        <v>8613</v>
      </c>
      <c r="T319">
        <v>8616</v>
      </c>
      <c r="U319">
        <v>8544</v>
      </c>
      <c r="V319">
        <v>8569</v>
      </c>
      <c r="W319">
        <v>8626</v>
      </c>
      <c r="X319">
        <v>8601</v>
      </c>
      <c r="Y319">
        <v>8711</v>
      </c>
      <c r="Z319">
        <v>8745</v>
      </c>
      <c r="AA319">
        <v>8832</v>
      </c>
      <c r="AB319">
        <v>27</v>
      </c>
      <c r="AC319">
        <v>3</v>
      </c>
      <c r="AD319">
        <v>-72</v>
      </c>
      <c r="AE319">
        <v>25</v>
      </c>
      <c r="AF319">
        <v>57</v>
      </c>
      <c r="AG319">
        <v>-25</v>
      </c>
      <c r="AH319">
        <v>110</v>
      </c>
      <c r="AI319">
        <v>34</v>
      </c>
      <c r="AJ319">
        <v>87</v>
      </c>
      <c r="AK319">
        <v>28</v>
      </c>
      <c r="AL319">
        <v>118</v>
      </c>
      <c r="AM319">
        <v>104</v>
      </c>
      <c r="AN319">
        <v>122</v>
      </c>
      <c r="AO319">
        <v>103</v>
      </c>
      <c r="AP319">
        <v>104</v>
      </c>
      <c r="AQ319">
        <v>121</v>
      </c>
      <c r="AR319">
        <v>121</v>
      </c>
      <c r="AS319">
        <v>118</v>
      </c>
      <c r="AT319">
        <v>9</v>
      </c>
      <c r="AU319">
        <v>96</v>
      </c>
      <c r="AV319">
        <v>104</v>
      </c>
      <c r="AW319">
        <v>97</v>
      </c>
      <c r="AX319">
        <v>105</v>
      </c>
      <c r="AY319">
        <v>100</v>
      </c>
      <c r="AZ319">
        <v>96</v>
      </c>
      <c r="BA319">
        <v>80</v>
      </c>
      <c r="BB319">
        <v>75</v>
      </c>
      <c r="BC319">
        <v>19</v>
      </c>
      <c r="BD319">
        <v>22</v>
      </c>
      <c r="BE319">
        <v>0</v>
      </c>
      <c r="BF319">
        <v>25</v>
      </c>
      <c r="BG319">
        <v>-2</v>
      </c>
      <c r="BH319">
        <v>4</v>
      </c>
      <c r="BI319">
        <v>25</v>
      </c>
      <c r="BJ319">
        <v>41</v>
      </c>
      <c r="BK319">
        <v>43</v>
      </c>
      <c r="BL319">
        <v>6</v>
      </c>
      <c r="BM319">
        <v>17</v>
      </c>
      <c r="BN319">
        <v>2</v>
      </c>
      <c r="BO319">
        <v>13</v>
      </c>
      <c r="BP319">
        <v>7</v>
      </c>
      <c r="BQ319">
        <v>8</v>
      </c>
      <c r="BR319">
        <v>9</v>
      </c>
      <c r="BS319">
        <v>8</v>
      </c>
      <c r="BT319">
        <v>8</v>
      </c>
      <c r="BU319">
        <v>2</v>
      </c>
      <c r="BV319">
        <v>-35</v>
      </c>
      <c r="BW319">
        <v>-75</v>
      </c>
      <c r="BX319">
        <v>-12</v>
      </c>
      <c r="BY319">
        <v>49</v>
      </c>
      <c r="BZ319">
        <v>-36</v>
      </c>
      <c r="CA319">
        <v>76</v>
      </c>
      <c r="CB319">
        <v>-16</v>
      </c>
      <c r="CC319">
        <v>37</v>
      </c>
      <c r="CD319">
        <v>8</v>
      </c>
      <c r="CE319">
        <v>-18</v>
      </c>
      <c r="CF319">
        <v>-73</v>
      </c>
      <c r="CG319">
        <v>1</v>
      </c>
      <c r="CH319">
        <v>56</v>
      </c>
      <c r="CI319">
        <v>-28</v>
      </c>
      <c r="CJ319">
        <v>85</v>
      </c>
      <c r="CK319">
        <v>-8</v>
      </c>
      <c r="CL319">
        <v>45</v>
      </c>
      <c r="CM319">
        <v>0</v>
      </c>
      <c r="CN319">
        <v>-1</v>
      </c>
      <c r="CO319">
        <v>1</v>
      </c>
      <c r="CP319">
        <v>-1</v>
      </c>
      <c r="CQ319">
        <v>3</v>
      </c>
      <c r="CR319">
        <v>-1</v>
      </c>
      <c r="CS319">
        <v>0</v>
      </c>
      <c r="CT319">
        <v>1</v>
      </c>
      <c r="CU319">
        <v>-1</v>
      </c>
    </row>
    <row r="320" spans="1:99" hidden="1" x14ac:dyDescent="0.2">
      <c r="B320">
        <v>178</v>
      </c>
      <c r="C320">
        <v>17140</v>
      </c>
      <c r="E320">
        <v>21081</v>
      </c>
      <c r="G320" t="s">
        <v>412</v>
      </c>
      <c r="I320" t="s">
        <v>94</v>
      </c>
      <c r="J320"/>
      <c r="L320"/>
      <c r="O320" s="24" t="e">
        <f t="shared" si="5"/>
        <v>#DIV/0!</v>
      </c>
      <c r="P320"/>
      <c r="Q320">
        <v>24662</v>
      </c>
      <c r="R320">
        <v>24658</v>
      </c>
      <c r="S320">
        <v>24680</v>
      </c>
      <c r="T320">
        <v>24757</v>
      </c>
      <c r="U320">
        <v>24507</v>
      </c>
      <c r="V320">
        <v>24553</v>
      </c>
      <c r="W320">
        <v>24814</v>
      </c>
      <c r="X320">
        <v>24727</v>
      </c>
      <c r="Y320">
        <v>24915</v>
      </c>
      <c r="Z320">
        <v>25000</v>
      </c>
      <c r="AA320">
        <v>25121</v>
      </c>
      <c r="AB320">
        <v>22</v>
      </c>
      <c r="AC320">
        <v>77</v>
      </c>
      <c r="AD320">
        <v>-250</v>
      </c>
      <c r="AE320">
        <v>46</v>
      </c>
      <c r="AF320">
        <v>261</v>
      </c>
      <c r="AG320">
        <v>-87</v>
      </c>
      <c r="AH320">
        <v>188</v>
      </c>
      <c r="AI320">
        <v>85</v>
      </c>
      <c r="AJ320">
        <v>121</v>
      </c>
      <c r="AK320">
        <v>84</v>
      </c>
      <c r="AL320">
        <v>347</v>
      </c>
      <c r="AM320">
        <v>378</v>
      </c>
      <c r="AN320">
        <v>321</v>
      </c>
      <c r="AO320">
        <v>371</v>
      </c>
      <c r="AP320">
        <v>362</v>
      </c>
      <c r="AQ320">
        <v>375</v>
      </c>
      <c r="AR320">
        <v>385</v>
      </c>
      <c r="AS320">
        <v>394</v>
      </c>
      <c r="AT320">
        <v>30</v>
      </c>
      <c r="AU320">
        <v>185</v>
      </c>
      <c r="AV320">
        <v>229</v>
      </c>
      <c r="AW320">
        <v>228</v>
      </c>
      <c r="AX320">
        <v>221</v>
      </c>
      <c r="AY320">
        <v>233</v>
      </c>
      <c r="AZ320">
        <v>255</v>
      </c>
      <c r="BA320">
        <v>248</v>
      </c>
      <c r="BB320">
        <v>247</v>
      </c>
      <c r="BC320">
        <v>54</v>
      </c>
      <c r="BD320">
        <v>162</v>
      </c>
      <c r="BE320">
        <v>149</v>
      </c>
      <c r="BF320">
        <v>93</v>
      </c>
      <c r="BG320">
        <v>150</v>
      </c>
      <c r="BH320">
        <v>129</v>
      </c>
      <c r="BI320">
        <v>120</v>
      </c>
      <c r="BJ320">
        <v>137</v>
      </c>
      <c r="BK320">
        <v>147</v>
      </c>
      <c r="BL320">
        <v>-1</v>
      </c>
      <c r="BM320">
        <v>-8</v>
      </c>
      <c r="BN320">
        <v>-4</v>
      </c>
      <c r="BO320">
        <v>-4</v>
      </c>
      <c r="BP320">
        <v>-8</v>
      </c>
      <c r="BQ320">
        <v>-4</v>
      </c>
      <c r="BR320">
        <v>-4</v>
      </c>
      <c r="BS320">
        <v>-5</v>
      </c>
      <c r="BT320">
        <v>-5</v>
      </c>
      <c r="BU320">
        <v>-30</v>
      </c>
      <c r="BV320">
        <v>-77</v>
      </c>
      <c r="BW320">
        <v>-406</v>
      </c>
      <c r="BX320">
        <v>-40</v>
      </c>
      <c r="BY320">
        <v>123</v>
      </c>
      <c r="BZ320">
        <v>-211</v>
      </c>
      <c r="CA320">
        <v>71</v>
      </c>
      <c r="CB320">
        <v>-46</v>
      </c>
      <c r="CC320">
        <v>-19</v>
      </c>
      <c r="CD320">
        <v>-31</v>
      </c>
      <c r="CE320">
        <v>-85</v>
      </c>
      <c r="CF320">
        <v>-410</v>
      </c>
      <c r="CG320">
        <v>-44</v>
      </c>
      <c r="CH320">
        <v>115</v>
      </c>
      <c r="CI320">
        <v>-215</v>
      </c>
      <c r="CJ320">
        <v>67</v>
      </c>
      <c r="CK320">
        <v>-51</v>
      </c>
      <c r="CL320">
        <v>-24</v>
      </c>
      <c r="CM320">
        <v>-1</v>
      </c>
      <c r="CN320">
        <v>0</v>
      </c>
      <c r="CO320">
        <v>11</v>
      </c>
      <c r="CP320">
        <v>-3</v>
      </c>
      <c r="CQ320">
        <v>-4</v>
      </c>
      <c r="CR320">
        <v>-1</v>
      </c>
      <c r="CS320">
        <v>1</v>
      </c>
      <c r="CT320">
        <v>-1</v>
      </c>
      <c r="CU320">
        <v>-2</v>
      </c>
    </row>
    <row r="321" spans="1:99" hidden="1" x14ac:dyDescent="0.2">
      <c r="B321">
        <v>178</v>
      </c>
      <c r="C321">
        <v>17140</v>
      </c>
      <c r="E321">
        <v>21117</v>
      </c>
      <c r="G321" t="s">
        <v>413</v>
      </c>
      <c r="I321" t="s">
        <v>94</v>
      </c>
      <c r="J321"/>
      <c r="L321"/>
      <c r="O321" s="24" t="e">
        <f t="shared" si="5"/>
        <v>#DIV/0!</v>
      </c>
      <c r="P321"/>
      <c r="Q321">
        <v>159720</v>
      </c>
      <c r="R321">
        <v>159723</v>
      </c>
      <c r="S321">
        <v>159954</v>
      </c>
      <c r="T321">
        <v>160300</v>
      </c>
      <c r="U321">
        <v>161274</v>
      </c>
      <c r="V321">
        <v>162705</v>
      </c>
      <c r="W321">
        <v>163210</v>
      </c>
      <c r="X321">
        <v>164092</v>
      </c>
      <c r="Y321">
        <v>164676</v>
      </c>
      <c r="Z321">
        <v>165410</v>
      </c>
      <c r="AA321">
        <v>166051</v>
      </c>
      <c r="AB321">
        <v>231</v>
      </c>
      <c r="AC321">
        <v>346</v>
      </c>
      <c r="AD321">
        <v>974</v>
      </c>
      <c r="AE321">
        <v>1431</v>
      </c>
      <c r="AF321">
        <v>505</v>
      </c>
      <c r="AG321">
        <v>882</v>
      </c>
      <c r="AH321">
        <v>584</v>
      </c>
      <c r="AI321">
        <v>734</v>
      </c>
      <c r="AJ321">
        <v>641</v>
      </c>
      <c r="AK321">
        <v>631</v>
      </c>
      <c r="AL321">
        <v>2116</v>
      </c>
      <c r="AM321">
        <v>2018</v>
      </c>
      <c r="AN321">
        <v>2378</v>
      </c>
      <c r="AO321">
        <v>2375</v>
      </c>
      <c r="AP321">
        <v>2356</v>
      </c>
      <c r="AQ321">
        <v>2328</v>
      </c>
      <c r="AR321">
        <v>2271</v>
      </c>
      <c r="AS321">
        <v>2267</v>
      </c>
      <c r="AT321">
        <v>305</v>
      </c>
      <c r="AU321">
        <v>1284</v>
      </c>
      <c r="AV321">
        <v>1335</v>
      </c>
      <c r="AW321">
        <v>1417</v>
      </c>
      <c r="AX321">
        <v>1432</v>
      </c>
      <c r="AY321">
        <v>1509</v>
      </c>
      <c r="AZ321">
        <v>1493</v>
      </c>
      <c r="BA321">
        <v>1534</v>
      </c>
      <c r="BB321">
        <v>1487</v>
      </c>
      <c r="BC321">
        <v>326</v>
      </c>
      <c r="BD321">
        <v>832</v>
      </c>
      <c r="BE321">
        <v>683</v>
      </c>
      <c r="BF321">
        <v>961</v>
      </c>
      <c r="BG321">
        <v>943</v>
      </c>
      <c r="BH321">
        <v>847</v>
      </c>
      <c r="BI321">
        <v>835</v>
      </c>
      <c r="BJ321">
        <v>737</v>
      </c>
      <c r="BK321">
        <v>780</v>
      </c>
      <c r="BL321">
        <v>28</v>
      </c>
      <c r="BM321">
        <v>100</v>
      </c>
      <c r="BN321">
        <v>158</v>
      </c>
      <c r="BO321">
        <v>179</v>
      </c>
      <c r="BP321">
        <v>97</v>
      </c>
      <c r="BQ321">
        <v>118</v>
      </c>
      <c r="BR321">
        <v>121</v>
      </c>
      <c r="BS321">
        <v>86</v>
      </c>
      <c r="BT321">
        <v>91</v>
      </c>
      <c r="BU321">
        <v>-108</v>
      </c>
      <c r="BV321">
        <v>-574</v>
      </c>
      <c r="BW321">
        <v>154</v>
      </c>
      <c r="BX321">
        <v>301</v>
      </c>
      <c r="BY321">
        <v>-511</v>
      </c>
      <c r="BZ321">
        <v>-63</v>
      </c>
      <c r="CA321">
        <v>-362</v>
      </c>
      <c r="CB321">
        <v>-81</v>
      </c>
      <c r="CC321">
        <v>-220</v>
      </c>
      <c r="CD321">
        <v>-80</v>
      </c>
      <c r="CE321">
        <v>-474</v>
      </c>
      <c r="CF321">
        <v>312</v>
      </c>
      <c r="CG321">
        <v>480</v>
      </c>
      <c r="CH321">
        <v>-414</v>
      </c>
      <c r="CI321">
        <v>55</v>
      </c>
      <c r="CJ321">
        <v>-241</v>
      </c>
      <c r="CK321">
        <v>5</v>
      </c>
      <c r="CL321">
        <v>-129</v>
      </c>
      <c r="CM321">
        <v>-15</v>
      </c>
      <c r="CN321">
        <v>-12</v>
      </c>
      <c r="CO321">
        <v>-21</v>
      </c>
      <c r="CP321">
        <v>-10</v>
      </c>
      <c r="CQ321">
        <v>-24</v>
      </c>
      <c r="CR321">
        <v>-20</v>
      </c>
      <c r="CS321">
        <v>-10</v>
      </c>
      <c r="CT321">
        <v>-8</v>
      </c>
      <c r="CU321">
        <v>-10</v>
      </c>
    </row>
    <row r="322" spans="1:99" hidden="1" x14ac:dyDescent="0.2">
      <c r="B322">
        <v>178</v>
      </c>
      <c r="C322">
        <v>17140</v>
      </c>
      <c r="E322">
        <v>21191</v>
      </c>
      <c r="G322" t="s">
        <v>414</v>
      </c>
      <c r="I322" t="s">
        <v>94</v>
      </c>
      <c r="J322"/>
      <c r="L322"/>
      <c r="O322" s="24" t="e">
        <f t="shared" si="5"/>
        <v>#DIV/0!</v>
      </c>
      <c r="P322"/>
      <c r="Q322">
        <v>14877</v>
      </c>
      <c r="R322">
        <v>14875</v>
      </c>
      <c r="S322">
        <v>14916</v>
      </c>
      <c r="T322">
        <v>14657</v>
      </c>
      <c r="U322">
        <v>14541</v>
      </c>
      <c r="V322">
        <v>14556</v>
      </c>
      <c r="W322">
        <v>14469</v>
      </c>
      <c r="X322">
        <v>14472</v>
      </c>
      <c r="Y322">
        <v>14571</v>
      </c>
      <c r="Z322">
        <v>14558</v>
      </c>
      <c r="AA322">
        <v>14529</v>
      </c>
      <c r="AB322">
        <v>41</v>
      </c>
      <c r="AC322">
        <v>-259</v>
      </c>
      <c r="AD322">
        <v>-116</v>
      </c>
      <c r="AE322">
        <v>15</v>
      </c>
      <c r="AF322">
        <v>-87</v>
      </c>
      <c r="AG322">
        <v>3</v>
      </c>
      <c r="AH322">
        <v>99</v>
      </c>
      <c r="AI322">
        <v>-13</v>
      </c>
      <c r="AJ322">
        <v>-29</v>
      </c>
      <c r="AK322">
        <v>32</v>
      </c>
      <c r="AL322">
        <v>156</v>
      </c>
      <c r="AM322">
        <v>144</v>
      </c>
      <c r="AN322">
        <v>177</v>
      </c>
      <c r="AO322">
        <v>168</v>
      </c>
      <c r="AP322">
        <v>176</v>
      </c>
      <c r="AQ322">
        <v>178</v>
      </c>
      <c r="AR322">
        <v>176</v>
      </c>
      <c r="AS322">
        <v>163</v>
      </c>
      <c r="AT322">
        <v>17</v>
      </c>
      <c r="AU322">
        <v>153</v>
      </c>
      <c r="AV322">
        <v>159</v>
      </c>
      <c r="AW322">
        <v>134</v>
      </c>
      <c r="AX322">
        <v>136</v>
      </c>
      <c r="AY322">
        <v>173</v>
      </c>
      <c r="AZ322">
        <v>150</v>
      </c>
      <c r="BA322">
        <v>163</v>
      </c>
      <c r="BB322">
        <v>163</v>
      </c>
      <c r="BC322">
        <v>15</v>
      </c>
      <c r="BD322">
        <v>3</v>
      </c>
      <c r="BE322">
        <v>-15</v>
      </c>
      <c r="BF322">
        <v>43</v>
      </c>
      <c r="BG322">
        <v>32</v>
      </c>
      <c r="BH322">
        <v>3</v>
      </c>
      <c r="BI322">
        <v>28</v>
      </c>
      <c r="BJ322">
        <v>13</v>
      </c>
      <c r="BK322">
        <v>0</v>
      </c>
      <c r="BL322">
        <v>0</v>
      </c>
      <c r="BM322">
        <v>-1</v>
      </c>
      <c r="BN322">
        <v>-4</v>
      </c>
      <c r="BO322">
        <v>3</v>
      </c>
      <c r="BP322">
        <v>0</v>
      </c>
      <c r="BQ322">
        <v>3</v>
      </c>
      <c r="BR322">
        <v>3</v>
      </c>
      <c r="BS322">
        <v>2</v>
      </c>
      <c r="BT322">
        <v>2</v>
      </c>
      <c r="BU322">
        <v>27</v>
      </c>
      <c r="BV322">
        <v>-265</v>
      </c>
      <c r="BW322">
        <v>-99</v>
      </c>
      <c r="BX322">
        <v>-29</v>
      </c>
      <c r="BY322">
        <v>-118</v>
      </c>
      <c r="BZ322">
        <v>-2</v>
      </c>
      <c r="CA322">
        <v>69</v>
      </c>
      <c r="CB322">
        <v>-29</v>
      </c>
      <c r="CC322">
        <v>-31</v>
      </c>
      <c r="CD322">
        <v>27</v>
      </c>
      <c r="CE322">
        <v>-266</v>
      </c>
      <c r="CF322">
        <v>-103</v>
      </c>
      <c r="CG322">
        <v>-26</v>
      </c>
      <c r="CH322">
        <v>-118</v>
      </c>
      <c r="CI322">
        <v>1</v>
      </c>
      <c r="CJ322">
        <v>72</v>
      </c>
      <c r="CK322">
        <v>-27</v>
      </c>
      <c r="CL322">
        <v>-29</v>
      </c>
      <c r="CM322">
        <v>-1</v>
      </c>
      <c r="CN322">
        <v>4</v>
      </c>
      <c r="CO322">
        <v>2</v>
      </c>
      <c r="CP322">
        <v>-2</v>
      </c>
      <c r="CQ322">
        <v>-1</v>
      </c>
      <c r="CR322">
        <v>-1</v>
      </c>
      <c r="CS322">
        <v>-1</v>
      </c>
      <c r="CT322">
        <v>1</v>
      </c>
      <c r="CU322">
        <v>0</v>
      </c>
    </row>
    <row r="323" spans="1:99" hidden="1" x14ac:dyDescent="0.2">
      <c r="B323">
        <v>178</v>
      </c>
      <c r="C323">
        <v>17140</v>
      </c>
      <c r="E323">
        <v>39015</v>
      </c>
      <c r="G323" t="s">
        <v>415</v>
      </c>
      <c r="I323" t="s">
        <v>94</v>
      </c>
      <c r="J323"/>
      <c r="L323"/>
      <c r="O323" s="24" t="e">
        <f t="shared" si="5"/>
        <v>#DIV/0!</v>
      </c>
      <c r="P323"/>
      <c r="Q323">
        <v>44846</v>
      </c>
      <c r="R323">
        <v>44828</v>
      </c>
      <c r="S323">
        <v>44866</v>
      </c>
      <c r="T323">
        <v>44627</v>
      </c>
      <c r="U323">
        <v>44280</v>
      </c>
      <c r="V323">
        <v>44112</v>
      </c>
      <c r="W323">
        <v>43933</v>
      </c>
      <c r="X323">
        <v>43695</v>
      </c>
      <c r="Y323">
        <v>43637</v>
      </c>
      <c r="Z323">
        <v>43530</v>
      </c>
      <c r="AA323">
        <v>43602</v>
      </c>
      <c r="AB323">
        <v>38</v>
      </c>
      <c r="AC323">
        <v>-239</v>
      </c>
      <c r="AD323">
        <v>-347</v>
      </c>
      <c r="AE323">
        <v>-168</v>
      </c>
      <c r="AF323">
        <v>-179</v>
      </c>
      <c r="AG323">
        <v>-238</v>
      </c>
      <c r="AH323">
        <v>-58</v>
      </c>
      <c r="AI323">
        <v>-107</v>
      </c>
      <c r="AJ323">
        <v>72</v>
      </c>
      <c r="AK323">
        <v>136</v>
      </c>
      <c r="AL323">
        <v>510</v>
      </c>
      <c r="AM323">
        <v>520</v>
      </c>
      <c r="AN323">
        <v>504</v>
      </c>
      <c r="AO323">
        <v>486</v>
      </c>
      <c r="AP323">
        <v>485</v>
      </c>
      <c r="AQ323">
        <v>494</v>
      </c>
      <c r="AR323">
        <v>487</v>
      </c>
      <c r="AS323">
        <v>475</v>
      </c>
      <c r="AT323">
        <v>102</v>
      </c>
      <c r="AU323">
        <v>485</v>
      </c>
      <c r="AV323">
        <v>451</v>
      </c>
      <c r="AW323">
        <v>493</v>
      </c>
      <c r="AX323">
        <v>475</v>
      </c>
      <c r="AY323">
        <v>497</v>
      </c>
      <c r="AZ323">
        <v>521</v>
      </c>
      <c r="BA323">
        <v>529</v>
      </c>
      <c r="BB323">
        <v>507</v>
      </c>
      <c r="BC323">
        <v>34</v>
      </c>
      <c r="BD323">
        <v>25</v>
      </c>
      <c r="BE323">
        <v>69</v>
      </c>
      <c r="BF323">
        <v>11</v>
      </c>
      <c r="BG323">
        <v>11</v>
      </c>
      <c r="BH323">
        <v>-12</v>
      </c>
      <c r="BI323">
        <v>-27</v>
      </c>
      <c r="BJ323">
        <v>-42</v>
      </c>
      <c r="BK323">
        <v>-32</v>
      </c>
      <c r="BL323">
        <v>0</v>
      </c>
      <c r="BM323">
        <v>-5</v>
      </c>
      <c r="BN323">
        <v>-7</v>
      </c>
      <c r="BO323">
        <v>-9</v>
      </c>
      <c r="BP323">
        <v>-2</v>
      </c>
      <c r="BQ323">
        <v>-3</v>
      </c>
      <c r="BR323">
        <v>-3</v>
      </c>
      <c r="BS323">
        <v>-4</v>
      </c>
      <c r="BT323">
        <v>-4</v>
      </c>
      <c r="BU323">
        <v>9</v>
      </c>
      <c r="BV323">
        <v>-263</v>
      </c>
      <c r="BW323">
        <v>-413</v>
      </c>
      <c r="BX323">
        <v>-169</v>
      </c>
      <c r="BY323">
        <v>-188</v>
      </c>
      <c r="BZ323">
        <v>-222</v>
      </c>
      <c r="CA323">
        <v>-24</v>
      </c>
      <c r="CB323">
        <v>-60</v>
      </c>
      <c r="CC323">
        <v>111</v>
      </c>
      <c r="CD323">
        <v>9</v>
      </c>
      <c r="CE323">
        <v>-268</v>
      </c>
      <c r="CF323">
        <v>-420</v>
      </c>
      <c r="CG323">
        <v>-178</v>
      </c>
      <c r="CH323">
        <v>-190</v>
      </c>
      <c r="CI323">
        <v>-225</v>
      </c>
      <c r="CJ323">
        <v>-27</v>
      </c>
      <c r="CK323">
        <v>-64</v>
      </c>
      <c r="CL323">
        <v>107</v>
      </c>
      <c r="CM323">
        <v>-5</v>
      </c>
      <c r="CN323">
        <v>4</v>
      </c>
      <c r="CO323">
        <v>4</v>
      </c>
      <c r="CP323">
        <v>-1</v>
      </c>
      <c r="CQ323">
        <v>0</v>
      </c>
      <c r="CR323">
        <v>-1</v>
      </c>
      <c r="CS323">
        <v>-4</v>
      </c>
      <c r="CT323">
        <v>-1</v>
      </c>
      <c r="CU323">
        <v>-3</v>
      </c>
    </row>
    <row r="324" spans="1:99" hidden="1" x14ac:dyDescent="0.2">
      <c r="B324">
        <v>178</v>
      </c>
      <c r="C324">
        <v>17140</v>
      </c>
      <c r="E324">
        <v>39017</v>
      </c>
      <c r="G324" t="s">
        <v>416</v>
      </c>
      <c r="I324" t="s">
        <v>94</v>
      </c>
      <c r="J324"/>
      <c r="L324"/>
      <c r="O324" s="24" t="e">
        <f t="shared" si="5"/>
        <v>#DIV/0!</v>
      </c>
      <c r="P324"/>
      <c r="Q324">
        <v>368130</v>
      </c>
      <c r="R324">
        <v>368135</v>
      </c>
      <c r="S324">
        <v>369101</v>
      </c>
      <c r="T324">
        <v>370086</v>
      </c>
      <c r="U324">
        <v>370534</v>
      </c>
      <c r="V324">
        <v>371398</v>
      </c>
      <c r="W324">
        <v>373776</v>
      </c>
      <c r="X324">
        <v>376029</v>
      </c>
      <c r="Y324">
        <v>378443</v>
      </c>
      <c r="Z324">
        <v>380843</v>
      </c>
      <c r="AA324">
        <v>382378</v>
      </c>
      <c r="AB324">
        <v>966</v>
      </c>
      <c r="AC324">
        <v>985</v>
      </c>
      <c r="AD324">
        <v>448</v>
      </c>
      <c r="AE324">
        <v>864</v>
      </c>
      <c r="AF324">
        <v>2378</v>
      </c>
      <c r="AG324">
        <v>2253</v>
      </c>
      <c r="AH324">
        <v>2414</v>
      </c>
      <c r="AI324">
        <v>2400</v>
      </c>
      <c r="AJ324">
        <v>1535</v>
      </c>
      <c r="AK324">
        <v>1158</v>
      </c>
      <c r="AL324">
        <v>4545</v>
      </c>
      <c r="AM324">
        <v>4470</v>
      </c>
      <c r="AN324">
        <v>4703</v>
      </c>
      <c r="AO324">
        <v>4419</v>
      </c>
      <c r="AP324">
        <v>4536</v>
      </c>
      <c r="AQ324">
        <v>4542</v>
      </c>
      <c r="AR324">
        <v>4444</v>
      </c>
      <c r="AS324">
        <v>4399</v>
      </c>
      <c r="AT324">
        <v>631</v>
      </c>
      <c r="AU324">
        <v>3050</v>
      </c>
      <c r="AV324">
        <v>3016</v>
      </c>
      <c r="AW324">
        <v>3041</v>
      </c>
      <c r="AX324">
        <v>3095</v>
      </c>
      <c r="AY324">
        <v>3287</v>
      </c>
      <c r="AZ324">
        <v>3279</v>
      </c>
      <c r="BA324">
        <v>3388</v>
      </c>
      <c r="BB324">
        <v>3457</v>
      </c>
      <c r="BC324">
        <v>527</v>
      </c>
      <c r="BD324">
        <v>1495</v>
      </c>
      <c r="BE324">
        <v>1454</v>
      </c>
      <c r="BF324">
        <v>1662</v>
      </c>
      <c r="BG324">
        <v>1324</v>
      </c>
      <c r="BH324">
        <v>1249</v>
      </c>
      <c r="BI324">
        <v>1263</v>
      </c>
      <c r="BJ324">
        <v>1056</v>
      </c>
      <c r="BK324">
        <v>942</v>
      </c>
      <c r="BL324">
        <v>151</v>
      </c>
      <c r="BM324">
        <v>657</v>
      </c>
      <c r="BN324">
        <v>623</v>
      </c>
      <c r="BO324">
        <v>946</v>
      </c>
      <c r="BP324">
        <v>743</v>
      </c>
      <c r="BQ324">
        <v>886</v>
      </c>
      <c r="BR324">
        <v>885</v>
      </c>
      <c r="BS324">
        <v>692</v>
      </c>
      <c r="BT324">
        <v>721</v>
      </c>
      <c r="BU324">
        <v>311</v>
      </c>
      <c r="BV324">
        <v>-1160</v>
      </c>
      <c r="BW324">
        <v>-1614</v>
      </c>
      <c r="BX324">
        <v>-1745</v>
      </c>
      <c r="BY324">
        <v>381</v>
      </c>
      <c r="BZ324">
        <v>170</v>
      </c>
      <c r="CA324">
        <v>287</v>
      </c>
      <c r="CB324">
        <v>673</v>
      </c>
      <c r="CC324">
        <v>-113</v>
      </c>
      <c r="CD324">
        <v>462</v>
      </c>
      <c r="CE324">
        <v>-503</v>
      </c>
      <c r="CF324">
        <v>-991</v>
      </c>
      <c r="CG324">
        <v>-799</v>
      </c>
      <c r="CH324">
        <v>1124</v>
      </c>
      <c r="CI324">
        <v>1056</v>
      </c>
      <c r="CJ324">
        <v>1172</v>
      </c>
      <c r="CK324">
        <v>1365</v>
      </c>
      <c r="CL324">
        <v>608</v>
      </c>
      <c r="CM324">
        <v>-23</v>
      </c>
      <c r="CN324">
        <v>-7</v>
      </c>
      <c r="CO324">
        <v>-15</v>
      </c>
      <c r="CP324">
        <v>1</v>
      </c>
      <c r="CQ324">
        <v>-70</v>
      </c>
      <c r="CR324">
        <v>-52</v>
      </c>
      <c r="CS324">
        <v>-21</v>
      </c>
      <c r="CT324">
        <v>-21</v>
      </c>
      <c r="CU324">
        <v>-15</v>
      </c>
    </row>
    <row r="325" spans="1:99" hidden="1" x14ac:dyDescent="0.2">
      <c r="B325">
        <v>178</v>
      </c>
      <c r="C325">
        <v>17140</v>
      </c>
      <c r="E325">
        <v>39025</v>
      </c>
      <c r="G325" t="s">
        <v>417</v>
      </c>
      <c r="I325" t="s">
        <v>94</v>
      </c>
      <c r="J325"/>
      <c r="L325"/>
      <c r="O325" s="24" t="e">
        <f t="shared" si="5"/>
        <v>#DIV/0!</v>
      </c>
      <c r="P325"/>
      <c r="Q325">
        <v>197363</v>
      </c>
      <c r="R325">
        <v>197365</v>
      </c>
      <c r="S325">
        <v>197605</v>
      </c>
      <c r="T325">
        <v>198838</v>
      </c>
      <c r="U325">
        <v>199475</v>
      </c>
      <c r="V325">
        <v>200440</v>
      </c>
      <c r="W325">
        <v>201450</v>
      </c>
      <c r="X325">
        <v>201942</v>
      </c>
      <c r="Y325">
        <v>203053</v>
      </c>
      <c r="Z325">
        <v>204171</v>
      </c>
      <c r="AA325">
        <v>205466</v>
      </c>
      <c r="AB325">
        <v>240</v>
      </c>
      <c r="AC325">
        <v>1233</v>
      </c>
      <c r="AD325">
        <v>637</v>
      </c>
      <c r="AE325">
        <v>965</v>
      </c>
      <c r="AF325">
        <v>1010</v>
      </c>
      <c r="AG325">
        <v>492</v>
      </c>
      <c r="AH325">
        <v>1111</v>
      </c>
      <c r="AI325">
        <v>1118</v>
      </c>
      <c r="AJ325">
        <v>1295</v>
      </c>
      <c r="AK325">
        <v>618</v>
      </c>
      <c r="AL325">
        <v>2443</v>
      </c>
      <c r="AM325">
        <v>2379</v>
      </c>
      <c r="AN325">
        <v>2324</v>
      </c>
      <c r="AO325">
        <v>2261</v>
      </c>
      <c r="AP325">
        <v>2352</v>
      </c>
      <c r="AQ325">
        <v>2324</v>
      </c>
      <c r="AR325">
        <v>2290</v>
      </c>
      <c r="AS325">
        <v>2262</v>
      </c>
      <c r="AT325">
        <v>414</v>
      </c>
      <c r="AU325">
        <v>1553</v>
      </c>
      <c r="AV325">
        <v>1530</v>
      </c>
      <c r="AW325">
        <v>1648</v>
      </c>
      <c r="AX325">
        <v>1603</v>
      </c>
      <c r="AY325">
        <v>1726</v>
      </c>
      <c r="AZ325">
        <v>1790</v>
      </c>
      <c r="BA325">
        <v>1754</v>
      </c>
      <c r="BB325">
        <v>1792</v>
      </c>
      <c r="BC325">
        <v>204</v>
      </c>
      <c r="BD325">
        <v>890</v>
      </c>
      <c r="BE325">
        <v>849</v>
      </c>
      <c r="BF325">
        <v>676</v>
      </c>
      <c r="BG325">
        <v>658</v>
      </c>
      <c r="BH325">
        <v>626</v>
      </c>
      <c r="BI325">
        <v>534</v>
      </c>
      <c r="BJ325">
        <v>536</v>
      </c>
      <c r="BK325">
        <v>470</v>
      </c>
      <c r="BL325">
        <v>30</v>
      </c>
      <c r="BM325">
        <v>68</v>
      </c>
      <c r="BN325">
        <v>98</v>
      </c>
      <c r="BO325">
        <v>117</v>
      </c>
      <c r="BP325">
        <v>70</v>
      </c>
      <c r="BQ325">
        <v>91</v>
      </c>
      <c r="BR325">
        <v>86</v>
      </c>
      <c r="BS325">
        <v>77</v>
      </c>
      <c r="BT325">
        <v>87</v>
      </c>
      <c r="BU325">
        <v>26</v>
      </c>
      <c r="BV325">
        <v>300</v>
      </c>
      <c r="BW325">
        <v>-291</v>
      </c>
      <c r="BX325">
        <v>203</v>
      </c>
      <c r="BY325">
        <v>314</v>
      </c>
      <c r="BZ325">
        <v>-196</v>
      </c>
      <c r="CA325">
        <v>501</v>
      </c>
      <c r="CB325">
        <v>517</v>
      </c>
      <c r="CC325">
        <v>746</v>
      </c>
      <c r="CD325">
        <v>56</v>
      </c>
      <c r="CE325">
        <v>368</v>
      </c>
      <c r="CF325">
        <v>-193</v>
      </c>
      <c r="CG325">
        <v>320</v>
      </c>
      <c r="CH325">
        <v>384</v>
      </c>
      <c r="CI325">
        <v>-105</v>
      </c>
      <c r="CJ325">
        <v>587</v>
      </c>
      <c r="CK325">
        <v>594</v>
      </c>
      <c r="CL325">
        <v>833</v>
      </c>
      <c r="CM325">
        <v>-20</v>
      </c>
      <c r="CN325">
        <v>-25</v>
      </c>
      <c r="CO325">
        <v>-19</v>
      </c>
      <c r="CP325">
        <v>-31</v>
      </c>
      <c r="CQ325">
        <v>-32</v>
      </c>
      <c r="CR325">
        <v>-29</v>
      </c>
      <c r="CS325">
        <v>-10</v>
      </c>
      <c r="CT325">
        <v>-12</v>
      </c>
      <c r="CU325">
        <v>-8</v>
      </c>
    </row>
    <row r="326" spans="1:99" hidden="1" x14ac:dyDescent="0.2">
      <c r="B326">
        <v>178</v>
      </c>
      <c r="C326">
        <v>17140</v>
      </c>
      <c r="E326">
        <v>39061</v>
      </c>
      <c r="G326" t="s">
        <v>418</v>
      </c>
      <c r="I326" t="s">
        <v>94</v>
      </c>
      <c r="J326"/>
      <c r="L326"/>
      <c r="O326" s="24" t="e">
        <f t="shared" si="5"/>
        <v>#DIV/0!</v>
      </c>
      <c r="P326"/>
      <c r="Q326">
        <v>802374</v>
      </c>
      <c r="R326">
        <v>802372</v>
      </c>
      <c r="S326">
        <v>802263</v>
      </c>
      <c r="T326">
        <v>800567</v>
      </c>
      <c r="U326">
        <v>802367</v>
      </c>
      <c r="V326">
        <v>805185</v>
      </c>
      <c r="W326">
        <v>807654</v>
      </c>
      <c r="X326">
        <v>809606</v>
      </c>
      <c r="Y326">
        <v>811572</v>
      </c>
      <c r="Z326">
        <v>814671</v>
      </c>
      <c r="AA326">
        <v>816684</v>
      </c>
      <c r="AB326">
        <v>-109</v>
      </c>
      <c r="AC326">
        <v>-1696</v>
      </c>
      <c r="AD326">
        <v>1800</v>
      </c>
      <c r="AE326">
        <v>2818</v>
      </c>
      <c r="AF326">
        <v>2469</v>
      </c>
      <c r="AG326">
        <v>1952</v>
      </c>
      <c r="AH326">
        <v>1966</v>
      </c>
      <c r="AI326">
        <v>3099</v>
      </c>
      <c r="AJ326">
        <v>2013</v>
      </c>
      <c r="AK326">
        <v>2658</v>
      </c>
      <c r="AL326">
        <v>10919</v>
      </c>
      <c r="AM326">
        <v>11072</v>
      </c>
      <c r="AN326">
        <v>10970</v>
      </c>
      <c r="AO326">
        <v>10935</v>
      </c>
      <c r="AP326">
        <v>11099</v>
      </c>
      <c r="AQ326">
        <v>10815</v>
      </c>
      <c r="AR326">
        <v>10559</v>
      </c>
      <c r="AS326">
        <v>10603</v>
      </c>
      <c r="AT326">
        <v>1736</v>
      </c>
      <c r="AU326">
        <v>7688</v>
      </c>
      <c r="AV326">
        <v>7595</v>
      </c>
      <c r="AW326">
        <v>7617</v>
      </c>
      <c r="AX326">
        <v>7771</v>
      </c>
      <c r="AY326">
        <v>8154</v>
      </c>
      <c r="AZ326">
        <v>7946</v>
      </c>
      <c r="BA326">
        <v>7898</v>
      </c>
      <c r="BB326">
        <v>8002</v>
      </c>
      <c r="BC326">
        <v>922</v>
      </c>
      <c r="BD326">
        <v>3231</v>
      </c>
      <c r="BE326">
        <v>3477</v>
      </c>
      <c r="BF326">
        <v>3353</v>
      </c>
      <c r="BG326">
        <v>3164</v>
      </c>
      <c r="BH326">
        <v>2945</v>
      </c>
      <c r="BI326">
        <v>2869</v>
      </c>
      <c r="BJ326">
        <v>2661</v>
      </c>
      <c r="BK326">
        <v>2601</v>
      </c>
      <c r="BL326">
        <v>308</v>
      </c>
      <c r="BM326">
        <v>1491</v>
      </c>
      <c r="BN326">
        <v>1719</v>
      </c>
      <c r="BO326">
        <v>2462</v>
      </c>
      <c r="BP326">
        <v>2146</v>
      </c>
      <c r="BQ326">
        <v>2571</v>
      </c>
      <c r="BR326">
        <v>2573</v>
      </c>
      <c r="BS326">
        <v>1998</v>
      </c>
      <c r="BT326">
        <v>2062</v>
      </c>
      <c r="BU326">
        <v>-1317</v>
      </c>
      <c r="BV326">
        <v>-6476</v>
      </c>
      <c r="BW326">
        <v>-3339</v>
      </c>
      <c r="BX326">
        <v>-2944</v>
      </c>
      <c r="BY326">
        <v>-2742</v>
      </c>
      <c r="BZ326">
        <v>-3500</v>
      </c>
      <c r="CA326">
        <v>-3451</v>
      </c>
      <c r="CB326">
        <v>-1517</v>
      </c>
      <c r="CC326">
        <v>-2620</v>
      </c>
      <c r="CD326">
        <v>-1009</v>
      </c>
      <c r="CE326">
        <v>-4985</v>
      </c>
      <c r="CF326">
        <v>-1620</v>
      </c>
      <c r="CG326">
        <v>-482</v>
      </c>
      <c r="CH326">
        <v>-596</v>
      </c>
      <c r="CI326">
        <v>-929</v>
      </c>
      <c r="CJ326">
        <v>-878</v>
      </c>
      <c r="CK326">
        <v>481</v>
      </c>
      <c r="CL326">
        <v>-558</v>
      </c>
      <c r="CM326">
        <v>-22</v>
      </c>
      <c r="CN326">
        <v>58</v>
      </c>
      <c r="CO326">
        <v>-57</v>
      </c>
      <c r="CP326">
        <v>-53</v>
      </c>
      <c r="CQ326">
        <v>-99</v>
      </c>
      <c r="CR326">
        <v>-64</v>
      </c>
      <c r="CS326">
        <v>-25</v>
      </c>
      <c r="CT326">
        <v>-43</v>
      </c>
      <c r="CU326">
        <v>-30</v>
      </c>
    </row>
    <row r="327" spans="1:99" hidden="1" x14ac:dyDescent="0.2">
      <c r="B327">
        <v>178</v>
      </c>
      <c r="C327">
        <v>17140</v>
      </c>
      <c r="E327">
        <v>39165</v>
      </c>
      <c r="G327" t="s">
        <v>419</v>
      </c>
      <c r="I327" t="s">
        <v>94</v>
      </c>
      <c r="J327"/>
      <c r="L327"/>
      <c r="O327" s="24" t="e">
        <f t="shared" si="5"/>
        <v>#DIV/0!</v>
      </c>
      <c r="P327"/>
      <c r="Q327">
        <v>212693</v>
      </c>
      <c r="R327">
        <v>212820</v>
      </c>
      <c r="S327">
        <v>213451</v>
      </c>
      <c r="T327">
        <v>215336</v>
      </c>
      <c r="U327">
        <v>217228</v>
      </c>
      <c r="V327">
        <v>219244</v>
      </c>
      <c r="W327">
        <v>221306</v>
      </c>
      <c r="X327">
        <v>223900</v>
      </c>
      <c r="Y327">
        <v>226582</v>
      </c>
      <c r="Z327">
        <v>228859</v>
      </c>
      <c r="AA327">
        <v>232173</v>
      </c>
      <c r="AB327">
        <v>631</v>
      </c>
      <c r="AC327">
        <v>1885</v>
      </c>
      <c r="AD327">
        <v>1892</v>
      </c>
      <c r="AE327">
        <v>2016</v>
      </c>
      <c r="AF327">
        <v>2062</v>
      </c>
      <c r="AG327">
        <v>2594</v>
      </c>
      <c r="AH327">
        <v>2682</v>
      </c>
      <c r="AI327">
        <v>2277</v>
      </c>
      <c r="AJ327">
        <v>3314</v>
      </c>
      <c r="AK327">
        <v>649</v>
      </c>
      <c r="AL327">
        <v>2486</v>
      </c>
      <c r="AM327">
        <v>2407</v>
      </c>
      <c r="AN327">
        <v>2455</v>
      </c>
      <c r="AO327">
        <v>2355</v>
      </c>
      <c r="AP327">
        <v>2344</v>
      </c>
      <c r="AQ327">
        <v>2393</v>
      </c>
      <c r="AR327">
        <v>2372</v>
      </c>
      <c r="AS327">
        <v>2312</v>
      </c>
      <c r="AT327">
        <v>357</v>
      </c>
      <c r="AU327">
        <v>1386</v>
      </c>
      <c r="AV327">
        <v>1494</v>
      </c>
      <c r="AW327">
        <v>1564</v>
      </c>
      <c r="AX327">
        <v>1577</v>
      </c>
      <c r="AY327">
        <v>1645</v>
      </c>
      <c r="AZ327">
        <v>1642</v>
      </c>
      <c r="BA327">
        <v>1761</v>
      </c>
      <c r="BB327">
        <v>1834</v>
      </c>
      <c r="BC327">
        <v>292</v>
      </c>
      <c r="BD327">
        <v>1100</v>
      </c>
      <c r="BE327">
        <v>913</v>
      </c>
      <c r="BF327">
        <v>891</v>
      </c>
      <c r="BG327">
        <v>778</v>
      </c>
      <c r="BH327">
        <v>699</v>
      </c>
      <c r="BI327">
        <v>751</v>
      </c>
      <c r="BJ327">
        <v>611</v>
      </c>
      <c r="BK327">
        <v>478</v>
      </c>
      <c r="BL327">
        <v>67</v>
      </c>
      <c r="BM327">
        <v>298</v>
      </c>
      <c r="BN327">
        <v>391</v>
      </c>
      <c r="BO327">
        <v>574</v>
      </c>
      <c r="BP327">
        <v>478</v>
      </c>
      <c r="BQ327">
        <v>509</v>
      </c>
      <c r="BR327">
        <v>514</v>
      </c>
      <c r="BS327">
        <v>379</v>
      </c>
      <c r="BT327">
        <v>376</v>
      </c>
      <c r="BU327">
        <v>276</v>
      </c>
      <c r="BV327">
        <v>519</v>
      </c>
      <c r="BW327">
        <v>620</v>
      </c>
      <c r="BX327">
        <v>576</v>
      </c>
      <c r="BY327">
        <v>844</v>
      </c>
      <c r="BZ327">
        <v>1409</v>
      </c>
      <c r="CA327">
        <v>1424</v>
      </c>
      <c r="CB327">
        <v>1306</v>
      </c>
      <c r="CC327">
        <v>2470</v>
      </c>
      <c r="CD327">
        <v>343</v>
      </c>
      <c r="CE327">
        <v>817</v>
      </c>
      <c r="CF327">
        <v>1011</v>
      </c>
      <c r="CG327">
        <v>1150</v>
      </c>
      <c r="CH327">
        <v>1322</v>
      </c>
      <c r="CI327">
        <v>1918</v>
      </c>
      <c r="CJ327">
        <v>1938</v>
      </c>
      <c r="CK327">
        <v>1685</v>
      </c>
      <c r="CL327">
        <v>2846</v>
      </c>
      <c r="CM327">
        <v>-4</v>
      </c>
      <c r="CN327">
        <v>-32</v>
      </c>
      <c r="CO327">
        <v>-32</v>
      </c>
      <c r="CP327">
        <v>-25</v>
      </c>
      <c r="CQ327">
        <v>-38</v>
      </c>
      <c r="CR327">
        <v>-23</v>
      </c>
      <c r="CS327">
        <v>-7</v>
      </c>
      <c r="CT327">
        <v>-19</v>
      </c>
      <c r="CU327">
        <v>-10</v>
      </c>
    </row>
    <row r="328" spans="1:99" hidden="1" x14ac:dyDescent="0.2">
      <c r="B328">
        <v>178</v>
      </c>
      <c r="C328">
        <v>32500</v>
      </c>
      <c r="G328" t="s">
        <v>420</v>
      </c>
      <c r="I328" t="s">
        <v>100</v>
      </c>
      <c r="J328"/>
      <c r="L328"/>
      <c r="O328" s="24" t="e">
        <f t="shared" si="5"/>
        <v>#DIV/0!</v>
      </c>
      <c r="P328"/>
      <c r="Q328">
        <v>17490</v>
      </c>
      <c r="R328">
        <v>17490</v>
      </c>
      <c r="S328">
        <v>17505</v>
      </c>
      <c r="T328">
        <v>17548</v>
      </c>
      <c r="U328">
        <v>17467</v>
      </c>
      <c r="V328">
        <v>17331</v>
      </c>
      <c r="W328">
        <v>17143</v>
      </c>
      <c r="X328">
        <v>17066</v>
      </c>
      <c r="Y328">
        <v>17182</v>
      </c>
      <c r="Z328">
        <v>17225</v>
      </c>
      <c r="AA328">
        <v>17150</v>
      </c>
      <c r="AB328">
        <v>15</v>
      </c>
      <c r="AC328">
        <v>43</v>
      </c>
      <c r="AD328">
        <v>-81</v>
      </c>
      <c r="AE328">
        <v>-136</v>
      </c>
      <c r="AF328">
        <v>-188</v>
      </c>
      <c r="AG328">
        <v>-77</v>
      </c>
      <c r="AH328">
        <v>116</v>
      </c>
      <c r="AI328">
        <v>43</v>
      </c>
      <c r="AJ328">
        <v>-75</v>
      </c>
      <c r="AK328">
        <v>49</v>
      </c>
      <c r="AL328">
        <v>222</v>
      </c>
      <c r="AM328">
        <v>199</v>
      </c>
      <c r="AN328">
        <v>241</v>
      </c>
      <c r="AO328">
        <v>208</v>
      </c>
      <c r="AP328">
        <v>182</v>
      </c>
      <c r="AQ328">
        <v>207</v>
      </c>
      <c r="AR328">
        <v>223</v>
      </c>
      <c r="AS328">
        <v>206</v>
      </c>
      <c r="AT328">
        <v>32</v>
      </c>
      <c r="AU328">
        <v>205</v>
      </c>
      <c r="AV328">
        <v>171</v>
      </c>
      <c r="AW328">
        <v>227</v>
      </c>
      <c r="AX328">
        <v>222</v>
      </c>
      <c r="AY328">
        <v>242</v>
      </c>
      <c r="AZ328">
        <v>209</v>
      </c>
      <c r="BA328">
        <v>213</v>
      </c>
      <c r="BB328">
        <v>189</v>
      </c>
      <c r="BC328">
        <v>17</v>
      </c>
      <c r="BD328">
        <v>17</v>
      </c>
      <c r="BE328">
        <v>28</v>
      </c>
      <c r="BF328">
        <v>14</v>
      </c>
      <c r="BG328">
        <v>-14</v>
      </c>
      <c r="BH328">
        <v>-60</v>
      </c>
      <c r="BI328">
        <v>-2</v>
      </c>
      <c r="BJ328">
        <v>10</v>
      </c>
      <c r="BK328">
        <v>17</v>
      </c>
      <c r="BL328">
        <v>1</v>
      </c>
      <c r="BM328">
        <v>-7</v>
      </c>
      <c r="BN328">
        <v>-4</v>
      </c>
      <c r="BO328">
        <v>2</v>
      </c>
      <c r="BP328">
        <v>3</v>
      </c>
      <c r="BQ328">
        <v>23</v>
      </c>
      <c r="BR328">
        <v>21</v>
      </c>
      <c r="BS328">
        <v>27</v>
      </c>
      <c r="BT328">
        <v>28</v>
      </c>
      <c r="BU328">
        <v>0</v>
      </c>
      <c r="BV328">
        <v>34</v>
      </c>
      <c r="BW328">
        <v>-105</v>
      </c>
      <c r="BX328">
        <v>-154</v>
      </c>
      <c r="BY328">
        <v>-181</v>
      </c>
      <c r="BZ328">
        <v>-39</v>
      </c>
      <c r="CA328">
        <v>99</v>
      </c>
      <c r="CB328">
        <v>7</v>
      </c>
      <c r="CC328">
        <v>-120</v>
      </c>
      <c r="CD328">
        <v>1</v>
      </c>
      <c r="CE328">
        <v>27</v>
      </c>
      <c r="CF328">
        <v>-109</v>
      </c>
      <c r="CG328">
        <v>-152</v>
      </c>
      <c r="CH328">
        <v>-178</v>
      </c>
      <c r="CI328">
        <v>-16</v>
      </c>
      <c r="CJ328">
        <v>120</v>
      </c>
      <c r="CK328">
        <v>34</v>
      </c>
      <c r="CL328">
        <v>-92</v>
      </c>
      <c r="CM328">
        <v>-3</v>
      </c>
      <c r="CN328">
        <v>-1</v>
      </c>
      <c r="CO328">
        <v>0</v>
      </c>
      <c r="CP328">
        <v>2</v>
      </c>
      <c r="CQ328">
        <v>4</v>
      </c>
      <c r="CR328">
        <v>-1</v>
      </c>
      <c r="CS328">
        <v>-2</v>
      </c>
      <c r="CT328">
        <v>-1</v>
      </c>
      <c r="CU328">
        <v>0</v>
      </c>
    </row>
    <row r="329" spans="1:99" hidden="1" x14ac:dyDescent="0.2">
      <c r="B329">
        <v>178</v>
      </c>
      <c r="C329">
        <v>32500</v>
      </c>
      <c r="E329">
        <v>21161</v>
      </c>
      <c r="G329" t="s">
        <v>421</v>
      </c>
      <c r="I329" t="s">
        <v>94</v>
      </c>
      <c r="J329"/>
      <c r="L329"/>
      <c r="O329" s="24" t="e">
        <f t="shared" si="5"/>
        <v>#DIV/0!</v>
      </c>
      <c r="P329"/>
      <c r="Q329">
        <v>17490</v>
      </c>
      <c r="R329">
        <v>17490</v>
      </c>
      <c r="S329">
        <v>17505</v>
      </c>
      <c r="T329">
        <v>17548</v>
      </c>
      <c r="U329">
        <v>17467</v>
      </c>
      <c r="V329">
        <v>17331</v>
      </c>
      <c r="W329">
        <v>17143</v>
      </c>
      <c r="X329">
        <v>17066</v>
      </c>
      <c r="Y329">
        <v>17182</v>
      </c>
      <c r="Z329">
        <v>17225</v>
      </c>
      <c r="AA329">
        <v>17150</v>
      </c>
      <c r="AB329">
        <v>15</v>
      </c>
      <c r="AC329">
        <v>43</v>
      </c>
      <c r="AD329">
        <v>-81</v>
      </c>
      <c r="AE329">
        <v>-136</v>
      </c>
      <c r="AF329">
        <v>-188</v>
      </c>
      <c r="AG329">
        <v>-77</v>
      </c>
      <c r="AH329">
        <v>116</v>
      </c>
      <c r="AI329">
        <v>43</v>
      </c>
      <c r="AJ329">
        <v>-75</v>
      </c>
      <c r="AK329">
        <v>49</v>
      </c>
      <c r="AL329">
        <v>222</v>
      </c>
      <c r="AM329">
        <v>199</v>
      </c>
      <c r="AN329">
        <v>241</v>
      </c>
      <c r="AO329">
        <v>208</v>
      </c>
      <c r="AP329">
        <v>182</v>
      </c>
      <c r="AQ329">
        <v>207</v>
      </c>
      <c r="AR329">
        <v>223</v>
      </c>
      <c r="AS329">
        <v>206</v>
      </c>
      <c r="AT329">
        <v>32</v>
      </c>
      <c r="AU329">
        <v>205</v>
      </c>
      <c r="AV329">
        <v>171</v>
      </c>
      <c r="AW329">
        <v>227</v>
      </c>
      <c r="AX329">
        <v>222</v>
      </c>
      <c r="AY329">
        <v>242</v>
      </c>
      <c r="AZ329">
        <v>209</v>
      </c>
      <c r="BA329">
        <v>213</v>
      </c>
      <c r="BB329">
        <v>189</v>
      </c>
      <c r="BC329">
        <v>17</v>
      </c>
      <c r="BD329">
        <v>17</v>
      </c>
      <c r="BE329">
        <v>28</v>
      </c>
      <c r="BF329">
        <v>14</v>
      </c>
      <c r="BG329">
        <v>-14</v>
      </c>
      <c r="BH329">
        <v>-60</v>
      </c>
      <c r="BI329">
        <v>-2</v>
      </c>
      <c r="BJ329">
        <v>10</v>
      </c>
      <c r="BK329">
        <v>17</v>
      </c>
      <c r="BL329">
        <v>1</v>
      </c>
      <c r="BM329">
        <v>-7</v>
      </c>
      <c r="BN329">
        <v>-4</v>
      </c>
      <c r="BO329">
        <v>2</v>
      </c>
      <c r="BP329">
        <v>3</v>
      </c>
      <c r="BQ329">
        <v>23</v>
      </c>
      <c r="BR329">
        <v>21</v>
      </c>
      <c r="BS329">
        <v>27</v>
      </c>
      <c r="BT329">
        <v>28</v>
      </c>
      <c r="BU329">
        <v>0</v>
      </c>
      <c r="BV329">
        <v>34</v>
      </c>
      <c r="BW329">
        <v>-105</v>
      </c>
      <c r="BX329">
        <v>-154</v>
      </c>
      <c r="BY329">
        <v>-181</v>
      </c>
      <c r="BZ329">
        <v>-39</v>
      </c>
      <c r="CA329">
        <v>99</v>
      </c>
      <c r="CB329">
        <v>7</v>
      </c>
      <c r="CC329">
        <v>-120</v>
      </c>
      <c r="CD329">
        <v>1</v>
      </c>
      <c r="CE329">
        <v>27</v>
      </c>
      <c r="CF329">
        <v>-109</v>
      </c>
      <c r="CG329">
        <v>-152</v>
      </c>
      <c r="CH329">
        <v>-178</v>
      </c>
      <c r="CI329">
        <v>-16</v>
      </c>
      <c r="CJ329">
        <v>120</v>
      </c>
      <c r="CK329">
        <v>34</v>
      </c>
      <c r="CL329">
        <v>-92</v>
      </c>
      <c r="CM329">
        <v>-3</v>
      </c>
      <c r="CN329">
        <v>-1</v>
      </c>
      <c r="CO329">
        <v>0</v>
      </c>
      <c r="CP329">
        <v>2</v>
      </c>
      <c r="CQ329">
        <v>4</v>
      </c>
      <c r="CR329">
        <v>-1</v>
      </c>
      <c r="CS329">
        <v>-2</v>
      </c>
      <c r="CT329">
        <v>-1</v>
      </c>
      <c r="CU329">
        <v>0</v>
      </c>
    </row>
    <row r="330" spans="1:99" hidden="1" x14ac:dyDescent="0.2">
      <c r="B330">
        <v>178</v>
      </c>
      <c r="C330">
        <v>48940</v>
      </c>
      <c r="G330" t="s">
        <v>422</v>
      </c>
      <c r="I330" t="s">
        <v>100</v>
      </c>
      <c r="J330"/>
      <c r="L330"/>
      <c r="O330" s="24" t="e">
        <f t="shared" si="5"/>
        <v>#DIV/0!</v>
      </c>
      <c r="P330"/>
      <c r="Q330">
        <v>42040</v>
      </c>
      <c r="R330">
        <v>42035</v>
      </c>
      <c r="S330">
        <v>41911</v>
      </c>
      <c r="T330">
        <v>41894</v>
      </c>
      <c r="U330">
        <v>41804</v>
      </c>
      <c r="V330">
        <v>41847</v>
      </c>
      <c r="W330">
        <v>41787</v>
      </c>
      <c r="X330">
        <v>41817</v>
      </c>
      <c r="Y330">
        <v>41853</v>
      </c>
      <c r="Z330">
        <v>41966</v>
      </c>
      <c r="AA330">
        <v>42057</v>
      </c>
      <c r="AB330">
        <v>-124</v>
      </c>
      <c r="AC330">
        <v>-17</v>
      </c>
      <c r="AD330">
        <v>-90</v>
      </c>
      <c r="AE330">
        <v>43</v>
      </c>
      <c r="AF330">
        <v>-60</v>
      </c>
      <c r="AG330">
        <v>30</v>
      </c>
      <c r="AH330">
        <v>36</v>
      </c>
      <c r="AI330">
        <v>113</v>
      </c>
      <c r="AJ330">
        <v>91</v>
      </c>
      <c r="AK330">
        <v>131</v>
      </c>
      <c r="AL330">
        <v>484</v>
      </c>
      <c r="AM330">
        <v>513</v>
      </c>
      <c r="AN330">
        <v>520</v>
      </c>
      <c r="AO330">
        <v>505</v>
      </c>
      <c r="AP330">
        <v>524</v>
      </c>
      <c r="AQ330">
        <v>500</v>
      </c>
      <c r="AR330">
        <v>485</v>
      </c>
      <c r="AS330">
        <v>482</v>
      </c>
      <c r="AT330">
        <v>112</v>
      </c>
      <c r="AU330">
        <v>415</v>
      </c>
      <c r="AV330">
        <v>458</v>
      </c>
      <c r="AW330">
        <v>435</v>
      </c>
      <c r="AX330">
        <v>429</v>
      </c>
      <c r="AY330">
        <v>442</v>
      </c>
      <c r="AZ330">
        <v>420</v>
      </c>
      <c r="BA330">
        <v>424</v>
      </c>
      <c r="BB330">
        <v>459</v>
      </c>
      <c r="BC330">
        <v>19</v>
      </c>
      <c r="BD330">
        <v>69</v>
      </c>
      <c r="BE330">
        <v>55</v>
      </c>
      <c r="BF330">
        <v>85</v>
      </c>
      <c r="BG330">
        <v>76</v>
      </c>
      <c r="BH330">
        <v>82</v>
      </c>
      <c r="BI330">
        <v>80</v>
      </c>
      <c r="BJ330">
        <v>61</v>
      </c>
      <c r="BK330">
        <v>23</v>
      </c>
      <c r="BL330">
        <v>4</v>
      </c>
      <c r="BM330">
        <v>10</v>
      </c>
      <c r="BN330">
        <v>11</v>
      </c>
      <c r="BO330">
        <v>12</v>
      </c>
      <c r="BP330">
        <v>8</v>
      </c>
      <c r="BQ330">
        <v>10</v>
      </c>
      <c r="BR330">
        <v>10</v>
      </c>
      <c r="BS330">
        <v>7</v>
      </c>
      <c r="BT330">
        <v>9</v>
      </c>
      <c r="BU330">
        <v>-157</v>
      </c>
      <c r="BV330">
        <v>-99</v>
      </c>
      <c r="BW330">
        <v>-151</v>
      </c>
      <c r="BX330">
        <v>-54</v>
      </c>
      <c r="BY330">
        <v>-140</v>
      </c>
      <c r="BZ330">
        <v>-55</v>
      </c>
      <c r="CA330">
        <v>-54</v>
      </c>
      <c r="CB330">
        <v>47</v>
      </c>
      <c r="CC330">
        <v>63</v>
      </c>
      <c r="CD330">
        <v>-153</v>
      </c>
      <c r="CE330">
        <v>-89</v>
      </c>
      <c r="CF330">
        <v>-140</v>
      </c>
      <c r="CG330">
        <v>-42</v>
      </c>
      <c r="CH330">
        <v>-132</v>
      </c>
      <c r="CI330">
        <v>-45</v>
      </c>
      <c r="CJ330">
        <v>-44</v>
      </c>
      <c r="CK330">
        <v>54</v>
      </c>
      <c r="CL330">
        <v>72</v>
      </c>
      <c r="CM330">
        <v>10</v>
      </c>
      <c r="CN330">
        <v>3</v>
      </c>
      <c r="CO330">
        <v>-5</v>
      </c>
      <c r="CP330">
        <v>0</v>
      </c>
      <c r="CQ330">
        <v>-4</v>
      </c>
      <c r="CR330">
        <v>-7</v>
      </c>
      <c r="CS330">
        <v>0</v>
      </c>
      <c r="CT330">
        <v>-2</v>
      </c>
      <c r="CU330">
        <v>-4</v>
      </c>
    </row>
    <row r="331" spans="1:99" hidden="1" x14ac:dyDescent="0.2">
      <c r="B331">
        <v>178</v>
      </c>
      <c r="C331">
        <v>48940</v>
      </c>
      <c r="E331">
        <v>39027</v>
      </c>
      <c r="G331" t="s">
        <v>423</v>
      </c>
      <c r="I331" t="s">
        <v>94</v>
      </c>
      <c r="J331"/>
      <c r="L331"/>
      <c r="O331" s="24" t="e">
        <f t="shared" si="5"/>
        <v>#DIV/0!</v>
      </c>
      <c r="P331"/>
      <c r="Q331">
        <v>42040</v>
      </c>
      <c r="R331">
        <v>42035</v>
      </c>
      <c r="S331">
        <v>41911</v>
      </c>
      <c r="T331">
        <v>41894</v>
      </c>
      <c r="U331">
        <v>41804</v>
      </c>
      <c r="V331">
        <v>41847</v>
      </c>
      <c r="W331">
        <v>41787</v>
      </c>
      <c r="X331">
        <v>41817</v>
      </c>
      <c r="Y331">
        <v>41853</v>
      </c>
      <c r="Z331">
        <v>41966</v>
      </c>
      <c r="AA331">
        <v>42057</v>
      </c>
      <c r="AB331">
        <v>-124</v>
      </c>
      <c r="AC331">
        <v>-17</v>
      </c>
      <c r="AD331">
        <v>-90</v>
      </c>
      <c r="AE331">
        <v>43</v>
      </c>
      <c r="AF331">
        <v>-60</v>
      </c>
      <c r="AG331">
        <v>30</v>
      </c>
      <c r="AH331">
        <v>36</v>
      </c>
      <c r="AI331">
        <v>113</v>
      </c>
      <c r="AJ331">
        <v>91</v>
      </c>
      <c r="AK331">
        <v>131</v>
      </c>
      <c r="AL331">
        <v>484</v>
      </c>
      <c r="AM331">
        <v>513</v>
      </c>
      <c r="AN331">
        <v>520</v>
      </c>
      <c r="AO331">
        <v>505</v>
      </c>
      <c r="AP331">
        <v>524</v>
      </c>
      <c r="AQ331">
        <v>500</v>
      </c>
      <c r="AR331">
        <v>485</v>
      </c>
      <c r="AS331">
        <v>482</v>
      </c>
      <c r="AT331">
        <v>112</v>
      </c>
      <c r="AU331">
        <v>415</v>
      </c>
      <c r="AV331">
        <v>458</v>
      </c>
      <c r="AW331">
        <v>435</v>
      </c>
      <c r="AX331">
        <v>429</v>
      </c>
      <c r="AY331">
        <v>442</v>
      </c>
      <c r="AZ331">
        <v>420</v>
      </c>
      <c r="BA331">
        <v>424</v>
      </c>
      <c r="BB331">
        <v>459</v>
      </c>
      <c r="BC331">
        <v>19</v>
      </c>
      <c r="BD331">
        <v>69</v>
      </c>
      <c r="BE331">
        <v>55</v>
      </c>
      <c r="BF331">
        <v>85</v>
      </c>
      <c r="BG331">
        <v>76</v>
      </c>
      <c r="BH331">
        <v>82</v>
      </c>
      <c r="BI331">
        <v>80</v>
      </c>
      <c r="BJ331">
        <v>61</v>
      </c>
      <c r="BK331">
        <v>23</v>
      </c>
      <c r="BL331">
        <v>4</v>
      </c>
      <c r="BM331">
        <v>10</v>
      </c>
      <c r="BN331">
        <v>11</v>
      </c>
      <c r="BO331">
        <v>12</v>
      </c>
      <c r="BP331">
        <v>8</v>
      </c>
      <c r="BQ331">
        <v>10</v>
      </c>
      <c r="BR331">
        <v>10</v>
      </c>
      <c r="BS331">
        <v>7</v>
      </c>
      <c r="BT331">
        <v>9</v>
      </c>
      <c r="BU331">
        <v>-157</v>
      </c>
      <c r="BV331">
        <v>-99</v>
      </c>
      <c r="BW331">
        <v>-151</v>
      </c>
      <c r="BX331">
        <v>-54</v>
      </c>
      <c r="BY331">
        <v>-140</v>
      </c>
      <c r="BZ331">
        <v>-55</v>
      </c>
      <c r="CA331">
        <v>-54</v>
      </c>
      <c r="CB331">
        <v>47</v>
      </c>
      <c r="CC331">
        <v>63</v>
      </c>
      <c r="CD331">
        <v>-153</v>
      </c>
      <c r="CE331">
        <v>-89</v>
      </c>
      <c r="CF331">
        <v>-140</v>
      </c>
      <c r="CG331">
        <v>-42</v>
      </c>
      <c r="CH331">
        <v>-132</v>
      </c>
      <c r="CI331">
        <v>-45</v>
      </c>
      <c r="CJ331">
        <v>-44</v>
      </c>
      <c r="CK331">
        <v>54</v>
      </c>
      <c r="CL331">
        <v>72</v>
      </c>
      <c r="CM331">
        <v>10</v>
      </c>
      <c r="CN331">
        <v>3</v>
      </c>
      <c r="CO331">
        <v>-5</v>
      </c>
      <c r="CP331">
        <v>0</v>
      </c>
      <c r="CQ331">
        <v>-4</v>
      </c>
      <c r="CR331">
        <v>-7</v>
      </c>
      <c r="CS331">
        <v>0</v>
      </c>
      <c r="CT331">
        <v>-2</v>
      </c>
      <c r="CU331">
        <v>-4</v>
      </c>
    </row>
    <row r="332" spans="1:99" hidden="1" x14ac:dyDescent="0.2">
      <c r="B332">
        <v>184</v>
      </c>
      <c r="G332" t="s">
        <v>424</v>
      </c>
      <c r="I332" t="s">
        <v>90</v>
      </c>
      <c r="J332"/>
      <c r="L332"/>
      <c r="O332" s="24" t="e">
        <f t="shared" si="5"/>
        <v>#DIV/0!</v>
      </c>
      <c r="P332"/>
      <c r="Q332">
        <v>3515646</v>
      </c>
      <c r="R332">
        <v>3515672</v>
      </c>
      <c r="S332">
        <v>3513227</v>
      </c>
      <c r="T332">
        <v>3504869</v>
      </c>
      <c r="U332">
        <v>3498494</v>
      </c>
      <c r="V332">
        <v>3501339</v>
      </c>
      <c r="W332">
        <v>3502185</v>
      </c>
      <c r="X332">
        <v>3495994</v>
      </c>
      <c r="Y332">
        <v>3490408</v>
      </c>
      <c r="Z332">
        <v>3485756</v>
      </c>
      <c r="AA332">
        <v>3483297</v>
      </c>
      <c r="AB332">
        <v>-2445</v>
      </c>
      <c r="AC332">
        <v>-8358</v>
      </c>
      <c r="AD332">
        <v>-6375</v>
      </c>
      <c r="AE332">
        <v>2845</v>
      </c>
      <c r="AF332">
        <v>846</v>
      </c>
      <c r="AG332">
        <v>-6191</v>
      </c>
      <c r="AH332">
        <v>-5586</v>
      </c>
      <c r="AI332">
        <v>-4652</v>
      </c>
      <c r="AJ332">
        <v>-2459</v>
      </c>
      <c r="AK332">
        <v>9934</v>
      </c>
      <c r="AL332">
        <v>39254</v>
      </c>
      <c r="AM332">
        <v>38568</v>
      </c>
      <c r="AN332">
        <v>38782</v>
      </c>
      <c r="AO332">
        <v>39517</v>
      </c>
      <c r="AP332">
        <v>39370</v>
      </c>
      <c r="AQ332">
        <v>38889</v>
      </c>
      <c r="AR332">
        <v>37956</v>
      </c>
      <c r="AS332">
        <v>37522</v>
      </c>
      <c r="AT332">
        <v>8697</v>
      </c>
      <c r="AU332">
        <v>35636</v>
      </c>
      <c r="AV332">
        <v>36084</v>
      </c>
      <c r="AW332">
        <v>36602</v>
      </c>
      <c r="AX332">
        <v>35341</v>
      </c>
      <c r="AY332">
        <v>37211</v>
      </c>
      <c r="AZ332">
        <v>36945</v>
      </c>
      <c r="BA332">
        <v>37394</v>
      </c>
      <c r="BB332">
        <v>36954</v>
      </c>
      <c r="BC332">
        <v>1237</v>
      </c>
      <c r="BD332">
        <v>3618</v>
      </c>
      <c r="BE332">
        <v>2484</v>
      </c>
      <c r="BF332">
        <v>2180</v>
      </c>
      <c r="BG332">
        <v>4176</v>
      </c>
      <c r="BH332">
        <v>2159</v>
      </c>
      <c r="BI332">
        <v>1944</v>
      </c>
      <c r="BJ332">
        <v>562</v>
      </c>
      <c r="BK332">
        <v>568</v>
      </c>
      <c r="BL332">
        <v>989</v>
      </c>
      <c r="BM332">
        <v>4712</v>
      </c>
      <c r="BN332">
        <v>5255</v>
      </c>
      <c r="BO332">
        <v>7269</v>
      </c>
      <c r="BP332">
        <v>6576</v>
      </c>
      <c r="BQ332">
        <v>7518</v>
      </c>
      <c r="BR332">
        <v>7523</v>
      </c>
      <c r="BS332">
        <v>6187</v>
      </c>
      <c r="BT332">
        <v>7016</v>
      </c>
      <c r="BU332">
        <v>-4598</v>
      </c>
      <c r="BV332">
        <v>-16711</v>
      </c>
      <c r="BW332">
        <v>-13943</v>
      </c>
      <c r="BX332">
        <v>-6264</v>
      </c>
      <c r="BY332">
        <v>-9532</v>
      </c>
      <c r="BZ332">
        <v>-15673</v>
      </c>
      <c r="CA332">
        <v>-14953</v>
      </c>
      <c r="CB332">
        <v>-11288</v>
      </c>
      <c r="CC332">
        <v>-9907</v>
      </c>
      <c r="CD332">
        <v>-3609</v>
      </c>
      <c r="CE332">
        <v>-11999</v>
      </c>
      <c r="CF332">
        <v>-8688</v>
      </c>
      <c r="CG332">
        <v>1005</v>
      </c>
      <c r="CH332">
        <v>-2956</v>
      </c>
      <c r="CI332">
        <v>-8155</v>
      </c>
      <c r="CJ332">
        <v>-7430</v>
      </c>
      <c r="CK332">
        <v>-5101</v>
      </c>
      <c r="CL332">
        <v>-2891</v>
      </c>
      <c r="CM332">
        <v>-73</v>
      </c>
      <c r="CN332">
        <v>23</v>
      </c>
      <c r="CO332">
        <v>-171</v>
      </c>
      <c r="CP332">
        <v>-340</v>
      </c>
      <c r="CQ332">
        <v>-374</v>
      </c>
      <c r="CR332">
        <v>-195</v>
      </c>
      <c r="CS332">
        <v>-100</v>
      </c>
      <c r="CT332">
        <v>-113</v>
      </c>
      <c r="CU332">
        <v>-136</v>
      </c>
    </row>
    <row r="333" spans="1:99" hidden="1" x14ac:dyDescent="0.2">
      <c r="A333">
        <f>_xlfn.XLOOKUP(F333&amp;"*", 'msa-home price'!B:B, 'msa-home price'!A:A, "NA",2, 1)</f>
        <v>394412</v>
      </c>
      <c r="B333">
        <v>500</v>
      </c>
      <c r="C333">
        <v>14740</v>
      </c>
      <c r="F333" t="str">
        <f>IF(ISNUMBER(SEARCH("-",G333)),LEFT(G333,FIND("-",G333)-1), G333)</f>
        <v>Bremerton</v>
      </c>
      <c r="G333" t="s">
        <v>1744</v>
      </c>
      <c r="H333" t="str">
        <f>RIGHT(G333, 2)</f>
        <v>WA</v>
      </c>
      <c r="I333" t="s">
        <v>92</v>
      </c>
      <c r="J333" s="2">
        <f>(AA333-W333)/W333</f>
        <v>6.4676518753822784E-2</v>
      </c>
      <c r="K333" s="3">
        <f>(CL333-CH333)/CH333</f>
        <v>11.096618357487923</v>
      </c>
      <c r="L333" s="4">
        <f>AA333</f>
        <v>269805</v>
      </c>
      <c r="M333" s="4"/>
      <c r="N333" s="4"/>
      <c r="O333" s="7" t="e">
        <f t="shared" si="5"/>
        <v>#DIV/0!</v>
      </c>
      <c r="P333" s="4"/>
      <c r="Q333">
        <v>251133</v>
      </c>
      <c r="R333">
        <v>251143</v>
      </c>
      <c r="S333">
        <v>251676</v>
      </c>
      <c r="T333">
        <v>254281</v>
      </c>
      <c r="U333">
        <v>254323</v>
      </c>
      <c r="V333">
        <v>252403</v>
      </c>
      <c r="W333">
        <v>253415</v>
      </c>
      <c r="X333">
        <v>259320</v>
      </c>
      <c r="Y333">
        <v>263283</v>
      </c>
      <c r="Z333">
        <v>266550</v>
      </c>
      <c r="AA333">
        <v>269805</v>
      </c>
      <c r="AB333">
        <v>533</v>
      </c>
      <c r="AC333">
        <v>2605</v>
      </c>
      <c r="AD333">
        <v>42</v>
      </c>
      <c r="AE333">
        <v>-1920</v>
      </c>
      <c r="AF333">
        <v>1012</v>
      </c>
      <c r="AG333">
        <v>5905</v>
      </c>
      <c r="AH333">
        <v>3963</v>
      </c>
      <c r="AI333">
        <v>3267</v>
      </c>
      <c r="AJ333">
        <v>3255</v>
      </c>
      <c r="AK333">
        <v>764</v>
      </c>
      <c r="AL333">
        <v>2962</v>
      </c>
      <c r="AM333">
        <v>3026</v>
      </c>
      <c r="AN333">
        <v>2874</v>
      </c>
      <c r="AO333">
        <v>2935</v>
      </c>
      <c r="AP333">
        <v>3041</v>
      </c>
      <c r="AQ333">
        <v>3105</v>
      </c>
      <c r="AR333">
        <v>3151</v>
      </c>
      <c r="AS333">
        <v>3098</v>
      </c>
      <c r="AT333">
        <v>505</v>
      </c>
      <c r="AU333">
        <v>2034</v>
      </c>
      <c r="AV333">
        <v>1918</v>
      </c>
      <c r="AW333">
        <v>2015</v>
      </c>
      <c r="AX333">
        <v>2082</v>
      </c>
      <c r="AY333">
        <v>2150</v>
      </c>
      <c r="AZ333">
        <v>2164</v>
      </c>
      <c r="BA333">
        <v>2275</v>
      </c>
      <c r="BB333">
        <v>2354</v>
      </c>
      <c r="BC333">
        <v>259</v>
      </c>
      <c r="BD333">
        <v>928</v>
      </c>
      <c r="BE333">
        <v>1108</v>
      </c>
      <c r="BF333">
        <v>859</v>
      </c>
      <c r="BG333">
        <v>853</v>
      </c>
      <c r="BH333">
        <v>891</v>
      </c>
      <c r="BI333">
        <v>941</v>
      </c>
      <c r="BJ333">
        <v>876</v>
      </c>
      <c r="BK333">
        <v>744</v>
      </c>
      <c r="BL333">
        <v>112</v>
      </c>
      <c r="BM333">
        <v>152</v>
      </c>
      <c r="BN333">
        <v>548</v>
      </c>
      <c r="BO333">
        <v>243</v>
      </c>
      <c r="BP333">
        <v>310</v>
      </c>
      <c r="BQ333">
        <v>431</v>
      </c>
      <c r="BR333">
        <v>276</v>
      </c>
      <c r="BS333">
        <v>206</v>
      </c>
      <c r="BT333">
        <v>111</v>
      </c>
      <c r="BU333">
        <v>181</v>
      </c>
      <c r="BV333">
        <v>1500</v>
      </c>
      <c r="BW333">
        <v>-1616</v>
      </c>
      <c r="BX333">
        <v>-3073</v>
      </c>
      <c r="BY333">
        <v>-103</v>
      </c>
      <c r="BZ333">
        <v>4517</v>
      </c>
      <c r="CA333">
        <v>2739</v>
      </c>
      <c r="CB333">
        <v>2180</v>
      </c>
      <c r="CC333">
        <v>2393</v>
      </c>
      <c r="CD333">
        <v>293</v>
      </c>
      <c r="CE333">
        <v>1652</v>
      </c>
      <c r="CF333">
        <v>-1068</v>
      </c>
      <c r="CG333">
        <v>-2830</v>
      </c>
      <c r="CH333">
        <v>207</v>
      </c>
      <c r="CI333">
        <v>4948</v>
      </c>
      <c r="CJ333">
        <v>3015</v>
      </c>
      <c r="CK333">
        <v>2386</v>
      </c>
      <c r="CL333">
        <v>2504</v>
      </c>
      <c r="CM333">
        <v>-19</v>
      </c>
      <c r="CN333">
        <v>25</v>
      </c>
      <c r="CO333">
        <v>2</v>
      </c>
      <c r="CP333">
        <v>51</v>
      </c>
      <c r="CQ333">
        <v>-48</v>
      </c>
      <c r="CR333">
        <v>66</v>
      </c>
      <c r="CS333">
        <v>7</v>
      </c>
      <c r="CT333">
        <v>5</v>
      </c>
      <c r="CU333">
        <v>7</v>
      </c>
    </row>
    <row r="334" spans="1:99" hidden="1" x14ac:dyDescent="0.2">
      <c r="B334">
        <v>184</v>
      </c>
      <c r="C334">
        <v>10420</v>
      </c>
      <c r="E334">
        <v>39133</v>
      </c>
      <c r="G334" t="s">
        <v>426</v>
      </c>
      <c r="I334" t="s">
        <v>94</v>
      </c>
      <c r="J334"/>
      <c r="L334"/>
      <c r="O334" s="24" t="e">
        <f t="shared" si="5"/>
        <v>#DIV/0!</v>
      </c>
      <c r="P334"/>
      <c r="Q334">
        <v>161419</v>
      </c>
      <c r="R334">
        <v>161425</v>
      </c>
      <c r="S334">
        <v>161389</v>
      </c>
      <c r="T334">
        <v>161857</v>
      </c>
      <c r="U334">
        <v>161375</v>
      </c>
      <c r="V334">
        <v>161691</v>
      </c>
      <c r="W334">
        <v>162459</v>
      </c>
      <c r="X334">
        <v>162615</v>
      </c>
      <c r="Y334">
        <v>162595</v>
      </c>
      <c r="Z334">
        <v>162625</v>
      </c>
      <c r="AA334">
        <v>162927</v>
      </c>
      <c r="AB334">
        <v>-36</v>
      </c>
      <c r="AC334">
        <v>468</v>
      </c>
      <c r="AD334">
        <v>-482</v>
      </c>
      <c r="AE334">
        <v>316</v>
      </c>
      <c r="AF334">
        <v>768</v>
      </c>
      <c r="AG334">
        <v>156</v>
      </c>
      <c r="AH334">
        <v>-20</v>
      </c>
      <c r="AI334">
        <v>30</v>
      </c>
      <c r="AJ334">
        <v>302</v>
      </c>
      <c r="AK334">
        <v>407</v>
      </c>
      <c r="AL334">
        <v>1500</v>
      </c>
      <c r="AM334">
        <v>1381</v>
      </c>
      <c r="AN334">
        <v>1420</v>
      </c>
      <c r="AO334">
        <v>1504</v>
      </c>
      <c r="AP334">
        <v>1476</v>
      </c>
      <c r="AQ334">
        <v>1417</v>
      </c>
      <c r="AR334">
        <v>1374</v>
      </c>
      <c r="AS334">
        <v>1370</v>
      </c>
      <c r="AT334">
        <v>336</v>
      </c>
      <c r="AU334">
        <v>1292</v>
      </c>
      <c r="AV334">
        <v>1365</v>
      </c>
      <c r="AW334">
        <v>1378</v>
      </c>
      <c r="AX334">
        <v>1372</v>
      </c>
      <c r="AY334">
        <v>1457</v>
      </c>
      <c r="AZ334">
        <v>1474</v>
      </c>
      <c r="BA334">
        <v>1444</v>
      </c>
      <c r="BB334">
        <v>1434</v>
      </c>
      <c r="BC334">
        <v>71</v>
      </c>
      <c r="BD334">
        <v>208</v>
      </c>
      <c r="BE334">
        <v>16</v>
      </c>
      <c r="BF334">
        <v>42</v>
      </c>
      <c r="BG334">
        <v>132</v>
      </c>
      <c r="BH334">
        <v>19</v>
      </c>
      <c r="BI334">
        <v>-57</v>
      </c>
      <c r="BJ334">
        <v>-70</v>
      </c>
      <c r="BK334">
        <v>-64</v>
      </c>
      <c r="BL334">
        <v>54</v>
      </c>
      <c r="BM334">
        <v>300</v>
      </c>
      <c r="BN334">
        <v>345</v>
      </c>
      <c r="BO334">
        <v>603</v>
      </c>
      <c r="BP334">
        <v>562</v>
      </c>
      <c r="BQ334">
        <v>667</v>
      </c>
      <c r="BR334">
        <v>657</v>
      </c>
      <c r="BS334">
        <v>527</v>
      </c>
      <c r="BT334">
        <v>524</v>
      </c>
      <c r="BU334">
        <v>-156</v>
      </c>
      <c r="BV334">
        <v>-22</v>
      </c>
      <c r="BW334">
        <v>-845</v>
      </c>
      <c r="BX334">
        <v>-319</v>
      </c>
      <c r="BY334">
        <v>102</v>
      </c>
      <c r="BZ334">
        <v>-520</v>
      </c>
      <c r="CA334">
        <v>-620</v>
      </c>
      <c r="CB334">
        <v>-426</v>
      </c>
      <c r="CC334">
        <v>-153</v>
      </c>
      <c r="CD334">
        <v>-102</v>
      </c>
      <c r="CE334">
        <v>278</v>
      </c>
      <c r="CF334">
        <v>-500</v>
      </c>
      <c r="CG334">
        <v>284</v>
      </c>
      <c r="CH334">
        <v>664</v>
      </c>
      <c r="CI334">
        <v>147</v>
      </c>
      <c r="CJ334">
        <v>37</v>
      </c>
      <c r="CK334">
        <v>101</v>
      </c>
      <c r="CL334">
        <v>371</v>
      </c>
      <c r="CM334">
        <v>-5</v>
      </c>
      <c r="CN334">
        <v>-18</v>
      </c>
      <c r="CO334">
        <v>2</v>
      </c>
      <c r="CP334">
        <v>-10</v>
      </c>
      <c r="CQ334">
        <v>-28</v>
      </c>
      <c r="CR334">
        <v>-10</v>
      </c>
      <c r="CS334">
        <v>0</v>
      </c>
      <c r="CT334">
        <v>-1</v>
      </c>
      <c r="CU334">
        <v>-5</v>
      </c>
    </row>
    <row r="335" spans="1:99" hidden="1" x14ac:dyDescent="0.2">
      <c r="B335">
        <v>184</v>
      </c>
      <c r="C335">
        <v>10420</v>
      </c>
      <c r="E335">
        <v>39153</v>
      </c>
      <c r="G335" t="s">
        <v>427</v>
      </c>
      <c r="I335" t="s">
        <v>94</v>
      </c>
      <c r="J335"/>
      <c r="L335"/>
      <c r="O335" s="24" t="e">
        <f t="shared" si="5"/>
        <v>#DIV/0!</v>
      </c>
      <c r="P335"/>
      <c r="Q335">
        <v>541781</v>
      </c>
      <c r="R335">
        <v>541778</v>
      </c>
      <c r="S335">
        <v>541646</v>
      </c>
      <c r="T335">
        <v>541266</v>
      </c>
      <c r="U335">
        <v>540705</v>
      </c>
      <c r="V335">
        <v>541934</v>
      </c>
      <c r="W335">
        <v>542462</v>
      </c>
      <c r="X335">
        <v>541833</v>
      </c>
      <c r="Y335">
        <v>541095</v>
      </c>
      <c r="Z335">
        <v>541742</v>
      </c>
      <c r="AA335">
        <v>541918</v>
      </c>
      <c r="AB335">
        <v>-132</v>
      </c>
      <c r="AC335">
        <v>-380</v>
      </c>
      <c r="AD335">
        <v>-561</v>
      </c>
      <c r="AE335">
        <v>1229</v>
      </c>
      <c r="AF335">
        <v>528</v>
      </c>
      <c r="AG335">
        <v>-629</v>
      </c>
      <c r="AH335">
        <v>-738</v>
      </c>
      <c r="AI335">
        <v>647</v>
      </c>
      <c r="AJ335">
        <v>176</v>
      </c>
      <c r="AK335">
        <v>1570</v>
      </c>
      <c r="AL335">
        <v>6068</v>
      </c>
      <c r="AM335">
        <v>6116</v>
      </c>
      <c r="AN335">
        <v>6125</v>
      </c>
      <c r="AO335">
        <v>6200</v>
      </c>
      <c r="AP335">
        <v>6086</v>
      </c>
      <c r="AQ335">
        <v>6033</v>
      </c>
      <c r="AR335">
        <v>5934</v>
      </c>
      <c r="AS335">
        <v>5842</v>
      </c>
      <c r="AT335">
        <v>1269</v>
      </c>
      <c r="AU335">
        <v>5370</v>
      </c>
      <c r="AV335">
        <v>5646</v>
      </c>
      <c r="AW335">
        <v>5613</v>
      </c>
      <c r="AX335">
        <v>5479</v>
      </c>
      <c r="AY335">
        <v>5996</v>
      </c>
      <c r="AZ335">
        <v>5812</v>
      </c>
      <c r="BA335">
        <v>5839</v>
      </c>
      <c r="BB335">
        <v>5795</v>
      </c>
      <c r="BC335">
        <v>301</v>
      </c>
      <c r="BD335">
        <v>698</v>
      </c>
      <c r="BE335">
        <v>470</v>
      </c>
      <c r="BF335">
        <v>512</v>
      </c>
      <c r="BG335">
        <v>721</v>
      </c>
      <c r="BH335">
        <v>90</v>
      </c>
      <c r="BI335">
        <v>221</v>
      </c>
      <c r="BJ335">
        <v>95</v>
      </c>
      <c r="BK335">
        <v>47</v>
      </c>
      <c r="BL335">
        <v>167</v>
      </c>
      <c r="BM335">
        <v>836</v>
      </c>
      <c r="BN335">
        <v>873</v>
      </c>
      <c r="BO335">
        <v>1228</v>
      </c>
      <c r="BP335">
        <v>1077</v>
      </c>
      <c r="BQ335">
        <v>1306</v>
      </c>
      <c r="BR335">
        <v>1306</v>
      </c>
      <c r="BS335">
        <v>1029</v>
      </c>
      <c r="BT335">
        <v>1047</v>
      </c>
      <c r="BU335">
        <v>-572</v>
      </c>
      <c r="BV335">
        <v>-1889</v>
      </c>
      <c r="BW335">
        <v>-1863</v>
      </c>
      <c r="BX335">
        <v>-448</v>
      </c>
      <c r="BY335">
        <v>-1193</v>
      </c>
      <c r="BZ335">
        <v>-1983</v>
      </c>
      <c r="CA335">
        <v>-2250</v>
      </c>
      <c r="CB335">
        <v>-452</v>
      </c>
      <c r="CC335">
        <v>-896</v>
      </c>
      <c r="CD335">
        <v>-405</v>
      </c>
      <c r="CE335">
        <v>-1053</v>
      </c>
      <c r="CF335">
        <v>-990</v>
      </c>
      <c r="CG335">
        <v>780</v>
      </c>
      <c r="CH335">
        <v>-116</v>
      </c>
      <c r="CI335">
        <v>-677</v>
      </c>
      <c r="CJ335">
        <v>-944</v>
      </c>
      <c r="CK335">
        <v>577</v>
      </c>
      <c r="CL335">
        <v>151</v>
      </c>
      <c r="CM335">
        <v>-28</v>
      </c>
      <c r="CN335">
        <v>-25</v>
      </c>
      <c r="CO335">
        <v>-41</v>
      </c>
      <c r="CP335">
        <v>-63</v>
      </c>
      <c r="CQ335">
        <v>-77</v>
      </c>
      <c r="CR335">
        <v>-42</v>
      </c>
      <c r="CS335">
        <v>-15</v>
      </c>
      <c r="CT335">
        <v>-25</v>
      </c>
      <c r="CU335">
        <v>-22</v>
      </c>
    </row>
    <row r="336" spans="1:99" hidden="1" x14ac:dyDescent="0.2">
      <c r="B336">
        <v>184</v>
      </c>
      <c r="C336">
        <v>11780</v>
      </c>
      <c r="G336" t="s">
        <v>428</v>
      </c>
      <c r="I336" t="s">
        <v>100</v>
      </c>
      <c r="J336"/>
      <c r="L336"/>
      <c r="O336" s="24" t="e">
        <f t="shared" si="5"/>
        <v>#DIV/0!</v>
      </c>
      <c r="P336"/>
      <c r="Q336">
        <v>101497</v>
      </c>
      <c r="R336">
        <v>101490</v>
      </c>
      <c r="S336">
        <v>101402</v>
      </c>
      <c r="T336">
        <v>101070</v>
      </c>
      <c r="U336">
        <v>100236</v>
      </c>
      <c r="V336">
        <v>99732</v>
      </c>
      <c r="W336">
        <v>99017</v>
      </c>
      <c r="X336">
        <v>98372</v>
      </c>
      <c r="Y336">
        <v>98108</v>
      </c>
      <c r="Z336">
        <v>97692</v>
      </c>
      <c r="AA336">
        <v>97493</v>
      </c>
      <c r="AB336">
        <v>-88</v>
      </c>
      <c r="AC336">
        <v>-332</v>
      </c>
      <c r="AD336">
        <v>-834</v>
      </c>
      <c r="AE336">
        <v>-504</v>
      </c>
      <c r="AF336">
        <v>-715</v>
      </c>
      <c r="AG336">
        <v>-645</v>
      </c>
      <c r="AH336">
        <v>-264</v>
      </c>
      <c r="AI336">
        <v>-416</v>
      </c>
      <c r="AJ336">
        <v>-199</v>
      </c>
      <c r="AK336">
        <v>283</v>
      </c>
      <c r="AL336">
        <v>1155</v>
      </c>
      <c r="AM336">
        <v>1091</v>
      </c>
      <c r="AN336">
        <v>1120</v>
      </c>
      <c r="AO336">
        <v>1078</v>
      </c>
      <c r="AP336">
        <v>1113</v>
      </c>
      <c r="AQ336">
        <v>1117</v>
      </c>
      <c r="AR336">
        <v>1113</v>
      </c>
      <c r="AS336">
        <v>1087</v>
      </c>
      <c r="AT336">
        <v>277</v>
      </c>
      <c r="AU336">
        <v>1154</v>
      </c>
      <c r="AV336">
        <v>1171</v>
      </c>
      <c r="AW336">
        <v>1192</v>
      </c>
      <c r="AX336">
        <v>1136</v>
      </c>
      <c r="AY336">
        <v>1208</v>
      </c>
      <c r="AZ336">
        <v>1161</v>
      </c>
      <c r="BA336">
        <v>1161</v>
      </c>
      <c r="BB336">
        <v>1133</v>
      </c>
      <c r="BC336">
        <v>6</v>
      </c>
      <c r="BD336">
        <v>1</v>
      </c>
      <c r="BE336">
        <v>-80</v>
      </c>
      <c r="BF336">
        <v>-72</v>
      </c>
      <c r="BG336">
        <v>-58</v>
      </c>
      <c r="BH336">
        <v>-95</v>
      </c>
      <c r="BI336">
        <v>-44</v>
      </c>
      <c r="BJ336">
        <v>-48</v>
      </c>
      <c r="BK336">
        <v>-46</v>
      </c>
      <c r="BL336">
        <v>10</v>
      </c>
      <c r="BM336">
        <v>45</v>
      </c>
      <c r="BN336">
        <v>46</v>
      </c>
      <c r="BO336">
        <v>64</v>
      </c>
      <c r="BP336">
        <v>54</v>
      </c>
      <c r="BQ336">
        <v>54</v>
      </c>
      <c r="BR336">
        <v>56</v>
      </c>
      <c r="BS336">
        <v>53</v>
      </c>
      <c r="BT336">
        <v>82</v>
      </c>
      <c r="BU336">
        <v>-102</v>
      </c>
      <c r="BV336">
        <v>-375</v>
      </c>
      <c r="BW336">
        <v>-808</v>
      </c>
      <c r="BX336">
        <v>-496</v>
      </c>
      <c r="BY336">
        <v>-715</v>
      </c>
      <c r="BZ336">
        <v>-603</v>
      </c>
      <c r="CA336">
        <v>-271</v>
      </c>
      <c r="CB336">
        <v>-419</v>
      </c>
      <c r="CC336">
        <v>-232</v>
      </c>
      <c r="CD336">
        <v>-92</v>
      </c>
      <c r="CE336">
        <v>-330</v>
      </c>
      <c r="CF336">
        <v>-762</v>
      </c>
      <c r="CG336">
        <v>-432</v>
      </c>
      <c r="CH336">
        <v>-661</v>
      </c>
      <c r="CI336">
        <v>-549</v>
      </c>
      <c r="CJ336">
        <v>-215</v>
      </c>
      <c r="CK336">
        <v>-366</v>
      </c>
      <c r="CL336">
        <v>-150</v>
      </c>
      <c r="CM336">
        <v>-2</v>
      </c>
      <c r="CN336">
        <v>-3</v>
      </c>
      <c r="CO336">
        <v>8</v>
      </c>
      <c r="CP336">
        <v>0</v>
      </c>
      <c r="CQ336">
        <v>4</v>
      </c>
      <c r="CR336">
        <v>-1</v>
      </c>
      <c r="CS336">
        <v>-5</v>
      </c>
      <c r="CT336">
        <v>-2</v>
      </c>
      <c r="CU336">
        <v>-3</v>
      </c>
    </row>
    <row r="337" spans="1:99" hidden="1" x14ac:dyDescent="0.2">
      <c r="B337">
        <v>184</v>
      </c>
      <c r="C337">
        <v>11780</v>
      </c>
      <c r="E337">
        <v>39007</v>
      </c>
      <c r="G337" t="s">
        <v>429</v>
      </c>
      <c r="I337" t="s">
        <v>94</v>
      </c>
      <c r="J337"/>
      <c r="L337"/>
      <c r="O337" s="24" t="e">
        <f t="shared" si="5"/>
        <v>#DIV/0!</v>
      </c>
      <c r="P337"/>
      <c r="Q337">
        <v>101497</v>
      </c>
      <c r="R337">
        <v>101490</v>
      </c>
      <c r="S337">
        <v>101402</v>
      </c>
      <c r="T337">
        <v>101070</v>
      </c>
      <c r="U337">
        <v>100236</v>
      </c>
      <c r="V337">
        <v>99732</v>
      </c>
      <c r="W337">
        <v>99017</v>
      </c>
      <c r="X337">
        <v>98372</v>
      </c>
      <c r="Y337">
        <v>98108</v>
      </c>
      <c r="Z337">
        <v>97692</v>
      </c>
      <c r="AA337">
        <v>97493</v>
      </c>
      <c r="AB337">
        <v>-88</v>
      </c>
      <c r="AC337">
        <v>-332</v>
      </c>
      <c r="AD337">
        <v>-834</v>
      </c>
      <c r="AE337">
        <v>-504</v>
      </c>
      <c r="AF337">
        <v>-715</v>
      </c>
      <c r="AG337">
        <v>-645</v>
      </c>
      <c r="AH337">
        <v>-264</v>
      </c>
      <c r="AI337">
        <v>-416</v>
      </c>
      <c r="AJ337">
        <v>-199</v>
      </c>
      <c r="AK337">
        <v>283</v>
      </c>
      <c r="AL337">
        <v>1155</v>
      </c>
      <c r="AM337">
        <v>1091</v>
      </c>
      <c r="AN337">
        <v>1120</v>
      </c>
      <c r="AO337">
        <v>1078</v>
      </c>
      <c r="AP337">
        <v>1113</v>
      </c>
      <c r="AQ337">
        <v>1117</v>
      </c>
      <c r="AR337">
        <v>1113</v>
      </c>
      <c r="AS337">
        <v>1087</v>
      </c>
      <c r="AT337">
        <v>277</v>
      </c>
      <c r="AU337">
        <v>1154</v>
      </c>
      <c r="AV337">
        <v>1171</v>
      </c>
      <c r="AW337">
        <v>1192</v>
      </c>
      <c r="AX337">
        <v>1136</v>
      </c>
      <c r="AY337">
        <v>1208</v>
      </c>
      <c r="AZ337">
        <v>1161</v>
      </c>
      <c r="BA337">
        <v>1161</v>
      </c>
      <c r="BB337">
        <v>1133</v>
      </c>
      <c r="BC337">
        <v>6</v>
      </c>
      <c r="BD337">
        <v>1</v>
      </c>
      <c r="BE337">
        <v>-80</v>
      </c>
      <c r="BF337">
        <v>-72</v>
      </c>
      <c r="BG337">
        <v>-58</v>
      </c>
      <c r="BH337">
        <v>-95</v>
      </c>
      <c r="BI337">
        <v>-44</v>
      </c>
      <c r="BJ337">
        <v>-48</v>
      </c>
      <c r="BK337">
        <v>-46</v>
      </c>
      <c r="BL337">
        <v>10</v>
      </c>
      <c r="BM337">
        <v>45</v>
      </c>
      <c r="BN337">
        <v>46</v>
      </c>
      <c r="BO337">
        <v>64</v>
      </c>
      <c r="BP337">
        <v>54</v>
      </c>
      <c r="BQ337">
        <v>54</v>
      </c>
      <c r="BR337">
        <v>56</v>
      </c>
      <c r="BS337">
        <v>53</v>
      </c>
      <c r="BT337">
        <v>82</v>
      </c>
      <c r="BU337">
        <v>-102</v>
      </c>
      <c r="BV337">
        <v>-375</v>
      </c>
      <c r="BW337">
        <v>-808</v>
      </c>
      <c r="BX337">
        <v>-496</v>
      </c>
      <c r="BY337">
        <v>-715</v>
      </c>
      <c r="BZ337">
        <v>-603</v>
      </c>
      <c r="CA337">
        <v>-271</v>
      </c>
      <c r="CB337">
        <v>-419</v>
      </c>
      <c r="CC337">
        <v>-232</v>
      </c>
      <c r="CD337">
        <v>-92</v>
      </c>
      <c r="CE337">
        <v>-330</v>
      </c>
      <c r="CF337">
        <v>-762</v>
      </c>
      <c r="CG337">
        <v>-432</v>
      </c>
      <c r="CH337">
        <v>-661</v>
      </c>
      <c r="CI337">
        <v>-549</v>
      </c>
      <c r="CJ337">
        <v>-215</v>
      </c>
      <c r="CK337">
        <v>-366</v>
      </c>
      <c r="CL337">
        <v>-150</v>
      </c>
      <c r="CM337">
        <v>-2</v>
      </c>
      <c r="CN337">
        <v>-3</v>
      </c>
      <c r="CO337">
        <v>8</v>
      </c>
      <c r="CP337">
        <v>0</v>
      </c>
      <c r="CQ337">
        <v>4</v>
      </c>
      <c r="CR337">
        <v>-1</v>
      </c>
      <c r="CS337">
        <v>-5</v>
      </c>
      <c r="CT337">
        <v>-2</v>
      </c>
      <c r="CU337">
        <v>-3</v>
      </c>
    </row>
    <row r="338" spans="1:99" x14ac:dyDescent="0.2">
      <c r="A338">
        <f>_xlfn.XLOOKUP(F338&amp;"*", 'msa-home price'!B:B, 'msa-home price'!A:A, "NA",2, 1)</f>
        <v>394530</v>
      </c>
      <c r="B338">
        <v>216</v>
      </c>
      <c r="C338">
        <v>19740</v>
      </c>
      <c r="F338" t="str">
        <f>IF(ISNUMBER(SEARCH("-",G338)),LEFT(G338,FIND("-",G338)-1), G338)</f>
        <v>Denver</v>
      </c>
      <c r="G338" t="s">
        <v>585</v>
      </c>
      <c r="H338" t="str">
        <f>RIGHT(G338, 2)</f>
        <v>CO</v>
      </c>
      <c r="I338" t="s">
        <v>92</v>
      </c>
      <c r="J338" s="9">
        <f>(AA338-W338)/W338</f>
        <v>6.453617730949332E-2</v>
      </c>
      <c r="K338" s="3">
        <f>(CL338-CH338)/CH338</f>
        <v>-0.33318825441039923</v>
      </c>
      <c r="L338" s="10">
        <f>AA338</f>
        <v>2932415</v>
      </c>
      <c r="M338" s="7">
        <f>_xlfn.XLOOKUP(F338&amp;"*", 'msa-home price'!B:B,'msa-home price'!J:J, "NA",2, 1)</f>
        <v>323996.66666666669</v>
      </c>
      <c r="N338" s="7" cm="1">
        <f t="array" ref="N338">_xlfn.XLOOKUP(F338&amp;"*",Table3[[#All],[MSA]], Table3[[#All],[3YrAvg]], "NA", 2, 1)</f>
        <v>60497.666666666664</v>
      </c>
      <c r="O338" s="26">
        <f t="shared" si="5"/>
        <v>5.3555233535177669</v>
      </c>
      <c r="P338" s="11">
        <f>_xlfn.XLOOKUP(F338&amp;"*",'msa-home price'!B:B,'msa-home price'!I:I, "NA",2, 1)</f>
        <v>0.50714470451312565</v>
      </c>
      <c r="Q338">
        <v>2543482</v>
      </c>
      <c r="R338">
        <v>2543602</v>
      </c>
      <c r="S338">
        <v>2554816</v>
      </c>
      <c r="T338">
        <v>2602973</v>
      </c>
      <c r="U338">
        <v>2650456</v>
      </c>
      <c r="V338">
        <v>2700774</v>
      </c>
      <c r="W338">
        <v>2754641</v>
      </c>
      <c r="X338">
        <v>2813514</v>
      </c>
      <c r="Y338">
        <v>2857549</v>
      </c>
      <c r="Z338">
        <v>2892979</v>
      </c>
      <c r="AA338">
        <v>2932415</v>
      </c>
      <c r="AB338">
        <v>11214</v>
      </c>
      <c r="AC338">
        <v>48157</v>
      </c>
      <c r="AD338">
        <v>47483</v>
      </c>
      <c r="AE338">
        <v>50318</v>
      </c>
      <c r="AF338">
        <v>53867</v>
      </c>
      <c r="AG338">
        <v>58873</v>
      </c>
      <c r="AH338">
        <v>44035</v>
      </c>
      <c r="AI338">
        <v>35430</v>
      </c>
      <c r="AJ338">
        <v>39436</v>
      </c>
      <c r="AK338">
        <v>8901</v>
      </c>
      <c r="AL338">
        <v>34788</v>
      </c>
      <c r="AM338">
        <v>33967</v>
      </c>
      <c r="AN338">
        <v>34379</v>
      </c>
      <c r="AO338">
        <v>34836</v>
      </c>
      <c r="AP338">
        <v>35170</v>
      </c>
      <c r="AQ338">
        <v>35268</v>
      </c>
      <c r="AR338">
        <v>35145</v>
      </c>
      <c r="AS338">
        <v>35091</v>
      </c>
      <c r="AT338">
        <v>3879</v>
      </c>
      <c r="AU338">
        <v>15256</v>
      </c>
      <c r="AV338">
        <v>15763</v>
      </c>
      <c r="AW338">
        <v>16187</v>
      </c>
      <c r="AX338">
        <v>16123</v>
      </c>
      <c r="AY338">
        <v>17357</v>
      </c>
      <c r="AZ338">
        <v>17577</v>
      </c>
      <c r="BA338">
        <v>18302</v>
      </c>
      <c r="BB338">
        <v>18793</v>
      </c>
      <c r="BC338">
        <v>5022</v>
      </c>
      <c r="BD338">
        <v>19532</v>
      </c>
      <c r="BE338">
        <v>18204</v>
      </c>
      <c r="BF338">
        <v>18192</v>
      </c>
      <c r="BG338">
        <v>18713</v>
      </c>
      <c r="BH338">
        <v>17813</v>
      </c>
      <c r="BI338">
        <v>17691</v>
      </c>
      <c r="BJ338">
        <v>16843</v>
      </c>
      <c r="BK338">
        <v>16298</v>
      </c>
      <c r="BL338">
        <v>1340</v>
      </c>
      <c r="BM338">
        <v>8159</v>
      </c>
      <c r="BN338">
        <v>6548</v>
      </c>
      <c r="BO338">
        <v>5831</v>
      </c>
      <c r="BP338">
        <v>6252</v>
      </c>
      <c r="BQ338">
        <v>8408</v>
      </c>
      <c r="BR338">
        <v>6294</v>
      </c>
      <c r="BS338">
        <v>5811</v>
      </c>
      <c r="BT338">
        <v>5836</v>
      </c>
      <c r="BU338">
        <v>4549</v>
      </c>
      <c r="BV338">
        <v>20034</v>
      </c>
      <c r="BW338">
        <v>22211</v>
      </c>
      <c r="BX338">
        <v>25766</v>
      </c>
      <c r="BY338">
        <v>28212</v>
      </c>
      <c r="BZ338">
        <v>32129</v>
      </c>
      <c r="CA338">
        <v>19926</v>
      </c>
      <c r="CB338">
        <v>12703</v>
      </c>
      <c r="CC338">
        <v>17145</v>
      </c>
      <c r="CD338">
        <v>5889</v>
      </c>
      <c r="CE338">
        <v>28193</v>
      </c>
      <c r="CF338">
        <v>28759</v>
      </c>
      <c r="CG338">
        <v>31597</v>
      </c>
      <c r="CH338">
        <v>34464</v>
      </c>
      <c r="CI338">
        <v>40537</v>
      </c>
      <c r="CJ338">
        <v>26220</v>
      </c>
      <c r="CK338">
        <v>18514</v>
      </c>
      <c r="CL338">
        <v>22981</v>
      </c>
      <c r="CM338">
        <v>303</v>
      </c>
      <c r="CN338">
        <v>432</v>
      </c>
      <c r="CO338">
        <v>520</v>
      </c>
      <c r="CP338">
        <v>529</v>
      </c>
      <c r="CQ338">
        <v>690</v>
      </c>
      <c r="CR338">
        <v>523</v>
      </c>
      <c r="CS338">
        <v>124</v>
      </c>
      <c r="CT338">
        <v>73</v>
      </c>
      <c r="CU338">
        <v>157</v>
      </c>
    </row>
    <row r="339" spans="1:99" hidden="1" x14ac:dyDescent="0.2">
      <c r="B339">
        <v>184</v>
      </c>
      <c r="C339">
        <v>15940</v>
      </c>
      <c r="E339">
        <v>39019</v>
      </c>
      <c r="G339" t="s">
        <v>431</v>
      </c>
      <c r="I339" t="s">
        <v>94</v>
      </c>
      <c r="J339"/>
      <c r="L339"/>
      <c r="O339" s="24" t="e">
        <f t="shared" si="5"/>
        <v>#DIV/0!</v>
      </c>
      <c r="P339"/>
      <c r="Q339">
        <v>28836</v>
      </c>
      <c r="R339">
        <v>28835</v>
      </c>
      <c r="S339">
        <v>28847</v>
      </c>
      <c r="T339">
        <v>28820</v>
      </c>
      <c r="U339">
        <v>28540</v>
      </c>
      <c r="V339">
        <v>28259</v>
      </c>
      <c r="W339">
        <v>28131</v>
      </c>
      <c r="X339">
        <v>27718</v>
      </c>
      <c r="Y339">
        <v>27620</v>
      </c>
      <c r="Z339">
        <v>27341</v>
      </c>
      <c r="AA339">
        <v>27081</v>
      </c>
      <c r="AB339">
        <v>12</v>
      </c>
      <c r="AC339">
        <v>-27</v>
      </c>
      <c r="AD339">
        <v>-280</v>
      </c>
      <c r="AE339">
        <v>-281</v>
      </c>
      <c r="AF339">
        <v>-128</v>
      </c>
      <c r="AG339">
        <v>-413</v>
      </c>
      <c r="AH339">
        <v>-98</v>
      </c>
      <c r="AI339">
        <v>-279</v>
      </c>
      <c r="AJ339">
        <v>-260</v>
      </c>
      <c r="AK339">
        <v>80</v>
      </c>
      <c r="AL339">
        <v>310</v>
      </c>
      <c r="AM339">
        <v>243</v>
      </c>
      <c r="AN339">
        <v>278</v>
      </c>
      <c r="AO339">
        <v>266</v>
      </c>
      <c r="AP339">
        <v>282</v>
      </c>
      <c r="AQ339">
        <v>279</v>
      </c>
      <c r="AR339">
        <v>277</v>
      </c>
      <c r="AS339">
        <v>264</v>
      </c>
      <c r="AT339">
        <v>42</v>
      </c>
      <c r="AU339">
        <v>290</v>
      </c>
      <c r="AV339">
        <v>307</v>
      </c>
      <c r="AW339">
        <v>288</v>
      </c>
      <c r="AX339">
        <v>340</v>
      </c>
      <c r="AY339">
        <v>356</v>
      </c>
      <c r="AZ339">
        <v>293</v>
      </c>
      <c r="BA339">
        <v>319</v>
      </c>
      <c r="BB339">
        <v>323</v>
      </c>
      <c r="BC339">
        <v>38</v>
      </c>
      <c r="BD339">
        <v>20</v>
      </c>
      <c r="BE339">
        <v>-64</v>
      </c>
      <c r="BF339">
        <v>-10</v>
      </c>
      <c r="BG339">
        <v>-74</v>
      </c>
      <c r="BH339">
        <v>-74</v>
      </c>
      <c r="BI339">
        <v>-14</v>
      </c>
      <c r="BJ339">
        <v>-42</v>
      </c>
      <c r="BK339">
        <v>-59</v>
      </c>
      <c r="BL339">
        <v>-1</v>
      </c>
      <c r="BM339">
        <v>0</v>
      </c>
      <c r="BN339">
        <v>0</v>
      </c>
      <c r="BO339">
        <v>6</v>
      </c>
      <c r="BP339">
        <v>3</v>
      </c>
      <c r="BQ339">
        <v>3</v>
      </c>
      <c r="BR339">
        <v>2</v>
      </c>
      <c r="BS339">
        <v>0</v>
      </c>
      <c r="BT339">
        <v>0</v>
      </c>
      <c r="BU339">
        <v>-22</v>
      </c>
      <c r="BV339">
        <v>-44</v>
      </c>
      <c r="BW339">
        <v>-218</v>
      </c>
      <c r="BX339">
        <v>-278</v>
      </c>
      <c r="BY339">
        <v>-55</v>
      </c>
      <c r="BZ339">
        <v>-344</v>
      </c>
      <c r="CA339">
        <v>-86</v>
      </c>
      <c r="CB339">
        <v>-237</v>
      </c>
      <c r="CC339">
        <v>-201</v>
      </c>
      <c r="CD339">
        <v>-23</v>
      </c>
      <c r="CE339">
        <v>-44</v>
      </c>
      <c r="CF339">
        <v>-218</v>
      </c>
      <c r="CG339">
        <v>-272</v>
      </c>
      <c r="CH339">
        <v>-52</v>
      </c>
      <c r="CI339">
        <v>-341</v>
      </c>
      <c r="CJ339">
        <v>-84</v>
      </c>
      <c r="CK339">
        <v>-237</v>
      </c>
      <c r="CL339">
        <v>-201</v>
      </c>
      <c r="CM339">
        <v>-3</v>
      </c>
      <c r="CN339">
        <v>-3</v>
      </c>
      <c r="CO339">
        <v>2</v>
      </c>
      <c r="CP339">
        <v>1</v>
      </c>
      <c r="CQ339">
        <v>-2</v>
      </c>
      <c r="CR339">
        <v>2</v>
      </c>
      <c r="CS339">
        <v>0</v>
      </c>
      <c r="CT339">
        <v>0</v>
      </c>
      <c r="CU339">
        <v>0</v>
      </c>
    </row>
    <row r="340" spans="1:99" hidden="1" x14ac:dyDescent="0.2">
      <c r="B340">
        <v>184</v>
      </c>
      <c r="C340">
        <v>15940</v>
      </c>
      <c r="E340">
        <v>39151</v>
      </c>
      <c r="G340" t="s">
        <v>432</v>
      </c>
      <c r="I340" t="s">
        <v>94</v>
      </c>
      <c r="J340"/>
      <c r="L340"/>
      <c r="O340" s="24" t="e">
        <f t="shared" si="5"/>
        <v>#DIV/0!</v>
      </c>
      <c r="P340"/>
      <c r="Q340">
        <v>375586</v>
      </c>
      <c r="R340">
        <v>375590</v>
      </c>
      <c r="S340">
        <v>375365</v>
      </c>
      <c r="T340">
        <v>374475</v>
      </c>
      <c r="U340">
        <v>374876</v>
      </c>
      <c r="V340">
        <v>375108</v>
      </c>
      <c r="W340">
        <v>375565</v>
      </c>
      <c r="X340">
        <v>374710</v>
      </c>
      <c r="Y340">
        <v>373449</v>
      </c>
      <c r="Z340">
        <v>372077</v>
      </c>
      <c r="AA340">
        <v>371574</v>
      </c>
      <c r="AB340">
        <v>-225</v>
      </c>
      <c r="AC340">
        <v>-890</v>
      </c>
      <c r="AD340">
        <v>401</v>
      </c>
      <c r="AE340">
        <v>232</v>
      </c>
      <c r="AF340">
        <v>457</v>
      </c>
      <c r="AG340">
        <v>-855</v>
      </c>
      <c r="AH340">
        <v>-1261</v>
      </c>
      <c r="AI340">
        <v>-1372</v>
      </c>
      <c r="AJ340">
        <v>-503</v>
      </c>
      <c r="AK340">
        <v>1061</v>
      </c>
      <c r="AL340">
        <v>4074</v>
      </c>
      <c r="AM340">
        <v>4079</v>
      </c>
      <c r="AN340">
        <v>4046</v>
      </c>
      <c r="AO340">
        <v>4323</v>
      </c>
      <c r="AP340">
        <v>4238</v>
      </c>
      <c r="AQ340">
        <v>4218</v>
      </c>
      <c r="AR340">
        <v>4083</v>
      </c>
      <c r="AS340">
        <v>4016</v>
      </c>
      <c r="AT340">
        <v>975</v>
      </c>
      <c r="AU340">
        <v>4100</v>
      </c>
      <c r="AV340">
        <v>3947</v>
      </c>
      <c r="AW340">
        <v>4172</v>
      </c>
      <c r="AX340">
        <v>3927</v>
      </c>
      <c r="AY340">
        <v>4220</v>
      </c>
      <c r="AZ340">
        <v>4152</v>
      </c>
      <c r="BA340">
        <v>4333</v>
      </c>
      <c r="BB340">
        <v>4135</v>
      </c>
      <c r="BC340">
        <v>86</v>
      </c>
      <c r="BD340">
        <v>-26</v>
      </c>
      <c r="BE340">
        <v>132</v>
      </c>
      <c r="BF340">
        <v>-126</v>
      </c>
      <c r="BG340">
        <v>396</v>
      </c>
      <c r="BH340">
        <v>18</v>
      </c>
      <c r="BI340">
        <v>66</v>
      </c>
      <c r="BJ340">
        <v>-250</v>
      </c>
      <c r="BK340">
        <v>-119</v>
      </c>
      <c r="BL340">
        <v>46</v>
      </c>
      <c r="BM340">
        <v>119</v>
      </c>
      <c r="BN340">
        <v>151</v>
      </c>
      <c r="BO340">
        <v>204</v>
      </c>
      <c r="BP340">
        <v>90</v>
      </c>
      <c r="BQ340">
        <v>145</v>
      </c>
      <c r="BR340">
        <v>143</v>
      </c>
      <c r="BS340">
        <v>107</v>
      </c>
      <c r="BT340">
        <v>108</v>
      </c>
      <c r="BU340">
        <v>-329</v>
      </c>
      <c r="BV340">
        <v>-959</v>
      </c>
      <c r="BW340">
        <v>184</v>
      </c>
      <c r="BX340">
        <v>215</v>
      </c>
      <c r="BY340">
        <v>40</v>
      </c>
      <c r="BZ340">
        <v>-983</v>
      </c>
      <c r="CA340">
        <v>-1460</v>
      </c>
      <c r="CB340">
        <v>-1222</v>
      </c>
      <c r="CC340">
        <v>-471</v>
      </c>
      <c r="CD340">
        <v>-283</v>
      </c>
      <c r="CE340">
        <v>-840</v>
      </c>
      <c r="CF340">
        <v>335</v>
      </c>
      <c r="CG340">
        <v>419</v>
      </c>
      <c r="CH340">
        <v>130</v>
      </c>
      <c r="CI340">
        <v>-838</v>
      </c>
      <c r="CJ340">
        <v>-1317</v>
      </c>
      <c r="CK340">
        <v>-1115</v>
      </c>
      <c r="CL340">
        <v>-363</v>
      </c>
      <c r="CM340">
        <v>-28</v>
      </c>
      <c r="CN340">
        <v>-24</v>
      </c>
      <c r="CO340">
        <v>-66</v>
      </c>
      <c r="CP340">
        <v>-61</v>
      </c>
      <c r="CQ340">
        <v>-69</v>
      </c>
      <c r="CR340">
        <v>-35</v>
      </c>
      <c r="CS340">
        <v>-10</v>
      </c>
      <c r="CT340">
        <v>-7</v>
      </c>
      <c r="CU340">
        <v>-21</v>
      </c>
    </row>
    <row r="341" spans="1:99" x14ac:dyDescent="0.2">
      <c r="A341">
        <f>_xlfn.XLOOKUP(F341&amp;"*", 'msa-home price'!B:B, 'msa-home price'!A:A, "NA",2, 1)</f>
        <v>394347</v>
      </c>
      <c r="B341">
        <v>122</v>
      </c>
      <c r="C341">
        <v>12060</v>
      </c>
      <c r="F341" t="str">
        <f>IF(ISNUMBER(SEARCH("-",G341)),LEFT(G341,FIND("-",G341)-1), G341)</f>
        <v>Atlanta</v>
      </c>
      <c r="G341" t="s">
        <v>154</v>
      </c>
      <c r="H341" t="str">
        <f>RIGHT(G341, 2)</f>
        <v>GA</v>
      </c>
      <c r="I341" t="s">
        <v>92</v>
      </c>
      <c r="J341" s="9">
        <f>(AA341-W341)/W341</f>
        <v>6.3527239480601197E-2</v>
      </c>
      <c r="K341" s="3">
        <f>(CL341-CH341)/CH341</f>
        <v>-3.4081796311146752E-2</v>
      </c>
      <c r="L341" s="10">
        <f>AA341</f>
        <v>5949951</v>
      </c>
      <c r="M341" s="7">
        <f>_xlfn.XLOOKUP(F341&amp;"*", 'msa-home price'!B:B,'msa-home price'!J:J, "NA",2, 1)</f>
        <v>177278.33333333334</v>
      </c>
      <c r="N341" s="7" cm="1">
        <f t="array" ref="N341">_xlfn.XLOOKUP(F341&amp;"*",Table3[[#All],[MSA]], Table3[[#All],[3YrAvg]], "NA", 2, 1)</f>
        <v>50264.666666666664</v>
      </c>
      <c r="O341" s="26">
        <f t="shared" si="5"/>
        <v>3.5268976219212971</v>
      </c>
      <c r="P341" s="11">
        <f>_xlfn.XLOOKUP(F341&amp;"*",'msa-home price'!B:B,'msa-home price'!I:I, "NA",2, 1)</f>
        <v>0.36496797549429133</v>
      </c>
      <c r="Q341">
        <v>5286728</v>
      </c>
      <c r="R341">
        <v>5286750</v>
      </c>
      <c r="S341">
        <v>5302703</v>
      </c>
      <c r="T341">
        <v>5366252</v>
      </c>
      <c r="U341">
        <v>5444763</v>
      </c>
      <c r="V341">
        <v>5511323</v>
      </c>
      <c r="W341">
        <v>5594545</v>
      </c>
      <c r="X341">
        <v>5688284</v>
      </c>
      <c r="Y341">
        <v>5790280</v>
      </c>
      <c r="Z341">
        <v>5874249</v>
      </c>
      <c r="AA341">
        <v>5949951</v>
      </c>
      <c r="AB341">
        <v>15953</v>
      </c>
      <c r="AC341">
        <v>63549</v>
      </c>
      <c r="AD341">
        <v>78511</v>
      </c>
      <c r="AE341">
        <v>66560</v>
      </c>
      <c r="AF341">
        <v>83222</v>
      </c>
      <c r="AG341">
        <v>93739</v>
      </c>
      <c r="AH341">
        <v>101996</v>
      </c>
      <c r="AI341">
        <v>83969</v>
      </c>
      <c r="AJ341">
        <v>75702</v>
      </c>
      <c r="AK341">
        <v>18138</v>
      </c>
      <c r="AL341">
        <v>73828</v>
      </c>
      <c r="AM341">
        <v>72546</v>
      </c>
      <c r="AN341">
        <v>71145</v>
      </c>
      <c r="AO341">
        <v>72496</v>
      </c>
      <c r="AP341">
        <v>73724</v>
      </c>
      <c r="AQ341">
        <v>73308</v>
      </c>
      <c r="AR341">
        <v>72811</v>
      </c>
      <c r="AS341">
        <v>72419</v>
      </c>
      <c r="AT341">
        <v>7719</v>
      </c>
      <c r="AU341">
        <v>32058</v>
      </c>
      <c r="AV341">
        <v>31377</v>
      </c>
      <c r="AW341">
        <v>33667</v>
      </c>
      <c r="AX341">
        <v>34076</v>
      </c>
      <c r="AY341">
        <v>36010</v>
      </c>
      <c r="AZ341">
        <v>36460</v>
      </c>
      <c r="BA341">
        <v>38517</v>
      </c>
      <c r="BB341">
        <v>40087</v>
      </c>
      <c r="BC341">
        <v>10419</v>
      </c>
      <c r="BD341">
        <v>41770</v>
      </c>
      <c r="BE341">
        <v>41169</v>
      </c>
      <c r="BF341">
        <v>37478</v>
      </c>
      <c r="BG341">
        <v>38420</v>
      </c>
      <c r="BH341">
        <v>37714</v>
      </c>
      <c r="BI341">
        <v>36848</v>
      </c>
      <c r="BJ341">
        <v>34294</v>
      </c>
      <c r="BK341">
        <v>32332</v>
      </c>
      <c r="BL341">
        <v>3116</v>
      </c>
      <c r="BM341">
        <v>10023</v>
      </c>
      <c r="BN341">
        <v>14580</v>
      </c>
      <c r="BO341">
        <v>16930</v>
      </c>
      <c r="BP341">
        <v>12851</v>
      </c>
      <c r="BQ341">
        <v>18503</v>
      </c>
      <c r="BR341">
        <v>26983</v>
      </c>
      <c r="BS341">
        <v>17338</v>
      </c>
      <c r="BT341">
        <v>17774</v>
      </c>
      <c r="BU341">
        <v>2113</v>
      </c>
      <c r="BV341">
        <v>11582</v>
      </c>
      <c r="BW341">
        <v>22404</v>
      </c>
      <c r="BX341">
        <v>12016</v>
      </c>
      <c r="BY341">
        <v>32041</v>
      </c>
      <c r="BZ341">
        <v>37612</v>
      </c>
      <c r="CA341">
        <v>38190</v>
      </c>
      <c r="CB341">
        <v>32314</v>
      </c>
      <c r="CC341">
        <v>25588</v>
      </c>
      <c r="CD341">
        <v>5229</v>
      </c>
      <c r="CE341">
        <v>21605</v>
      </c>
      <c r="CF341">
        <v>36984</v>
      </c>
      <c r="CG341">
        <v>28946</v>
      </c>
      <c r="CH341">
        <v>44892</v>
      </c>
      <c r="CI341">
        <v>56115</v>
      </c>
      <c r="CJ341">
        <v>65173</v>
      </c>
      <c r="CK341">
        <v>49652</v>
      </c>
      <c r="CL341">
        <v>43362</v>
      </c>
      <c r="CM341">
        <v>305</v>
      </c>
      <c r="CN341">
        <v>174</v>
      </c>
      <c r="CO341">
        <v>358</v>
      </c>
      <c r="CP341">
        <v>136</v>
      </c>
      <c r="CQ341">
        <v>-90</v>
      </c>
      <c r="CR341">
        <v>-90</v>
      </c>
      <c r="CS341">
        <v>-25</v>
      </c>
      <c r="CT341">
        <v>23</v>
      </c>
      <c r="CU341">
        <v>8</v>
      </c>
    </row>
    <row r="342" spans="1:99" hidden="1" x14ac:dyDescent="0.2">
      <c r="B342">
        <v>184</v>
      </c>
      <c r="C342">
        <v>17460</v>
      </c>
      <c r="E342">
        <v>39035</v>
      </c>
      <c r="G342" t="s">
        <v>434</v>
      </c>
      <c r="I342" t="s">
        <v>94</v>
      </c>
      <c r="J342"/>
      <c r="L342"/>
      <c r="O342" s="24" t="e">
        <f t="shared" si="5"/>
        <v>#DIV/0!</v>
      </c>
      <c r="P342"/>
      <c r="Q342">
        <v>1280122</v>
      </c>
      <c r="R342">
        <v>1280115</v>
      </c>
      <c r="S342">
        <v>1278096</v>
      </c>
      <c r="T342">
        <v>1270224</v>
      </c>
      <c r="U342">
        <v>1266080</v>
      </c>
      <c r="V342">
        <v>1265478</v>
      </c>
      <c r="W342">
        <v>1263283</v>
      </c>
      <c r="X342">
        <v>1258923</v>
      </c>
      <c r="Y342">
        <v>1254482</v>
      </c>
      <c r="Z342">
        <v>1248371</v>
      </c>
      <c r="AA342">
        <v>1243857</v>
      </c>
      <c r="AB342">
        <v>-2019</v>
      </c>
      <c r="AC342">
        <v>-7872</v>
      </c>
      <c r="AD342">
        <v>-4144</v>
      </c>
      <c r="AE342">
        <v>-602</v>
      </c>
      <c r="AF342">
        <v>-2195</v>
      </c>
      <c r="AG342">
        <v>-4360</v>
      </c>
      <c r="AH342">
        <v>-4441</v>
      </c>
      <c r="AI342">
        <v>-6111</v>
      </c>
      <c r="AJ342">
        <v>-4514</v>
      </c>
      <c r="AK342">
        <v>3804</v>
      </c>
      <c r="AL342">
        <v>15002</v>
      </c>
      <c r="AM342">
        <v>14857</v>
      </c>
      <c r="AN342">
        <v>14873</v>
      </c>
      <c r="AO342">
        <v>15135</v>
      </c>
      <c r="AP342">
        <v>14990</v>
      </c>
      <c r="AQ342">
        <v>14788</v>
      </c>
      <c r="AR342">
        <v>14444</v>
      </c>
      <c r="AS342">
        <v>14287</v>
      </c>
      <c r="AT342">
        <v>3272</v>
      </c>
      <c r="AU342">
        <v>13766</v>
      </c>
      <c r="AV342">
        <v>13878</v>
      </c>
      <c r="AW342">
        <v>13794</v>
      </c>
      <c r="AX342">
        <v>13412</v>
      </c>
      <c r="AY342">
        <v>13546</v>
      </c>
      <c r="AZ342">
        <v>13670</v>
      </c>
      <c r="BA342">
        <v>13771</v>
      </c>
      <c r="BB342">
        <v>13658</v>
      </c>
      <c r="BC342">
        <v>532</v>
      </c>
      <c r="BD342">
        <v>1236</v>
      </c>
      <c r="BE342">
        <v>979</v>
      </c>
      <c r="BF342">
        <v>1079</v>
      </c>
      <c r="BG342">
        <v>1723</v>
      </c>
      <c r="BH342">
        <v>1444</v>
      </c>
      <c r="BI342">
        <v>1118</v>
      </c>
      <c r="BJ342">
        <v>673</v>
      </c>
      <c r="BK342">
        <v>629</v>
      </c>
      <c r="BL342">
        <v>512</v>
      </c>
      <c r="BM342">
        <v>2652</v>
      </c>
      <c r="BN342">
        <v>2936</v>
      </c>
      <c r="BO342">
        <v>3948</v>
      </c>
      <c r="BP342">
        <v>3695</v>
      </c>
      <c r="BQ342">
        <v>4062</v>
      </c>
      <c r="BR342">
        <v>4070</v>
      </c>
      <c r="BS342">
        <v>3321</v>
      </c>
      <c r="BT342">
        <v>3846</v>
      </c>
      <c r="BU342">
        <v>-3132</v>
      </c>
      <c r="BV342">
        <v>-11909</v>
      </c>
      <c r="BW342">
        <v>-8044</v>
      </c>
      <c r="BX342">
        <v>-5534</v>
      </c>
      <c r="BY342">
        <v>-7546</v>
      </c>
      <c r="BZ342">
        <v>-9852</v>
      </c>
      <c r="CA342">
        <v>-9612</v>
      </c>
      <c r="CB342">
        <v>-10090</v>
      </c>
      <c r="CC342">
        <v>-8971</v>
      </c>
      <c r="CD342">
        <v>-2620</v>
      </c>
      <c r="CE342">
        <v>-9257</v>
      </c>
      <c r="CF342">
        <v>-5108</v>
      </c>
      <c r="CG342">
        <v>-1586</v>
      </c>
      <c r="CH342">
        <v>-3851</v>
      </c>
      <c r="CI342">
        <v>-5790</v>
      </c>
      <c r="CJ342">
        <v>-5542</v>
      </c>
      <c r="CK342">
        <v>-6769</v>
      </c>
      <c r="CL342">
        <v>-5125</v>
      </c>
      <c r="CM342">
        <v>69</v>
      </c>
      <c r="CN342">
        <v>149</v>
      </c>
      <c r="CO342">
        <v>-15</v>
      </c>
      <c r="CP342">
        <v>-95</v>
      </c>
      <c r="CQ342">
        <v>-67</v>
      </c>
      <c r="CR342">
        <v>-14</v>
      </c>
      <c r="CS342">
        <v>-17</v>
      </c>
      <c r="CT342">
        <v>-15</v>
      </c>
      <c r="CU342">
        <v>-18</v>
      </c>
    </row>
    <row r="343" spans="1:99" hidden="1" x14ac:dyDescent="0.2">
      <c r="B343">
        <v>184</v>
      </c>
      <c r="C343">
        <v>17460</v>
      </c>
      <c r="E343">
        <v>39055</v>
      </c>
      <c r="G343" t="s">
        <v>435</v>
      </c>
      <c r="I343" t="s">
        <v>94</v>
      </c>
      <c r="J343"/>
      <c r="L343"/>
      <c r="O343" s="24" t="e">
        <f t="shared" si="5"/>
        <v>#DIV/0!</v>
      </c>
      <c r="P343"/>
      <c r="Q343">
        <v>93389</v>
      </c>
      <c r="R343">
        <v>93409</v>
      </c>
      <c r="S343">
        <v>93393</v>
      </c>
      <c r="T343">
        <v>93290</v>
      </c>
      <c r="U343">
        <v>93776</v>
      </c>
      <c r="V343">
        <v>93858</v>
      </c>
      <c r="W343">
        <v>93995</v>
      </c>
      <c r="X343">
        <v>93929</v>
      </c>
      <c r="Y343">
        <v>93902</v>
      </c>
      <c r="Z343">
        <v>93946</v>
      </c>
      <c r="AA343">
        <v>94031</v>
      </c>
      <c r="AB343">
        <v>-16</v>
      </c>
      <c r="AC343">
        <v>-103</v>
      </c>
      <c r="AD343">
        <v>486</v>
      </c>
      <c r="AE343">
        <v>82</v>
      </c>
      <c r="AF343">
        <v>137</v>
      </c>
      <c r="AG343">
        <v>-66</v>
      </c>
      <c r="AH343">
        <v>-27</v>
      </c>
      <c r="AI343">
        <v>44</v>
      </c>
      <c r="AJ343">
        <v>85</v>
      </c>
      <c r="AK343">
        <v>234</v>
      </c>
      <c r="AL343">
        <v>915</v>
      </c>
      <c r="AM343">
        <v>928</v>
      </c>
      <c r="AN343">
        <v>903</v>
      </c>
      <c r="AO343">
        <v>918</v>
      </c>
      <c r="AP343">
        <v>906</v>
      </c>
      <c r="AQ343">
        <v>910</v>
      </c>
      <c r="AR343">
        <v>918</v>
      </c>
      <c r="AS343">
        <v>924</v>
      </c>
      <c r="AT343">
        <v>220</v>
      </c>
      <c r="AU343">
        <v>747</v>
      </c>
      <c r="AV343">
        <v>743</v>
      </c>
      <c r="AW343">
        <v>781</v>
      </c>
      <c r="AX343">
        <v>761</v>
      </c>
      <c r="AY343">
        <v>856</v>
      </c>
      <c r="AZ343">
        <v>844</v>
      </c>
      <c r="BA343">
        <v>861</v>
      </c>
      <c r="BB343">
        <v>831</v>
      </c>
      <c r="BC343">
        <v>14</v>
      </c>
      <c r="BD343">
        <v>168</v>
      </c>
      <c r="BE343">
        <v>185</v>
      </c>
      <c r="BF343">
        <v>122</v>
      </c>
      <c r="BG343">
        <v>157</v>
      </c>
      <c r="BH343">
        <v>50</v>
      </c>
      <c r="BI343">
        <v>66</v>
      </c>
      <c r="BJ343">
        <v>57</v>
      </c>
      <c r="BK343">
        <v>93</v>
      </c>
      <c r="BL343">
        <v>11</v>
      </c>
      <c r="BM343">
        <v>28</v>
      </c>
      <c r="BN343">
        <v>31</v>
      </c>
      <c r="BO343">
        <v>55</v>
      </c>
      <c r="BP343">
        <v>51</v>
      </c>
      <c r="BQ343">
        <v>64</v>
      </c>
      <c r="BR343">
        <v>63</v>
      </c>
      <c r="BS343">
        <v>47</v>
      </c>
      <c r="BT343">
        <v>46</v>
      </c>
      <c r="BU343">
        <v>-44</v>
      </c>
      <c r="BV343">
        <v>-306</v>
      </c>
      <c r="BW343">
        <v>276</v>
      </c>
      <c r="BX343">
        <v>-96</v>
      </c>
      <c r="BY343">
        <v>-66</v>
      </c>
      <c r="BZ343">
        <v>-176</v>
      </c>
      <c r="CA343">
        <v>-153</v>
      </c>
      <c r="CB343">
        <v>-55</v>
      </c>
      <c r="CC343">
        <v>-48</v>
      </c>
      <c r="CD343">
        <v>-33</v>
      </c>
      <c r="CE343">
        <v>-278</v>
      </c>
      <c r="CF343">
        <v>307</v>
      </c>
      <c r="CG343">
        <v>-41</v>
      </c>
      <c r="CH343">
        <v>-15</v>
      </c>
      <c r="CI343">
        <v>-112</v>
      </c>
      <c r="CJ343">
        <v>-90</v>
      </c>
      <c r="CK343">
        <v>-8</v>
      </c>
      <c r="CL343">
        <v>-2</v>
      </c>
      <c r="CM343">
        <v>3</v>
      </c>
      <c r="CN343">
        <v>7</v>
      </c>
      <c r="CO343">
        <v>-6</v>
      </c>
      <c r="CP343">
        <v>1</v>
      </c>
      <c r="CQ343">
        <v>-5</v>
      </c>
      <c r="CR343">
        <v>-4</v>
      </c>
      <c r="CS343">
        <v>-3</v>
      </c>
      <c r="CT343">
        <v>-5</v>
      </c>
      <c r="CU343">
        <v>-6</v>
      </c>
    </row>
    <row r="344" spans="1:99" hidden="1" x14ac:dyDescent="0.2">
      <c r="B344">
        <v>184</v>
      </c>
      <c r="C344">
        <v>17460</v>
      </c>
      <c r="E344">
        <v>39085</v>
      </c>
      <c r="G344" t="s">
        <v>436</v>
      </c>
      <c r="I344" t="s">
        <v>94</v>
      </c>
      <c r="J344"/>
      <c r="L344"/>
      <c r="O344" s="24" t="e">
        <f t="shared" si="5"/>
        <v>#DIV/0!</v>
      </c>
      <c r="P344"/>
      <c r="Q344">
        <v>230041</v>
      </c>
      <c r="R344">
        <v>230050</v>
      </c>
      <c r="S344">
        <v>230011</v>
      </c>
      <c r="T344">
        <v>229965</v>
      </c>
      <c r="U344">
        <v>229562</v>
      </c>
      <c r="V344">
        <v>230080</v>
      </c>
      <c r="W344">
        <v>229873</v>
      </c>
      <c r="X344">
        <v>229878</v>
      </c>
      <c r="Y344">
        <v>229623</v>
      </c>
      <c r="Z344">
        <v>230370</v>
      </c>
      <c r="AA344">
        <v>230514</v>
      </c>
      <c r="AB344">
        <v>-39</v>
      </c>
      <c r="AC344">
        <v>-46</v>
      </c>
      <c r="AD344">
        <v>-403</v>
      </c>
      <c r="AE344">
        <v>518</v>
      </c>
      <c r="AF344">
        <v>-207</v>
      </c>
      <c r="AG344">
        <v>5</v>
      </c>
      <c r="AH344">
        <v>-255</v>
      </c>
      <c r="AI344">
        <v>747</v>
      </c>
      <c r="AJ344">
        <v>144</v>
      </c>
      <c r="AK344">
        <v>580</v>
      </c>
      <c r="AL344">
        <v>2371</v>
      </c>
      <c r="AM344">
        <v>2207</v>
      </c>
      <c r="AN344">
        <v>2280</v>
      </c>
      <c r="AO344">
        <v>2258</v>
      </c>
      <c r="AP344">
        <v>2297</v>
      </c>
      <c r="AQ344">
        <v>2253</v>
      </c>
      <c r="AR344">
        <v>2160</v>
      </c>
      <c r="AS344">
        <v>2165</v>
      </c>
      <c r="AT344">
        <v>542</v>
      </c>
      <c r="AU344">
        <v>2384</v>
      </c>
      <c r="AV344">
        <v>2337</v>
      </c>
      <c r="AW344">
        <v>2448</v>
      </c>
      <c r="AX344">
        <v>2191</v>
      </c>
      <c r="AY344">
        <v>2502</v>
      </c>
      <c r="AZ344">
        <v>2474</v>
      </c>
      <c r="BA344">
        <v>2500</v>
      </c>
      <c r="BB344">
        <v>2508</v>
      </c>
      <c r="BC344">
        <v>38</v>
      </c>
      <c r="BD344">
        <v>-13</v>
      </c>
      <c r="BE344">
        <v>-130</v>
      </c>
      <c r="BF344">
        <v>-168</v>
      </c>
      <c r="BG344">
        <v>67</v>
      </c>
      <c r="BH344">
        <v>-205</v>
      </c>
      <c r="BI344">
        <v>-221</v>
      </c>
      <c r="BJ344">
        <v>-340</v>
      </c>
      <c r="BK344">
        <v>-343</v>
      </c>
      <c r="BL344">
        <v>40</v>
      </c>
      <c r="BM344">
        <v>128</v>
      </c>
      <c r="BN344">
        <v>199</v>
      </c>
      <c r="BO344">
        <v>353</v>
      </c>
      <c r="BP344">
        <v>292</v>
      </c>
      <c r="BQ344">
        <v>406</v>
      </c>
      <c r="BR344">
        <v>401</v>
      </c>
      <c r="BS344">
        <v>355</v>
      </c>
      <c r="BT344">
        <v>418</v>
      </c>
      <c r="BU344">
        <v>-96</v>
      </c>
      <c r="BV344">
        <v>-143</v>
      </c>
      <c r="BW344">
        <v>-445</v>
      </c>
      <c r="BX344">
        <v>369</v>
      </c>
      <c r="BY344">
        <v>-540</v>
      </c>
      <c r="BZ344">
        <v>-168</v>
      </c>
      <c r="CA344">
        <v>-422</v>
      </c>
      <c r="CB344">
        <v>749</v>
      </c>
      <c r="CC344">
        <v>83</v>
      </c>
      <c r="CD344">
        <v>-56</v>
      </c>
      <c r="CE344">
        <v>-15</v>
      </c>
      <c r="CF344">
        <v>-246</v>
      </c>
      <c r="CG344">
        <v>722</v>
      </c>
      <c r="CH344">
        <v>-248</v>
      </c>
      <c r="CI344">
        <v>238</v>
      </c>
      <c r="CJ344">
        <v>-21</v>
      </c>
      <c r="CK344">
        <v>1104</v>
      </c>
      <c r="CL344">
        <v>501</v>
      </c>
      <c r="CM344">
        <v>-21</v>
      </c>
      <c r="CN344">
        <v>-18</v>
      </c>
      <c r="CO344">
        <v>-27</v>
      </c>
      <c r="CP344">
        <v>-36</v>
      </c>
      <c r="CQ344">
        <v>-26</v>
      </c>
      <c r="CR344">
        <v>-28</v>
      </c>
      <c r="CS344">
        <v>-13</v>
      </c>
      <c r="CT344">
        <v>-17</v>
      </c>
      <c r="CU344">
        <v>-14</v>
      </c>
    </row>
    <row r="345" spans="1:99" hidden="1" x14ac:dyDescent="0.2">
      <c r="B345">
        <v>184</v>
      </c>
      <c r="C345">
        <v>17460</v>
      </c>
      <c r="E345">
        <v>39093</v>
      </c>
      <c r="G345" t="s">
        <v>437</v>
      </c>
      <c r="I345" t="s">
        <v>94</v>
      </c>
      <c r="J345"/>
      <c r="L345"/>
      <c r="O345" s="24" t="e">
        <f t="shared" si="5"/>
        <v>#DIV/0!</v>
      </c>
      <c r="P345"/>
      <c r="Q345">
        <v>301356</v>
      </c>
      <c r="R345">
        <v>301371</v>
      </c>
      <c r="S345">
        <v>301474</v>
      </c>
      <c r="T345">
        <v>301839</v>
      </c>
      <c r="U345">
        <v>301692</v>
      </c>
      <c r="V345">
        <v>303087</v>
      </c>
      <c r="W345">
        <v>304461</v>
      </c>
      <c r="X345">
        <v>305402</v>
      </c>
      <c r="Y345">
        <v>306619</v>
      </c>
      <c r="Z345">
        <v>307622</v>
      </c>
      <c r="AA345">
        <v>309461</v>
      </c>
      <c r="AB345">
        <v>103</v>
      </c>
      <c r="AC345">
        <v>365</v>
      </c>
      <c r="AD345">
        <v>-147</v>
      </c>
      <c r="AE345">
        <v>1395</v>
      </c>
      <c r="AF345">
        <v>1374</v>
      </c>
      <c r="AG345">
        <v>941</v>
      </c>
      <c r="AH345">
        <v>1217</v>
      </c>
      <c r="AI345">
        <v>1003</v>
      </c>
      <c r="AJ345">
        <v>1839</v>
      </c>
      <c r="AK345">
        <v>825</v>
      </c>
      <c r="AL345">
        <v>3478</v>
      </c>
      <c r="AM345">
        <v>3316</v>
      </c>
      <c r="AN345">
        <v>3395</v>
      </c>
      <c r="AO345">
        <v>3365</v>
      </c>
      <c r="AP345">
        <v>3456</v>
      </c>
      <c r="AQ345">
        <v>3351</v>
      </c>
      <c r="AR345">
        <v>3206</v>
      </c>
      <c r="AS345">
        <v>3183</v>
      </c>
      <c r="AT345">
        <v>721</v>
      </c>
      <c r="AU345">
        <v>2894</v>
      </c>
      <c r="AV345">
        <v>2785</v>
      </c>
      <c r="AW345">
        <v>2975</v>
      </c>
      <c r="AX345">
        <v>2916</v>
      </c>
      <c r="AY345">
        <v>3023</v>
      </c>
      <c r="AZ345">
        <v>3049</v>
      </c>
      <c r="BA345">
        <v>3083</v>
      </c>
      <c r="BB345">
        <v>3054</v>
      </c>
      <c r="BC345">
        <v>104</v>
      </c>
      <c r="BD345">
        <v>584</v>
      </c>
      <c r="BE345">
        <v>531</v>
      </c>
      <c r="BF345">
        <v>420</v>
      </c>
      <c r="BG345">
        <v>449</v>
      </c>
      <c r="BH345">
        <v>433</v>
      </c>
      <c r="BI345">
        <v>302</v>
      </c>
      <c r="BJ345">
        <v>123</v>
      </c>
      <c r="BK345">
        <v>129</v>
      </c>
      <c r="BL345">
        <v>81</v>
      </c>
      <c r="BM345">
        <v>372</v>
      </c>
      <c r="BN345">
        <v>474</v>
      </c>
      <c r="BO345">
        <v>575</v>
      </c>
      <c r="BP345">
        <v>562</v>
      </c>
      <c r="BQ345">
        <v>576</v>
      </c>
      <c r="BR345">
        <v>597</v>
      </c>
      <c r="BS345">
        <v>564</v>
      </c>
      <c r="BT345">
        <v>760</v>
      </c>
      <c r="BU345">
        <v>-54</v>
      </c>
      <c r="BV345">
        <v>-572</v>
      </c>
      <c r="BW345">
        <v>-1151</v>
      </c>
      <c r="BX345">
        <v>446</v>
      </c>
      <c r="BY345">
        <v>422</v>
      </c>
      <c r="BZ345">
        <v>-29</v>
      </c>
      <c r="CA345">
        <v>336</v>
      </c>
      <c r="CB345">
        <v>335</v>
      </c>
      <c r="CC345">
        <v>972</v>
      </c>
      <c r="CD345">
        <v>27</v>
      </c>
      <c r="CE345">
        <v>-200</v>
      </c>
      <c r="CF345">
        <v>-677</v>
      </c>
      <c r="CG345">
        <v>1021</v>
      </c>
      <c r="CH345">
        <v>984</v>
      </c>
      <c r="CI345">
        <v>547</v>
      </c>
      <c r="CJ345">
        <v>933</v>
      </c>
      <c r="CK345">
        <v>899</v>
      </c>
      <c r="CL345">
        <v>1732</v>
      </c>
      <c r="CM345">
        <v>-28</v>
      </c>
      <c r="CN345">
        <v>-19</v>
      </c>
      <c r="CO345">
        <v>-1</v>
      </c>
      <c r="CP345">
        <v>-46</v>
      </c>
      <c r="CQ345">
        <v>-59</v>
      </c>
      <c r="CR345">
        <v>-39</v>
      </c>
      <c r="CS345">
        <v>-18</v>
      </c>
      <c r="CT345">
        <v>-19</v>
      </c>
      <c r="CU345">
        <v>-22</v>
      </c>
    </row>
    <row r="346" spans="1:99" hidden="1" x14ac:dyDescent="0.2">
      <c r="B346">
        <v>184</v>
      </c>
      <c r="C346">
        <v>17460</v>
      </c>
      <c r="E346">
        <v>39103</v>
      </c>
      <c r="G346" t="s">
        <v>438</v>
      </c>
      <c r="I346" t="s">
        <v>94</v>
      </c>
      <c r="J346"/>
      <c r="L346"/>
      <c r="O346" s="24" t="e">
        <f t="shared" si="5"/>
        <v>#DIV/0!</v>
      </c>
      <c r="P346"/>
      <c r="Q346">
        <v>172332</v>
      </c>
      <c r="R346">
        <v>172333</v>
      </c>
      <c r="S346">
        <v>172507</v>
      </c>
      <c r="T346">
        <v>173483</v>
      </c>
      <c r="U346">
        <v>173606</v>
      </c>
      <c r="V346">
        <v>174624</v>
      </c>
      <c r="W346">
        <v>175847</v>
      </c>
      <c r="X346">
        <v>176152</v>
      </c>
      <c r="Y346">
        <v>176901</v>
      </c>
      <c r="Z346">
        <v>178240</v>
      </c>
      <c r="AA346">
        <v>179146</v>
      </c>
      <c r="AB346">
        <v>174</v>
      </c>
      <c r="AC346">
        <v>976</v>
      </c>
      <c r="AD346">
        <v>123</v>
      </c>
      <c r="AE346">
        <v>1018</v>
      </c>
      <c r="AF346">
        <v>1223</v>
      </c>
      <c r="AG346">
        <v>305</v>
      </c>
      <c r="AH346">
        <v>749</v>
      </c>
      <c r="AI346">
        <v>1339</v>
      </c>
      <c r="AJ346">
        <v>906</v>
      </c>
      <c r="AK346">
        <v>447</v>
      </c>
      <c r="AL346">
        <v>1809</v>
      </c>
      <c r="AM346">
        <v>1757</v>
      </c>
      <c r="AN346">
        <v>1669</v>
      </c>
      <c r="AO346">
        <v>1821</v>
      </c>
      <c r="AP346">
        <v>1805</v>
      </c>
      <c r="AQ346">
        <v>1767</v>
      </c>
      <c r="AR346">
        <v>1754</v>
      </c>
      <c r="AS346">
        <v>1752</v>
      </c>
      <c r="AT346">
        <v>382</v>
      </c>
      <c r="AU346">
        <v>1286</v>
      </c>
      <c r="AV346">
        <v>1417</v>
      </c>
      <c r="AW346">
        <v>1414</v>
      </c>
      <c r="AX346">
        <v>1323</v>
      </c>
      <c r="AY346">
        <v>1486</v>
      </c>
      <c r="AZ346">
        <v>1419</v>
      </c>
      <c r="BA346">
        <v>1501</v>
      </c>
      <c r="BB346">
        <v>1517</v>
      </c>
      <c r="BC346">
        <v>65</v>
      </c>
      <c r="BD346">
        <v>523</v>
      </c>
      <c r="BE346">
        <v>340</v>
      </c>
      <c r="BF346">
        <v>255</v>
      </c>
      <c r="BG346">
        <v>498</v>
      </c>
      <c r="BH346">
        <v>319</v>
      </c>
      <c r="BI346">
        <v>348</v>
      </c>
      <c r="BJ346">
        <v>253</v>
      </c>
      <c r="BK346">
        <v>235</v>
      </c>
      <c r="BL346">
        <v>36</v>
      </c>
      <c r="BM346">
        <v>85</v>
      </c>
      <c r="BN346">
        <v>79</v>
      </c>
      <c r="BO346">
        <v>95</v>
      </c>
      <c r="BP346">
        <v>73</v>
      </c>
      <c r="BQ346">
        <v>79</v>
      </c>
      <c r="BR346">
        <v>71</v>
      </c>
      <c r="BS346">
        <v>44</v>
      </c>
      <c r="BT346">
        <v>43</v>
      </c>
      <c r="BU346">
        <v>94</v>
      </c>
      <c r="BV346">
        <v>391</v>
      </c>
      <c r="BW346">
        <v>-286</v>
      </c>
      <c r="BX346">
        <v>693</v>
      </c>
      <c r="BY346">
        <v>684</v>
      </c>
      <c r="BZ346">
        <v>-79</v>
      </c>
      <c r="CA346">
        <v>339</v>
      </c>
      <c r="CB346">
        <v>1057</v>
      </c>
      <c r="CC346">
        <v>642</v>
      </c>
      <c r="CD346">
        <v>130</v>
      </c>
      <c r="CE346">
        <v>476</v>
      </c>
      <c r="CF346">
        <v>-207</v>
      </c>
      <c r="CG346">
        <v>788</v>
      </c>
      <c r="CH346">
        <v>757</v>
      </c>
      <c r="CI346">
        <v>0</v>
      </c>
      <c r="CJ346">
        <v>410</v>
      </c>
      <c r="CK346">
        <v>1101</v>
      </c>
      <c r="CL346">
        <v>685</v>
      </c>
      <c r="CM346">
        <v>-21</v>
      </c>
      <c r="CN346">
        <v>-23</v>
      </c>
      <c r="CO346">
        <v>-10</v>
      </c>
      <c r="CP346">
        <v>-25</v>
      </c>
      <c r="CQ346">
        <v>-32</v>
      </c>
      <c r="CR346">
        <v>-14</v>
      </c>
      <c r="CS346">
        <v>-9</v>
      </c>
      <c r="CT346">
        <v>-15</v>
      </c>
      <c r="CU346">
        <v>-14</v>
      </c>
    </row>
    <row r="347" spans="1:99" hidden="1" x14ac:dyDescent="0.2">
      <c r="B347">
        <v>184</v>
      </c>
      <c r="C347">
        <v>35420</v>
      </c>
      <c r="G347" t="s">
        <v>439</v>
      </c>
      <c r="I347" t="s">
        <v>100</v>
      </c>
      <c r="J347"/>
      <c r="L347"/>
      <c r="O347" s="24" t="e">
        <f t="shared" si="5"/>
        <v>#DIV/0!</v>
      </c>
      <c r="P347"/>
      <c r="Q347">
        <v>92582</v>
      </c>
      <c r="R347">
        <v>92587</v>
      </c>
      <c r="S347">
        <v>92551</v>
      </c>
      <c r="T347">
        <v>92484</v>
      </c>
      <c r="U347">
        <v>92418</v>
      </c>
      <c r="V347">
        <v>92610</v>
      </c>
      <c r="W347">
        <v>92668</v>
      </c>
      <c r="X347">
        <v>92773</v>
      </c>
      <c r="Y347">
        <v>92600</v>
      </c>
      <c r="Z347">
        <v>92411</v>
      </c>
      <c r="AA347">
        <v>92176</v>
      </c>
      <c r="AB347">
        <v>-36</v>
      </c>
      <c r="AC347">
        <v>-67</v>
      </c>
      <c r="AD347">
        <v>-66</v>
      </c>
      <c r="AE347">
        <v>192</v>
      </c>
      <c r="AF347">
        <v>58</v>
      </c>
      <c r="AG347">
        <v>105</v>
      </c>
      <c r="AH347">
        <v>-173</v>
      </c>
      <c r="AI347">
        <v>-189</v>
      </c>
      <c r="AJ347">
        <v>-235</v>
      </c>
      <c r="AK347">
        <v>278</v>
      </c>
      <c r="AL347">
        <v>1076</v>
      </c>
      <c r="AM347">
        <v>1128</v>
      </c>
      <c r="AN347">
        <v>1125</v>
      </c>
      <c r="AO347">
        <v>1086</v>
      </c>
      <c r="AP347">
        <v>1191</v>
      </c>
      <c r="AQ347">
        <v>1197</v>
      </c>
      <c r="AR347">
        <v>1170</v>
      </c>
      <c r="AS347">
        <v>1126</v>
      </c>
      <c r="AT347">
        <v>258</v>
      </c>
      <c r="AU347">
        <v>942</v>
      </c>
      <c r="AV347">
        <v>977</v>
      </c>
      <c r="AW347">
        <v>1028</v>
      </c>
      <c r="AX347">
        <v>1010</v>
      </c>
      <c r="AY347">
        <v>1015</v>
      </c>
      <c r="AZ347">
        <v>1074</v>
      </c>
      <c r="BA347">
        <v>1043</v>
      </c>
      <c r="BB347">
        <v>1044</v>
      </c>
      <c r="BC347">
        <v>20</v>
      </c>
      <c r="BD347">
        <v>134</v>
      </c>
      <c r="BE347">
        <v>151</v>
      </c>
      <c r="BF347">
        <v>97</v>
      </c>
      <c r="BG347">
        <v>76</v>
      </c>
      <c r="BH347">
        <v>176</v>
      </c>
      <c r="BI347">
        <v>123</v>
      </c>
      <c r="BJ347">
        <v>127</v>
      </c>
      <c r="BK347">
        <v>82</v>
      </c>
      <c r="BL347">
        <v>11</v>
      </c>
      <c r="BM347">
        <v>83</v>
      </c>
      <c r="BN347">
        <v>55</v>
      </c>
      <c r="BO347">
        <v>63</v>
      </c>
      <c r="BP347">
        <v>75</v>
      </c>
      <c r="BQ347">
        <v>95</v>
      </c>
      <c r="BR347">
        <v>98</v>
      </c>
      <c r="BS347">
        <v>67</v>
      </c>
      <c r="BT347">
        <v>64</v>
      </c>
      <c r="BU347">
        <v>-65</v>
      </c>
      <c r="BV347">
        <v>-278</v>
      </c>
      <c r="BW347">
        <v>-264</v>
      </c>
      <c r="BX347">
        <v>45</v>
      </c>
      <c r="BY347">
        <v>-83</v>
      </c>
      <c r="BZ347">
        <v>-156</v>
      </c>
      <c r="CA347">
        <v>-390</v>
      </c>
      <c r="CB347">
        <v>-382</v>
      </c>
      <c r="CC347">
        <v>-377</v>
      </c>
      <c r="CD347">
        <v>-54</v>
      </c>
      <c r="CE347">
        <v>-195</v>
      </c>
      <c r="CF347">
        <v>-209</v>
      </c>
      <c r="CG347">
        <v>108</v>
      </c>
      <c r="CH347">
        <v>-8</v>
      </c>
      <c r="CI347">
        <v>-61</v>
      </c>
      <c r="CJ347">
        <v>-292</v>
      </c>
      <c r="CK347">
        <v>-315</v>
      </c>
      <c r="CL347">
        <v>-313</v>
      </c>
      <c r="CM347">
        <v>-2</v>
      </c>
      <c r="CN347">
        <v>-6</v>
      </c>
      <c r="CO347">
        <v>-8</v>
      </c>
      <c r="CP347">
        <v>-13</v>
      </c>
      <c r="CQ347">
        <v>-10</v>
      </c>
      <c r="CR347">
        <v>-10</v>
      </c>
      <c r="CS347">
        <v>-4</v>
      </c>
      <c r="CT347">
        <v>-1</v>
      </c>
      <c r="CU347">
        <v>-4</v>
      </c>
    </row>
    <row r="348" spans="1:99" hidden="1" x14ac:dyDescent="0.2">
      <c r="B348">
        <v>184</v>
      </c>
      <c r="C348">
        <v>35420</v>
      </c>
      <c r="E348">
        <v>39157</v>
      </c>
      <c r="G348" t="s">
        <v>440</v>
      </c>
      <c r="I348" t="s">
        <v>94</v>
      </c>
      <c r="J348"/>
      <c r="L348"/>
      <c r="O348" s="24" t="e">
        <f t="shared" si="5"/>
        <v>#DIV/0!</v>
      </c>
      <c r="P348"/>
      <c r="Q348">
        <v>92582</v>
      </c>
      <c r="R348">
        <v>92587</v>
      </c>
      <c r="S348">
        <v>92551</v>
      </c>
      <c r="T348">
        <v>92484</v>
      </c>
      <c r="U348">
        <v>92418</v>
      </c>
      <c r="V348">
        <v>92610</v>
      </c>
      <c r="W348">
        <v>92668</v>
      </c>
      <c r="X348">
        <v>92773</v>
      </c>
      <c r="Y348">
        <v>92600</v>
      </c>
      <c r="Z348">
        <v>92411</v>
      </c>
      <c r="AA348">
        <v>92176</v>
      </c>
      <c r="AB348">
        <v>-36</v>
      </c>
      <c r="AC348">
        <v>-67</v>
      </c>
      <c r="AD348">
        <v>-66</v>
      </c>
      <c r="AE348">
        <v>192</v>
      </c>
      <c r="AF348">
        <v>58</v>
      </c>
      <c r="AG348">
        <v>105</v>
      </c>
      <c r="AH348">
        <v>-173</v>
      </c>
      <c r="AI348">
        <v>-189</v>
      </c>
      <c r="AJ348">
        <v>-235</v>
      </c>
      <c r="AK348">
        <v>278</v>
      </c>
      <c r="AL348">
        <v>1076</v>
      </c>
      <c r="AM348">
        <v>1128</v>
      </c>
      <c r="AN348">
        <v>1125</v>
      </c>
      <c r="AO348">
        <v>1086</v>
      </c>
      <c r="AP348">
        <v>1191</v>
      </c>
      <c r="AQ348">
        <v>1197</v>
      </c>
      <c r="AR348">
        <v>1170</v>
      </c>
      <c r="AS348">
        <v>1126</v>
      </c>
      <c r="AT348">
        <v>258</v>
      </c>
      <c r="AU348">
        <v>942</v>
      </c>
      <c r="AV348">
        <v>977</v>
      </c>
      <c r="AW348">
        <v>1028</v>
      </c>
      <c r="AX348">
        <v>1010</v>
      </c>
      <c r="AY348">
        <v>1015</v>
      </c>
      <c r="AZ348">
        <v>1074</v>
      </c>
      <c r="BA348">
        <v>1043</v>
      </c>
      <c r="BB348">
        <v>1044</v>
      </c>
      <c r="BC348">
        <v>20</v>
      </c>
      <c r="BD348">
        <v>134</v>
      </c>
      <c r="BE348">
        <v>151</v>
      </c>
      <c r="BF348">
        <v>97</v>
      </c>
      <c r="BG348">
        <v>76</v>
      </c>
      <c r="BH348">
        <v>176</v>
      </c>
      <c r="BI348">
        <v>123</v>
      </c>
      <c r="BJ348">
        <v>127</v>
      </c>
      <c r="BK348">
        <v>82</v>
      </c>
      <c r="BL348">
        <v>11</v>
      </c>
      <c r="BM348">
        <v>83</v>
      </c>
      <c r="BN348">
        <v>55</v>
      </c>
      <c r="BO348">
        <v>63</v>
      </c>
      <c r="BP348">
        <v>75</v>
      </c>
      <c r="BQ348">
        <v>95</v>
      </c>
      <c r="BR348">
        <v>98</v>
      </c>
      <c r="BS348">
        <v>67</v>
      </c>
      <c r="BT348">
        <v>64</v>
      </c>
      <c r="BU348">
        <v>-65</v>
      </c>
      <c r="BV348">
        <v>-278</v>
      </c>
      <c r="BW348">
        <v>-264</v>
      </c>
      <c r="BX348">
        <v>45</v>
      </c>
      <c r="BY348">
        <v>-83</v>
      </c>
      <c r="BZ348">
        <v>-156</v>
      </c>
      <c r="CA348">
        <v>-390</v>
      </c>
      <c r="CB348">
        <v>-382</v>
      </c>
      <c r="CC348">
        <v>-377</v>
      </c>
      <c r="CD348">
        <v>-54</v>
      </c>
      <c r="CE348">
        <v>-195</v>
      </c>
      <c r="CF348">
        <v>-209</v>
      </c>
      <c r="CG348">
        <v>108</v>
      </c>
      <c r="CH348">
        <v>-8</v>
      </c>
      <c r="CI348">
        <v>-61</v>
      </c>
      <c r="CJ348">
        <v>-292</v>
      </c>
      <c r="CK348">
        <v>-315</v>
      </c>
      <c r="CL348">
        <v>-313</v>
      </c>
      <c r="CM348">
        <v>-2</v>
      </c>
      <c r="CN348">
        <v>-6</v>
      </c>
      <c r="CO348">
        <v>-8</v>
      </c>
      <c r="CP348">
        <v>-13</v>
      </c>
      <c r="CQ348">
        <v>-10</v>
      </c>
      <c r="CR348">
        <v>-10</v>
      </c>
      <c r="CS348">
        <v>-4</v>
      </c>
      <c r="CT348">
        <v>-1</v>
      </c>
      <c r="CU348">
        <v>-4</v>
      </c>
    </row>
    <row r="349" spans="1:99" hidden="1" x14ac:dyDescent="0.2">
      <c r="B349">
        <v>184</v>
      </c>
      <c r="C349">
        <v>35940</v>
      </c>
      <c r="G349" t="s">
        <v>441</v>
      </c>
      <c r="I349" t="s">
        <v>100</v>
      </c>
      <c r="J349"/>
      <c r="L349"/>
      <c r="O349" s="24" t="e">
        <f t="shared" si="5"/>
        <v>#DIV/0!</v>
      </c>
      <c r="P349"/>
      <c r="Q349">
        <v>59626</v>
      </c>
      <c r="R349">
        <v>59623</v>
      </c>
      <c r="S349">
        <v>59561</v>
      </c>
      <c r="T349">
        <v>59411</v>
      </c>
      <c r="U349">
        <v>59199</v>
      </c>
      <c r="V349">
        <v>58822</v>
      </c>
      <c r="W349">
        <v>58610</v>
      </c>
      <c r="X349">
        <v>58320</v>
      </c>
      <c r="Y349">
        <v>58391</v>
      </c>
      <c r="Z349">
        <v>58462</v>
      </c>
      <c r="AA349">
        <v>58504</v>
      </c>
      <c r="AB349">
        <v>-62</v>
      </c>
      <c r="AC349">
        <v>-150</v>
      </c>
      <c r="AD349">
        <v>-212</v>
      </c>
      <c r="AE349">
        <v>-377</v>
      </c>
      <c r="AF349">
        <v>-212</v>
      </c>
      <c r="AG349">
        <v>-290</v>
      </c>
      <c r="AH349">
        <v>71</v>
      </c>
      <c r="AI349">
        <v>71</v>
      </c>
      <c r="AJ349">
        <v>42</v>
      </c>
      <c r="AK349">
        <v>169</v>
      </c>
      <c r="AL349">
        <v>734</v>
      </c>
      <c r="AM349">
        <v>711</v>
      </c>
      <c r="AN349">
        <v>733</v>
      </c>
      <c r="AO349">
        <v>751</v>
      </c>
      <c r="AP349">
        <v>724</v>
      </c>
      <c r="AQ349">
        <v>769</v>
      </c>
      <c r="AR349">
        <v>758</v>
      </c>
      <c r="AS349">
        <v>734</v>
      </c>
      <c r="AT349">
        <v>150</v>
      </c>
      <c r="AU349">
        <v>523</v>
      </c>
      <c r="AV349">
        <v>602</v>
      </c>
      <c r="AW349">
        <v>583</v>
      </c>
      <c r="AX349">
        <v>603</v>
      </c>
      <c r="AY349">
        <v>577</v>
      </c>
      <c r="AZ349">
        <v>571</v>
      </c>
      <c r="BA349">
        <v>588</v>
      </c>
      <c r="BB349">
        <v>589</v>
      </c>
      <c r="BC349">
        <v>19</v>
      </c>
      <c r="BD349">
        <v>211</v>
      </c>
      <c r="BE349">
        <v>109</v>
      </c>
      <c r="BF349">
        <v>150</v>
      </c>
      <c r="BG349">
        <v>148</v>
      </c>
      <c r="BH349">
        <v>147</v>
      </c>
      <c r="BI349">
        <v>198</v>
      </c>
      <c r="BJ349">
        <v>170</v>
      </c>
      <c r="BK349">
        <v>145</v>
      </c>
      <c r="BL349">
        <v>13</v>
      </c>
      <c r="BM349">
        <v>47</v>
      </c>
      <c r="BN349">
        <v>22</v>
      </c>
      <c r="BO349">
        <v>44</v>
      </c>
      <c r="BP349">
        <v>11</v>
      </c>
      <c r="BQ349">
        <v>25</v>
      </c>
      <c r="BR349">
        <v>25</v>
      </c>
      <c r="BS349">
        <v>35</v>
      </c>
      <c r="BT349">
        <v>36</v>
      </c>
      <c r="BU349">
        <v>-94</v>
      </c>
      <c r="BV349">
        <v>-415</v>
      </c>
      <c r="BW349">
        <v>-346</v>
      </c>
      <c r="BX349">
        <v>-580</v>
      </c>
      <c r="BY349">
        <v>-371</v>
      </c>
      <c r="BZ349">
        <v>-465</v>
      </c>
      <c r="CA349">
        <v>-149</v>
      </c>
      <c r="CB349">
        <v>-132</v>
      </c>
      <c r="CC349">
        <v>-138</v>
      </c>
      <c r="CD349">
        <v>-81</v>
      </c>
      <c r="CE349">
        <v>-368</v>
      </c>
      <c r="CF349">
        <v>-324</v>
      </c>
      <c r="CG349">
        <v>-536</v>
      </c>
      <c r="CH349">
        <v>-360</v>
      </c>
      <c r="CI349">
        <v>-440</v>
      </c>
      <c r="CJ349">
        <v>-124</v>
      </c>
      <c r="CK349">
        <v>-97</v>
      </c>
      <c r="CL349">
        <v>-102</v>
      </c>
      <c r="CM349">
        <v>0</v>
      </c>
      <c r="CN349">
        <v>7</v>
      </c>
      <c r="CO349">
        <v>3</v>
      </c>
      <c r="CP349">
        <v>9</v>
      </c>
      <c r="CQ349">
        <v>0</v>
      </c>
      <c r="CR349">
        <v>3</v>
      </c>
      <c r="CS349">
        <v>-3</v>
      </c>
      <c r="CT349">
        <v>-2</v>
      </c>
      <c r="CU349">
        <v>-1</v>
      </c>
    </row>
    <row r="350" spans="1:99" hidden="1" x14ac:dyDescent="0.2">
      <c r="B350">
        <v>184</v>
      </c>
      <c r="C350">
        <v>35940</v>
      </c>
      <c r="E350">
        <v>39077</v>
      </c>
      <c r="G350" t="s">
        <v>442</v>
      </c>
      <c r="I350" t="s">
        <v>94</v>
      </c>
      <c r="J350"/>
      <c r="L350"/>
      <c r="O350" s="24" t="e">
        <f t="shared" si="5"/>
        <v>#DIV/0!</v>
      </c>
      <c r="P350"/>
      <c r="Q350">
        <v>59626</v>
      </c>
      <c r="R350">
        <v>59623</v>
      </c>
      <c r="S350">
        <v>59561</v>
      </c>
      <c r="T350">
        <v>59411</v>
      </c>
      <c r="U350">
        <v>59199</v>
      </c>
      <c r="V350">
        <v>58822</v>
      </c>
      <c r="W350">
        <v>58610</v>
      </c>
      <c r="X350">
        <v>58320</v>
      </c>
      <c r="Y350">
        <v>58391</v>
      </c>
      <c r="Z350">
        <v>58462</v>
      </c>
      <c r="AA350">
        <v>58504</v>
      </c>
      <c r="AB350">
        <v>-62</v>
      </c>
      <c r="AC350">
        <v>-150</v>
      </c>
      <c r="AD350">
        <v>-212</v>
      </c>
      <c r="AE350">
        <v>-377</v>
      </c>
      <c r="AF350">
        <v>-212</v>
      </c>
      <c r="AG350">
        <v>-290</v>
      </c>
      <c r="AH350">
        <v>71</v>
      </c>
      <c r="AI350">
        <v>71</v>
      </c>
      <c r="AJ350">
        <v>42</v>
      </c>
      <c r="AK350">
        <v>169</v>
      </c>
      <c r="AL350">
        <v>734</v>
      </c>
      <c r="AM350">
        <v>711</v>
      </c>
      <c r="AN350">
        <v>733</v>
      </c>
      <c r="AO350">
        <v>751</v>
      </c>
      <c r="AP350">
        <v>724</v>
      </c>
      <c r="AQ350">
        <v>769</v>
      </c>
      <c r="AR350">
        <v>758</v>
      </c>
      <c r="AS350">
        <v>734</v>
      </c>
      <c r="AT350">
        <v>150</v>
      </c>
      <c r="AU350">
        <v>523</v>
      </c>
      <c r="AV350">
        <v>602</v>
      </c>
      <c r="AW350">
        <v>583</v>
      </c>
      <c r="AX350">
        <v>603</v>
      </c>
      <c r="AY350">
        <v>577</v>
      </c>
      <c r="AZ350">
        <v>571</v>
      </c>
      <c r="BA350">
        <v>588</v>
      </c>
      <c r="BB350">
        <v>589</v>
      </c>
      <c r="BC350">
        <v>19</v>
      </c>
      <c r="BD350">
        <v>211</v>
      </c>
      <c r="BE350">
        <v>109</v>
      </c>
      <c r="BF350">
        <v>150</v>
      </c>
      <c r="BG350">
        <v>148</v>
      </c>
      <c r="BH350">
        <v>147</v>
      </c>
      <c r="BI350">
        <v>198</v>
      </c>
      <c r="BJ350">
        <v>170</v>
      </c>
      <c r="BK350">
        <v>145</v>
      </c>
      <c r="BL350">
        <v>13</v>
      </c>
      <c r="BM350">
        <v>47</v>
      </c>
      <c r="BN350">
        <v>22</v>
      </c>
      <c r="BO350">
        <v>44</v>
      </c>
      <c r="BP350">
        <v>11</v>
      </c>
      <c r="BQ350">
        <v>25</v>
      </c>
      <c r="BR350">
        <v>25</v>
      </c>
      <c r="BS350">
        <v>35</v>
      </c>
      <c r="BT350">
        <v>36</v>
      </c>
      <c r="BU350">
        <v>-94</v>
      </c>
      <c r="BV350">
        <v>-415</v>
      </c>
      <c r="BW350">
        <v>-346</v>
      </c>
      <c r="BX350">
        <v>-580</v>
      </c>
      <c r="BY350">
        <v>-371</v>
      </c>
      <c r="BZ350">
        <v>-465</v>
      </c>
      <c r="CA350">
        <v>-149</v>
      </c>
      <c r="CB350">
        <v>-132</v>
      </c>
      <c r="CC350">
        <v>-138</v>
      </c>
      <c r="CD350">
        <v>-81</v>
      </c>
      <c r="CE350">
        <v>-368</v>
      </c>
      <c r="CF350">
        <v>-324</v>
      </c>
      <c r="CG350">
        <v>-536</v>
      </c>
      <c r="CH350">
        <v>-360</v>
      </c>
      <c r="CI350">
        <v>-440</v>
      </c>
      <c r="CJ350">
        <v>-124</v>
      </c>
      <c r="CK350">
        <v>-97</v>
      </c>
      <c r="CL350">
        <v>-102</v>
      </c>
      <c r="CM350">
        <v>0</v>
      </c>
      <c r="CN350">
        <v>7</v>
      </c>
      <c r="CO350">
        <v>3</v>
      </c>
      <c r="CP350">
        <v>9</v>
      </c>
      <c r="CQ350">
        <v>0</v>
      </c>
      <c r="CR350">
        <v>3</v>
      </c>
      <c r="CS350">
        <v>-3</v>
      </c>
      <c r="CT350">
        <v>-2</v>
      </c>
      <c r="CU350">
        <v>-1</v>
      </c>
    </row>
    <row r="351" spans="1:99" hidden="1" x14ac:dyDescent="0.2">
      <c r="B351">
        <v>184</v>
      </c>
      <c r="C351">
        <v>41780</v>
      </c>
      <c r="G351" t="s">
        <v>443</v>
      </c>
      <c r="I351" t="s">
        <v>100</v>
      </c>
      <c r="J351"/>
      <c r="L351"/>
      <c r="O351" s="24" t="e">
        <f t="shared" si="5"/>
        <v>#DIV/0!</v>
      </c>
      <c r="P351"/>
      <c r="Q351">
        <v>77079</v>
      </c>
      <c r="R351">
        <v>77066</v>
      </c>
      <c r="S351">
        <v>76985</v>
      </c>
      <c r="T351">
        <v>76685</v>
      </c>
      <c r="U351">
        <v>76429</v>
      </c>
      <c r="V351">
        <v>76056</v>
      </c>
      <c r="W351">
        <v>75814</v>
      </c>
      <c r="X351">
        <v>75369</v>
      </c>
      <c r="Y351">
        <v>75023</v>
      </c>
      <c r="Z351">
        <v>74857</v>
      </c>
      <c r="AA351">
        <v>74615</v>
      </c>
      <c r="AB351">
        <v>-81</v>
      </c>
      <c r="AC351">
        <v>-300</v>
      </c>
      <c r="AD351">
        <v>-256</v>
      </c>
      <c r="AE351">
        <v>-373</v>
      </c>
      <c r="AF351">
        <v>-242</v>
      </c>
      <c r="AG351">
        <v>-445</v>
      </c>
      <c r="AH351">
        <v>-346</v>
      </c>
      <c r="AI351">
        <v>-166</v>
      </c>
      <c r="AJ351">
        <v>-242</v>
      </c>
      <c r="AK351">
        <v>196</v>
      </c>
      <c r="AL351">
        <v>762</v>
      </c>
      <c r="AM351">
        <v>754</v>
      </c>
      <c r="AN351">
        <v>815</v>
      </c>
      <c r="AO351">
        <v>812</v>
      </c>
      <c r="AP351">
        <v>806</v>
      </c>
      <c r="AQ351">
        <v>790</v>
      </c>
      <c r="AR351">
        <v>765</v>
      </c>
      <c r="AS351">
        <v>772</v>
      </c>
      <c r="AT351">
        <v>253</v>
      </c>
      <c r="AU351">
        <v>888</v>
      </c>
      <c r="AV351">
        <v>909</v>
      </c>
      <c r="AW351">
        <v>936</v>
      </c>
      <c r="AX351">
        <v>871</v>
      </c>
      <c r="AY351">
        <v>969</v>
      </c>
      <c r="AZ351">
        <v>952</v>
      </c>
      <c r="BA351">
        <v>951</v>
      </c>
      <c r="BB351">
        <v>933</v>
      </c>
      <c r="BC351">
        <v>-57</v>
      </c>
      <c r="BD351">
        <v>-126</v>
      </c>
      <c r="BE351">
        <v>-155</v>
      </c>
      <c r="BF351">
        <v>-121</v>
      </c>
      <c r="BG351">
        <v>-59</v>
      </c>
      <c r="BH351">
        <v>-163</v>
      </c>
      <c r="BI351">
        <v>-162</v>
      </c>
      <c r="BJ351">
        <v>-186</v>
      </c>
      <c r="BK351">
        <v>-161</v>
      </c>
      <c r="BL351">
        <v>9</v>
      </c>
      <c r="BM351">
        <v>17</v>
      </c>
      <c r="BN351">
        <v>44</v>
      </c>
      <c r="BO351">
        <v>31</v>
      </c>
      <c r="BP351">
        <v>31</v>
      </c>
      <c r="BQ351">
        <v>36</v>
      </c>
      <c r="BR351">
        <v>34</v>
      </c>
      <c r="BS351">
        <v>38</v>
      </c>
      <c r="BT351">
        <v>42</v>
      </c>
      <c r="BU351">
        <v>-26</v>
      </c>
      <c r="BV351">
        <v>-190</v>
      </c>
      <c r="BW351">
        <v>-133</v>
      </c>
      <c r="BX351">
        <v>-281</v>
      </c>
      <c r="BY351">
        <v>-211</v>
      </c>
      <c r="BZ351">
        <v>-315</v>
      </c>
      <c r="CA351">
        <v>-215</v>
      </c>
      <c r="CB351">
        <v>-14</v>
      </c>
      <c r="CC351">
        <v>-117</v>
      </c>
      <c r="CD351">
        <v>-17</v>
      </c>
      <c r="CE351">
        <v>-173</v>
      </c>
      <c r="CF351">
        <v>-89</v>
      </c>
      <c r="CG351">
        <v>-250</v>
      </c>
      <c r="CH351">
        <v>-180</v>
      </c>
      <c r="CI351">
        <v>-279</v>
      </c>
      <c r="CJ351">
        <v>-181</v>
      </c>
      <c r="CK351">
        <v>24</v>
      </c>
      <c r="CL351">
        <v>-75</v>
      </c>
      <c r="CM351">
        <v>-7</v>
      </c>
      <c r="CN351">
        <v>-1</v>
      </c>
      <c r="CO351">
        <v>-12</v>
      </c>
      <c r="CP351">
        <v>-2</v>
      </c>
      <c r="CQ351">
        <v>-3</v>
      </c>
      <c r="CR351">
        <v>-3</v>
      </c>
      <c r="CS351">
        <v>-3</v>
      </c>
      <c r="CT351">
        <v>-4</v>
      </c>
      <c r="CU351">
        <v>-6</v>
      </c>
    </row>
    <row r="352" spans="1:99" hidden="1" x14ac:dyDescent="0.2">
      <c r="B352">
        <v>184</v>
      </c>
      <c r="C352">
        <v>41780</v>
      </c>
      <c r="E352">
        <v>39043</v>
      </c>
      <c r="G352" t="s">
        <v>444</v>
      </c>
      <c r="I352" t="s">
        <v>94</v>
      </c>
      <c r="J352"/>
      <c r="L352"/>
      <c r="O352" s="24" t="e">
        <f t="shared" si="5"/>
        <v>#DIV/0!</v>
      </c>
      <c r="P352"/>
      <c r="Q352">
        <v>77079</v>
      </c>
      <c r="R352">
        <v>77066</v>
      </c>
      <c r="S352">
        <v>76985</v>
      </c>
      <c r="T352">
        <v>76685</v>
      </c>
      <c r="U352">
        <v>76429</v>
      </c>
      <c r="V352">
        <v>76056</v>
      </c>
      <c r="W352">
        <v>75814</v>
      </c>
      <c r="X352">
        <v>75369</v>
      </c>
      <c r="Y352">
        <v>75023</v>
      </c>
      <c r="Z352">
        <v>74857</v>
      </c>
      <c r="AA352">
        <v>74615</v>
      </c>
      <c r="AB352">
        <v>-81</v>
      </c>
      <c r="AC352">
        <v>-300</v>
      </c>
      <c r="AD352">
        <v>-256</v>
      </c>
      <c r="AE352">
        <v>-373</v>
      </c>
      <c r="AF352">
        <v>-242</v>
      </c>
      <c r="AG352">
        <v>-445</v>
      </c>
      <c r="AH352">
        <v>-346</v>
      </c>
      <c r="AI352">
        <v>-166</v>
      </c>
      <c r="AJ352">
        <v>-242</v>
      </c>
      <c r="AK352">
        <v>196</v>
      </c>
      <c r="AL352">
        <v>762</v>
      </c>
      <c r="AM352">
        <v>754</v>
      </c>
      <c r="AN352">
        <v>815</v>
      </c>
      <c r="AO352">
        <v>812</v>
      </c>
      <c r="AP352">
        <v>806</v>
      </c>
      <c r="AQ352">
        <v>790</v>
      </c>
      <c r="AR352">
        <v>765</v>
      </c>
      <c r="AS352">
        <v>772</v>
      </c>
      <c r="AT352">
        <v>253</v>
      </c>
      <c r="AU352">
        <v>888</v>
      </c>
      <c r="AV352">
        <v>909</v>
      </c>
      <c r="AW352">
        <v>936</v>
      </c>
      <c r="AX352">
        <v>871</v>
      </c>
      <c r="AY352">
        <v>969</v>
      </c>
      <c r="AZ352">
        <v>952</v>
      </c>
      <c r="BA352">
        <v>951</v>
      </c>
      <c r="BB352">
        <v>933</v>
      </c>
      <c r="BC352">
        <v>-57</v>
      </c>
      <c r="BD352">
        <v>-126</v>
      </c>
      <c r="BE352">
        <v>-155</v>
      </c>
      <c r="BF352">
        <v>-121</v>
      </c>
      <c r="BG352">
        <v>-59</v>
      </c>
      <c r="BH352">
        <v>-163</v>
      </c>
      <c r="BI352">
        <v>-162</v>
      </c>
      <c r="BJ352">
        <v>-186</v>
      </c>
      <c r="BK352">
        <v>-161</v>
      </c>
      <c r="BL352">
        <v>9</v>
      </c>
      <c r="BM352">
        <v>17</v>
      </c>
      <c r="BN352">
        <v>44</v>
      </c>
      <c r="BO352">
        <v>31</v>
      </c>
      <c r="BP352">
        <v>31</v>
      </c>
      <c r="BQ352">
        <v>36</v>
      </c>
      <c r="BR352">
        <v>34</v>
      </c>
      <c r="BS352">
        <v>38</v>
      </c>
      <c r="BT352">
        <v>42</v>
      </c>
      <c r="BU352">
        <v>-26</v>
      </c>
      <c r="BV352">
        <v>-190</v>
      </c>
      <c r="BW352">
        <v>-133</v>
      </c>
      <c r="BX352">
        <v>-281</v>
      </c>
      <c r="BY352">
        <v>-211</v>
      </c>
      <c r="BZ352">
        <v>-315</v>
      </c>
      <c r="CA352">
        <v>-215</v>
      </c>
      <c r="CB352">
        <v>-14</v>
      </c>
      <c r="CC352">
        <v>-117</v>
      </c>
      <c r="CD352">
        <v>-17</v>
      </c>
      <c r="CE352">
        <v>-173</v>
      </c>
      <c r="CF352">
        <v>-89</v>
      </c>
      <c r="CG352">
        <v>-250</v>
      </c>
      <c r="CH352">
        <v>-180</v>
      </c>
      <c r="CI352">
        <v>-279</v>
      </c>
      <c r="CJ352">
        <v>-181</v>
      </c>
      <c r="CK352">
        <v>24</v>
      </c>
      <c r="CL352">
        <v>-75</v>
      </c>
      <c r="CM352">
        <v>-7</v>
      </c>
      <c r="CN352">
        <v>-1</v>
      </c>
      <c r="CO352">
        <v>-12</v>
      </c>
      <c r="CP352">
        <v>-2</v>
      </c>
      <c r="CQ352">
        <v>-3</v>
      </c>
      <c r="CR352">
        <v>-3</v>
      </c>
      <c r="CS352">
        <v>-3</v>
      </c>
      <c r="CT352">
        <v>-4</v>
      </c>
      <c r="CU352">
        <v>-6</v>
      </c>
    </row>
    <row r="353" spans="1:99" hidden="1" x14ac:dyDescent="0.2">
      <c r="B353">
        <v>185</v>
      </c>
      <c r="G353" t="s">
        <v>445</v>
      </c>
      <c r="I353" t="s">
        <v>90</v>
      </c>
      <c r="J353"/>
      <c r="L353"/>
      <c r="O353" s="24" t="e">
        <f t="shared" si="5"/>
        <v>#DIV/0!</v>
      </c>
      <c r="P353"/>
      <c r="Q353">
        <v>63595</v>
      </c>
      <c r="R353">
        <v>63536</v>
      </c>
      <c r="S353">
        <v>63086</v>
      </c>
      <c r="T353">
        <v>62321</v>
      </c>
      <c r="U353">
        <v>62403</v>
      </c>
      <c r="V353">
        <v>61893</v>
      </c>
      <c r="W353">
        <v>61229</v>
      </c>
      <c r="X353">
        <v>60158</v>
      </c>
      <c r="Y353">
        <v>59126</v>
      </c>
      <c r="Z353">
        <v>58041</v>
      </c>
      <c r="AA353">
        <v>57068</v>
      </c>
      <c r="AB353">
        <v>-450</v>
      </c>
      <c r="AC353">
        <v>-765</v>
      </c>
      <c r="AD353">
        <v>82</v>
      </c>
      <c r="AE353">
        <v>-510</v>
      </c>
      <c r="AF353">
        <v>-664</v>
      </c>
      <c r="AG353">
        <v>-1071</v>
      </c>
      <c r="AH353">
        <v>-1032</v>
      </c>
      <c r="AI353">
        <v>-1085</v>
      </c>
      <c r="AJ353">
        <v>-973</v>
      </c>
      <c r="AK353">
        <v>215</v>
      </c>
      <c r="AL353">
        <v>960</v>
      </c>
      <c r="AM353">
        <v>925</v>
      </c>
      <c r="AN353">
        <v>864</v>
      </c>
      <c r="AO353">
        <v>822</v>
      </c>
      <c r="AP353">
        <v>811</v>
      </c>
      <c r="AQ353">
        <v>755</v>
      </c>
      <c r="AR353">
        <v>723</v>
      </c>
      <c r="AS353">
        <v>702</v>
      </c>
      <c r="AT353">
        <v>113</v>
      </c>
      <c r="AU353">
        <v>729</v>
      </c>
      <c r="AV353">
        <v>715</v>
      </c>
      <c r="AW353">
        <v>700</v>
      </c>
      <c r="AX353">
        <v>746</v>
      </c>
      <c r="AY353">
        <v>677</v>
      </c>
      <c r="AZ353">
        <v>706</v>
      </c>
      <c r="BA353">
        <v>740</v>
      </c>
      <c r="BB353">
        <v>711</v>
      </c>
      <c r="BC353">
        <v>102</v>
      </c>
      <c r="BD353">
        <v>231</v>
      </c>
      <c r="BE353">
        <v>210</v>
      </c>
      <c r="BF353">
        <v>164</v>
      </c>
      <c r="BG353">
        <v>76</v>
      </c>
      <c r="BH353">
        <v>134</v>
      </c>
      <c r="BI353">
        <v>49</v>
      </c>
      <c r="BJ353">
        <v>-17</v>
      </c>
      <c r="BK353">
        <v>-9</v>
      </c>
      <c r="BL353">
        <v>2</v>
      </c>
      <c r="BM353">
        <v>-4</v>
      </c>
      <c r="BN353">
        <v>2</v>
      </c>
      <c r="BO353">
        <v>14</v>
      </c>
      <c r="BP353">
        <v>31</v>
      </c>
      <c r="BQ353">
        <v>32</v>
      </c>
      <c r="BR353">
        <v>14</v>
      </c>
      <c r="BS353">
        <v>22</v>
      </c>
      <c r="BT353">
        <v>23</v>
      </c>
      <c r="BU353">
        <v>-613</v>
      </c>
      <c r="BV353">
        <v>-1015</v>
      </c>
      <c r="BW353">
        <v>-123</v>
      </c>
      <c r="BX353">
        <v>-693</v>
      </c>
      <c r="BY353">
        <v>-778</v>
      </c>
      <c r="BZ353">
        <v>-1251</v>
      </c>
      <c r="CA353">
        <v>-1098</v>
      </c>
      <c r="CB353">
        <v>-1093</v>
      </c>
      <c r="CC353">
        <v>-992</v>
      </c>
      <c r="CD353">
        <v>-611</v>
      </c>
      <c r="CE353">
        <v>-1019</v>
      </c>
      <c r="CF353">
        <v>-121</v>
      </c>
      <c r="CG353">
        <v>-679</v>
      </c>
      <c r="CH353">
        <v>-747</v>
      </c>
      <c r="CI353">
        <v>-1219</v>
      </c>
      <c r="CJ353">
        <v>-1084</v>
      </c>
      <c r="CK353">
        <v>-1071</v>
      </c>
      <c r="CL353">
        <v>-969</v>
      </c>
      <c r="CM353">
        <v>59</v>
      </c>
      <c r="CN353">
        <v>23</v>
      </c>
      <c r="CO353">
        <v>-7</v>
      </c>
      <c r="CP353">
        <v>5</v>
      </c>
      <c r="CQ353">
        <v>7</v>
      </c>
      <c r="CR353">
        <v>14</v>
      </c>
      <c r="CS353">
        <v>3</v>
      </c>
      <c r="CT353">
        <v>3</v>
      </c>
      <c r="CU353">
        <v>5</v>
      </c>
    </row>
    <row r="354" spans="1:99" hidden="1" x14ac:dyDescent="0.2">
      <c r="B354">
        <v>185</v>
      </c>
      <c r="C354">
        <v>17380</v>
      </c>
      <c r="G354" t="s">
        <v>446</v>
      </c>
      <c r="I354" t="s">
        <v>100</v>
      </c>
      <c r="J354"/>
      <c r="L354"/>
      <c r="O354" s="24" t="e">
        <f t="shared" si="5"/>
        <v>#DIV/0!</v>
      </c>
      <c r="P354"/>
      <c r="Q354">
        <v>34145</v>
      </c>
      <c r="R354">
        <v>34153</v>
      </c>
      <c r="S354">
        <v>34105</v>
      </c>
      <c r="T354">
        <v>33804</v>
      </c>
      <c r="U354">
        <v>33997</v>
      </c>
      <c r="V354">
        <v>33986</v>
      </c>
      <c r="W354">
        <v>33822</v>
      </c>
      <c r="X354">
        <v>33279</v>
      </c>
      <c r="Y354">
        <v>32631</v>
      </c>
      <c r="Z354">
        <v>31895</v>
      </c>
      <c r="AA354">
        <v>31333</v>
      </c>
      <c r="AB354">
        <v>-48</v>
      </c>
      <c r="AC354">
        <v>-301</v>
      </c>
      <c r="AD354">
        <v>193</v>
      </c>
      <c r="AE354">
        <v>-11</v>
      </c>
      <c r="AF354">
        <v>-164</v>
      </c>
      <c r="AG354">
        <v>-543</v>
      </c>
      <c r="AH354">
        <v>-648</v>
      </c>
      <c r="AI354">
        <v>-736</v>
      </c>
      <c r="AJ354">
        <v>-562</v>
      </c>
      <c r="AK354">
        <v>125</v>
      </c>
      <c r="AL354">
        <v>589</v>
      </c>
      <c r="AM354">
        <v>569</v>
      </c>
      <c r="AN354">
        <v>544</v>
      </c>
      <c r="AO354">
        <v>490</v>
      </c>
      <c r="AP354">
        <v>481</v>
      </c>
      <c r="AQ354">
        <v>454</v>
      </c>
      <c r="AR354">
        <v>435</v>
      </c>
      <c r="AS354">
        <v>423</v>
      </c>
      <c r="AT354">
        <v>75</v>
      </c>
      <c r="AU354">
        <v>402</v>
      </c>
      <c r="AV354">
        <v>423</v>
      </c>
      <c r="AW354">
        <v>401</v>
      </c>
      <c r="AX354">
        <v>442</v>
      </c>
      <c r="AY354">
        <v>396</v>
      </c>
      <c r="AZ354">
        <v>405</v>
      </c>
      <c r="BA354">
        <v>419</v>
      </c>
      <c r="BB354">
        <v>408</v>
      </c>
      <c r="BC354">
        <v>50</v>
      </c>
      <c r="BD354">
        <v>187</v>
      </c>
      <c r="BE354">
        <v>146</v>
      </c>
      <c r="BF354">
        <v>143</v>
      </c>
      <c r="BG354">
        <v>48</v>
      </c>
      <c r="BH354">
        <v>85</v>
      </c>
      <c r="BI354">
        <v>49</v>
      </c>
      <c r="BJ354">
        <v>16</v>
      </c>
      <c r="BK354">
        <v>15</v>
      </c>
      <c r="BL354">
        <v>1</v>
      </c>
      <c r="BM354">
        <v>-5</v>
      </c>
      <c r="BN354">
        <v>5</v>
      </c>
      <c r="BO354">
        <v>10</v>
      </c>
      <c r="BP354">
        <v>20</v>
      </c>
      <c r="BQ354">
        <v>26</v>
      </c>
      <c r="BR354">
        <v>9</v>
      </c>
      <c r="BS354">
        <v>17</v>
      </c>
      <c r="BT354">
        <v>17</v>
      </c>
      <c r="BU354">
        <v>-103</v>
      </c>
      <c r="BV354">
        <v>-494</v>
      </c>
      <c r="BW354">
        <v>45</v>
      </c>
      <c r="BX354">
        <v>-161</v>
      </c>
      <c r="BY354">
        <v>-228</v>
      </c>
      <c r="BZ354">
        <v>-660</v>
      </c>
      <c r="CA354">
        <v>-708</v>
      </c>
      <c r="CB354">
        <v>-772</v>
      </c>
      <c r="CC354">
        <v>-597</v>
      </c>
      <c r="CD354">
        <v>-102</v>
      </c>
      <c r="CE354">
        <v>-499</v>
      </c>
      <c r="CF354">
        <v>50</v>
      </c>
      <c r="CG354">
        <v>-151</v>
      </c>
      <c r="CH354">
        <v>-208</v>
      </c>
      <c r="CI354">
        <v>-634</v>
      </c>
      <c r="CJ354">
        <v>-699</v>
      </c>
      <c r="CK354">
        <v>-755</v>
      </c>
      <c r="CL354">
        <v>-580</v>
      </c>
      <c r="CM354">
        <v>4</v>
      </c>
      <c r="CN354">
        <v>11</v>
      </c>
      <c r="CO354">
        <v>-3</v>
      </c>
      <c r="CP354">
        <v>-3</v>
      </c>
      <c r="CQ354">
        <v>-4</v>
      </c>
      <c r="CR354">
        <v>6</v>
      </c>
      <c r="CS354">
        <v>2</v>
      </c>
      <c r="CT354">
        <v>3</v>
      </c>
      <c r="CU354">
        <v>3</v>
      </c>
    </row>
    <row r="355" spans="1:99" hidden="1" x14ac:dyDescent="0.2">
      <c r="B355">
        <v>185</v>
      </c>
      <c r="C355">
        <v>17380</v>
      </c>
      <c r="E355">
        <v>28011</v>
      </c>
      <c r="G355" t="s">
        <v>447</v>
      </c>
      <c r="I355" t="s">
        <v>94</v>
      </c>
      <c r="J355"/>
      <c r="L355"/>
      <c r="O355" s="24" t="e">
        <f t="shared" si="5"/>
        <v>#DIV/0!</v>
      </c>
      <c r="P355"/>
      <c r="Q355">
        <v>34145</v>
      </c>
      <c r="R355">
        <v>34153</v>
      </c>
      <c r="S355">
        <v>34105</v>
      </c>
      <c r="T355">
        <v>33804</v>
      </c>
      <c r="U355">
        <v>33997</v>
      </c>
      <c r="V355">
        <v>33986</v>
      </c>
      <c r="W355">
        <v>33822</v>
      </c>
      <c r="X355">
        <v>33279</v>
      </c>
      <c r="Y355">
        <v>32631</v>
      </c>
      <c r="Z355">
        <v>31895</v>
      </c>
      <c r="AA355">
        <v>31333</v>
      </c>
      <c r="AB355">
        <v>-48</v>
      </c>
      <c r="AC355">
        <v>-301</v>
      </c>
      <c r="AD355">
        <v>193</v>
      </c>
      <c r="AE355">
        <v>-11</v>
      </c>
      <c r="AF355">
        <v>-164</v>
      </c>
      <c r="AG355">
        <v>-543</v>
      </c>
      <c r="AH355">
        <v>-648</v>
      </c>
      <c r="AI355">
        <v>-736</v>
      </c>
      <c r="AJ355">
        <v>-562</v>
      </c>
      <c r="AK355">
        <v>125</v>
      </c>
      <c r="AL355">
        <v>589</v>
      </c>
      <c r="AM355">
        <v>569</v>
      </c>
      <c r="AN355">
        <v>544</v>
      </c>
      <c r="AO355">
        <v>490</v>
      </c>
      <c r="AP355">
        <v>481</v>
      </c>
      <c r="AQ355">
        <v>454</v>
      </c>
      <c r="AR355">
        <v>435</v>
      </c>
      <c r="AS355">
        <v>423</v>
      </c>
      <c r="AT355">
        <v>75</v>
      </c>
      <c r="AU355">
        <v>402</v>
      </c>
      <c r="AV355">
        <v>423</v>
      </c>
      <c r="AW355">
        <v>401</v>
      </c>
      <c r="AX355">
        <v>442</v>
      </c>
      <c r="AY355">
        <v>396</v>
      </c>
      <c r="AZ355">
        <v>405</v>
      </c>
      <c r="BA355">
        <v>419</v>
      </c>
      <c r="BB355">
        <v>408</v>
      </c>
      <c r="BC355">
        <v>50</v>
      </c>
      <c r="BD355">
        <v>187</v>
      </c>
      <c r="BE355">
        <v>146</v>
      </c>
      <c r="BF355">
        <v>143</v>
      </c>
      <c r="BG355">
        <v>48</v>
      </c>
      <c r="BH355">
        <v>85</v>
      </c>
      <c r="BI355">
        <v>49</v>
      </c>
      <c r="BJ355">
        <v>16</v>
      </c>
      <c r="BK355">
        <v>15</v>
      </c>
      <c r="BL355">
        <v>1</v>
      </c>
      <c r="BM355">
        <v>-5</v>
      </c>
      <c r="BN355">
        <v>5</v>
      </c>
      <c r="BO355">
        <v>10</v>
      </c>
      <c r="BP355">
        <v>20</v>
      </c>
      <c r="BQ355">
        <v>26</v>
      </c>
      <c r="BR355">
        <v>9</v>
      </c>
      <c r="BS355">
        <v>17</v>
      </c>
      <c r="BT355">
        <v>17</v>
      </c>
      <c r="BU355">
        <v>-103</v>
      </c>
      <c r="BV355">
        <v>-494</v>
      </c>
      <c r="BW355">
        <v>45</v>
      </c>
      <c r="BX355">
        <v>-161</v>
      </c>
      <c r="BY355">
        <v>-228</v>
      </c>
      <c r="BZ355">
        <v>-660</v>
      </c>
      <c r="CA355">
        <v>-708</v>
      </c>
      <c r="CB355">
        <v>-772</v>
      </c>
      <c r="CC355">
        <v>-597</v>
      </c>
      <c r="CD355">
        <v>-102</v>
      </c>
      <c r="CE355">
        <v>-499</v>
      </c>
      <c r="CF355">
        <v>50</v>
      </c>
      <c r="CG355">
        <v>-151</v>
      </c>
      <c r="CH355">
        <v>-208</v>
      </c>
      <c r="CI355">
        <v>-634</v>
      </c>
      <c r="CJ355">
        <v>-699</v>
      </c>
      <c r="CK355">
        <v>-755</v>
      </c>
      <c r="CL355">
        <v>-580</v>
      </c>
      <c r="CM355">
        <v>4</v>
      </c>
      <c r="CN355">
        <v>11</v>
      </c>
      <c r="CO355">
        <v>-3</v>
      </c>
      <c r="CP355">
        <v>-3</v>
      </c>
      <c r="CQ355">
        <v>-4</v>
      </c>
      <c r="CR355">
        <v>6</v>
      </c>
      <c r="CS355">
        <v>2</v>
      </c>
      <c r="CT355">
        <v>3</v>
      </c>
      <c r="CU355">
        <v>3</v>
      </c>
    </row>
    <row r="356" spans="1:99" hidden="1" x14ac:dyDescent="0.2">
      <c r="B356">
        <v>185</v>
      </c>
      <c r="C356">
        <v>26940</v>
      </c>
      <c r="G356" t="s">
        <v>448</v>
      </c>
      <c r="I356" t="s">
        <v>100</v>
      </c>
      <c r="J356"/>
      <c r="L356"/>
      <c r="O356" s="24" t="e">
        <f t="shared" si="5"/>
        <v>#DIV/0!</v>
      </c>
      <c r="P356"/>
      <c r="Q356">
        <v>29450</v>
      </c>
      <c r="R356">
        <v>29383</v>
      </c>
      <c r="S356">
        <v>28981</v>
      </c>
      <c r="T356">
        <v>28517</v>
      </c>
      <c r="U356">
        <v>28406</v>
      </c>
      <c r="V356">
        <v>27907</v>
      </c>
      <c r="W356">
        <v>27407</v>
      </c>
      <c r="X356">
        <v>26879</v>
      </c>
      <c r="Y356">
        <v>26495</v>
      </c>
      <c r="Z356">
        <v>26146</v>
      </c>
      <c r="AA356">
        <v>25735</v>
      </c>
      <c r="AB356">
        <v>-402</v>
      </c>
      <c r="AC356">
        <v>-464</v>
      </c>
      <c r="AD356">
        <v>-111</v>
      </c>
      <c r="AE356">
        <v>-499</v>
      </c>
      <c r="AF356">
        <v>-500</v>
      </c>
      <c r="AG356">
        <v>-528</v>
      </c>
      <c r="AH356">
        <v>-384</v>
      </c>
      <c r="AI356">
        <v>-349</v>
      </c>
      <c r="AJ356">
        <v>-411</v>
      </c>
      <c r="AK356">
        <v>90</v>
      </c>
      <c r="AL356">
        <v>371</v>
      </c>
      <c r="AM356">
        <v>356</v>
      </c>
      <c r="AN356">
        <v>320</v>
      </c>
      <c r="AO356">
        <v>332</v>
      </c>
      <c r="AP356">
        <v>330</v>
      </c>
      <c r="AQ356">
        <v>301</v>
      </c>
      <c r="AR356">
        <v>288</v>
      </c>
      <c r="AS356">
        <v>279</v>
      </c>
      <c r="AT356">
        <v>38</v>
      </c>
      <c r="AU356">
        <v>327</v>
      </c>
      <c r="AV356">
        <v>292</v>
      </c>
      <c r="AW356">
        <v>299</v>
      </c>
      <c r="AX356">
        <v>304</v>
      </c>
      <c r="AY356">
        <v>281</v>
      </c>
      <c r="AZ356">
        <v>301</v>
      </c>
      <c r="BA356">
        <v>321</v>
      </c>
      <c r="BB356">
        <v>303</v>
      </c>
      <c r="BC356">
        <v>52</v>
      </c>
      <c r="BD356">
        <v>44</v>
      </c>
      <c r="BE356">
        <v>64</v>
      </c>
      <c r="BF356">
        <v>21</v>
      </c>
      <c r="BG356">
        <v>28</v>
      </c>
      <c r="BH356">
        <v>49</v>
      </c>
      <c r="BI356">
        <v>0</v>
      </c>
      <c r="BJ356">
        <v>-33</v>
      </c>
      <c r="BK356">
        <v>-24</v>
      </c>
      <c r="BL356">
        <v>1</v>
      </c>
      <c r="BM356">
        <v>1</v>
      </c>
      <c r="BN356">
        <v>-3</v>
      </c>
      <c r="BO356">
        <v>4</v>
      </c>
      <c r="BP356">
        <v>11</v>
      </c>
      <c r="BQ356">
        <v>6</v>
      </c>
      <c r="BR356">
        <v>5</v>
      </c>
      <c r="BS356">
        <v>5</v>
      </c>
      <c r="BT356">
        <v>6</v>
      </c>
      <c r="BU356">
        <v>-510</v>
      </c>
      <c r="BV356">
        <v>-521</v>
      </c>
      <c r="BW356">
        <v>-168</v>
      </c>
      <c r="BX356">
        <v>-532</v>
      </c>
      <c r="BY356">
        <v>-550</v>
      </c>
      <c r="BZ356">
        <v>-591</v>
      </c>
      <c r="CA356">
        <v>-390</v>
      </c>
      <c r="CB356">
        <v>-321</v>
      </c>
      <c r="CC356">
        <v>-395</v>
      </c>
      <c r="CD356">
        <v>-509</v>
      </c>
      <c r="CE356">
        <v>-520</v>
      </c>
      <c r="CF356">
        <v>-171</v>
      </c>
      <c r="CG356">
        <v>-528</v>
      </c>
      <c r="CH356">
        <v>-539</v>
      </c>
      <c r="CI356">
        <v>-585</v>
      </c>
      <c r="CJ356">
        <v>-385</v>
      </c>
      <c r="CK356">
        <v>-316</v>
      </c>
      <c r="CL356">
        <v>-389</v>
      </c>
      <c r="CM356">
        <v>55</v>
      </c>
      <c r="CN356">
        <v>12</v>
      </c>
      <c r="CO356">
        <v>-4</v>
      </c>
      <c r="CP356">
        <v>8</v>
      </c>
      <c r="CQ356">
        <v>11</v>
      </c>
      <c r="CR356">
        <v>8</v>
      </c>
      <c r="CS356">
        <v>1</v>
      </c>
      <c r="CT356">
        <v>0</v>
      </c>
      <c r="CU356">
        <v>2</v>
      </c>
    </row>
    <row r="357" spans="1:99" hidden="1" x14ac:dyDescent="0.2">
      <c r="B357">
        <v>185</v>
      </c>
      <c r="C357">
        <v>26940</v>
      </c>
      <c r="E357">
        <v>28133</v>
      </c>
      <c r="G357" t="s">
        <v>449</v>
      </c>
      <c r="I357" t="s">
        <v>94</v>
      </c>
      <c r="J357"/>
      <c r="L357"/>
      <c r="O357" s="24" t="e">
        <f t="shared" si="5"/>
        <v>#DIV/0!</v>
      </c>
      <c r="P357"/>
      <c r="Q357">
        <v>29450</v>
      </c>
      <c r="R357">
        <v>29383</v>
      </c>
      <c r="S357">
        <v>28981</v>
      </c>
      <c r="T357">
        <v>28517</v>
      </c>
      <c r="U357">
        <v>28406</v>
      </c>
      <c r="V357">
        <v>27907</v>
      </c>
      <c r="W357">
        <v>27407</v>
      </c>
      <c r="X357">
        <v>26879</v>
      </c>
      <c r="Y357">
        <v>26495</v>
      </c>
      <c r="Z357">
        <v>26146</v>
      </c>
      <c r="AA357">
        <v>25735</v>
      </c>
      <c r="AB357">
        <v>-402</v>
      </c>
      <c r="AC357">
        <v>-464</v>
      </c>
      <c r="AD357">
        <v>-111</v>
      </c>
      <c r="AE357">
        <v>-499</v>
      </c>
      <c r="AF357">
        <v>-500</v>
      </c>
      <c r="AG357">
        <v>-528</v>
      </c>
      <c r="AH357">
        <v>-384</v>
      </c>
      <c r="AI357">
        <v>-349</v>
      </c>
      <c r="AJ357">
        <v>-411</v>
      </c>
      <c r="AK357">
        <v>90</v>
      </c>
      <c r="AL357">
        <v>371</v>
      </c>
      <c r="AM357">
        <v>356</v>
      </c>
      <c r="AN357">
        <v>320</v>
      </c>
      <c r="AO357">
        <v>332</v>
      </c>
      <c r="AP357">
        <v>330</v>
      </c>
      <c r="AQ357">
        <v>301</v>
      </c>
      <c r="AR357">
        <v>288</v>
      </c>
      <c r="AS357">
        <v>279</v>
      </c>
      <c r="AT357">
        <v>38</v>
      </c>
      <c r="AU357">
        <v>327</v>
      </c>
      <c r="AV357">
        <v>292</v>
      </c>
      <c r="AW357">
        <v>299</v>
      </c>
      <c r="AX357">
        <v>304</v>
      </c>
      <c r="AY357">
        <v>281</v>
      </c>
      <c r="AZ357">
        <v>301</v>
      </c>
      <c r="BA357">
        <v>321</v>
      </c>
      <c r="BB357">
        <v>303</v>
      </c>
      <c r="BC357">
        <v>52</v>
      </c>
      <c r="BD357">
        <v>44</v>
      </c>
      <c r="BE357">
        <v>64</v>
      </c>
      <c r="BF357">
        <v>21</v>
      </c>
      <c r="BG357">
        <v>28</v>
      </c>
      <c r="BH357">
        <v>49</v>
      </c>
      <c r="BI357">
        <v>0</v>
      </c>
      <c r="BJ357">
        <v>-33</v>
      </c>
      <c r="BK357">
        <v>-24</v>
      </c>
      <c r="BL357">
        <v>1</v>
      </c>
      <c r="BM357">
        <v>1</v>
      </c>
      <c r="BN357">
        <v>-3</v>
      </c>
      <c r="BO357">
        <v>4</v>
      </c>
      <c r="BP357">
        <v>11</v>
      </c>
      <c r="BQ357">
        <v>6</v>
      </c>
      <c r="BR357">
        <v>5</v>
      </c>
      <c r="BS357">
        <v>5</v>
      </c>
      <c r="BT357">
        <v>6</v>
      </c>
      <c r="BU357">
        <v>-510</v>
      </c>
      <c r="BV357">
        <v>-521</v>
      </c>
      <c r="BW357">
        <v>-168</v>
      </c>
      <c r="BX357">
        <v>-532</v>
      </c>
      <c r="BY357">
        <v>-550</v>
      </c>
      <c r="BZ357">
        <v>-591</v>
      </c>
      <c r="CA357">
        <v>-390</v>
      </c>
      <c r="CB357">
        <v>-321</v>
      </c>
      <c r="CC357">
        <v>-395</v>
      </c>
      <c r="CD357">
        <v>-509</v>
      </c>
      <c r="CE357">
        <v>-520</v>
      </c>
      <c r="CF357">
        <v>-171</v>
      </c>
      <c r="CG357">
        <v>-528</v>
      </c>
      <c r="CH357">
        <v>-539</v>
      </c>
      <c r="CI357">
        <v>-585</v>
      </c>
      <c r="CJ357">
        <v>-385</v>
      </c>
      <c r="CK357">
        <v>-316</v>
      </c>
      <c r="CL357">
        <v>-389</v>
      </c>
      <c r="CM357">
        <v>55</v>
      </c>
      <c r="CN357">
        <v>12</v>
      </c>
      <c r="CO357">
        <v>-4</v>
      </c>
      <c r="CP357">
        <v>8</v>
      </c>
      <c r="CQ357">
        <v>11</v>
      </c>
      <c r="CR357">
        <v>8</v>
      </c>
      <c r="CS357">
        <v>1</v>
      </c>
      <c r="CT357">
        <v>0</v>
      </c>
      <c r="CU357">
        <v>2</v>
      </c>
    </row>
    <row r="358" spans="1:99" hidden="1" x14ac:dyDescent="0.2">
      <c r="B358">
        <v>188</v>
      </c>
      <c r="G358" t="s">
        <v>450</v>
      </c>
      <c r="I358" t="s">
        <v>90</v>
      </c>
      <c r="J358"/>
      <c r="L358"/>
      <c r="O358" s="24" t="e">
        <f t="shared" si="5"/>
        <v>#DIV/0!</v>
      </c>
      <c r="P358"/>
      <c r="Q358">
        <v>68222</v>
      </c>
      <c r="R358">
        <v>68216</v>
      </c>
      <c r="S358">
        <v>68985</v>
      </c>
      <c r="T358">
        <v>70238</v>
      </c>
      <c r="U358">
        <v>71122</v>
      </c>
      <c r="V358">
        <v>70803</v>
      </c>
      <c r="W358">
        <v>70771</v>
      </c>
      <c r="X358">
        <v>69439</v>
      </c>
      <c r="Y358">
        <v>69446</v>
      </c>
      <c r="Z358">
        <v>68747</v>
      </c>
      <c r="AA358">
        <v>68180</v>
      </c>
      <c r="AB358">
        <v>769</v>
      </c>
      <c r="AC358">
        <v>1253</v>
      </c>
      <c r="AD358">
        <v>884</v>
      </c>
      <c r="AE358">
        <v>-319</v>
      </c>
      <c r="AF358">
        <v>-32</v>
      </c>
      <c r="AG358">
        <v>-1332</v>
      </c>
      <c r="AH358">
        <v>7</v>
      </c>
      <c r="AI358">
        <v>-699</v>
      </c>
      <c r="AJ358">
        <v>-567</v>
      </c>
      <c r="AK358">
        <v>292</v>
      </c>
      <c r="AL358">
        <v>1238</v>
      </c>
      <c r="AM358">
        <v>1248</v>
      </c>
      <c r="AN358">
        <v>1185</v>
      </c>
      <c r="AO358">
        <v>1276</v>
      </c>
      <c r="AP358">
        <v>1194</v>
      </c>
      <c r="AQ358">
        <v>1157</v>
      </c>
      <c r="AR358">
        <v>1098</v>
      </c>
      <c r="AS358">
        <v>1078</v>
      </c>
      <c r="AT358">
        <v>115</v>
      </c>
      <c r="AU358">
        <v>531</v>
      </c>
      <c r="AV358">
        <v>550</v>
      </c>
      <c r="AW358">
        <v>552</v>
      </c>
      <c r="AX358">
        <v>483</v>
      </c>
      <c r="AY358">
        <v>595</v>
      </c>
      <c r="AZ358">
        <v>570</v>
      </c>
      <c r="BA358">
        <v>523</v>
      </c>
      <c r="BB358">
        <v>538</v>
      </c>
      <c r="BC358">
        <v>177</v>
      </c>
      <c r="BD358">
        <v>707</v>
      </c>
      <c r="BE358">
        <v>698</v>
      </c>
      <c r="BF358">
        <v>633</v>
      </c>
      <c r="BG358">
        <v>793</v>
      </c>
      <c r="BH358">
        <v>599</v>
      </c>
      <c r="BI358">
        <v>587</v>
      </c>
      <c r="BJ358">
        <v>575</v>
      </c>
      <c r="BK358">
        <v>540</v>
      </c>
      <c r="BL358">
        <v>51</v>
      </c>
      <c r="BM358">
        <v>201</v>
      </c>
      <c r="BN358">
        <v>424</v>
      </c>
      <c r="BO358">
        <v>371</v>
      </c>
      <c r="BP358">
        <v>149</v>
      </c>
      <c r="BQ358">
        <v>280</v>
      </c>
      <c r="BR358">
        <v>142</v>
      </c>
      <c r="BS358">
        <v>82</v>
      </c>
      <c r="BT358">
        <v>32</v>
      </c>
      <c r="BU358">
        <v>491</v>
      </c>
      <c r="BV358">
        <v>340</v>
      </c>
      <c r="BW358">
        <v>-254</v>
      </c>
      <c r="BX358">
        <v>-1337</v>
      </c>
      <c r="BY358">
        <v>-979</v>
      </c>
      <c r="BZ358">
        <v>-2241</v>
      </c>
      <c r="CA358">
        <v>-721</v>
      </c>
      <c r="CB358">
        <v>-1361</v>
      </c>
      <c r="CC358">
        <v>-1139</v>
      </c>
      <c r="CD358">
        <v>542</v>
      </c>
      <c r="CE358">
        <v>541</v>
      </c>
      <c r="CF358">
        <v>170</v>
      </c>
      <c r="CG358">
        <v>-966</v>
      </c>
      <c r="CH358">
        <v>-830</v>
      </c>
      <c r="CI358">
        <v>-1961</v>
      </c>
      <c r="CJ358">
        <v>-579</v>
      </c>
      <c r="CK358">
        <v>-1279</v>
      </c>
      <c r="CL358">
        <v>-1107</v>
      </c>
      <c r="CM358">
        <v>50</v>
      </c>
      <c r="CN358">
        <v>5</v>
      </c>
      <c r="CO358">
        <v>16</v>
      </c>
      <c r="CP358">
        <v>14</v>
      </c>
      <c r="CQ358">
        <v>5</v>
      </c>
      <c r="CR358">
        <v>30</v>
      </c>
      <c r="CS358">
        <v>-1</v>
      </c>
      <c r="CT358">
        <v>5</v>
      </c>
      <c r="CU358">
        <v>0</v>
      </c>
    </row>
    <row r="359" spans="1:99" hidden="1" x14ac:dyDescent="0.2">
      <c r="B359">
        <v>188</v>
      </c>
      <c r="C359">
        <v>17580</v>
      </c>
      <c r="G359" t="s">
        <v>451</v>
      </c>
      <c r="I359" t="s">
        <v>100</v>
      </c>
      <c r="J359"/>
      <c r="L359"/>
      <c r="O359" s="24" t="e">
        <f t="shared" si="5"/>
        <v>#DIV/0!</v>
      </c>
      <c r="P359"/>
      <c r="Q359">
        <v>48376</v>
      </c>
      <c r="R359">
        <v>48376</v>
      </c>
      <c r="S359">
        <v>48963</v>
      </c>
      <c r="T359">
        <v>49806</v>
      </c>
      <c r="U359">
        <v>50799</v>
      </c>
      <c r="V359">
        <v>50775</v>
      </c>
      <c r="W359">
        <v>51115</v>
      </c>
      <c r="X359">
        <v>50299</v>
      </c>
      <c r="Y359">
        <v>50303</v>
      </c>
      <c r="Z359">
        <v>49842</v>
      </c>
      <c r="AA359">
        <v>49437</v>
      </c>
      <c r="AB359">
        <v>587</v>
      </c>
      <c r="AC359">
        <v>843</v>
      </c>
      <c r="AD359">
        <v>993</v>
      </c>
      <c r="AE359">
        <v>-24</v>
      </c>
      <c r="AF359">
        <v>340</v>
      </c>
      <c r="AG359">
        <v>-816</v>
      </c>
      <c r="AH359">
        <v>4</v>
      </c>
      <c r="AI359">
        <v>-461</v>
      </c>
      <c r="AJ359">
        <v>-405</v>
      </c>
      <c r="AK359">
        <v>215</v>
      </c>
      <c r="AL359">
        <v>954</v>
      </c>
      <c r="AM359">
        <v>952</v>
      </c>
      <c r="AN359">
        <v>909</v>
      </c>
      <c r="AO359">
        <v>962</v>
      </c>
      <c r="AP359">
        <v>896</v>
      </c>
      <c r="AQ359">
        <v>881</v>
      </c>
      <c r="AR359">
        <v>835</v>
      </c>
      <c r="AS359">
        <v>824</v>
      </c>
      <c r="AT359">
        <v>72</v>
      </c>
      <c r="AU359">
        <v>373</v>
      </c>
      <c r="AV359">
        <v>388</v>
      </c>
      <c r="AW359">
        <v>385</v>
      </c>
      <c r="AX359">
        <v>357</v>
      </c>
      <c r="AY359">
        <v>441</v>
      </c>
      <c r="AZ359">
        <v>425</v>
      </c>
      <c r="BA359">
        <v>378</v>
      </c>
      <c r="BB359">
        <v>381</v>
      </c>
      <c r="BC359">
        <v>143</v>
      </c>
      <c r="BD359">
        <v>581</v>
      </c>
      <c r="BE359">
        <v>564</v>
      </c>
      <c r="BF359">
        <v>524</v>
      </c>
      <c r="BG359">
        <v>605</v>
      </c>
      <c r="BH359">
        <v>455</v>
      </c>
      <c r="BI359">
        <v>456</v>
      </c>
      <c r="BJ359">
        <v>457</v>
      </c>
      <c r="BK359">
        <v>443</v>
      </c>
      <c r="BL359">
        <v>50</v>
      </c>
      <c r="BM359">
        <v>181</v>
      </c>
      <c r="BN359">
        <v>405</v>
      </c>
      <c r="BO359">
        <v>309</v>
      </c>
      <c r="BP359">
        <v>119</v>
      </c>
      <c r="BQ359">
        <v>218</v>
      </c>
      <c r="BR359">
        <v>103</v>
      </c>
      <c r="BS359">
        <v>37</v>
      </c>
      <c r="BT359">
        <v>-14</v>
      </c>
      <c r="BU359">
        <v>357</v>
      </c>
      <c r="BV359">
        <v>79</v>
      </c>
      <c r="BW359">
        <v>11</v>
      </c>
      <c r="BX359">
        <v>-865</v>
      </c>
      <c r="BY359">
        <v>-376</v>
      </c>
      <c r="BZ359">
        <v>-1508</v>
      </c>
      <c r="CA359">
        <v>-555</v>
      </c>
      <c r="CB359">
        <v>-957</v>
      </c>
      <c r="CC359">
        <v>-832</v>
      </c>
      <c r="CD359">
        <v>407</v>
      </c>
      <c r="CE359">
        <v>260</v>
      </c>
      <c r="CF359">
        <v>416</v>
      </c>
      <c r="CG359">
        <v>-556</v>
      </c>
      <c r="CH359">
        <v>-257</v>
      </c>
      <c r="CI359">
        <v>-1290</v>
      </c>
      <c r="CJ359">
        <v>-452</v>
      </c>
      <c r="CK359">
        <v>-920</v>
      </c>
      <c r="CL359">
        <v>-846</v>
      </c>
      <c r="CM359">
        <v>37</v>
      </c>
      <c r="CN359">
        <v>2</v>
      </c>
      <c r="CO359">
        <v>13</v>
      </c>
      <c r="CP359">
        <v>8</v>
      </c>
      <c r="CQ359">
        <v>-8</v>
      </c>
      <c r="CR359">
        <v>19</v>
      </c>
      <c r="CS359">
        <v>0</v>
      </c>
      <c r="CT359">
        <v>2</v>
      </c>
      <c r="CU359">
        <v>-2</v>
      </c>
    </row>
    <row r="360" spans="1:99" hidden="1" x14ac:dyDescent="0.2">
      <c r="B360">
        <v>188</v>
      </c>
      <c r="C360">
        <v>17580</v>
      </c>
      <c r="E360">
        <v>35009</v>
      </c>
      <c r="G360" t="s">
        <v>452</v>
      </c>
      <c r="I360" t="s">
        <v>94</v>
      </c>
      <c r="J360"/>
      <c r="L360"/>
      <c r="O360" s="24" t="e">
        <f t="shared" si="5"/>
        <v>#DIV/0!</v>
      </c>
      <c r="P360"/>
      <c r="Q360">
        <v>48376</v>
      </c>
      <c r="R360">
        <v>48376</v>
      </c>
      <c r="S360">
        <v>48963</v>
      </c>
      <c r="T360">
        <v>49806</v>
      </c>
      <c r="U360">
        <v>50799</v>
      </c>
      <c r="V360">
        <v>50775</v>
      </c>
      <c r="W360">
        <v>51115</v>
      </c>
      <c r="X360">
        <v>50299</v>
      </c>
      <c r="Y360">
        <v>50303</v>
      </c>
      <c r="Z360">
        <v>49842</v>
      </c>
      <c r="AA360">
        <v>49437</v>
      </c>
      <c r="AB360">
        <v>587</v>
      </c>
      <c r="AC360">
        <v>843</v>
      </c>
      <c r="AD360">
        <v>993</v>
      </c>
      <c r="AE360">
        <v>-24</v>
      </c>
      <c r="AF360">
        <v>340</v>
      </c>
      <c r="AG360">
        <v>-816</v>
      </c>
      <c r="AH360">
        <v>4</v>
      </c>
      <c r="AI360">
        <v>-461</v>
      </c>
      <c r="AJ360">
        <v>-405</v>
      </c>
      <c r="AK360">
        <v>215</v>
      </c>
      <c r="AL360">
        <v>954</v>
      </c>
      <c r="AM360">
        <v>952</v>
      </c>
      <c r="AN360">
        <v>909</v>
      </c>
      <c r="AO360">
        <v>962</v>
      </c>
      <c r="AP360">
        <v>896</v>
      </c>
      <c r="AQ360">
        <v>881</v>
      </c>
      <c r="AR360">
        <v>835</v>
      </c>
      <c r="AS360">
        <v>824</v>
      </c>
      <c r="AT360">
        <v>72</v>
      </c>
      <c r="AU360">
        <v>373</v>
      </c>
      <c r="AV360">
        <v>388</v>
      </c>
      <c r="AW360">
        <v>385</v>
      </c>
      <c r="AX360">
        <v>357</v>
      </c>
      <c r="AY360">
        <v>441</v>
      </c>
      <c r="AZ360">
        <v>425</v>
      </c>
      <c r="BA360">
        <v>378</v>
      </c>
      <c r="BB360">
        <v>381</v>
      </c>
      <c r="BC360">
        <v>143</v>
      </c>
      <c r="BD360">
        <v>581</v>
      </c>
      <c r="BE360">
        <v>564</v>
      </c>
      <c r="BF360">
        <v>524</v>
      </c>
      <c r="BG360">
        <v>605</v>
      </c>
      <c r="BH360">
        <v>455</v>
      </c>
      <c r="BI360">
        <v>456</v>
      </c>
      <c r="BJ360">
        <v>457</v>
      </c>
      <c r="BK360">
        <v>443</v>
      </c>
      <c r="BL360">
        <v>50</v>
      </c>
      <c r="BM360">
        <v>181</v>
      </c>
      <c r="BN360">
        <v>405</v>
      </c>
      <c r="BO360">
        <v>309</v>
      </c>
      <c r="BP360">
        <v>119</v>
      </c>
      <c r="BQ360">
        <v>218</v>
      </c>
      <c r="BR360">
        <v>103</v>
      </c>
      <c r="BS360">
        <v>37</v>
      </c>
      <c r="BT360">
        <v>-14</v>
      </c>
      <c r="BU360">
        <v>357</v>
      </c>
      <c r="BV360">
        <v>79</v>
      </c>
      <c r="BW360">
        <v>11</v>
      </c>
      <c r="BX360">
        <v>-865</v>
      </c>
      <c r="BY360">
        <v>-376</v>
      </c>
      <c r="BZ360">
        <v>-1508</v>
      </c>
      <c r="CA360">
        <v>-555</v>
      </c>
      <c r="CB360">
        <v>-957</v>
      </c>
      <c r="CC360">
        <v>-832</v>
      </c>
      <c r="CD360">
        <v>407</v>
      </c>
      <c r="CE360">
        <v>260</v>
      </c>
      <c r="CF360">
        <v>416</v>
      </c>
      <c r="CG360">
        <v>-556</v>
      </c>
      <c r="CH360">
        <v>-257</v>
      </c>
      <c r="CI360">
        <v>-1290</v>
      </c>
      <c r="CJ360">
        <v>-452</v>
      </c>
      <c r="CK360">
        <v>-920</v>
      </c>
      <c r="CL360">
        <v>-846</v>
      </c>
      <c r="CM360">
        <v>37</v>
      </c>
      <c r="CN360">
        <v>2</v>
      </c>
      <c r="CO360">
        <v>13</v>
      </c>
      <c r="CP360">
        <v>8</v>
      </c>
      <c r="CQ360">
        <v>-8</v>
      </c>
      <c r="CR360">
        <v>19</v>
      </c>
      <c r="CS360">
        <v>0</v>
      </c>
      <c r="CT360">
        <v>2</v>
      </c>
      <c r="CU360">
        <v>-2</v>
      </c>
    </row>
    <row r="361" spans="1:99" hidden="1" x14ac:dyDescent="0.2">
      <c r="B361">
        <v>188</v>
      </c>
      <c r="C361">
        <v>38780</v>
      </c>
      <c r="G361" t="s">
        <v>453</v>
      </c>
      <c r="I361" t="s">
        <v>100</v>
      </c>
      <c r="J361"/>
      <c r="L361"/>
      <c r="O361" s="24" t="e">
        <f t="shared" si="5"/>
        <v>#DIV/0!</v>
      </c>
      <c r="P361"/>
      <c r="Q361">
        <v>19846</v>
      </c>
      <c r="R361">
        <v>19840</v>
      </c>
      <c r="S361">
        <v>20022</v>
      </c>
      <c r="T361">
        <v>20432</v>
      </c>
      <c r="U361">
        <v>20323</v>
      </c>
      <c r="V361">
        <v>20028</v>
      </c>
      <c r="W361">
        <v>19656</v>
      </c>
      <c r="X361">
        <v>19140</v>
      </c>
      <c r="Y361">
        <v>19143</v>
      </c>
      <c r="Z361">
        <v>18905</v>
      </c>
      <c r="AA361">
        <v>18743</v>
      </c>
      <c r="AB361">
        <v>182</v>
      </c>
      <c r="AC361">
        <v>410</v>
      </c>
      <c r="AD361">
        <v>-109</v>
      </c>
      <c r="AE361">
        <v>-295</v>
      </c>
      <c r="AF361">
        <v>-372</v>
      </c>
      <c r="AG361">
        <v>-516</v>
      </c>
      <c r="AH361">
        <v>3</v>
      </c>
      <c r="AI361">
        <v>-238</v>
      </c>
      <c r="AJ361">
        <v>-162</v>
      </c>
      <c r="AK361">
        <v>77</v>
      </c>
      <c r="AL361">
        <v>284</v>
      </c>
      <c r="AM361">
        <v>296</v>
      </c>
      <c r="AN361">
        <v>276</v>
      </c>
      <c r="AO361">
        <v>314</v>
      </c>
      <c r="AP361">
        <v>298</v>
      </c>
      <c r="AQ361">
        <v>276</v>
      </c>
      <c r="AR361">
        <v>263</v>
      </c>
      <c r="AS361">
        <v>254</v>
      </c>
      <c r="AT361">
        <v>43</v>
      </c>
      <c r="AU361">
        <v>158</v>
      </c>
      <c r="AV361">
        <v>162</v>
      </c>
      <c r="AW361">
        <v>167</v>
      </c>
      <c r="AX361">
        <v>126</v>
      </c>
      <c r="AY361">
        <v>154</v>
      </c>
      <c r="AZ361">
        <v>145</v>
      </c>
      <c r="BA361">
        <v>145</v>
      </c>
      <c r="BB361">
        <v>157</v>
      </c>
      <c r="BC361">
        <v>34</v>
      </c>
      <c r="BD361">
        <v>126</v>
      </c>
      <c r="BE361">
        <v>134</v>
      </c>
      <c r="BF361">
        <v>109</v>
      </c>
      <c r="BG361">
        <v>188</v>
      </c>
      <c r="BH361">
        <v>144</v>
      </c>
      <c r="BI361">
        <v>131</v>
      </c>
      <c r="BJ361">
        <v>118</v>
      </c>
      <c r="BK361">
        <v>97</v>
      </c>
      <c r="BL361">
        <v>1</v>
      </c>
      <c r="BM361">
        <v>20</v>
      </c>
      <c r="BN361">
        <v>19</v>
      </c>
      <c r="BO361">
        <v>62</v>
      </c>
      <c r="BP361">
        <v>30</v>
      </c>
      <c r="BQ361">
        <v>62</v>
      </c>
      <c r="BR361">
        <v>39</v>
      </c>
      <c r="BS361">
        <v>45</v>
      </c>
      <c r="BT361">
        <v>46</v>
      </c>
      <c r="BU361">
        <v>134</v>
      </c>
      <c r="BV361">
        <v>261</v>
      </c>
      <c r="BW361">
        <v>-265</v>
      </c>
      <c r="BX361">
        <v>-472</v>
      </c>
      <c r="BY361">
        <v>-603</v>
      </c>
      <c r="BZ361">
        <v>-733</v>
      </c>
      <c r="CA361">
        <v>-166</v>
      </c>
      <c r="CB361">
        <v>-404</v>
      </c>
      <c r="CC361">
        <v>-307</v>
      </c>
      <c r="CD361">
        <v>135</v>
      </c>
      <c r="CE361">
        <v>281</v>
      </c>
      <c r="CF361">
        <v>-246</v>
      </c>
      <c r="CG361">
        <v>-410</v>
      </c>
      <c r="CH361">
        <v>-573</v>
      </c>
      <c r="CI361">
        <v>-671</v>
      </c>
      <c r="CJ361">
        <v>-127</v>
      </c>
      <c r="CK361">
        <v>-359</v>
      </c>
      <c r="CL361">
        <v>-261</v>
      </c>
      <c r="CM361">
        <v>13</v>
      </c>
      <c r="CN361">
        <v>3</v>
      </c>
      <c r="CO361">
        <v>3</v>
      </c>
      <c r="CP361">
        <v>6</v>
      </c>
      <c r="CQ361">
        <v>13</v>
      </c>
      <c r="CR361">
        <v>11</v>
      </c>
      <c r="CS361">
        <v>-1</v>
      </c>
      <c r="CT361">
        <v>3</v>
      </c>
      <c r="CU361">
        <v>2</v>
      </c>
    </row>
    <row r="362" spans="1:99" hidden="1" x14ac:dyDescent="0.2">
      <c r="B362">
        <v>188</v>
      </c>
      <c r="C362">
        <v>38780</v>
      </c>
      <c r="E362">
        <v>35041</v>
      </c>
      <c r="G362" t="s">
        <v>454</v>
      </c>
      <c r="I362" t="s">
        <v>94</v>
      </c>
      <c r="J362"/>
      <c r="L362"/>
      <c r="O362" s="24" t="e">
        <f t="shared" si="5"/>
        <v>#DIV/0!</v>
      </c>
      <c r="P362"/>
      <c r="Q362">
        <v>19846</v>
      </c>
      <c r="R362">
        <v>19840</v>
      </c>
      <c r="S362">
        <v>20022</v>
      </c>
      <c r="T362">
        <v>20432</v>
      </c>
      <c r="U362">
        <v>20323</v>
      </c>
      <c r="V362">
        <v>20028</v>
      </c>
      <c r="W362">
        <v>19656</v>
      </c>
      <c r="X362">
        <v>19140</v>
      </c>
      <c r="Y362">
        <v>19143</v>
      </c>
      <c r="Z362">
        <v>18905</v>
      </c>
      <c r="AA362">
        <v>18743</v>
      </c>
      <c r="AB362">
        <v>182</v>
      </c>
      <c r="AC362">
        <v>410</v>
      </c>
      <c r="AD362">
        <v>-109</v>
      </c>
      <c r="AE362">
        <v>-295</v>
      </c>
      <c r="AF362">
        <v>-372</v>
      </c>
      <c r="AG362">
        <v>-516</v>
      </c>
      <c r="AH362">
        <v>3</v>
      </c>
      <c r="AI362">
        <v>-238</v>
      </c>
      <c r="AJ362">
        <v>-162</v>
      </c>
      <c r="AK362">
        <v>77</v>
      </c>
      <c r="AL362">
        <v>284</v>
      </c>
      <c r="AM362">
        <v>296</v>
      </c>
      <c r="AN362">
        <v>276</v>
      </c>
      <c r="AO362">
        <v>314</v>
      </c>
      <c r="AP362">
        <v>298</v>
      </c>
      <c r="AQ362">
        <v>276</v>
      </c>
      <c r="AR362">
        <v>263</v>
      </c>
      <c r="AS362">
        <v>254</v>
      </c>
      <c r="AT362">
        <v>43</v>
      </c>
      <c r="AU362">
        <v>158</v>
      </c>
      <c r="AV362">
        <v>162</v>
      </c>
      <c r="AW362">
        <v>167</v>
      </c>
      <c r="AX362">
        <v>126</v>
      </c>
      <c r="AY362">
        <v>154</v>
      </c>
      <c r="AZ362">
        <v>145</v>
      </c>
      <c r="BA362">
        <v>145</v>
      </c>
      <c r="BB362">
        <v>157</v>
      </c>
      <c r="BC362">
        <v>34</v>
      </c>
      <c r="BD362">
        <v>126</v>
      </c>
      <c r="BE362">
        <v>134</v>
      </c>
      <c r="BF362">
        <v>109</v>
      </c>
      <c r="BG362">
        <v>188</v>
      </c>
      <c r="BH362">
        <v>144</v>
      </c>
      <c r="BI362">
        <v>131</v>
      </c>
      <c r="BJ362">
        <v>118</v>
      </c>
      <c r="BK362">
        <v>97</v>
      </c>
      <c r="BL362">
        <v>1</v>
      </c>
      <c r="BM362">
        <v>20</v>
      </c>
      <c r="BN362">
        <v>19</v>
      </c>
      <c r="BO362">
        <v>62</v>
      </c>
      <c r="BP362">
        <v>30</v>
      </c>
      <c r="BQ362">
        <v>62</v>
      </c>
      <c r="BR362">
        <v>39</v>
      </c>
      <c r="BS362">
        <v>45</v>
      </c>
      <c r="BT362">
        <v>46</v>
      </c>
      <c r="BU362">
        <v>134</v>
      </c>
      <c r="BV362">
        <v>261</v>
      </c>
      <c r="BW362">
        <v>-265</v>
      </c>
      <c r="BX362">
        <v>-472</v>
      </c>
      <c r="BY362">
        <v>-603</v>
      </c>
      <c r="BZ362">
        <v>-733</v>
      </c>
      <c r="CA362">
        <v>-166</v>
      </c>
      <c r="CB362">
        <v>-404</v>
      </c>
      <c r="CC362">
        <v>-307</v>
      </c>
      <c r="CD362">
        <v>135</v>
      </c>
      <c r="CE362">
        <v>281</v>
      </c>
      <c r="CF362">
        <v>-246</v>
      </c>
      <c r="CG362">
        <v>-410</v>
      </c>
      <c r="CH362">
        <v>-573</v>
      </c>
      <c r="CI362">
        <v>-671</v>
      </c>
      <c r="CJ362">
        <v>-127</v>
      </c>
      <c r="CK362">
        <v>-359</v>
      </c>
      <c r="CL362">
        <v>-261</v>
      </c>
      <c r="CM362">
        <v>13</v>
      </c>
      <c r="CN362">
        <v>3</v>
      </c>
      <c r="CO362">
        <v>3</v>
      </c>
      <c r="CP362">
        <v>6</v>
      </c>
      <c r="CQ362">
        <v>13</v>
      </c>
      <c r="CR362">
        <v>11</v>
      </c>
      <c r="CS362">
        <v>-1</v>
      </c>
      <c r="CT362">
        <v>3</v>
      </c>
      <c r="CU362">
        <v>2</v>
      </c>
    </row>
    <row r="363" spans="1:99" hidden="1" x14ac:dyDescent="0.2">
      <c r="B363">
        <v>190</v>
      </c>
      <c r="G363" t="s">
        <v>455</v>
      </c>
      <c r="I363" t="s">
        <v>90</v>
      </c>
      <c r="J363"/>
      <c r="L363"/>
      <c r="O363" s="24" t="e">
        <f t="shared" si="5"/>
        <v>#DIV/0!</v>
      </c>
      <c r="P363"/>
      <c r="Q363">
        <v>213585</v>
      </c>
      <c r="R363">
        <v>213588</v>
      </c>
      <c r="S363">
        <v>214099</v>
      </c>
      <c r="T363">
        <v>217037</v>
      </c>
      <c r="U363">
        <v>219646</v>
      </c>
      <c r="V363">
        <v>221454</v>
      </c>
      <c r="W363">
        <v>223655</v>
      </c>
      <c r="X363">
        <v>225552</v>
      </c>
      <c r="Y363">
        <v>227471</v>
      </c>
      <c r="Z363">
        <v>229055</v>
      </c>
      <c r="AA363">
        <v>230241</v>
      </c>
      <c r="AB363">
        <v>511</v>
      </c>
      <c r="AC363">
        <v>2938</v>
      </c>
      <c r="AD363">
        <v>2609</v>
      </c>
      <c r="AE363">
        <v>1808</v>
      </c>
      <c r="AF363">
        <v>2201</v>
      </c>
      <c r="AG363">
        <v>1897</v>
      </c>
      <c r="AH363">
        <v>1919</v>
      </c>
      <c r="AI363">
        <v>1584</v>
      </c>
      <c r="AJ363">
        <v>1186</v>
      </c>
      <c r="AK363">
        <v>670</v>
      </c>
      <c r="AL363">
        <v>2712</v>
      </c>
      <c r="AM363">
        <v>2726</v>
      </c>
      <c r="AN363">
        <v>2795</v>
      </c>
      <c r="AO363">
        <v>2826</v>
      </c>
      <c r="AP363">
        <v>2655</v>
      </c>
      <c r="AQ363">
        <v>2723</v>
      </c>
      <c r="AR363">
        <v>2731</v>
      </c>
      <c r="AS363">
        <v>2669</v>
      </c>
      <c r="AT363">
        <v>443</v>
      </c>
      <c r="AU363">
        <v>1466</v>
      </c>
      <c r="AV363">
        <v>1514</v>
      </c>
      <c r="AW363">
        <v>1686</v>
      </c>
      <c r="AX363">
        <v>1542</v>
      </c>
      <c r="AY363">
        <v>1722</v>
      </c>
      <c r="AZ363">
        <v>1535</v>
      </c>
      <c r="BA363">
        <v>1673</v>
      </c>
      <c r="BB363">
        <v>1635</v>
      </c>
      <c r="BC363">
        <v>227</v>
      </c>
      <c r="BD363">
        <v>1246</v>
      </c>
      <c r="BE363">
        <v>1212</v>
      </c>
      <c r="BF363">
        <v>1109</v>
      </c>
      <c r="BG363">
        <v>1284</v>
      </c>
      <c r="BH363">
        <v>933</v>
      </c>
      <c r="BI363">
        <v>1188</v>
      </c>
      <c r="BJ363">
        <v>1058</v>
      </c>
      <c r="BK363">
        <v>1034</v>
      </c>
      <c r="BL363">
        <v>152</v>
      </c>
      <c r="BM363">
        <v>822</v>
      </c>
      <c r="BN363">
        <v>533</v>
      </c>
      <c r="BO363">
        <v>515</v>
      </c>
      <c r="BP363">
        <v>670</v>
      </c>
      <c r="BQ363">
        <v>911</v>
      </c>
      <c r="BR363">
        <v>650</v>
      </c>
      <c r="BS363">
        <v>917</v>
      </c>
      <c r="BT363">
        <v>909</v>
      </c>
      <c r="BU363">
        <v>129</v>
      </c>
      <c r="BV363">
        <v>848</v>
      </c>
      <c r="BW363">
        <v>857</v>
      </c>
      <c r="BX363">
        <v>176</v>
      </c>
      <c r="BY363">
        <v>272</v>
      </c>
      <c r="BZ363">
        <v>73</v>
      </c>
      <c r="CA363">
        <v>86</v>
      </c>
      <c r="CB363">
        <v>-391</v>
      </c>
      <c r="CC363">
        <v>-762</v>
      </c>
      <c r="CD363">
        <v>281</v>
      </c>
      <c r="CE363">
        <v>1670</v>
      </c>
      <c r="CF363">
        <v>1390</v>
      </c>
      <c r="CG363">
        <v>691</v>
      </c>
      <c r="CH363">
        <v>942</v>
      </c>
      <c r="CI363">
        <v>984</v>
      </c>
      <c r="CJ363">
        <v>736</v>
      </c>
      <c r="CK363">
        <v>526</v>
      </c>
      <c r="CL363">
        <v>147</v>
      </c>
      <c r="CM363">
        <v>3</v>
      </c>
      <c r="CN363">
        <v>22</v>
      </c>
      <c r="CO363">
        <v>7</v>
      </c>
      <c r="CP363">
        <v>8</v>
      </c>
      <c r="CQ363">
        <v>-25</v>
      </c>
      <c r="CR363">
        <v>-20</v>
      </c>
      <c r="CS363">
        <v>-5</v>
      </c>
      <c r="CT363">
        <v>0</v>
      </c>
      <c r="CU363">
        <v>5</v>
      </c>
    </row>
    <row r="364" spans="1:99" hidden="1" x14ac:dyDescent="0.2">
      <c r="A364">
        <f>_xlfn.XLOOKUP(F364&amp;"*", 'msa-home price'!B:B, 'msa-home price'!A:A, "NA",2, 1)</f>
        <v>395113</v>
      </c>
      <c r="B364">
        <v>518</v>
      </c>
      <c r="C364">
        <v>44060</v>
      </c>
      <c r="F364" t="str">
        <f>IF(ISNUMBER(SEARCH("-",G364)),LEFT(G364,FIND("-",G364)-1), G364)</f>
        <v>Spokane</v>
      </c>
      <c r="G364" t="s">
        <v>1784</v>
      </c>
      <c r="H364" t="str">
        <f>RIGHT(G364, 2)</f>
        <v>WA</v>
      </c>
      <c r="I364" t="s">
        <v>92</v>
      </c>
      <c r="J364" s="2">
        <f>(AA364-W364)/W364</f>
        <v>6.3376925829712993E-2</v>
      </c>
      <c r="K364" s="3">
        <f>(CL364-CH364)/CH364</f>
        <v>1.7385336457984599</v>
      </c>
      <c r="L364" s="4">
        <f>AA364</f>
        <v>573493</v>
      </c>
      <c r="M364" s="4"/>
      <c r="N364" s="4"/>
      <c r="O364" s="7" t="e">
        <f t="shared" si="5"/>
        <v>#DIV/0!</v>
      </c>
      <c r="P364" s="4"/>
      <c r="Q364">
        <v>527753</v>
      </c>
      <c r="R364">
        <v>527753</v>
      </c>
      <c r="S364">
        <v>528502</v>
      </c>
      <c r="T364">
        <v>529791</v>
      </c>
      <c r="U364">
        <v>531925</v>
      </c>
      <c r="V364">
        <v>534514</v>
      </c>
      <c r="W364">
        <v>539313</v>
      </c>
      <c r="X364">
        <v>545380</v>
      </c>
      <c r="Y364">
        <v>554398</v>
      </c>
      <c r="Z364">
        <v>563958</v>
      </c>
      <c r="AA364">
        <v>573493</v>
      </c>
      <c r="AB364">
        <v>749</v>
      </c>
      <c r="AC364">
        <v>1289</v>
      </c>
      <c r="AD364">
        <v>2134</v>
      </c>
      <c r="AE364">
        <v>2589</v>
      </c>
      <c r="AF364">
        <v>4799</v>
      </c>
      <c r="AG364">
        <v>6067</v>
      </c>
      <c r="AH364">
        <v>9018</v>
      </c>
      <c r="AI364">
        <v>9560</v>
      </c>
      <c r="AJ364">
        <v>9535</v>
      </c>
      <c r="AK364">
        <v>1623</v>
      </c>
      <c r="AL364">
        <v>6421</v>
      </c>
      <c r="AM364">
        <v>6383</v>
      </c>
      <c r="AN364">
        <v>6652</v>
      </c>
      <c r="AO364">
        <v>6506</v>
      </c>
      <c r="AP364">
        <v>6507</v>
      </c>
      <c r="AQ364">
        <v>6651</v>
      </c>
      <c r="AR364">
        <v>6721</v>
      </c>
      <c r="AS364">
        <v>6662</v>
      </c>
      <c r="AT364">
        <v>1091</v>
      </c>
      <c r="AU364">
        <v>4683</v>
      </c>
      <c r="AV364">
        <v>4554</v>
      </c>
      <c r="AW364">
        <v>4969</v>
      </c>
      <c r="AX364">
        <v>4652</v>
      </c>
      <c r="AY364">
        <v>5061</v>
      </c>
      <c r="AZ364">
        <v>5256</v>
      </c>
      <c r="BA364">
        <v>5202</v>
      </c>
      <c r="BB364">
        <v>5330</v>
      </c>
      <c r="BC364">
        <v>532</v>
      </c>
      <c r="BD364">
        <v>1738</v>
      </c>
      <c r="BE364">
        <v>1829</v>
      </c>
      <c r="BF364">
        <v>1683</v>
      </c>
      <c r="BG364">
        <v>1854</v>
      </c>
      <c r="BH364">
        <v>1446</v>
      </c>
      <c r="BI364">
        <v>1395</v>
      </c>
      <c r="BJ364">
        <v>1519</v>
      </c>
      <c r="BK364">
        <v>1332</v>
      </c>
      <c r="BL364">
        <v>240</v>
      </c>
      <c r="BM364">
        <v>613</v>
      </c>
      <c r="BN364">
        <v>792</v>
      </c>
      <c r="BO364">
        <v>594</v>
      </c>
      <c r="BP364">
        <v>824</v>
      </c>
      <c r="BQ364">
        <v>876</v>
      </c>
      <c r="BR364">
        <v>717</v>
      </c>
      <c r="BS364">
        <v>798</v>
      </c>
      <c r="BT364">
        <v>770</v>
      </c>
      <c r="BU364">
        <v>40</v>
      </c>
      <c r="BV364">
        <v>-1024</v>
      </c>
      <c r="BW364">
        <v>-401</v>
      </c>
      <c r="BX364">
        <v>380</v>
      </c>
      <c r="BY364">
        <v>2163</v>
      </c>
      <c r="BZ364">
        <v>3753</v>
      </c>
      <c r="CA364">
        <v>6894</v>
      </c>
      <c r="CB364">
        <v>7222</v>
      </c>
      <c r="CC364">
        <v>7410</v>
      </c>
      <c r="CD364">
        <v>280</v>
      </c>
      <c r="CE364">
        <v>-411</v>
      </c>
      <c r="CF364">
        <v>391</v>
      </c>
      <c r="CG364">
        <v>974</v>
      </c>
      <c r="CH364">
        <v>2987</v>
      </c>
      <c r="CI364">
        <v>4629</v>
      </c>
      <c r="CJ364">
        <v>7611</v>
      </c>
      <c r="CK364">
        <v>8020</v>
      </c>
      <c r="CL364">
        <v>8180</v>
      </c>
      <c r="CM364">
        <v>-63</v>
      </c>
      <c r="CN364">
        <v>-38</v>
      </c>
      <c r="CO364">
        <v>-86</v>
      </c>
      <c r="CP364">
        <v>-68</v>
      </c>
      <c r="CQ364">
        <v>-42</v>
      </c>
      <c r="CR364">
        <v>-8</v>
      </c>
      <c r="CS364">
        <v>12</v>
      </c>
      <c r="CT364">
        <v>21</v>
      </c>
      <c r="CU364">
        <v>23</v>
      </c>
    </row>
    <row r="365" spans="1:99" hidden="1" x14ac:dyDescent="0.2">
      <c r="B365">
        <v>190</v>
      </c>
      <c r="C365">
        <v>17860</v>
      </c>
      <c r="E365">
        <v>29019</v>
      </c>
      <c r="G365" t="s">
        <v>457</v>
      </c>
      <c r="I365" t="s">
        <v>94</v>
      </c>
      <c r="J365"/>
      <c r="L365"/>
      <c r="O365" s="24" t="e">
        <f t="shared" si="5"/>
        <v>#DIV/0!</v>
      </c>
      <c r="P365"/>
      <c r="Q365">
        <v>162642</v>
      </c>
      <c r="R365">
        <v>162645</v>
      </c>
      <c r="S365">
        <v>163194</v>
      </c>
      <c r="T365">
        <v>166231</v>
      </c>
      <c r="U365">
        <v>168789</v>
      </c>
      <c r="V365">
        <v>170966</v>
      </c>
      <c r="W365">
        <v>172795</v>
      </c>
      <c r="X365">
        <v>174585</v>
      </c>
      <c r="Y365">
        <v>176667</v>
      </c>
      <c r="Z365">
        <v>178523</v>
      </c>
      <c r="AA365">
        <v>180005</v>
      </c>
      <c r="AB365">
        <v>549</v>
      </c>
      <c r="AC365">
        <v>3037</v>
      </c>
      <c r="AD365">
        <v>2558</v>
      </c>
      <c r="AE365">
        <v>2177</v>
      </c>
      <c r="AF365">
        <v>1829</v>
      </c>
      <c r="AG365">
        <v>1790</v>
      </c>
      <c r="AH365">
        <v>2082</v>
      </c>
      <c r="AI365">
        <v>1856</v>
      </c>
      <c r="AJ365">
        <v>1482</v>
      </c>
      <c r="AK365">
        <v>494</v>
      </c>
      <c r="AL365">
        <v>2069</v>
      </c>
      <c r="AM365">
        <v>2119</v>
      </c>
      <c r="AN365">
        <v>2178</v>
      </c>
      <c r="AO365">
        <v>2191</v>
      </c>
      <c r="AP365">
        <v>2044</v>
      </c>
      <c r="AQ365">
        <v>2087</v>
      </c>
      <c r="AR365">
        <v>2096</v>
      </c>
      <c r="AS365">
        <v>2045</v>
      </c>
      <c r="AT365">
        <v>296</v>
      </c>
      <c r="AU365">
        <v>942</v>
      </c>
      <c r="AV365">
        <v>953</v>
      </c>
      <c r="AW365">
        <v>1079</v>
      </c>
      <c r="AX365">
        <v>989</v>
      </c>
      <c r="AY365">
        <v>1116</v>
      </c>
      <c r="AZ365">
        <v>945</v>
      </c>
      <c r="BA365">
        <v>1125</v>
      </c>
      <c r="BB365">
        <v>1127</v>
      </c>
      <c r="BC365">
        <v>198</v>
      </c>
      <c r="BD365">
        <v>1127</v>
      </c>
      <c r="BE365">
        <v>1166</v>
      </c>
      <c r="BF365">
        <v>1099</v>
      </c>
      <c r="BG365">
        <v>1202</v>
      </c>
      <c r="BH365">
        <v>928</v>
      </c>
      <c r="BI365">
        <v>1142</v>
      </c>
      <c r="BJ365">
        <v>971</v>
      </c>
      <c r="BK365">
        <v>918</v>
      </c>
      <c r="BL365">
        <v>151</v>
      </c>
      <c r="BM365">
        <v>822</v>
      </c>
      <c r="BN365">
        <v>529</v>
      </c>
      <c r="BO365">
        <v>517</v>
      </c>
      <c r="BP365">
        <v>671</v>
      </c>
      <c r="BQ365">
        <v>908</v>
      </c>
      <c r="BR365">
        <v>654</v>
      </c>
      <c r="BS365">
        <v>915</v>
      </c>
      <c r="BT365">
        <v>907</v>
      </c>
      <c r="BU365">
        <v>196</v>
      </c>
      <c r="BV365">
        <v>1067</v>
      </c>
      <c r="BW365">
        <v>851</v>
      </c>
      <c r="BX365">
        <v>558</v>
      </c>
      <c r="BY365">
        <v>-24</v>
      </c>
      <c r="BZ365">
        <v>-29</v>
      </c>
      <c r="CA365">
        <v>288</v>
      </c>
      <c r="CB365">
        <v>-29</v>
      </c>
      <c r="CC365">
        <v>-345</v>
      </c>
      <c r="CD365">
        <v>347</v>
      </c>
      <c r="CE365">
        <v>1889</v>
      </c>
      <c r="CF365">
        <v>1380</v>
      </c>
      <c r="CG365">
        <v>1075</v>
      </c>
      <c r="CH365">
        <v>647</v>
      </c>
      <c r="CI365">
        <v>879</v>
      </c>
      <c r="CJ365">
        <v>942</v>
      </c>
      <c r="CK365">
        <v>886</v>
      </c>
      <c r="CL365">
        <v>562</v>
      </c>
      <c r="CM365">
        <v>4</v>
      </c>
      <c r="CN365">
        <v>21</v>
      </c>
      <c r="CO365">
        <v>12</v>
      </c>
      <c r="CP365">
        <v>3</v>
      </c>
      <c r="CQ365">
        <v>-20</v>
      </c>
      <c r="CR365">
        <v>-17</v>
      </c>
      <c r="CS365">
        <v>-2</v>
      </c>
      <c r="CT365">
        <v>-1</v>
      </c>
      <c r="CU365">
        <v>2</v>
      </c>
    </row>
    <row r="366" spans="1:99" hidden="1" x14ac:dyDescent="0.2">
      <c r="B366">
        <v>190</v>
      </c>
      <c r="C366">
        <v>33020</v>
      </c>
      <c r="G366" t="s">
        <v>458</v>
      </c>
      <c r="I366" t="s">
        <v>100</v>
      </c>
      <c r="J366"/>
      <c r="L366"/>
      <c r="O366" s="24" t="e">
        <f t="shared" si="5"/>
        <v>#DIV/0!</v>
      </c>
      <c r="P366"/>
      <c r="Q366">
        <v>25529</v>
      </c>
      <c r="R366">
        <v>25529</v>
      </c>
      <c r="S366">
        <v>25451</v>
      </c>
      <c r="T366">
        <v>25529</v>
      </c>
      <c r="U366">
        <v>25530</v>
      </c>
      <c r="V366">
        <v>25544</v>
      </c>
      <c r="W366">
        <v>25815</v>
      </c>
      <c r="X366">
        <v>25937</v>
      </c>
      <c r="Y366">
        <v>25848</v>
      </c>
      <c r="Z366">
        <v>25600</v>
      </c>
      <c r="AA366">
        <v>25473</v>
      </c>
      <c r="AB366">
        <v>-78</v>
      </c>
      <c r="AC366">
        <v>78</v>
      </c>
      <c r="AD366">
        <v>1</v>
      </c>
      <c r="AE366">
        <v>14</v>
      </c>
      <c r="AF366">
        <v>271</v>
      </c>
      <c r="AG366">
        <v>122</v>
      </c>
      <c r="AH366">
        <v>-89</v>
      </c>
      <c r="AI366">
        <v>-248</v>
      </c>
      <c r="AJ366">
        <v>-127</v>
      </c>
      <c r="AK366">
        <v>91</v>
      </c>
      <c r="AL366">
        <v>362</v>
      </c>
      <c r="AM366">
        <v>336</v>
      </c>
      <c r="AN366">
        <v>336</v>
      </c>
      <c r="AO366">
        <v>345</v>
      </c>
      <c r="AP366">
        <v>348</v>
      </c>
      <c r="AQ366">
        <v>350</v>
      </c>
      <c r="AR366">
        <v>335</v>
      </c>
      <c r="AS366">
        <v>335</v>
      </c>
      <c r="AT366">
        <v>103</v>
      </c>
      <c r="AU366">
        <v>279</v>
      </c>
      <c r="AV366">
        <v>290</v>
      </c>
      <c r="AW366">
        <v>302</v>
      </c>
      <c r="AX366">
        <v>277</v>
      </c>
      <c r="AY366">
        <v>303</v>
      </c>
      <c r="AZ366">
        <v>319</v>
      </c>
      <c r="BA366">
        <v>273</v>
      </c>
      <c r="BB366">
        <v>268</v>
      </c>
      <c r="BC366">
        <v>-12</v>
      </c>
      <c r="BD366">
        <v>83</v>
      </c>
      <c r="BE366">
        <v>46</v>
      </c>
      <c r="BF366">
        <v>34</v>
      </c>
      <c r="BG366">
        <v>68</v>
      </c>
      <c r="BH366">
        <v>45</v>
      </c>
      <c r="BI366">
        <v>31</v>
      </c>
      <c r="BJ366">
        <v>62</v>
      </c>
      <c r="BK366">
        <v>67</v>
      </c>
      <c r="BL366">
        <v>1</v>
      </c>
      <c r="BM366">
        <v>-2</v>
      </c>
      <c r="BN366">
        <v>1</v>
      </c>
      <c r="BO366">
        <v>-4</v>
      </c>
      <c r="BP366">
        <v>-3</v>
      </c>
      <c r="BQ366">
        <v>0</v>
      </c>
      <c r="BR366">
        <v>-5</v>
      </c>
      <c r="BS366">
        <v>-2</v>
      </c>
      <c r="BT366">
        <v>-2</v>
      </c>
      <c r="BU366">
        <v>-68</v>
      </c>
      <c r="BV366">
        <v>0</v>
      </c>
      <c r="BW366">
        <v>-43</v>
      </c>
      <c r="BX366">
        <v>-12</v>
      </c>
      <c r="BY366">
        <v>209</v>
      </c>
      <c r="BZ366">
        <v>77</v>
      </c>
      <c r="CA366">
        <v>-114</v>
      </c>
      <c r="CB366">
        <v>-309</v>
      </c>
      <c r="CC366">
        <v>-193</v>
      </c>
      <c r="CD366">
        <v>-67</v>
      </c>
      <c r="CE366">
        <v>-2</v>
      </c>
      <c r="CF366">
        <v>-42</v>
      </c>
      <c r="CG366">
        <v>-16</v>
      </c>
      <c r="CH366">
        <v>206</v>
      </c>
      <c r="CI366">
        <v>77</v>
      </c>
      <c r="CJ366">
        <v>-119</v>
      </c>
      <c r="CK366">
        <v>-311</v>
      </c>
      <c r="CL366">
        <v>-195</v>
      </c>
      <c r="CM366">
        <v>1</v>
      </c>
      <c r="CN366">
        <v>-3</v>
      </c>
      <c r="CO366">
        <v>-3</v>
      </c>
      <c r="CP366">
        <v>-4</v>
      </c>
      <c r="CQ366">
        <v>-3</v>
      </c>
      <c r="CR366">
        <v>0</v>
      </c>
      <c r="CS366">
        <v>-1</v>
      </c>
      <c r="CT366">
        <v>1</v>
      </c>
      <c r="CU366">
        <v>1</v>
      </c>
    </row>
    <row r="367" spans="1:99" hidden="1" x14ac:dyDescent="0.2">
      <c r="B367">
        <v>190</v>
      </c>
      <c r="C367">
        <v>33020</v>
      </c>
      <c r="E367">
        <v>29007</v>
      </c>
      <c r="G367" t="s">
        <v>459</v>
      </c>
      <c r="I367" t="s">
        <v>94</v>
      </c>
      <c r="J367"/>
      <c r="L367"/>
      <c r="O367" s="24" t="e">
        <f t="shared" ref="O367:O430" si="6">M367/N367</f>
        <v>#DIV/0!</v>
      </c>
      <c r="P367"/>
      <c r="Q367">
        <v>25529</v>
      </c>
      <c r="R367">
        <v>25529</v>
      </c>
      <c r="S367">
        <v>25451</v>
      </c>
      <c r="T367">
        <v>25529</v>
      </c>
      <c r="U367">
        <v>25530</v>
      </c>
      <c r="V367">
        <v>25544</v>
      </c>
      <c r="W367">
        <v>25815</v>
      </c>
      <c r="X367">
        <v>25937</v>
      </c>
      <c r="Y367">
        <v>25848</v>
      </c>
      <c r="Z367">
        <v>25600</v>
      </c>
      <c r="AA367">
        <v>25473</v>
      </c>
      <c r="AB367">
        <v>-78</v>
      </c>
      <c r="AC367">
        <v>78</v>
      </c>
      <c r="AD367">
        <v>1</v>
      </c>
      <c r="AE367">
        <v>14</v>
      </c>
      <c r="AF367">
        <v>271</v>
      </c>
      <c r="AG367">
        <v>122</v>
      </c>
      <c r="AH367">
        <v>-89</v>
      </c>
      <c r="AI367">
        <v>-248</v>
      </c>
      <c r="AJ367">
        <v>-127</v>
      </c>
      <c r="AK367">
        <v>91</v>
      </c>
      <c r="AL367">
        <v>362</v>
      </c>
      <c r="AM367">
        <v>336</v>
      </c>
      <c r="AN367">
        <v>336</v>
      </c>
      <c r="AO367">
        <v>345</v>
      </c>
      <c r="AP367">
        <v>348</v>
      </c>
      <c r="AQ367">
        <v>350</v>
      </c>
      <c r="AR367">
        <v>335</v>
      </c>
      <c r="AS367">
        <v>335</v>
      </c>
      <c r="AT367">
        <v>103</v>
      </c>
      <c r="AU367">
        <v>279</v>
      </c>
      <c r="AV367">
        <v>290</v>
      </c>
      <c r="AW367">
        <v>302</v>
      </c>
      <c r="AX367">
        <v>277</v>
      </c>
      <c r="AY367">
        <v>303</v>
      </c>
      <c r="AZ367">
        <v>319</v>
      </c>
      <c r="BA367">
        <v>273</v>
      </c>
      <c r="BB367">
        <v>268</v>
      </c>
      <c r="BC367">
        <v>-12</v>
      </c>
      <c r="BD367">
        <v>83</v>
      </c>
      <c r="BE367">
        <v>46</v>
      </c>
      <c r="BF367">
        <v>34</v>
      </c>
      <c r="BG367">
        <v>68</v>
      </c>
      <c r="BH367">
        <v>45</v>
      </c>
      <c r="BI367">
        <v>31</v>
      </c>
      <c r="BJ367">
        <v>62</v>
      </c>
      <c r="BK367">
        <v>67</v>
      </c>
      <c r="BL367">
        <v>1</v>
      </c>
      <c r="BM367">
        <v>-2</v>
      </c>
      <c r="BN367">
        <v>1</v>
      </c>
      <c r="BO367">
        <v>-4</v>
      </c>
      <c r="BP367">
        <v>-3</v>
      </c>
      <c r="BQ367">
        <v>0</v>
      </c>
      <c r="BR367">
        <v>-5</v>
      </c>
      <c r="BS367">
        <v>-2</v>
      </c>
      <c r="BT367">
        <v>-2</v>
      </c>
      <c r="BU367">
        <v>-68</v>
      </c>
      <c r="BV367">
        <v>0</v>
      </c>
      <c r="BW367">
        <v>-43</v>
      </c>
      <c r="BX367">
        <v>-12</v>
      </c>
      <c r="BY367">
        <v>209</v>
      </c>
      <c r="BZ367">
        <v>77</v>
      </c>
      <c r="CA367">
        <v>-114</v>
      </c>
      <c r="CB367">
        <v>-309</v>
      </c>
      <c r="CC367">
        <v>-193</v>
      </c>
      <c r="CD367">
        <v>-67</v>
      </c>
      <c r="CE367">
        <v>-2</v>
      </c>
      <c r="CF367">
        <v>-42</v>
      </c>
      <c r="CG367">
        <v>-16</v>
      </c>
      <c r="CH367">
        <v>206</v>
      </c>
      <c r="CI367">
        <v>77</v>
      </c>
      <c r="CJ367">
        <v>-119</v>
      </c>
      <c r="CK367">
        <v>-311</v>
      </c>
      <c r="CL367">
        <v>-195</v>
      </c>
      <c r="CM367">
        <v>1</v>
      </c>
      <c r="CN367">
        <v>-3</v>
      </c>
      <c r="CO367">
        <v>-3</v>
      </c>
      <c r="CP367">
        <v>-4</v>
      </c>
      <c r="CQ367">
        <v>-3</v>
      </c>
      <c r="CR367">
        <v>0</v>
      </c>
      <c r="CS367">
        <v>-1</v>
      </c>
      <c r="CT367">
        <v>1</v>
      </c>
      <c r="CU367">
        <v>1</v>
      </c>
    </row>
    <row r="368" spans="1:99" hidden="1" x14ac:dyDescent="0.2">
      <c r="B368">
        <v>190</v>
      </c>
      <c r="C368">
        <v>33620</v>
      </c>
      <c r="G368" t="s">
        <v>460</v>
      </c>
      <c r="I368" t="s">
        <v>100</v>
      </c>
      <c r="J368"/>
      <c r="L368"/>
      <c r="O368" s="24" t="e">
        <f t="shared" si="6"/>
        <v>#DIV/0!</v>
      </c>
      <c r="P368"/>
      <c r="Q368">
        <v>25414</v>
      </c>
      <c r="R368">
        <v>25414</v>
      </c>
      <c r="S368">
        <v>25454</v>
      </c>
      <c r="T368">
        <v>25277</v>
      </c>
      <c r="U368">
        <v>25327</v>
      </c>
      <c r="V368">
        <v>24944</v>
      </c>
      <c r="W368">
        <v>25045</v>
      </c>
      <c r="X368">
        <v>25030</v>
      </c>
      <c r="Y368">
        <v>24956</v>
      </c>
      <c r="Z368">
        <v>24932</v>
      </c>
      <c r="AA368">
        <v>24763</v>
      </c>
      <c r="AB368">
        <v>40</v>
      </c>
      <c r="AC368">
        <v>-177</v>
      </c>
      <c r="AD368">
        <v>50</v>
      </c>
      <c r="AE368">
        <v>-383</v>
      </c>
      <c r="AF368">
        <v>101</v>
      </c>
      <c r="AG368">
        <v>-15</v>
      </c>
      <c r="AH368">
        <v>-74</v>
      </c>
      <c r="AI368">
        <v>-24</v>
      </c>
      <c r="AJ368">
        <v>-169</v>
      </c>
      <c r="AK368">
        <v>85</v>
      </c>
      <c r="AL368">
        <v>281</v>
      </c>
      <c r="AM368">
        <v>271</v>
      </c>
      <c r="AN368">
        <v>281</v>
      </c>
      <c r="AO368">
        <v>290</v>
      </c>
      <c r="AP368">
        <v>263</v>
      </c>
      <c r="AQ368">
        <v>286</v>
      </c>
      <c r="AR368">
        <v>300</v>
      </c>
      <c r="AS368">
        <v>289</v>
      </c>
      <c r="AT368">
        <v>44</v>
      </c>
      <c r="AU368">
        <v>245</v>
      </c>
      <c r="AV368">
        <v>271</v>
      </c>
      <c r="AW368">
        <v>305</v>
      </c>
      <c r="AX368">
        <v>276</v>
      </c>
      <c r="AY368">
        <v>303</v>
      </c>
      <c r="AZ368">
        <v>271</v>
      </c>
      <c r="BA368">
        <v>275</v>
      </c>
      <c r="BB368">
        <v>240</v>
      </c>
      <c r="BC368">
        <v>41</v>
      </c>
      <c r="BD368">
        <v>36</v>
      </c>
      <c r="BE368">
        <v>0</v>
      </c>
      <c r="BF368">
        <v>-24</v>
      </c>
      <c r="BG368">
        <v>14</v>
      </c>
      <c r="BH368">
        <v>-40</v>
      </c>
      <c r="BI368">
        <v>15</v>
      </c>
      <c r="BJ368">
        <v>25</v>
      </c>
      <c r="BK368">
        <v>49</v>
      </c>
      <c r="BL368">
        <v>0</v>
      </c>
      <c r="BM368">
        <v>2</v>
      </c>
      <c r="BN368">
        <v>3</v>
      </c>
      <c r="BO368">
        <v>2</v>
      </c>
      <c r="BP368">
        <v>2</v>
      </c>
      <c r="BQ368">
        <v>3</v>
      </c>
      <c r="BR368">
        <v>1</v>
      </c>
      <c r="BS368">
        <v>4</v>
      </c>
      <c r="BT368">
        <v>4</v>
      </c>
      <c r="BU368">
        <v>1</v>
      </c>
      <c r="BV368">
        <v>-219</v>
      </c>
      <c r="BW368">
        <v>49</v>
      </c>
      <c r="BX368">
        <v>-370</v>
      </c>
      <c r="BY368">
        <v>87</v>
      </c>
      <c r="BZ368">
        <v>25</v>
      </c>
      <c r="CA368">
        <v>-88</v>
      </c>
      <c r="CB368">
        <v>-53</v>
      </c>
      <c r="CC368">
        <v>-224</v>
      </c>
      <c r="CD368">
        <v>1</v>
      </c>
      <c r="CE368">
        <v>-217</v>
      </c>
      <c r="CF368">
        <v>52</v>
      </c>
      <c r="CG368">
        <v>-368</v>
      </c>
      <c r="CH368">
        <v>89</v>
      </c>
      <c r="CI368">
        <v>28</v>
      </c>
      <c r="CJ368">
        <v>-87</v>
      </c>
      <c r="CK368">
        <v>-49</v>
      </c>
      <c r="CL368">
        <v>-220</v>
      </c>
      <c r="CM368">
        <v>-2</v>
      </c>
      <c r="CN368">
        <v>4</v>
      </c>
      <c r="CO368">
        <v>-2</v>
      </c>
      <c r="CP368">
        <v>9</v>
      </c>
      <c r="CQ368">
        <v>-2</v>
      </c>
      <c r="CR368">
        <v>-3</v>
      </c>
      <c r="CS368">
        <v>-2</v>
      </c>
      <c r="CT368">
        <v>0</v>
      </c>
      <c r="CU368">
        <v>2</v>
      </c>
    </row>
    <row r="369" spans="1:99" hidden="1" x14ac:dyDescent="0.2">
      <c r="B369">
        <v>190</v>
      </c>
      <c r="C369">
        <v>33620</v>
      </c>
      <c r="E369">
        <v>29175</v>
      </c>
      <c r="G369" t="s">
        <v>461</v>
      </c>
      <c r="I369" t="s">
        <v>94</v>
      </c>
      <c r="J369"/>
      <c r="L369"/>
      <c r="O369" s="24" t="e">
        <f t="shared" si="6"/>
        <v>#DIV/0!</v>
      </c>
      <c r="P369"/>
      <c r="Q369">
        <v>25414</v>
      </c>
      <c r="R369">
        <v>25414</v>
      </c>
      <c r="S369">
        <v>25454</v>
      </c>
      <c r="T369">
        <v>25277</v>
      </c>
      <c r="U369">
        <v>25327</v>
      </c>
      <c r="V369">
        <v>24944</v>
      </c>
      <c r="W369">
        <v>25045</v>
      </c>
      <c r="X369">
        <v>25030</v>
      </c>
      <c r="Y369">
        <v>24956</v>
      </c>
      <c r="Z369">
        <v>24932</v>
      </c>
      <c r="AA369">
        <v>24763</v>
      </c>
      <c r="AB369">
        <v>40</v>
      </c>
      <c r="AC369">
        <v>-177</v>
      </c>
      <c r="AD369">
        <v>50</v>
      </c>
      <c r="AE369">
        <v>-383</v>
      </c>
      <c r="AF369">
        <v>101</v>
      </c>
      <c r="AG369">
        <v>-15</v>
      </c>
      <c r="AH369">
        <v>-74</v>
      </c>
      <c r="AI369">
        <v>-24</v>
      </c>
      <c r="AJ369">
        <v>-169</v>
      </c>
      <c r="AK369">
        <v>85</v>
      </c>
      <c r="AL369">
        <v>281</v>
      </c>
      <c r="AM369">
        <v>271</v>
      </c>
      <c r="AN369">
        <v>281</v>
      </c>
      <c r="AO369">
        <v>290</v>
      </c>
      <c r="AP369">
        <v>263</v>
      </c>
      <c r="AQ369">
        <v>286</v>
      </c>
      <c r="AR369">
        <v>300</v>
      </c>
      <c r="AS369">
        <v>289</v>
      </c>
      <c r="AT369">
        <v>44</v>
      </c>
      <c r="AU369">
        <v>245</v>
      </c>
      <c r="AV369">
        <v>271</v>
      </c>
      <c r="AW369">
        <v>305</v>
      </c>
      <c r="AX369">
        <v>276</v>
      </c>
      <c r="AY369">
        <v>303</v>
      </c>
      <c r="AZ369">
        <v>271</v>
      </c>
      <c r="BA369">
        <v>275</v>
      </c>
      <c r="BB369">
        <v>240</v>
      </c>
      <c r="BC369">
        <v>41</v>
      </c>
      <c r="BD369">
        <v>36</v>
      </c>
      <c r="BE369">
        <v>0</v>
      </c>
      <c r="BF369">
        <v>-24</v>
      </c>
      <c r="BG369">
        <v>14</v>
      </c>
      <c r="BH369">
        <v>-40</v>
      </c>
      <c r="BI369">
        <v>15</v>
      </c>
      <c r="BJ369">
        <v>25</v>
      </c>
      <c r="BK369">
        <v>49</v>
      </c>
      <c r="BL369">
        <v>0</v>
      </c>
      <c r="BM369">
        <v>2</v>
      </c>
      <c r="BN369">
        <v>3</v>
      </c>
      <c r="BO369">
        <v>2</v>
      </c>
      <c r="BP369">
        <v>2</v>
      </c>
      <c r="BQ369">
        <v>3</v>
      </c>
      <c r="BR369">
        <v>1</v>
      </c>
      <c r="BS369">
        <v>4</v>
      </c>
      <c r="BT369">
        <v>4</v>
      </c>
      <c r="BU369">
        <v>1</v>
      </c>
      <c r="BV369">
        <v>-219</v>
      </c>
      <c r="BW369">
        <v>49</v>
      </c>
      <c r="BX369">
        <v>-370</v>
      </c>
      <c r="BY369">
        <v>87</v>
      </c>
      <c r="BZ369">
        <v>25</v>
      </c>
      <c r="CA369">
        <v>-88</v>
      </c>
      <c r="CB369">
        <v>-53</v>
      </c>
      <c r="CC369">
        <v>-224</v>
      </c>
      <c r="CD369">
        <v>1</v>
      </c>
      <c r="CE369">
        <v>-217</v>
      </c>
      <c r="CF369">
        <v>52</v>
      </c>
      <c r="CG369">
        <v>-368</v>
      </c>
      <c r="CH369">
        <v>89</v>
      </c>
      <c r="CI369">
        <v>28</v>
      </c>
      <c r="CJ369">
        <v>-87</v>
      </c>
      <c r="CK369">
        <v>-49</v>
      </c>
      <c r="CL369">
        <v>-220</v>
      </c>
      <c r="CM369">
        <v>-2</v>
      </c>
      <c r="CN369">
        <v>4</v>
      </c>
      <c r="CO369">
        <v>-2</v>
      </c>
      <c r="CP369">
        <v>9</v>
      </c>
      <c r="CQ369">
        <v>-2</v>
      </c>
      <c r="CR369">
        <v>-3</v>
      </c>
      <c r="CS369">
        <v>-2</v>
      </c>
      <c r="CT369">
        <v>0</v>
      </c>
      <c r="CU369">
        <v>2</v>
      </c>
    </row>
    <row r="370" spans="1:99" hidden="1" x14ac:dyDescent="0.2">
      <c r="B370">
        <v>192</v>
      </c>
      <c r="G370" t="s">
        <v>462</v>
      </c>
      <c r="I370" t="s">
        <v>90</v>
      </c>
      <c r="J370"/>
      <c r="L370"/>
      <c r="O370" s="24" t="e">
        <f t="shared" si="6"/>
        <v>#DIV/0!</v>
      </c>
      <c r="P370"/>
      <c r="Q370">
        <v>897607</v>
      </c>
      <c r="R370">
        <v>897493</v>
      </c>
      <c r="S370">
        <v>899577</v>
      </c>
      <c r="T370">
        <v>905293</v>
      </c>
      <c r="U370">
        <v>912219</v>
      </c>
      <c r="V370">
        <v>919027</v>
      </c>
      <c r="W370">
        <v>926666</v>
      </c>
      <c r="X370">
        <v>936190</v>
      </c>
      <c r="Y370">
        <v>943735</v>
      </c>
      <c r="Z370">
        <v>951211</v>
      </c>
      <c r="AA370">
        <v>958120</v>
      </c>
      <c r="AB370">
        <v>2084</v>
      </c>
      <c r="AC370">
        <v>5716</v>
      </c>
      <c r="AD370">
        <v>6926</v>
      </c>
      <c r="AE370">
        <v>6808</v>
      </c>
      <c r="AF370">
        <v>7639</v>
      </c>
      <c r="AG370">
        <v>9524</v>
      </c>
      <c r="AH370">
        <v>7545</v>
      </c>
      <c r="AI370">
        <v>7476</v>
      </c>
      <c r="AJ370">
        <v>6909</v>
      </c>
      <c r="AK370">
        <v>2873</v>
      </c>
      <c r="AL370">
        <v>11096</v>
      </c>
      <c r="AM370">
        <v>11032</v>
      </c>
      <c r="AN370">
        <v>10884</v>
      </c>
      <c r="AO370">
        <v>10806</v>
      </c>
      <c r="AP370">
        <v>10883</v>
      </c>
      <c r="AQ370">
        <v>10953</v>
      </c>
      <c r="AR370">
        <v>10752</v>
      </c>
      <c r="AS370">
        <v>10588</v>
      </c>
      <c r="AT370">
        <v>1891</v>
      </c>
      <c r="AU370">
        <v>7469</v>
      </c>
      <c r="AV370">
        <v>7484</v>
      </c>
      <c r="AW370">
        <v>8038</v>
      </c>
      <c r="AX370">
        <v>7860</v>
      </c>
      <c r="AY370">
        <v>8291</v>
      </c>
      <c r="AZ370">
        <v>8308</v>
      </c>
      <c r="BA370">
        <v>8485</v>
      </c>
      <c r="BB370">
        <v>8742</v>
      </c>
      <c r="BC370">
        <v>982</v>
      </c>
      <c r="BD370">
        <v>3627</v>
      </c>
      <c r="BE370">
        <v>3548</v>
      </c>
      <c r="BF370">
        <v>2846</v>
      </c>
      <c r="BG370">
        <v>2946</v>
      </c>
      <c r="BH370">
        <v>2592</v>
      </c>
      <c r="BI370">
        <v>2645</v>
      </c>
      <c r="BJ370">
        <v>2267</v>
      </c>
      <c r="BK370">
        <v>1846</v>
      </c>
      <c r="BL370">
        <v>355</v>
      </c>
      <c r="BM370">
        <v>923</v>
      </c>
      <c r="BN370">
        <v>1757</v>
      </c>
      <c r="BO370">
        <v>1526</v>
      </c>
      <c r="BP370">
        <v>1625</v>
      </c>
      <c r="BQ370">
        <v>1939</v>
      </c>
      <c r="BR370">
        <v>1404</v>
      </c>
      <c r="BS370">
        <v>1542</v>
      </c>
      <c r="BT370">
        <v>1505</v>
      </c>
      <c r="BU370">
        <v>722</v>
      </c>
      <c r="BV370">
        <v>1212</v>
      </c>
      <c r="BW370">
        <v>1702</v>
      </c>
      <c r="BX370">
        <v>2470</v>
      </c>
      <c r="BY370">
        <v>3104</v>
      </c>
      <c r="BZ370">
        <v>4984</v>
      </c>
      <c r="CA370">
        <v>3513</v>
      </c>
      <c r="CB370">
        <v>3691</v>
      </c>
      <c r="CC370">
        <v>3590</v>
      </c>
      <c r="CD370">
        <v>1077</v>
      </c>
      <c r="CE370">
        <v>2135</v>
      </c>
      <c r="CF370">
        <v>3459</v>
      </c>
      <c r="CG370">
        <v>3996</v>
      </c>
      <c r="CH370">
        <v>4729</v>
      </c>
      <c r="CI370">
        <v>6923</v>
      </c>
      <c r="CJ370">
        <v>4917</v>
      </c>
      <c r="CK370">
        <v>5233</v>
      </c>
      <c r="CL370">
        <v>5095</v>
      </c>
      <c r="CM370">
        <v>25</v>
      </c>
      <c r="CN370">
        <v>-46</v>
      </c>
      <c r="CO370">
        <v>-81</v>
      </c>
      <c r="CP370">
        <v>-34</v>
      </c>
      <c r="CQ370">
        <v>-36</v>
      </c>
      <c r="CR370">
        <v>9</v>
      </c>
      <c r="CS370">
        <v>-17</v>
      </c>
      <c r="CT370">
        <v>-24</v>
      </c>
      <c r="CU370">
        <v>-32</v>
      </c>
    </row>
    <row r="371" spans="1:99" hidden="1" x14ac:dyDescent="0.2">
      <c r="A371">
        <f>_xlfn.XLOOKUP(F371&amp;"*", 'msa-home price'!B:B, 'msa-home price'!A:A, "NA",2, 1)</f>
        <v>395109</v>
      </c>
      <c r="B371">
        <v>273</v>
      </c>
      <c r="C371">
        <v>43900</v>
      </c>
      <c r="F371" t="str">
        <f>IF(ISNUMBER(SEARCH("-",G371)),LEFT(G371,FIND("-",G371)-1), G371)</f>
        <v>Spartanburg, SC</v>
      </c>
      <c r="G371" t="s">
        <v>772</v>
      </c>
      <c r="H371" t="str">
        <f>RIGHT(G371, 2)</f>
        <v>SC</v>
      </c>
      <c r="I371" t="s">
        <v>92</v>
      </c>
      <c r="J371" s="2">
        <f>(AA371-W371)/W371</f>
        <v>6.3253518757359947E-2</v>
      </c>
      <c r="K371" s="3">
        <f>(CL371-CH371)/CH371</f>
        <v>2.3037220843672457</v>
      </c>
      <c r="L371" s="4">
        <f>AA371</f>
        <v>341298</v>
      </c>
      <c r="M371" s="4"/>
      <c r="N371" s="4"/>
      <c r="O371" s="7" t="e">
        <f t="shared" si="6"/>
        <v>#DIV/0!</v>
      </c>
      <c r="P371" s="4"/>
      <c r="Q371">
        <v>313268</v>
      </c>
      <c r="R371">
        <v>313289</v>
      </c>
      <c r="S371">
        <v>313677</v>
      </c>
      <c r="T371">
        <v>314768</v>
      </c>
      <c r="U371">
        <v>316415</v>
      </c>
      <c r="V371">
        <v>318481</v>
      </c>
      <c r="W371">
        <v>320994</v>
      </c>
      <c r="X371">
        <v>324316</v>
      </c>
      <c r="Y371">
        <v>328459</v>
      </c>
      <c r="Z371">
        <v>334130</v>
      </c>
      <c r="AA371">
        <v>341298</v>
      </c>
      <c r="AB371">
        <v>388</v>
      </c>
      <c r="AC371">
        <v>1091</v>
      </c>
      <c r="AD371">
        <v>1647</v>
      </c>
      <c r="AE371">
        <v>2066</v>
      </c>
      <c r="AF371">
        <v>2513</v>
      </c>
      <c r="AG371">
        <v>3322</v>
      </c>
      <c r="AH371">
        <v>4143</v>
      </c>
      <c r="AI371">
        <v>5671</v>
      </c>
      <c r="AJ371">
        <v>7168</v>
      </c>
      <c r="AK371">
        <v>979</v>
      </c>
      <c r="AL371">
        <v>3993</v>
      </c>
      <c r="AM371">
        <v>3871</v>
      </c>
      <c r="AN371">
        <v>3817</v>
      </c>
      <c r="AO371">
        <v>3835</v>
      </c>
      <c r="AP371">
        <v>3886</v>
      </c>
      <c r="AQ371">
        <v>3943</v>
      </c>
      <c r="AR371">
        <v>4020</v>
      </c>
      <c r="AS371">
        <v>4002</v>
      </c>
      <c r="AT371">
        <v>651</v>
      </c>
      <c r="AU371">
        <v>3104</v>
      </c>
      <c r="AV371">
        <v>3140</v>
      </c>
      <c r="AW371">
        <v>3280</v>
      </c>
      <c r="AX371">
        <v>3323</v>
      </c>
      <c r="AY371">
        <v>3478</v>
      </c>
      <c r="AZ371">
        <v>3411</v>
      </c>
      <c r="BA371">
        <v>3521</v>
      </c>
      <c r="BB371">
        <v>3515</v>
      </c>
      <c r="BC371">
        <v>328</v>
      </c>
      <c r="BD371">
        <v>889</v>
      </c>
      <c r="BE371">
        <v>731</v>
      </c>
      <c r="BF371">
        <v>537</v>
      </c>
      <c r="BG371">
        <v>512</v>
      </c>
      <c r="BH371">
        <v>408</v>
      </c>
      <c r="BI371">
        <v>532</v>
      </c>
      <c r="BJ371">
        <v>499</v>
      </c>
      <c r="BK371">
        <v>487</v>
      </c>
      <c r="BL371">
        <v>35</v>
      </c>
      <c r="BM371">
        <v>90</v>
      </c>
      <c r="BN371">
        <v>82</v>
      </c>
      <c r="BO371">
        <v>122</v>
      </c>
      <c r="BP371">
        <v>172</v>
      </c>
      <c r="BQ371">
        <v>184</v>
      </c>
      <c r="BR371">
        <v>115</v>
      </c>
      <c r="BS371">
        <v>159</v>
      </c>
      <c r="BT371">
        <v>161</v>
      </c>
      <c r="BU371">
        <v>55</v>
      </c>
      <c r="BV371">
        <v>152</v>
      </c>
      <c r="BW371">
        <v>855</v>
      </c>
      <c r="BX371">
        <v>1410</v>
      </c>
      <c r="BY371">
        <v>1843</v>
      </c>
      <c r="BZ371">
        <v>2721</v>
      </c>
      <c r="CA371">
        <v>3490</v>
      </c>
      <c r="CB371">
        <v>4998</v>
      </c>
      <c r="CC371">
        <v>6496</v>
      </c>
      <c r="CD371">
        <v>90</v>
      </c>
      <c r="CE371">
        <v>242</v>
      </c>
      <c r="CF371">
        <v>937</v>
      </c>
      <c r="CG371">
        <v>1532</v>
      </c>
      <c r="CH371">
        <v>2015</v>
      </c>
      <c r="CI371">
        <v>2905</v>
      </c>
      <c r="CJ371">
        <v>3605</v>
      </c>
      <c r="CK371">
        <v>5157</v>
      </c>
      <c r="CL371">
        <v>6657</v>
      </c>
      <c r="CM371">
        <v>-30</v>
      </c>
      <c r="CN371">
        <v>-40</v>
      </c>
      <c r="CO371">
        <v>-21</v>
      </c>
      <c r="CP371">
        <v>-3</v>
      </c>
      <c r="CQ371">
        <v>-14</v>
      </c>
      <c r="CR371">
        <v>9</v>
      </c>
      <c r="CS371">
        <v>6</v>
      </c>
      <c r="CT371">
        <v>15</v>
      </c>
      <c r="CU371">
        <v>24</v>
      </c>
    </row>
    <row r="372" spans="1:99" hidden="1" x14ac:dyDescent="0.2">
      <c r="B372">
        <v>192</v>
      </c>
      <c r="C372">
        <v>17900</v>
      </c>
      <c r="E372">
        <v>45017</v>
      </c>
      <c r="G372" t="s">
        <v>464</v>
      </c>
      <c r="I372" t="s">
        <v>94</v>
      </c>
      <c r="J372"/>
      <c r="L372"/>
      <c r="O372" s="24" t="e">
        <f t="shared" si="6"/>
        <v>#DIV/0!</v>
      </c>
      <c r="P372"/>
      <c r="Q372">
        <v>15175</v>
      </c>
      <c r="R372">
        <v>15176</v>
      </c>
      <c r="S372">
        <v>15094</v>
      </c>
      <c r="T372">
        <v>15093</v>
      </c>
      <c r="U372">
        <v>14869</v>
      </c>
      <c r="V372">
        <v>14989</v>
      </c>
      <c r="W372">
        <v>14846</v>
      </c>
      <c r="X372">
        <v>14760</v>
      </c>
      <c r="Y372">
        <v>14744</v>
      </c>
      <c r="Z372">
        <v>14693</v>
      </c>
      <c r="AA372">
        <v>14520</v>
      </c>
      <c r="AB372">
        <v>-82</v>
      </c>
      <c r="AC372">
        <v>-1</v>
      </c>
      <c r="AD372">
        <v>-224</v>
      </c>
      <c r="AE372">
        <v>120</v>
      </c>
      <c r="AF372">
        <v>-143</v>
      </c>
      <c r="AG372">
        <v>-86</v>
      </c>
      <c r="AH372">
        <v>-16</v>
      </c>
      <c r="AI372">
        <v>-51</v>
      </c>
      <c r="AJ372">
        <v>-173</v>
      </c>
      <c r="AK372">
        <v>40</v>
      </c>
      <c r="AL372">
        <v>145</v>
      </c>
      <c r="AM372">
        <v>167</v>
      </c>
      <c r="AN372">
        <v>126</v>
      </c>
      <c r="AO372">
        <v>149</v>
      </c>
      <c r="AP372">
        <v>128</v>
      </c>
      <c r="AQ372">
        <v>136</v>
      </c>
      <c r="AR372">
        <v>121</v>
      </c>
      <c r="AS372">
        <v>120</v>
      </c>
      <c r="AT372">
        <v>73</v>
      </c>
      <c r="AU372">
        <v>157</v>
      </c>
      <c r="AV372">
        <v>155</v>
      </c>
      <c r="AW372">
        <v>166</v>
      </c>
      <c r="AX372">
        <v>170</v>
      </c>
      <c r="AY372">
        <v>181</v>
      </c>
      <c r="AZ372">
        <v>156</v>
      </c>
      <c r="BA372">
        <v>165</v>
      </c>
      <c r="BB372">
        <v>189</v>
      </c>
      <c r="BC372">
        <v>-33</v>
      </c>
      <c r="BD372">
        <v>-12</v>
      </c>
      <c r="BE372">
        <v>12</v>
      </c>
      <c r="BF372">
        <v>-40</v>
      </c>
      <c r="BG372">
        <v>-21</v>
      </c>
      <c r="BH372">
        <v>-53</v>
      </c>
      <c r="BI372">
        <v>-20</v>
      </c>
      <c r="BJ372">
        <v>-44</v>
      </c>
      <c r="BK372">
        <v>-69</v>
      </c>
      <c r="BL372">
        <v>0</v>
      </c>
      <c r="BM372">
        <v>-1</v>
      </c>
      <c r="BN372">
        <v>-1</v>
      </c>
      <c r="BO372">
        <v>8</v>
      </c>
      <c r="BP372">
        <v>12</v>
      </c>
      <c r="BQ372">
        <v>5</v>
      </c>
      <c r="BR372">
        <v>2</v>
      </c>
      <c r="BS372">
        <v>2</v>
      </c>
      <c r="BT372">
        <v>2</v>
      </c>
      <c r="BU372">
        <v>-50</v>
      </c>
      <c r="BV372">
        <v>13</v>
      </c>
      <c r="BW372">
        <v>-241</v>
      </c>
      <c r="BX372">
        <v>151</v>
      </c>
      <c r="BY372">
        <v>-135</v>
      </c>
      <c r="BZ372">
        <v>-36</v>
      </c>
      <c r="CA372">
        <v>3</v>
      </c>
      <c r="CB372">
        <v>-6</v>
      </c>
      <c r="CC372">
        <v>-107</v>
      </c>
      <c r="CD372">
        <v>-50</v>
      </c>
      <c r="CE372">
        <v>12</v>
      </c>
      <c r="CF372">
        <v>-242</v>
      </c>
      <c r="CG372">
        <v>159</v>
      </c>
      <c r="CH372">
        <v>-123</v>
      </c>
      <c r="CI372">
        <v>-31</v>
      </c>
      <c r="CJ372">
        <v>5</v>
      </c>
      <c r="CK372">
        <v>-4</v>
      </c>
      <c r="CL372">
        <v>-105</v>
      </c>
      <c r="CM372">
        <v>1</v>
      </c>
      <c r="CN372">
        <v>-1</v>
      </c>
      <c r="CO372">
        <v>6</v>
      </c>
      <c r="CP372">
        <v>1</v>
      </c>
      <c r="CQ372">
        <v>1</v>
      </c>
      <c r="CR372">
        <v>-2</v>
      </c>
      <c r="CS372">
        <v>-1</v>
      </c>
      <c r="CT372">
        <v>-3</v>
      </c>
      <c r="CU372">
        <v>1</v>
      </c>
    </row>
    <row r="373" spans="1:99" hidden="1" x14ac:dyDescent="0.2">
      <c r="B373">
        <v>192</v>
      </c>
      <c r="C373">
        <v>17900</v>
      </c>
      <c r="E373">
        <v>45039</v>
      </c>
      <c r="G373" t="s">
        <v>465</v>
      </c>
      <c r="I373" t="s">
        <v>94</v>
      </c>
      <c r="J373"/>
      <c r="L373"/>
      <c r="O373" s="24" t="e">
        <f t="shared" si="6"/>
        <v>#DIV/0!</v>
      </c>
      <c r="P373"/>
      <c r="Q373">
        <v>23956</v>
      </c>
      <c r="R373">
        <v>23960</v>
      </c>
      <c r="S373">
        <v>23841</v>
      </c>
      <c r="T373">
        <v>23571</v>
      </c>
      <c r="U373">
        <v>23407</v>
      </c>
      <c r="V373">
        <v>23199</v>
      </c>
      <c r="W373">
        <v>23027</v>
      </c>
      <c r="X373">
        <v>22878</v>
      </c>
      <c r="Y373">
        <v>22643</v>
      </c>
      <c r="Z373">
        <v>22612</v>
      </c>
      <c r="AA373">
        <v>22402</v>
      </c>
      <c r="AB373">
        <v>-119</v>
      </c>
      <c r="AC373">
        <v>-270</v>
      </c>
      <c r="AD373">
        <v>-164</v>
      </c>
      <c r="AE373">
        <v>-208</v>
      </c>
      <c r="AF373">
        <v>-172</v>
      </c>
      <c r="AG373">
        <v>-149</v>
      </c>
      <c r="AH373">
        <v>-235</v>
      </c>
      <c r="AI373">
        <v>-31</v>
      </c>
      <c r="AJ373">
        <v>-210</v>
      </c>
      <c r="AK373">
        <v>58</v>
      </c>
      <c r="AL373">
        <v>231</v>
      </c>
      <c r="AM373">
        <v>242</v>
      </c>
      <c r="AN373">
        <v>231</v>
      </c>
      <c r="AO373">
        <v>210</v>
      </c>
      <c r="AP373">
        <v>215</v>
      </c>
      <c r="AQ373">
        <v>208</v>
      </c>
      <c r="AR373">
        <v>193</v>
      </c>
      <c r="AS373">
        <v>200</v>
      </c>
      <c r="AT373">
        <v>100</v>
      </c>
      <c r="AU373">
        <v>271</v>
      </c>
      <c r="AV373">
        <v>263</v>
      </c>
      <c r="AW373">
        <v>284</v>
      </c>
      <c r="AX373">
        <v>289</v>
      </c>
      <c r="AY373">
        <v>301</v>
      </c>
      <c r="AZ373">
        <v>305</v>
      </c>
      <c r="BA373">
        <v>290</v>
      </c>
      <c r="BB373">
        <v>301</v>
      </c>
      <c r="BC373">
        <v>-42</v>
      </c>
      <c r="BD373">
        <v>-40</v>
      </c>
      <c r="BE373">
        <v>-21</v>
      </c>
      <c r="BF373">
        <v>-53</v>
      </c>
      <c r="BG373">
        <v>-79</v>
      </c>
      <c r="BH373">
        <v>-86</v>
      </c>
      <c r="BI373">
        <v>-97</v>
      </c>
      <c r="BJ373">
        <v>-97</v>
      </c>
      <c r="BK373">
        <v>-101</v>
      </c>
      <c r="BL373">
        <v>0</v>
      </c>
      <c r="BM373">
        <v>16</v>
      </c>
      <c r="BN373">
        <v>24</v>
      </c>
      <c r="BO373">
        <v>21</v>
      </c>
      <c r="BP373">
        <v>13</v>
      </c>
      <c r="BQ373">
        <v>22</v>
      </c>
      <c r="BR373">
        <v>22</v>
      </c>
      <c r="BS373">
        <v>23</v>
      </c>
      <c r="BT373">
        <v>22</v>
      </c>
      <c r="BU373">
        <v>-80</v>
      </c>
      <c r="BV373">
        <v>-250</v>
      </c>
      <c r="BW373">
        <v>-168</v>
      </c>
      <c r="BX373">
        <v>-175</v>
      </c>
      <c r="BY373">
        <v>-103</v>
      </c>
      <c r="BZ373">
        <v>-83</v>
      </c>
      <c r="CA373">
        <v>-158</v>
      </c>
      <c r="CB373">
        <v>45</v>
      </c>
      <c r="CC373">
        <v>-132</v>
      </c>
      <c r="CD373">
        <v>-80</v>
      </c>
      <c r="CE373">
        <v>-234</v>
      </c>
      <c r="CF373">
        <v>-144</v>
      </c>
      <c r="CG373">
        <v>-154</v>
      </c>
      <c r="CH373">
        <v>-90</v>
      </c>
      <c r="CI373">
        <v>-61</v>
      </c>
      <c r="CJ373">
        <v>-136</v>
      </c>
      <c r="CK373">
        <v>68</v>
      </c>
      <c r="CL373">
        <v>-110</v>
      </c>
      <c r="CM373">
        <v>3</v>
      </c>
      <c r="CN373">
        <v>4</v>
      </c>
      <c r="CO373">
        <v>1</v>
      </c>
      <c r="CP373">
        <v>-1</v>
      </c>
      <c r="CQ373">
        <v>-3</v>
      </c>
      <c r="CR373">
        <v>-2</v>
      </c>
      <c r="CS373">
        <v>-2</v>
      </c>
      <c r="CT373">
        <v>-2</v>
      </c>
      <c r="CU373">
        <v>1</v>
      </c>
    </row>
    <row r="374" spans="1:99" hidden="1" x14ac:dyDescent="0.2">
      <c r="B374">
        <v>192</v>
      </c>
      <c r="C374">
        <v>17900</v>
      </c>
      <c r="E374">
        <v>45055</v>
      </c>
      <c r="G374" t="s">
        <v>466</v>
      </c>
      <c r="I374" t="s">
        <v>94</v>
      </c>
      <c r="J374"/>
      <c r="L374"/>
      <c r="O374" s="24" t="e">
        <f t="shared" si="6"/>
        <v>#DIV/0!</v>
      </c>
      <c r="P374"/>
      <c r="Q374">
        <v>61697</v>
      </c>
      <c r="R374">
        <v>61592</v>
      </c>
      <c r="S374">
        <v>61706</v>
      </c>
      <c r="T374">
        <v>62120</v>
      </c>
      <c r="U374">
        <v>62290</v>
      </c>
      <c r="V374">
        <v>62592</v>
      </c>
      <c r="W374">
        <v>63189</v>
      </c>
      <c r="X374">
        <v>63648</v>
      </c>
      <c r="Y374">
        <v>64283</v>
      </c>
      <c r="Z374">
        <v>65092</v>
      </c>
      <c r="AA374">
        <v>65592</v>
      </c>
      <c r="AB374">
        <v>114</v>
      </c>
      <c r="AC374">
        <v>414</v>
      </c>
      <c r="AD374">
        <v>170</v>
      </c>
      <c r="AE374">
        <v>302</v>
      </c>
      <c r="AF374">
        <v>597</v>
      </c>
      <c r="AG374">
        <v>459</v>
      </c>
      <c r="AH374">
        <v>635</v>
      </c>
      <c r="AI374">
        <v>809</v>
      </c>
      <c r="AJ374">
        <v>500</v>
      </c>
      <c r="AK374">
        <v>192</v>
      </c>
      <c r="AL374">
        <v>725</v>
      </c>
      <c r="AM374">
        <v>711</v>
      </c>
      <c r="AN374">
        <v>705</v>
      </c>
      <c r="AO374">
        <v>728</v>
      </c>
      <c r="AP374">
        <v>718</v>
      </c>
      <c r="AQ374">
        <v>773</v>
      </c>
      <c r="AR374">
        <v>791</v>
      </c>
      <c r="AS374">
        <v>774</v>
      </c>
      <c r="AT374">
        <v>195</v>
      </c>
      <c r="AU374">
        <v>548</v>
      </c>
      <c r="AV374">
        <v>593</v>
      </c>
      <c r="AW374">
        <v>696</v>
      </c>
      <c r="AX374">
        <v>595</v>
      </c>
      <c r="AY374">
        <v>663</v>
      </c>
      <c r="AZ374">
        <v>688</v>
      </c>
      <c r="BA374">
        <v>721</v>
      </c>
      <c r="BB374">
        <v>778</v>
      </c>
      <c r="BC374">
        <v>-3</v>
      </c>
      <c r="BD374">
        <v>177</v>
      </c>
      <c r="BE374">
        <v>118</v>
      </c>
      <c r="BF374">
        <v>9</v>
      </c>
      <c r="BG374">
        <v>133</v>
      </c>
      <c r="BH374">
        <v>55</v>
      </c>
      <c r="BI374">
        <v>85</v>
      </c>
      <c r="BJ374">
        <v>70</v>
      </c>
      <c r="BK374">
        <v>-4</v>
      </c>
      <c r="BL374">
        <v>8</v>
      </c>
      <c r="BM374">
        <v>16</v>
      </c>
      <c r="BN374">
        <v>24</v>
      </c>
      <c r="BO374">
        <v>24</v>
      </c>
      <c r="BP374">
        <v>21</v>
      </c>
      <c r="BQ374">
        <v>14</v>
      </c>
      <c r="BR374">
        <v>8</v>
      </c>
      <c r="BS374">
        <v>11</v>
      </c>
      <c r="BT374">
        <v>10</v>
      </c>
      <c r="BU374">
        <v>107</v>
      </c>
      <c r="BV374">
        <v>229</v>
      </c>
      <c r="BW374">
        <v>41</v>
      </c>
      <c r="BX374">
        <v>274</v>
      </c>
      <c r="BY374">
        <v>443</v>
      </c>
      <c r="BZ374">
        <v>393</v>
      </c>
      <c r="CA374">
        <v>545</v>
      </c>
      <c r="CB374">
        <v>729</v>
      </c>
      <c r="CC374">
        <v>494</v>
      </c>
      <c r="CD374">
        <v>115</v>
      </c>
      <c r="CE374">
        <v>245</v>
      </c>
      <c r="CF374">
        <v>65</v>
      </c>
      <c r="CG374">
        <v>298</v>
      </c>
      <c r="CH374">
        <v>464</v>
      </c>
      <c r="CI374">
        <v>407</v>
      </c>
      <c r="CJ374">
        <v>553</v>
      </c>
      <c r="CK374">
        <v>740</v>
      </c>
      <c r="CL374">
        <v>504</v>
      </c>
      <c r="CM374">
        <v>2</v>
      </c>
      <c r="CN374">
        <v>-8</v>
      </c>
      <c r="CO374">
        <v>-13</v>
      </c>
      <c r="CP374">
        <v>-5</v>
      </c>
      <c r="CQ374">
        <v>0</v>
      </c>
      <c r="CR374">
        <v>-3</v>
      </c>
      <c r="CS374">
        <v>-3</v>
      </c>
      <c r="CT374">
        <v>-1</v>
      </c>
      <c r="CU374">
        <v>0</v>
      </c>
    </row>
    <row r="375" spans="1:99" hidden="1" x14ac:dyDescent="0.2">
      <c r="B375">
        <v>192</v>
      </c>
      <c r="C375">
        <v>17900</v>
      </c>
      <c r="E375">
        <v>45063</v>
      </c>
      <c r="G375" t="s">
        <v>467</v>
      </c>
      <c r="I375" t="s">
        <v>94</v>
      </c>
      <c r="J375"/>
      <c r="L375"/>
      <c r="O375" s="24" t="e">
        <f t="shared" si="6"/>
        <v>#DIV/0!</v>
      </c>
      <c r="P375"/>
      <c r="Q375">
        <v>262391</v>
      </c>
      <c r="R375">
        <v>262429</v>
      </c>
      <c r="S375">
        <v>263334</v>
      </c>
      <c r="T375">
        <v>266311</v>
      </c>
      <c r="U375">
        <v>269784</v>
      </c>
      <c r="V375">
        <v>273249</v>
      </c>
      <c r="W375">
        <v>277446</v>
      </c>
      <c r="X375">
        <v>281779</v>
      </c>
      <c r="Y375">
        <v>286503</v>
      </c>
      <c r="Z375">
        <v>290818</v>
      </c>
      <c r="AA375">
        <v>295032</v>
      </c>
      <c r="AB375">
        <v>905</v>
      </c>
      <c r="AC375">
        <v>2977</v>
      </c>
      <c r="AD375">
        <v>3473</v>
      </c>
      <c r="AE375">
        <v>3465</v>
      </c>
      <c r="AF375">
        <v>4197</v>
      </c>
      <c r="AG375">
        <v>4333</v>
      </c>
      <c r="AH375">
        <v>4724</v>
      </c>
      <c r="AI375">
        <v>4315</v>
      </c>
      <c r="AJ375">
        <v>4214</v>
      </c>
      <c r="AK375">
        <v>886</v>
      </c>
      <c r="AL375">
        <v>3297</v>
      </c>
      <c r="AM375">
        <v>3189</v>
      </c>
      <c r="AN375">
        <v>3329</v>
      </c>
      <c r="AO375">
        <v>3167</v>
      </c>
      <c r="AP375">
        <v>3193</v>
      </c>
      <c r="AQ375">
        <v>3234</v>
      </c>
      <c r="AR375">
        <v>3281</v>
      </c>
      <c r="AS375">
        <v>3232</v>
      </c>
      <c r="AT375">
        <v>605</v>
      </c>
      <c r="AU375">
        <v>2174</v>
      </c>
      <c r="AV375">
        <v>2129</v>
      </c>
      <c r="AW375">
        <v>2267</v>
      </c>
      <c r="AX375">
        <v>2209</v>
      </c>
      <c r="AY375">
        <v>2366</v>
      </c>
      <c r="AZ375">
        <v>2404</v>
      </c>
      <c r="BA375">
        <v>2483</v>
      </c>
      <c r="BB375">
        <v>2501</v>
      </c>
      <c r="BC375">
        <v>281</v>
      </c>
      <c r="BD375">
        <v>1123</v>
      </c>
      <c r="BE375">
        <v>1060</v>
      </c>
      <c r="BF375">
        <v>1062</v>
      </c>
      <c r="BG375">
        <v>958</v>
      </c>
      <c r="BH375">
        <v>827</v>
      </c>
      <c r="BI375">
        <v>830</v>
      </c>
      <c r="BJ375">
        <v>798</v>
      </c>
      <c r="BK375">
        <v>731</v>
      </c>
      <c r="BL375">
        <v>76</v>
      </c>
      <c r="BM375">
        <v>232</v>
      </c>
      <c r="BN375">
        <v>318</v>
      </c>
      <c r="BO375">
        <v>375</v>
      </c>
      <c r="BP375">
        <v>488</v>
      </c>
      <c r="BQ375">
        <v>573</v>
      </c>
      <c r="BR375">
        <v>446</v>
      </c>
      <c r="BS375">
        <v>544</v>
      </c>
      <c r="BT375">
        <v>572</v>
      </c>
      <c r="BU375">
        <v>531</v>
      </c>
      <c r="BV375">
        <v>1626</v>
      </c>
      <c r="BW375">
        <v>2085</v>
      </c>
      <c r="BX375">
        <v>2026</v>
      </c>
      <c r="BY375">
        <v>2731</v>
      </c>
      <c r="BZ375">
        <v>2920</v>
      </c>
      <c r="CA375">
        <v>3446</v>
      </c>
      <c r="CB375">
        <v>2976</v>
      </c>
      <c r="CC375">
        <v>2914</v>
      </c>
      <c r="CD375">
        <v>607</v>
      </c>
      <c r="CE375">
        <v>1858</v>
      </c>
      <c r="CF375">
        <v>2403</v>
      </c>
      <c r="CG375">
        <v>2401</v>
      </c>
      <c r="CH375">
        <v>3219</v>
      </c>
      <c r="CI375">
        <v>3493</v>
      </c>
      <c r="CJ375">
        <v>3892</v>
      </c>
      <c r="CK375">
        <v>3520</v>
      </c>
      <c r="CL375">
        <v>3486</v>
      </c>
      <c r="CM375">
        <v>17</v>
      </c>
      <c r="CN375">
        <v>-4</v>
      </c>
      <c r="CO375">
        <v>10</v>
      </c>
      <c r="CP375">
        <v>2</v>
      </c>
      <c r="CQ375">
        <v>20</v>
      </c>
      <c r="CR375">
        <v>13</v>
      </c>
      <c r="CS375">
        <v>2</v>
      </c>
      <c r="CT375">
        <v>-3</v>
      </c>
      <c r="CU375">
        <v>-3</v>
      </c>
    </row>
    <row r="376" spans="1:99" hidden="1" x14ac:dyDescent="0.2">
      <c r="B376">
        <v>192</v>
      </c>
      <c r="C376">
        <v>17900</v>
      </c>
      <c r="E376">
        <v>45079</v>
      </c>
      <c r="G376" t="s">
        <v>468</v>
      </c>
      <c r="I376" t="s">
        <v>94</v>
      </c>
      <c r="J376"/>
      <c r="L376"/>
      <c r="O376" s="24" t="e">
        <f t="shared" si="6"/>
        <v>#DIV/0!</v>
      </c>
      <c r="P376"/>
      <c r="Q376">
        <v>384504</v>
      </c>
      <c r="R376">
        <v>384450</v>
      </c>
      <c r="S376">
        <v>385757</v>
      </c>
      <c r="T376">
        <v>389202</v>
      </c>
      <c r="U376">
        <v>393001</v>
      </c>
      <c r="V376">
        <v>396787</v>
      </c>
      <c r="W376">
        <v>400361</v>
      </c>
      <c r="X376">
        <v>405992</v>
      </c>
      <c r="Y376">
        <v>408913</v>
      </c>
      <c r="Z376">
        <v>411471</v>
      </c>
      <c r="AA376">
        <v>414576</v>
      </c>
      <c r="AB376">
        <v>1307</v>
      </c>
      <c r="AC376">
        <v>3445</v>
      </c>
      <c r="AD376">
        <v>3799</v>
      </c>
      <c r="AE376">
        <v>3786</v>
      </c>
      <c r="AF376">
        <v>3574</v>
      </c>
      <c r="AG376">
        <v>5631</v>
      </c>
      <c r="AH376">
        <v>2921</v>
      </c>
      <c r="AI376">
        <v>2558</v>
      </c>
      <c r="AJ376">
        <v>3105</v>
      </c>
      <c r="AK376">
        <v>1213</v>
      </c>
      <c r="AL376">
        <v>4827</v>
      </c>
      <c r="AM376">
        <v>4891</v>
      </c>
      <c r="AN376">
        <v>4746</v>
      </c>
      <c r="AO376">
        <v>4793</v>
      </c>
      <c r="AP376">
        <v>4912</v>
      </c>
      <c r="AQ376">
        <v>4911</v>
      </c>
      <c r="AR376">
        <v>4751</v>
      </c>
      <c r="AS376">
        <v>4675</v>
      </c>
      <c r="AT376">
        <v>565</v>
      </c>
      <c r="AU376">
        <v>2615</v>
      </c>
      <c r="AV376">
        <v>2722</v>
      </c>
      <c r="AW376">
        <v>2967</v>
      </c>
      <c r="AX376">
        <v>2947</v>
      </c>
      <c r="AY376">
        <v>3031</v>
      </c>
      <c r="AZ376">
        <v>3007</v>
      </c>
      <c r="BA376">
        <v>3092</v>
      </c>
      <c r="BB376">
        <v>3169</v>
      </c>
      <c r="BC376">
        <v>648</v>
      </c>
      <c r="BD376">
        <v>2212</v>
      </c>
      <c r="BE376">
        <v>2169</v>
      </c>
      <c r="BF376">
        <v>1779</v>
      </c>
      <c r="BG376">
        <v>1846</v>
      </c>
      <c r="BH376">
        <v>1881</v>
      </c>
      <c r="BI376">
        <v>1904</v>
      </c>
      <c r="BJ376">
        <v>1659</v>
      </c>
      <c r="BK376">
        <v>1506</v>
      </c>
      <c r="BL376">
        <v>253</v>
      </c>
      <c r="BM376">
        <v>625</v>
      </c>
      <c r="BN376">
        <v>1356</v>
      </c>
      <c r="BO376">
        <v>983</v>
      </c>
      <c r="BP376">
        <v>939</v>
      </c>
      <c r="BQ376">
        <v>1167</v>
      </c>
      <c r="BR376">
        <v>797</v>
      </c>
      <c r="BS376">
        <v>816</v>
      </c>
      <c r="BT376">
        <v>735</v>
      </c>
      <c r="BU376">
        <v>405</v>
      </c>
      <c r="BV376">
        <v>648</v>
      </c>
      <c r="BW376">
        <v>346</v>
      </c>
      <c r="BX376">
        <v>1061</v>
      </c>
      <c r="BY376">
        <v>837</v>
      </c>
      <c r="BZ376">
        <v>2579</v>
      </c>
      <c r="CA376">
        <v>230</v>
      </c>
      <c r="CB376">
        <v>96</v>
      </c>
      <c r="CC376">
        <v>888</v>
      </c>
      <c r="CD376">
        <v>658</v>
      </c>
      <c r="CE376">
        <v>1273</v>
      </c>
      <c r="CF376">
        <v>1702</v>
      </c>
      <c r="CG376">
        <v>2044</v>
      </c>
      <c r="CH376">
        <v>1776</v>
      </c>
      <c r="CI376">
        <v>3746</v>
      </c>
      <c r="CJ376">
        <v>1027</v>
      </c>
      <c r="CK376">
        <v>912</v>
      </c>
      <c r="CL376">
        <v>1623</v>
      </c>
      <c r="CM376">
        <v>1</v>
      </c>
      <c r="CN376">
        <v>-40</v>
      </c>
      <c r="CO376">
        <v>-72</v>
      </c>
      <c r="CP376">
        <v>-37</v>
      </c>
      <c r="CQ376">
        <v>-48</v>
      </c>
      <c r="CR376">
        <v>4</v>
      </c>
      <c r="CS376">
        <v>-10</v>
      </c>
      <c r="CT376">
        <v>-13</v>
      </c>
      <c r="CU376">
        <v>-24</v>
      </c>
    </row>
    <row r="377" spans="1:99" hidden="1" x14ac:dyDescent="0.2">
      <c r="B377">
        <v>192</v>
      </c>
      <c r="C377">
        <v>17900</v>
      </c>
      <c r="E377">
        <v>45081</v>
      </c>
      <c r="G377" t="s">
        <v>469</v>
      </c>
      <c r="I377" t="s">
        <v>94</v>
      </c>
      <c r="J377"/>
      <c r="L377"/>
      <c r="O377" s="24" t="e">
        <f t="shared" si="6"/>
        <v>#DIV/0!</v>
      </c>
      <c r="P377"/>
      <c r="Q377">
        <v>19875</v>
      </c>
      <c r="R377">
        <v>19869</v>
      </c>
      <c r="S377">
        <v>19915</v>
      </c>
      <c r="T377">
        <v>19809</v>
      </c>
      <c r="U377">
        <v>19876</v>
      </c>
      <c r="V377">
        <v>20074</v>
      </c>
      <c r="W377">
        <v>20087</v>
      </c>
      <c r="X377">
        <v>20187</v>
      </c>
      <c r="Y377">
        <v>20251</v>
      </c>
      <c r="Z377">
        <v>20424</v>
      </c>
      <c r="AA377">
        <v>20544</v>
      </c>
      <c r="AB377">
        <v>46</v>
      </c>
      <c r="AC377">
        <v>-106</v>
      </c>
      <c r="AD377">
        <v>67</v>
      </c>
      <c r="AE377">
        <v>198</v>
      </c>
      <c r="AF377">
        <v>13</v>
      </c>
      <c r="AG377">
        <v>100</v>
      </c>
      <c r="AH377">
        <v>64</v>
      </c>
      <c r="AI377">
        <v>173</v>
      </c>
      <c r="AJ377">
        <v>120</v>
      </c>
      <c r="AK377">
        <v>54</v>
      </c>
      <c r="AL377">
        <v>239</v>
      </c>
      <c r="AM377">
        <v>271</v>
      </c>
      <c r="AN377">
        <v>229</v>
      </c>
      <c r="AO377">
        <v>254</v>
      </c>
      <c r="AP377">
        <v>277</v>
      </c>
      <c r="AQ377">
        <v>245</v>
      </c>
      <c r="AR377">
        <v>217</v>
      </c>
      <c r="AS377">
        <v>229</v>
      </c>
      <c r="AT377">
        <v>27</v>
      </c>
      <c r="AU377">
        <v>202</v>
      </c>
      <c r="AV377">
        <v>213</v>
      </c>
      <c r="AW377">
        <v>201</v>
      </c>
      <c r="AX377">
        <v>208</v>
      </c>
      <c r="AY377">
        <v>241</v>
      </c>
      <c r="AZ377">
        <v>218</v>
      </c>
      <c r="BA377">
        <v>203</v>
      </c>
      <c r="BB377">
        <v>202</v>
      </c>
      <c r="BC377">
        <v>27</v>
      </c>
      <c r="BD377">
        <v>37</v>
      </c>
      <c r="BE377">
        <v>58</v>
      </c>
      <c r="BF377">
        <v>28</v>
      </c>
      <c r="BG377">
        <v>46</v>
      </c>
      <c r="BH377">
        <v>36</v>
      </c>
      <c r="BI377">
        <v>27</v>
      </c>
      <c r="BJ377">
        <v>14</v>
      </c>
      <c r="BK377">
        <v>27</v>
      </c>
      <c r="BL377">
        <v>5</v>
      </c>
      <c r="BM377">
        <v>1</v>
      </c>
      <c r="BN377">
        <v>-2</v>
      </c>
      <c r="BO377">
        <v>66</v>
      </c>
      <c r="BP377">
        <v>79</v>
      </c>
      <c r="BQ377">
        <v>74</v>
      </c>
      <c r="BR377">
        <v>58</v>
      </c>
      <c r="BS377">
        <v>70</v>
      </c>
      <c r="BT377">
        <v>71</v>
      </c>
      <c r="BU377">
        <v>15</v>
      </c>
      <c r="BV377">
        <v>-145</v>
      </c>
      <c r="BW377">
        <v>15</v>
      </c>
      <c r="BX377">
        <v>105</v>
      </c>
      <c r="BY377">
        <v>-109</v>
      </c>
      <c r="BZ377">
        <v>-8</v>
      </c>
      <c r="CA377">
        <v>-20</v>
      </c>
      <c r="CB377">
        <v>89</v>
      </c>
      <c r="CC377">
        <v>25</v>
      </c>
      <c r="CD377">
        <v>20</v>
      </c>
      <c r="CE377">
        <v>-144</v>
      </c>
      <c r="CF377">
        <v>13</v>
      </c>
      <c r="CG377">
        <v>171</v>
      </c>
      <c r="CH377">
        <v>-30</v>
      </c>
      <c r="CI377">
        <v>66</v>
      </c>
      <c r="CJ377">
        <v>38</v>
      </c>
      <c r="CK377">
        <v>159</v>
      </c>
      <c r="CL377">
        <v>96</v>
      </c>
      <c r="CM377">
        <v>-1</v>
      </c>
      <c r="CN377">
        <v>1</v>
      </c>
      <c r="CO377">
        <v>-4</v>
      </c>
      <c r="CP377">
        <v>-1</v>
      </c>
      <c r="CQ377">
        <v>-3</v>
      </c>
      <c r="CR377">
        <v>-2</v>
      </c>
      <c r="CS377">
        <v>-1</v>
      </c>
      <c r="CT377">
        <v>0</v>
      </c>
      <c r="CU377">
        <v>-3</v>
      </c>
    </row>
    <row r="378" spans="1:99" hidden="1" x14ac:dyDescent="0.2">
      <c r="B378">
        <v>192</v>
      </c>
      <c r="C378">
        <v>35140</v>
      </c>
      <c r="G378" t="s">
        <v>470</v>
      </c>
      <c r="I378" t="s">
        <v>100</v>
      </c>
      <c r="J378"/>
      <c r="L378"/>
      <c r="O378" s="24" t="e">
        <f t="shared" si="6"/>
        <v>#DIV/0!</v>
      </c>
      <c r="P378"/>
      <c r="Q378">
        <v>37508</v>
      </c>
      <c r="R378">
        <v>37508</v>
      </c>
      <c r="S378">
        <v>37610</v>
      </c>
      <c r="T378">
        <v>37502</v>
      </c>
      <c r="U378">
        <v>37537</v>
      </c>
      <c r="V378">
        <v>37470</v>
      </c>
      <c r="W378">
        <v>37669</v>
      </c>
      <c r="X378">
        <v>37776</v>
      </c>
      <c r="Y378">
        <v>37947</v>
      </c>
      <c r="Z378">
        <v>38428</v>
      </c>
      <c r="AA378">
        <v>38520</v>
      </c>
      <c r="AB378">
        <v>102</v>
      </c>
      <c r="AC378">
        <v>-108</v>
      </c>
      <c r="AD378">
        <v>35</v>
      </c>
      <c r="AE378">
        <v>-67</v>
      </c>
      <c r="AF378">
        <v>199</v>
      </c>
      <c r="AG378">
        <v>107</v>
      </c>
      <c r="AH378">
        <v>171</v>
      </c>
      <c r="AI378">
        <v>481</v>
      </c>
      <c r="AJ378">
        <v>92</v>
      </c>
      <c r="AK378">
        <v>126</v>
      </c>
      <c r="AL378">
        <v>436</v>
      </c>
      <c r="AM378">
        <v>416</v>
      </c>
      <c r="AN378">
        <v>452</v>
      </c>
      <c r="AO378">
        <v>445</v>
      </c>
      <c r="AP378">
        <v>445</v>
      </c>
      <c r="AQ378">
        <v>456</v>
      </c>
      <c r="AR378">
        <v>461</v>
      </c>
      <c r="AS378">
        <v>448</v>
      </c>
      <c r="AT378">
        <v>55</v>
      </c>
      <c r="AU378">
        <v>446</v>
      </c>
      <c r="AV378">
        <v>452</v>
      </c>
      <c r="AW378">
        <v>399</v>
      </c>
      <c r="AX378">
        <v>407</v>
      </c>
      <c r="AY378">
        <v>447</v>
      </c>
      <c r="AZ378">
        <v>462</v>
      </c>
      <c r="BA378">
        <v>444</v>
      </c>
      <c r="BB378">
        <v>451</v>
      </c>
      <c r="BC378">
        <v>71</v>
      </c>
      <c r="BD378">
        <v>-10</v>
      </c>
      <c r="BE378">
        <v>-36</v>
      </c>
      <c r="BF378">
        <v>53</v>
      </c>
      <c r="BG378">
        <v>38</v>
      </c>
      <c r="BH378">
        <v>-2</v>
      </c>
      <c r="BI378">
        <v>-6</v>
      </c>
      <c r="BJ378">
        <v>17</v>
      </c>
      <c r="BK378">
        <v>-3</v>
      </c>
      <c r="BL378">
        <v>10</v>
      </c>
      <c r="BM378">
        <v>33</v>
      </c>
      <c r="BN378">
        <v>20</v>
      </c>
      <c r="BO378">
        <v>25</v>
      </c>
      <c r="BP378">
        <v>10</v>
      </c>
      <c r="BQ378">
        <v>15</v>
      </c>
      <c r="BR378">
        <v>8</v>
      </c>
      <c r="BS378">
        <v>10</v>
      </c>
      <c r="BT378">
        <v>15</v>
      </c>
      <c r="BU378">
        <v>25</v>
      </c>
      <c r="BV378">
        <v>-127</v>
      </c>
      <c r="BW378">
        <v>55</v>
      </c>
      <c r="BX378">
        <v>-141</v>
      </c>
      <c r="BY378">
        <v>157</v>
      </c>
      <c r="BZ378">
        <v>98</v>
      </c>
      <c r="CA378">
        <v>171</v>
      </c>
      <c r="CB378">
        <v>454</v>
      </c>
      <c r="CC378">
        <v>81</v>
      </c>
      <c r="CD378">
        <v>35</v>
      </c>
      <c r="CE378">
        <v>-94</v>
      </c>
      <c r="CF378">
        <v>75</v>
      </c>
      <c r="CG378">
        <v>-116</v>
      </c>
      <c r="CH378">
        <v>167</v>
      </c>
      <c r="CI378">
        <v>113</v>
      </c>
      <c r="CJ378">
        <v>179</v>
      </c>
      <c r="CK378">
        <v>464</v>
      </c>
      <c r="CL378">
        <v>96</v>
      </c>
      <c r="CM378">
        <v>-4</v>
      </c>
      <c r="CN378">
        <v>-4</v>
      </c>
      <c r="CO378">
        <v>-4</v>
      </c>
      <c r="CP378">
        <v>-4</v>
      </c>
      <c r="CQ378">
        <v>-6</v>
      </c>
      <c r="CR378">
        <v>-4</v>
      </c>
      <c r="CS378">
        <v>-2</v>
      </c>
      <c r="CT378">
        <v>0</v>
      </c>
      <c r="CU378">
        <v>-1</v>
      </c>
    </row>
    <row r="379" spans="1:99" hidden="1" x14ac:dyDescent="0.2">
      <c r="B379">
        <v>192</v>
      </c>
      <c r="C379">
        <v>35140</v>
      </c>
      <c r="E379">
        <v>45071</v>
      </c>
      <c r="G379" t="s">
        <v>471</v>
      </c>
      <c r="I379" t="s">
        <v>94</v>
      </c>
      <c r="J379"/>
      <c r="L379"/>
      <c r="O379" s="24" t="e">
        <f t="shared" si="6"/>
        <v>#DIV/0!</v>
      </c>
      <c r="P379"/>
      <c r="Q379">
        <v>37508</v>
      </c>
      <c r="R379">
        <v>37508</v>
      </c>
      <c r="S379">
        <v>37610</v>
      </c>
      <c r="T379">
        <v>37502</v>
      </c>
      <c r="U379">
        <v>37537</v>
      </c>
      <c r="V379">
        <v>37470</v>
      </c>
      <c r="W379">
        <v>37669</v>
      </c>
      <c r="X379">
        <v>37776</v>
      </c>
      <c r="Y379">
        <v>37947</v>
      </c>
      <c r="Z379">
        <v>38428</v>
      </c>
      <c r="AA379">
        <v>38520</v>
      </c>
      <c r="AB379">
        <v>102</v>
      </c>
      <c r="AC379">
        <v>-108</v>
      </c>
      <c r="AD379">
        <v>35</v>
      </c>
      <c r="AE379">
        <v>-67</v>
      </c>
      <c r="AF379">
        <v>199</v>
      </c>
      <c r="AG379">
        <v>107</v>
      </c>
      <c r="AH379">
        <v>171</v>
      </c>
      <c r="AI379">
        <v>481</v>
      </c>
      <c r="AJ379">
        <v>92</v>
      </c>
      <c r="AK379">
        <v>126</v>
      </c>
      <c r="AL379">
        <v>436</v>
      </c>
      <c r="AM379">
        <v>416</v>
      </c>
      <c r="AN379">
        <v>452</v>
      </c>
      <c r="AO379">
        <v>445</v>
      </c>
      <c r="AP379">
        <v>445</v>
      </c>
      <c r="AQ379">
        <v>456</v>
      </c>
      <c r="AR379">
        <v>461</v>
      </c>
      <c r="AS379">
        <v>448</v>
      </c>
      <c r="AT379">
        <v>55</v>
      </c>
      <c r="AU379">
        <v>446</v>
      </c>
      <c r="AV379">
        <v>452</v>
      </c>
      <c r="AW379">
        <v>399</v>
      </c>
      <c r="AX379">
        <v>407</v>
      </c>
      <c r="AY379">
        <v>447</v>
      </c>
      <c r="AZ379">
        <v>462</v>
      </c>
      <c r="BA379">
        <v>444</v>
      </c>
      <c r="BB379">
        <v>451</v>
      </c>
      <c r="BC379">
        <v>71</v>
      </c>
      <c r="BD379">
        <v>-10</v>
      </c>
      <c r="BE379">
        <v>-36</v>
      </c>
      <c r="BF379">
        <v>53</v>
      </c>
      <c r="BG379">
        <v>38</v>
      </c>
      <c r="BH379">
        <v>-2</v>
      </c>
      <c r="BI379">
        <v>-6</v>
      </c>
      <c r="BJ379">
        <v>17</v>
      </c>
      <c r="BK379">
        <v>-3</v>
      </c>
      <c r="BL379">
        <v>10</v>
      </c>
      <c r="BM379">
        <v>33</v>
      </c>
      <c r="BN379">
        <v>20</v>
      </c>
      <c r="BO379">
        <v>25</v>
      </c>
      <c r="BP379">
        <v>10</v>
      </c>
      <c r="BQ379">
        <v>15</v>
      </c>
      <c r="BR379">
        <v>8</v>
      </c>
      <c r="BS379">
        <v>10</v>
      </c>
      <c r="BT379">
        <v>15</v>
      </c>
      <c r="BU379">
        <v>25</v>
      </c>
      <c r="BV379">
        <v>-127</v>
      </c>
      <c r="BW379">
        <v>55</v>
      </c>
      <c r="BX379">
        <v>-141</v>
      </c>
      <c r="BY379">
        <v>157</v>
      </c>
      <c r="BZ379">
        <v>98</v>
      </c>
      <c r="CA379">
        <v>171</v>
      </c>
      <c r="CB379">
        <v>454</v>
      </c>
      <c r="CC379">
        <v>81</v>
      </c>
      <c r="CD379">
        <v>35</v>
      </c>
      <c r="CE379">
        <v>-94</v>
      </c>
      <c r="CF379">
        <v>75</v>
      </c>
      <c r="CG379">
        <v>-116</v>
      </c>
      <c r="CH379">
        <v>167</v>
      </c>
      <c r="CI379">
        <v>113</v>
      </c>
      <c r="CJ379">
        <v>179</v>
      </c>
      <c r="CK379">
        <v>464</v>
      </c>
      <c r="CL379">
        <v>96</v>
      </c>
      <c r="CM379">
        <v>-4</v>
      </c>
      <c r="CN379">
        <v>-4</v>
      </c>
      <c r="CO379">
        <v>-4</v>
      </c>
      <c r="CP379">
        <v>-4</v>
      </c>
      <c r="CQ379">
        <v>-6</v>
      </c>
      <c r="CR379">
        <v>-4</v>
      </c>
      <c r="CS379">
        <v>-2</v>
      </c>
      <c r="CT379">
        <v>0</v>
      </c>
      <c r="CU379">
        <v>-1</v>
      </c>
    </row>
    <row r="380" spans="1:99" hidden="1" x14ac:dyDescent="0.2">
      <c r="B380">
        <v>192</v>
      </c>
      <c r="C380">
        <v>36700</v>
      </c>
      <c r="G380" t="s">
        <v>472</v>
      </c>
      <c r="I380" t="s">
        <v>100</v>
      </c>
      <c r="J380"/>
      <c r="L380"/>
      <c r="O380" s="24" t="e">
        <f t="shared" si="6"/>
        <v>#DIV/0!</v>
      </c>
      <c r="P380"/>
      <c r="Q380">
        <v>92501</v>
      </c>
      <c r="R380">
        <v>92509</v>
      </c>
      <c r="S380">
        <v>92320</v>
      </c>
      <c r="T380">
        <v>91685</v>
      </c>
      <c r="U380">
        <v>91455</v>
      </c>
      <c r="V380">
        <v>90667</v>
      </c>
      <c r="W380">
        <v>90041</v>
      </c>
      <c r="X380">
        <v>89170</v>
      </c>
      <c r="Y380">
        <v>88451</v>
      </c>
      <c r="Z380">
        <v>87673</v>
      </c>
      <c r="AA380">
        <v>86934</v>
      </c>
      <c r="AB380">
        <v>-189</v>
      </c>
      <c r="AC380">
        <v>-635</v>
      </c>
      <c r="AD380">
        <v>-230</v>
      </c>
      <c r="AE380">
        <v>-788</v>
      </c>
      <c r="AF380">
        <v>-626</v>
      </c>
      <c r="AG380">
        <v>-871</v>
      </c>
      <c r="AH380">
        <v>-719</v>
      </c>
      <c r="AI380">
        <v>-778</v>
      </c>
      <c r="AJ380">
        <v>-739</v>
      </c>
      <c r="AK380">
        <v>304</v>
      </c>
      <c r="AL380">
        <v>1196</v>
      </c>
      <c r="AM380">
        <v>1145</v>
      </c>
      <c r="AN380">
        <v>1066</v>
      </c>
      <c r="AO380">
        <v>1060</v>
      </c>
      <c r="AP380">
        <v>995</v>
      </c>
      <c r="AQ380">
        <v>990</v>
      </c>
      <c r="AR380">
        <v>937</v>
      </c>
      <c r="AS380">
        <v>910</v>
      </c>
      <c r="AT380">
        <v>271</v>
      </c>
      <c r="AU380">
        <v>1056</v>
      </c>
      <c r="AV380">
        <v>957</v>
      </c>
      <c r="AW380">
        <v>1058</v>
      </c>
      <c r="AX380">
        <v>1035</v>
      </c>
      <c r="AY380">
        <v>1061</v>
      </c>
      <c r="AZ380">
        <v>1068</v>
      </c>
      <c r="BA380">
        <v>1087</v>
      </c>
      <c r="BB380">
        <v>1151</v>
      </c>
      <c r="BC380">
        <v>33</v>
      </c>
      <c r="BD380">
        <v>140</v>
      </c>
      <c r="BE380">
        <v>188</v>
      </c>
      <c r="BF380">
        <v>8</v>
      </c>
      <c r="BG380">
        <v>25</v>
      </c>
      <c r="BH380">
        <v>-66</v>
      </c>
      <c r="BI380">
        <v>-78</v>
      </c>
      <c r="BJ380">
        <v>-150</v>
      </c>
      <c r="BK380">
        <v>-241</v>
      </c>
      <c r="BL380">
        <v>3</v>
      </c>
      <c r="BM380">
        <v>1</v>
      </c>
      <c r="BN380">
        <v>18</v>
      </c>
      <c r="BO380">
        <v>24</v>
      </c>
      <c r="BP380">
        <v>63</v>
      </c>
      <c r="BQ380">
        <v>69</v>
      </c>
      <c r="BR380">
        <v>63</v>
      </c>
      <c r="BS380">
        <v>66</v>
      </c>
      <c r="BT380">
        <v>78</v>
      </c>
      <c r="BU380">
        <v>-231</v>
      </c>
      <c r="BV380">
        <v>-782</v>
      </c>
      <c r="BW380">
        <v>-431</v>
      </c>
      <c r="BX380">
        <v>-831</v>
      </c>
      <c r="BY380">
        <v>-717</v>
      </c>
      <c r="BZ380">
        <v>-879</v>
      </c>
      <c r="CA380">
        <v>-704</v>
      </c>
      <c r="CB380">
        <v>-692</v>
      </c>
      <c r="CC380">
        <v>-573</v>
      </c>
      <c r="CD380">
        <v>-228</v>
      </c>
      <c r="CE380">
        <v>-781</v>
      </c>
      <c r="CF380">
        <v>-413</v>
      </c>
      <c r="CG380">
        <v>-807</v>
      </c>
      <c r="CH380">
        <v>-654</v>
      </c>
      <c r="CI380">
        <v>-810</v>
      </c>
      <c r="CJ380">
        <v>-641</v>
      </c>
      <c r="CK380">
        <v>-626</v>
      </c>
      <c r="CL380">
        <v>-495</v>
      </c>
      <c r="CM380">
        <v>6</v>
      </c>
      <c r="CN380">
        <v>6</v>
      </c>
      <c r="CO380">
        <v>-5</v>
      </c>
      <c r="CP380">
        <v>11</v>
      </c>
      <c r="CQ380">
        <v>3</v>
      </c>
      <c r="CR380">
        <v>5</v>
      </c>
      <c r="CS380">
        <v>0</v>
      </c>
      <c r="CT380">
        <v>-2</v>
      </c>
      <c r="CU380">
        <v>-3</v>
      </c>
    </row>
    <row r="381" spans="1:99" hidden="1" x14ac:dyDescent="0.2">
      <c r="B381">
        <v>192</v>
      </c>
      <c r="C381">
        <v>36700</v>
      </c>
      <c r="E381">
        <v>45075</v>
      </c>
      <c r="G381" t="s">
        <v>473</v>
      </c>
      <c r="I381" t="s">
        <v>94</v>
      </c>
      <c r="J381"/>
      <c r="L381"/>
      <c r="O381" s="24" t="e">
        <f t="shared" si="6"/>
        <v>#DIV/0!</v>
      </c>
      <c r="P381"/>
      <c r="Q381">
        <v>92501</v>
      </c>
      <c r="R381">
        <v>92509</v>
      </c>
      <c r="S381">
        <v>92320</v>
      </c>
      <c r="T381">
        <v>91685</v>
      </c>
      <c r="U381">
        <v>91455</v>
      </c>
      <c r="V381">
        <v>90667</v>
      </c>
      <c r="W381">
        <v>90041</v>
      </c>
      <c r="X381">
        <v>89170</v>
      </c>
      <c r="Y381">
        <v>88451</v>
      </c>
      <c r="Z381">
        <v>87673</v>
      </c>
      <c r="AA381">
        <v>86934</v>
      </c>
      <c r="AB381">
        <v>-189</v>
      </c>
      <c r="AC381">
        <v>-635</v>
      </c>
      <c r="AD381">
        <v>-230</v>
      </c>
      <c r="AE381">
        <v>-788</v>
      </c>
      <c r="AF381">
        <v>-626</v>
      </c>
      <c r="AG381">
        <v>-871</v>
      </c>
      <c r="AH381">
        <v>-719</v>
      </c>
      <c r="AI381">
        <v>-778</v>
      </c>
      <c r="AJ381">
        <v>-739</v>
      </c>
      <c r="AK381">
        <v>304</v>
      </c>
      <c r="AL381">
        <v>1196</v>
      </c>
      <c r="AM381">
        <v>1145</v>
      </c>
      <c r="AN381">
        <v>1066</v>
      </c>
      <c r="AO381">
        <v>1060</v>
      </c>
      <c r="AP381">
        <v>995</v>
      </c>
      <c r="AQ381">
        <v>990</v>
      </c>
      <c r="AR381">
        <v>937</v>
      </c>
      <c r="AS381">
        <v>910</v>
      </c>
      <c r="AT381">
        <v>271</v>
      </c>
      <c r="AU381">
        <v>1056</v>
      </c>
      <c r="AV381">
        <v>957</v>
      </c>
      <c r="AW381">
        <v>1058</v>
      </c>
      <c r="AX381">
        <v>1035</v>
      </c>
      <c r="AY381">
        <v>1061</v>
      </c>
      <c r="AZ381">
        <v>1068</v>
      </c>
      <c r="BA381">
        <v>1087</v>
      </c>
      <c r="BB381">
        <v>1151</v>
      </c>
      <c r="BC381">
        <v>33</v>
      </c>
      <c r="BD381">
        <v>140</v>
      </c>
      <c r="BE381">
        <v>188</v>
      </c>
      <c r="BF381">
        <v>8</v>
      </c>
      <c r="BG381">
        <v>25</v>
      </c>
      <c r="BH381">
        <v>-66</v>
      </c>
      <c r="BI381">
        <v>-78</v>
      </c>
      <c r="BJ381">
        <v>-150</v>
      </c>
      <c r="BK381">
        <v>-241</v>
      </c>
      <c r="BL381">
        <v>3</v>
      </c>
      <c r="BM381">
        <v>1</v>
      </c>
      <c r="BN381">
        <v>18</v>
      </c>
      <c r="BO381">
        <v>24</v>
      </c>
      <c r="BP381">
        <v>63</v>
      </c>
      <c r="BQ381">
        <v>69</v>
      </c>
      <c r="BR381">
        <v>63</v>
      </c>
      <c r="BS381">
        <v>66</v>
      </c>
      <c r="BT381">
        <v>78</v>
      </c>
      <c r="BU381">
        <v>-231</v>
      </c>
      <c r="BV381">
        <v>-782</v>
      </c>
      <c r="BW381">
        <v>-431</v>
      </c>
      <c r="BX381">
        <v>-831</v>
      </c>
      <c r="BY381">
        <v>-717</v>
      </c>
      <c r="BZ381">
        <v>-879</v>
      </c>
      <c r="CA381">
        <v>-704</v>
      </c>
      <c r="CB381">
        <v>-692</v>
      </c>
      <c r="CC381">
        <v>-573</v>
      </c>
      <c r="CD381">
        <v>-228</v>
      </c>
      <c r="CE381">
        <v>-781</v>
      </c>
      <c r="CF381">
        <v>-413</v>
      </c>
      <c r="CG381">
        <v>-807</v>
      </c>
      <c r="CH381">
        <v>-654</v>
      </c>
      <c r="CI381">
        <v>-810</v>
      </c>
      <c r="CJ381">
        <v>-641</v>
      </c>
      <c r="CK381">
        <v>-626</v>
      </c>
      <c r="CL381">
        <v>-495</v>
      </c>
      <c r="CM381">
        <v>6</v>
      </c>
      <c r="CN381">
        <v>6</v>
      </c>
      <c r="CO381">
        <v>-5</v>
      </c>
      <c r="CP381">
        <v>11</v>
      </c>
      <c r="CQ381">
        <v>3</v>
      </c>
      <c r="CR381">
        <v>5</v>
      </c>
      <c r="CS381">
        <v>0</v>
      </c>
      <c r="CT381">
        <v>-2</v>
      </c>
      <c r="CU381">
        <v>-3</v>
      </c>
    </row>
    <row r="382" spans="1:99" hidden="1" x14ac:dyDescent="0.2">
      <c r="B382">
        <v>194</v>
      </c>
      <c r="G382" t="s">
        <v>474</v>
      </c>
      <c r="I382" t="s">
        <v>90</v>
      </c>
      <c r="J382"/>
      <c r="L382"/>
      <c r="O382" s="24" t="e">
        <f t="shared" si="6"/>
        <v>#DIV/0!</v>
      </c>
      <c r="P382"/>
      <c r="Q382">
        <v>469327</v>
      </c>
      <c r="R382">
        <v>469994</v>
      </c>
      <c r="S382">
        <v>471423</v>
      </c>
      <c r="T382">
        <v>480506</v>
      </c>
      <c r="U382">
        <v>492628</v>
      </c>
      <c r="V382">
        <v>501678</v>
      </c>
      <c r="W382">
        <v>501372</v>
      </c>
      <c r="X382">
        <v>501309</v>
      </c>
      <c r="Y382">
        <v>499659</v>
      </c>
      <c r="Z382">
        <v>498835</v>
      </c>
      <c r="AA382">
        <v>503007</v>
      </c>
      <c r="AB382">
        <v>1429</v>
      </c>
      <c r="AC382">
        <v>9083</v>
      </c>
      <c r="AD382">
        <v>12122</v>
      </c>
      <c r="AE382">
        <v>9050</v>
      </c>
      <c r="AF382">
        <v>-306</v>
      </c>
      <c r="AG382">
        <v>-63</v>
      </c>
      <c r="AH382">
        <v>-1650</v>
      </c>
      <c r="AI382">
        <v>-824</v>
      </c>
      <c r="AJ382">
        <v>4172</v>
      </c>
      <c r="AK382">
        <v>1664</v>
      </c>
      <c r="AL382">
        <v>6496</v>
      </c>
      <c r="AM382">
        <v>7001</v>
      </c>
      <c r="AN382">
        <v>6902</v>
      </c>
      <c r="AO382">
        <v>6882</v>
      </c>
      <c r="AP382">
        <v>6898</v>
      </c>
      <c r="AQ382">
        <v>6720</v>
      </c>
      <c r="AR382">
        <v>6479</v>
      </c>
      <c r="AS382">
        <v>6258</v>
      </c>
      <c r="AT382">
        <v>866</v>
      </c>
      <c r="AU382">
        <v>3929</v>
      </c>
      <c r="AV382">
        <v>4011</v>
      </c>
      <c r="AW382">
        <v>4167</v>
      </c>
      <c r="AX382">
        <v>4220</v>
      </c>
      <c r="AY382">
        <v>4326</v>
      </c>
      <c r="AZ382">
        <v>4409</v>
      </c>
      <c r="BA382">
        <v>4667</v>
      </c>
      <c r="BB382">
        <v>4585</v>
      </c>
      <c r="BC382">
        <v>798</v>
      </c>
      <c r="BD382">
        <v>2567</v>
      </c>
      <c r="BE382">
        <v>2990</v>
      </c>
      <c r="BF382">
        <v>2735</v>
      </c>
      <c r="BG382">
        <v>2662</v>
      </c>
      <c r="BH382">
        <v>2572</v>
      </c>
      <c r="BI382">
        <v>2311</v>
      </c>
      <c r="BJ382">
        <v>1812</v>
      </c>
      <c r="BK382">
        <v>1673</v>
      </c>
      <c r="BL382">
        <v>346</v>
      </c>
      <c r="BM382">
        <v>815</v>
      </c>
      <c r="BN382">
        <v>2716</v>
      </c>
      <c r="BO382">
        <v>1658</v>
      </c>
      <c r="BP382">
        <v>1215</v>
      </c>
      <c r="BQ382">
        <v>1632</v>
      </c>
      <c r="BR382">
        <v>1477</v>
      </c>
      <c r="BS382">
        <v>761</v>
      </c>
      <c r="BT382">
        <v>619</v>
      </c>
      <c r="BU382">
        <v>256</v>
      </c>
      <c r="BV382">
        <v>5554</v>
      </c>
      <c r="BW382">
        <v>6265</v>
      </c>
      <c r="BX382">
        <v>4508</v>
      </c>
      <c r="BY382">
        <v>-4344</v>
      </c>
      <c r="BZ382">
        <v>-4355</v>
      </c>
      <c r="CA382">
        <v>-5462</v>
      </c>
      <c r="CB382">
        <v>-3417</v>
      </c>
      <c r="CC382">
        <v>1887</v>
      </c>
      <c r="CD382">
        <v>602</v>
      </c>
      <c r="CE382">
        <v>6369</v>
      </c>
      <c r="CF382">
        <v>8981</v>
      </c>
      <c r="CG382">
        <v>6166</v>
      </c>
      <c r="CH382">
        <v>-3129</v>
      </c>
      <c r="CI382">
        <v>-2723</v>
      </c>
      <c r="CJ382">
        <v>-3985</v>
      </c>
      <c r="CK382">
        <v>-2656</v>
      </c>
      <c r="CL382">
        <v>2506</v>
      </c>
      <c r="CM382">
        <v>29</v>
      </c>
      <c r="CN382">
        <v>147</v>
      </c>
      <c r="CO382">
        <v>151</v>
      </c>
      <c r="CP382">
        <v>149</v>
      </c>
      <c r="CQ382">
        <v>161</v>
      </c>
      <c r="CR382">
        <v>88</v>
      </c>
      <c r="CS382">
        <v>24</v>
      </c>
      <c r="CT382">
        <v>20</v>
      </c>
      <c r="CU382">
        <v>-7</v>
      </c>
    </row>
    <row r="383" spans="1:99" hidden="1" x14ac:dyDescent="0.2">
      <c r="A383">
        <f>_xlfn.XLOOKUP(F383&amp;"*", 'msa-home price'!B:B, 'msa-home price'!A:A, "NA",2, 1)</f>
        <v>394549</v>
      </c>
      <c r="B383">
        <v>450</v>
      </c>
      <c r="C383">
        <v>20500</v>
      </c>
      <c r="F383" t="str">
        <f>IF(ISNUMBER(SEARCH("-",G383)),LEFT(G383,FIND("-",G383)-1), G383)</f>
        <v>Durham</v>
      </c>
      <c r="G383" t="s">
        <v>1572</v>
      </c>
      <c r="H383" t="str">
        <f>RIGHT(G383, 2)</f>
        <v>NC</v>
      </c>
      <c r="I383" t="s">
        <v>92</v>
      </c>
      <c r="J383" s="2">
        <f>(AA383-W383)/W383</f>
        <v>6.2981347412523855E-2</v>
      </c>
      <c r="K383" s="3">
        <f>(CL383-CH383)/CH383</f>
        <v>0.18653948065712772</v>
      </c>
      <c r="L383" s="4">
        <f>AA383</f>
        <v>575412</v>
      </c>
      <c r="M383" s="4"/>
      <c r="N383" s="4"/>
      <c r="O383" s="7" t="e">
        <f t="shared" si="6"/>
        <v>#DIV/0!</v>
      </c>
      <c r="P383" s="4"/>
      <c r="Q383">
        <v>504357</v>
      </c>
      <c r="R383">
        <v>506660</v>
      </c>
      <c r="S383">
        <v>508593</v>
      </c>
      <c r="T383">
        <v>514980</v>
      </c>
      <c r="U383">
        <v>524210</v>
      </c>
      <c r="V383">
        <v>532654</v>
      </c>
      <c r="W383">
        <v>541319</v>
      </c>
      <c r="X383">
        <v>549596</v>
      </c>
      <c r="Y383">
        <v>559639</v>
      </c>
      <c r="Z383">
        <v>566491</v>
      </c>
      <c r="AA383">
        <v>575412</v>
      </c>
      <c r="AB383">
        <v>1933</v>
      </c>
      <c r="AC383">
        <v>6387</v>
      </c>
      <c r="AD383">
        <v>9230</v>
      </c>
      <c r="AE383">
        <v>8444</v>
      </c>
      <c r="AF383">
        <v>8665</v>
      </c>
      <c r="AG383">
        <v>8277</v>
      </c>
      <c r="AH383">
        <v>10043</v>
      </c>
      <c r="AI383">
        <v>6852</v>
      </c>
      <c r="AJ383">
        <v>8921</v>
      </c>
      <c r="AK383">
        <v>1682</v>
      </c>
      <c r="AL383">
        <v>6541</v>
      </c>
      <c r="AM383">
        <v>6587</v>
      </c>
      <c r="AN383">
        <v>6529</v>
      </c>
      <c r="AO383">
        <v>6565</v>
      </c>
      <c r="AP383">
        <v>6629</v>
      </c>
      <c r="AQ383">
        <v>6531</v>
      </c>
      <c r="AR383">
        <v>6500</v>
      </c>
      <c r="AS383">
        <v>6430</v>
      </c>
      <c r="AT383">
        <v>848</v>
      </c>
      <c r="AU383">
        <v>3598</v>
      </c>
      <c r="AV383">
        <v>3426</v>
      </c>
      <c r="AW383">
        <v>3630</v>
      </c>
      <c r="AX383">
        <v>3653</v>
      </c>
      <c r="AY383">
        <v>3863</v>
      </c>
      <c r="AZ383">
        <v>3777</v>
      </c>
      <c r="BA383">
        <v>4128</v>
      </c>
      <c r="BB383">
        <v>4235</v>
      </c>
      <c r="BC383">
        <v>834</v>
      </c>
      <c r="BD383">
        <v>2943</v>
      </c>
      <c r="BE383">
        <v>3161</v>
      </c>
      <c r="BF383">
        <v>2899</v>
      </c>
      <c r="BG383">
        <v>2912</v>
      </c>
      <c r="BH383">
        <v>2766</v>
      </c>
      <c r="BI383">
        <v>2754</v>
      </c>
      <c r="BJ383">
        <v>2372</v>
      </c>
      <c r="BK383">
        <v>2195</v>
      </c>
      <c r="BL383">
        <v>467</v>
      </c>
      <c r="BM383">
        <v>1410</v>
      </c>
      <c r="BN383">
        <v>2008</v>
      </c>
      <c r="BO383">
        <v>2236</v>
      </c>
      <c r="BP383">
        <v>2060</v>
      </c>
      <c r="BQ383">
        <v>2136</v>
      </c>
      <c r="BR383">
        <v>2440</v>
      </c>
      <c r="BS383">
        <v>2646</v>
      </c>
      <c r="BT383">
        <v>2662</v>
      </c>
      <c r="BU383">
        <v>589</v>
      </c>
      <c r="BV383">
        <v>2002</v>
      </c>
      <c r="BW383">
        <v>3972</v>
      </c>
      <c r="BX383">
        <v>3266</v>
      </c>
      <c r="BY383">
        <v>3601</v>
      </c>
      <c r="BZ383">
        <v>3321</v>
      </c>
      <c r="CA383">
        <v>4829</v>
      </c>
      <c r="CB383">
        <v>1835</v>
      </c>
      <c r="CC383">
        <v>4055</v>
      </c>
      <c r="CD383">
        <v>1056</v>
      </c>
      <c r="CE383">
        <v>3412</v>
      </c>
      <c r="CF383">
        <v>5980</v>
      </c>
      <c r="CG383">
        <v>5502</v>
      </c>
      <c r="CH383">
        <v>5661</v>
      </c>
      <c r="CI383">
        <v>5457</v>
      </c>
      <c r="CJ383">
        <v>7269</v>
      </c>
      <c r="CK383">
        <v>4481</v>
      </c>
      <c r="CL383">
        <v>6717</v>
      </c>
      <c r="CM383">
        <v>43</v>
      </c>
      <c r="CN383">
        <v>32</v>
      </c>
      <c r="CO383">
        <v>89</v>
      </c>
      <c r="CP383">
        <v>43</v>
      </c>
      <c r="CQ383">
        <v>92</v>
      </c>
      <c r="CR383">
        <v>54</v>
      </c>
      <c r="CS383">
        <v>20</v>
      </c>
      <c r="CT383">
        <v>-1</v>
      </c>
      <c r="CU383">
        <v>9</v>
      </c>
    </row>
    <row r="384" spans="1:99" hidden="1" x14ac:dyDescent="0.2">
      <c r="B384">
        <v>194</v>
      </c>
      <c r="C384">
        <v>12220</v>
      </c>
      <c r="E384">
        <v>1081</v>
      </c>
      <c r="G384" t="s">
        <v>476</v>
      </c>
      <c r="I384" t="s">
        <v>94</v>
      </c>
      <c r="J384"/>
      <c r="L384"/>
      <c r="O384" s="24" t="e">
        <f t="shared" si="6"/>
        <v>#DIV/0!</v>
      </c>
      <c r="P384"/>
      <c r="Q384">
        <v>140247</v>
      </c>
      <c r="R384">
        <v>140300</v>
      </c>
      <c r="S384">
        <v>140806</v>
      </c>
      <c r="T384">
        <v>144130</v>
      </c>
      <c r="U384">
        <v>148581</v>
      </c>
      <c r="V384">
        <v>151831</v>
      </c>
      <c r="W384">
        <v>154545</v>
      </c>
      <c r="X384">
        <v>157009</v>
      </c>
      <c r="Y384">
        <v>159297</v>
      </c>
      <c r="Z384">
        <v>161641</v>
      </c>
      <c r="AA384">
        <v>163941</v>
      </c>
      <c r="AB384">
        <v>506</v>
      </c>
      <c r="AC384">
        <v>3324</v>
      </c>
      <c r="AD384">
        <v>4451</v>
      </c>
      <c r="AE384">
        <v>3250</v>
      </c>
      <c r="AF384">
        <v>2714</v>
      </c>
      <c r="AG384">
        <v>2464</v>
      </c>
      <c r="AH384">
        <v>2288</v>
      </c>
      <c r="AI384">
        <v>2344</v>
      </c>
      <c r="AJ384">
        <v>2300</v>
      </c>
      <c r="AK384">
        <v>412</v>
      </c>
      <c r="AL384">
        <v>1631</v>
      </c>
      <c r="AM384">
        <v>1662</v>
      </c>
      <c r="AN384">
        <v>1830</v>
      </c>
      <c r="AO384">
        <v>1831</v>
      </c>
      <c r="AP384">
        <v>1912</v>
      </c>
      <c r="AQ384">
        <v>1940</v>
      </c>
      <c r="AR384">
        <v>1895</v>
      </c>
      <c r="AS384">
        <v>1865</v>
      </c>
      <c r="AT384">
        <v>238</v>
      </c>
      <c r="AU384">
        <v>804</v>
      </c>
      <c r="AV384">
        <v>881</v>
      </c>
      <c r="AW384">
        <v>1039</v>
      </c>
      <c r="AX384">
        <v>1117</v>
      </c>
      <c r="AY384">
        <v>1088</v>
      </c>
      <c r="AZ384">
        <v>982</v>
      </c>
      <c r="BA384">
        <v>1098</v>
      </c>
      <c r="BB384">
        <v>1114</v>
      </c>
      <c r="BC384">
        <v>174</v>
      </c>
      <c r="BD384">
        <v>827</v>
      </c>
      <c r="BE384">
        <v>781</v>
      </c>
      <c r="BF384">
        <v>791</v>
      </c>
      <c r="BG384">
        <v>714</v>
      </c>
      <c r="BH384">
        <v>824</v>
      </c>
      <c r="BI384">
        <v>958</v>
      </c>
      <c r="BJ384">
        <v>797</v>
      </c>
      <c r="BK384">
        <v>751</v>
      </c>
      <c r="BL384">
        <v>109</v>
      </c>
      <c r="BM384">
        <v>480</v>
      </c>
      <c r="BN384">
        <v>833</v>
      </c>
      <c r="BO384">
        <v>625</v>
      </c>
      <c r="BP384">
        <v>482</v>
      </c>
      <c r="BQ384">
        <v>522</v>
      </c>
      <c r="BR384">
        <v>596</v>
      </c>
      <c r="BS384">
        <v>362</v>
      </c>
      <c r="BT384">
        <v>347</v>
      </c>
      <c r="BU384">
        <v>216</v>
      </c>
      <c r="BV384">
        <v>1979</v>
      </c>
      <c r="BW384">
        <v>2766</v>
      </c>
      <c r="BX384">
        <v>1804</v>
      </c>
      <c r="BY384">
        <v>1493</v>
      </c>
      <c r="BZ384">
        <v>1116</v>
      </c>
      <c r="CA384">
        <v>734</v>
      </c>
      <c r="CB384">
        <v>1178</v>
      </c>
      <c r="CC384">
        <v>1206</v>
      </c>
      <c r="CD384">
        <v>325</v>
      </c>
      <c r="CE384">
        <v>2459</v>
      </c>
      <c r="CF384">
        <v>3599</v>
      </c>
      <c r="CG384">
        <v>2429</v>
      </c>
      <c r="CH384">
        <v>1975</v>
      </c>
      <c r="CI384">
        <v>1638</v>
      </c>
      <c r="CJ384">
        <v>1330</v>
      </c>
      <c r="CK384">
        <v>1540</v>
      </c>
      <c r="CL384">
        <v>1553</v>
      </c>
      <c r="CM384">
        <v>7</v>
      </c>
      <c r="CN384">
        <v>38</v>
      </c>
      <c r="CO384">
        <v>71</v>
      </c>
      <c r="CP384">
        <v>30</v>
      </c>
      <c r="CQ384">
        <v>25</v>
      </c>
      <c r="CR384">
        <v>2</v>
      </c>
      <c r="CS384">
        <v>0</v>
      </c>
      <c r="CT384">
        <v>7</v>
      </c>
      <c r="CU384">
        <v>-4</v>
      </c>
    </row>
    <row r="385" spans="1:99" x14ac:dyDescent="0.2">
      <c r="A385">
        <f>_xlfn.XLOOKUP(F385&amp;"*", 'msa-home price'!B:B, 'msa-home price'!A:A, "NA",2, 1)</f>
        <v>395053</v>
      </c>
      <c r="B385">
        <v>482</v>
      </c>
      <c r="C385">
        <v>41620</v>
      </c>
      <c r="F385" t="str">
        <f>IF(ISNUMBER(SEARCH("-",G385)),LEFT(G385,FIND("-",G385)-1), G385)</f>
        <v>Salt Lake City, UT</v>
      </c>
      <c r="G385" t="s">
        <v>1705</v>
      </c>
      <c r="H385" t="str">
        <f>RIGHT(G385, 2)</f>
        <v>UT</v>
      </c>
      <c r="I385" t="s">
        <v>92</v>
      </c>
      <c r="J385" s="9">
        <f>(AA385-W385)/W385</f>
        <v>6.1506308484044932E-2</v>
      </c>
      <c r="K385" s="3">
        <f>(CL385-CH385)/CH385</f>
        <v>-10.499207606973059</v>
      </c>
      <c r="L385" s="10">
        <f>AA385</f>
        <v>1222540</v>
      </c>
      <c r="M385" s="7">
        <f>_xlfn.XLOOKUP(F385&amp;"*", 'msa-home price'!B:B,'msa-home price'!J:J, "NA",2, 1)</f>
        <v>259306.66666666669</v>
      </c>
      <c r="N385" s="7" cm="1">
        <f t="array" ref="N385">_xlfn.XLOOKUP(F385&amp;"*",Table3[[#All],[MSA]], Table3[[#All],[3YrAvg]], "NA", 2, 1)</f>
        <v>49392.666666666664</v>
      </c>
      <c r="O385" s="26">
        <f t="shared" si="6"/>
        <v>5.24990214471784</v>
      </c>
      <c r="P385" s="11">
        <f>_xlfn.XLOOKUP(F385&amp;"*",'msa-home price'!B:B,'msa-home price'!I:I, "NA",2, 1)</f>
        <v>0.35110864745011089</v>
      </c>
      <c r="Q385">
        <v>1087873</v>
      </c>
      <c r="R385">
        <v>1087808</v>
      </c>
      <c r="S385">
        <v>1091480</v>
      </c>
      <c r="T385">
        <v>1106739</v>
      </c>
      <c r="U385">
        <v>1123809</v>
      </c>
      <c r="V385">
        <v>1140176</v>
      </c>
      <c r="W385">
        <v>1151703</v>
      </c>
      <c r="X385">
        <v>1165246</v>
      </c>
      <c r="Y385">
        <v>1185219</v>
      </c>
      <c r="Z385">
        <v>1205238</v>
      </c>
      <c r="AA385">
        <v>1222540</v>
      </c>
      <c r="AB385">
        <v>3672</v>
      </c>
      <c r="AC385">
        <v>15259</v>
      </c>
      <c r="AD385">
        <v>17070</v>
      </c>
      <c r="AE385">
        <v>16367</v>
      </c>
      <c r="AF385">
        <v>11527</v>
      </c>
      <c r="AG385">
        <v>13543</v>
      </c>
      <c r="AH385">
        <v>19973</v>
      </c>
      <c r="AI385">
        <v>20019</v>
      </c>
      <c r="AJ385">
        <v>17302</v>
      </c>
      <c r="AK385">
        <v>5021</v>
      </c>
      <c r="AL385">
        <v>19004</v>
      </c>
      <c r="AM385">
        <v>18692</v>
      </c>
      <c r="AN385">
        <v>19231</v>
      </c>
      <c r="AO385">
        <v>18795</v>
      </c>
      <c r="AP385">
        <v>18552</v>
      </c>
      <c r="AQ385">
        <v>18451</v>
      </c>
      <c r="AR385">
        <v>18471</v>
      </c>
      <c r="AS385">
        <v>18288</v>
      </c>
      <c r="AT385">
        <v>1512</v>
      </c>
      <c r="AU385">
        <v>5991</v>
      </c>
      <c r="AV385">
        <v>6328</v>
      </c>
      <c r="AW385">
        <v>6541</v>
      </c>
      <c r="AX385">
        <v>6468</v>
      </c>
      <c r="AY385">
        <v>6956</v>
      </c>
      <c r="AZ385">
        <v>7010</v>
      </c>
      <c r="BA385">
        <v>6846</v>
      </c>
      <c r="BB385">
        <v>6941</v>
      </c>
      <c r="BC385">
        <v>3509</v>
      </c>
      <c r="BD385">
        <v>13013</v>
      </c>
      <c r="BE385">
        <v>12364</v>
      </c>
      <c r="BF385">
        <v>12690</v>
      </c>
      <c r="BG385">
        <v>12327</v>
      </c>
      <c r="BH385">
        <v>11596</v>
      </c>
      <c r="BI385">
        <v>11441</v>
      </c>
      <c r="BJ385">
        <v>11625</v>
      </c>
      <c r="BK385">
        <v>11347</v>
      </c>
      <c r="BL385">
        <v>561</v>
      </c>
      <c r="BM385">
        <v>1857</v>
      </c>
      <c r="BN385">
        <v>3028</v>
      </c>
      <c r="BO385">
        <v>2260</v>
      </c>
      <c r="BP385">
        <v>3411</v>
      </c>
      <c r="BQ385">
        <v>2613</v>
      </c>
      <c r="BR385">
        <v>4836</v>
      </c>
      <c r="BS385">
        <v>5864</v>
      </c>
      <c r="BT385">
        <v>5903</v>
      </c>
      <c r="BU385">
        <v>-314</v>
      </c>
      <c r="BV385">
        <v>493</v>
      </c>
      <c r="BW385">
        <v>1770</v>
      </c>
      <c r="BX385">
        <v>1488</v>
      </c>
      <c r="BY385">
        <v>-4042</v>
      </c>
      <c r="BZ385">
        <v>-516</v>
      </c>
      <c r="CA385">
        <v>3708</v>
      </c>
      <c r="CB385">
        <v>2541</v>
      </c>
      <c r="CC385">
        <v>91</v>
      </c>
      <c r="CD385">
        <v>247</v>
      </c>
      <c r="CE385">
        <v>2350</v>
      </c>
      <c r="CF385">
        <v>4798</v>
      </c>
      <c r="CG385">
        <v>3748</v>
      </c>
      <c r="CH385">
        <v>-631</v>
      </c>
      <c r="CI385">
        <v>2097</v>
      </c>
      <c r="CJ385">
        <v>8544</v>
      </c>
      <c r="CK385">
        <v>8405</v>
      </c>
      <c r="CL385">
        <v>5994</v>
      </c>
      <c r="CM385">
        <v>-84</v>
      </c>
      <c r="CN385">
        <v>-104</v>
      </c>
      <c r="CO385">
        <v>-92</v>
      </c>
      <c r="CP385">
        <v>-71</v>
      </c>
      <c r="CQ385">
        <v>-169</v>
      </c>
      <c r="CR385">
        <v>-150</v>
      </c>
      <c r="CS385">
        <v>-12</v>
      </c>
      <c r="CT385">
        <v>-11</v>
      </c>
      <c r="CU385">
        <v>-39</v>
      </c>
    </row>
    <row r="386" spans="1:99" hidden="1" x14ac:dyDescent="0.2">
      <c r="B386">
        <v>194</v>
      </c>
      <c r="C386">
        <v>17980</v>
      </c>
      <c r="E386">
        <v>1113</v>
      </c>
      <c r="G386" t="s">
        <v>478</v>
      </c>
      <c r="I386" t="s">
        <v>94</v>
      </c>
      <c r="J386"/>
      <c r="L386"/>
      <c r="O386" s="24" t="e">
        <f t="shared" si="6"/>
        <v>#DIV/0!</v>
      </c>
      <c r="P386"/>
      <c r="Q386">
        <v>52947</v>
      </c>
      <c r="R386">
        <v>52947</v>
      </c>
      <c r="S386">
        <v>53307</v>
      </c>
      <c r="T386">
        <v>54831</v>
      </c>
      <c r="U386">
        <v>57482</v>
      </c>
      <c r="V386">
        <v>59133</v>
      </c>
      <c r="W386">
        <v>59211</v>
      </c>
      <c r="X386">
        <v>58837</v>
      </c>
      <c r="Y386">
        <v>58208</v>
      </c>
      <c r="Z386">
        <v>57028</v>
      </c>
      <c r="AA386">
        <v>57781</v>
      </c>
      <c r="AB386">
        <v>360</v>
      </c>
      <c r="AC386">
        <v>1524</v>
      </c>
      <c r="AD386">
        <v>2651</v>
      </c>
      <c r="AE386">
        <v>1651</v>
      </c>
      <c r="AF386">
        <v>78</v>
      </c>
      <c r="AG386">
        <v>-374</v>
      </c>
      <c r="AH386">
        <v>-629</v>
      </c>
      <c r="AI386">
        <v>-1180</v>
      </c>
      <c r="AJ386">
        <v>753</v>
      </c>
      <c r="AK386">
        <v>192</v>
      </c>
      <c r="AL386">
        <v>799</v>
      </c>
      <c r="AM386">
        <v>903</v>
      </c>
      <c r="AN386">
        <v>868</v>
      </c>
      <c r="AO386">
        <v>918</v>
      </c>
      <c r="AP386">
        <v>936</v>
      </c>
      <c r="AQ386">
        <v>852</v>
      </c>
      <c r="AR386">
        <v>789</v>
      </c>
      <c r="AS386">
        <v>755</v>
      </c>
      <c r="AT386">
        <v>93</v>
      </c>
      <c r="AU386">
        <v>572</v>
      </c>
      <c r="AV386">
        <v>574</v>
      </c>
      <c r="AW386">
        <v>521</v>
      </c>
      <c r="AX386">
        <v>455</v>
      </c>
      <c r="AY386">
        <v>615</v>
      </c>
      <c r="AZ386">
        <v>626</v>
      </c>
      <c r="BA386">
        <v>685</v>
      </c>
      <c r="BB386">
        <v>654</v>
      </c>
      <c r="BC386">
        <v>99</v>
      </c>
      <c r="BD386">
        <v>227</v>
      </c>
      <c r="BE386">
        <v>329</v>
      </c>
      <c r="BF386">
        <v>347</v>
      </c>
      <c r="BG386">
        <v>463</v>
      </c>
      <c r="BH386">
        <v>321</v>
      </c>
      <c r="BI386">
        <v>226</v>
      </c>
      <c r="BJ386">
        <v>104</v>
      </c>
      <c r="BK386">
        <v>101</v>
      </c>
      <c r="BL386">
        <v>6</v>
      </c>
      <c r="BM386">
        <v>-23</v>
      </c>
      <c r="BN386">
        <v>104</v>
      </c>
      <c r="BO386">
        <v>45</v>
      </c>
      <c r="BP386">
        <v>21</v>
      </c>
      <c r="BQ386">
        <v>52</v>
      </c>
      <c r="BR386">
        <v>22</v>
      </c>
      <c r="BS386">
        <v>-21</v>
      </c>
      <c r="BT386">
        <v>-32</v>
      </c>
      <c r="BU386">
        <v>232</v>
      </c>
      <c r="BV386">
        <v>1285</v>
      </c>
      <c r="BW386">
        <v>2146</v>
      </c>
      <c r="BX386">
        <v>1221</v>
      </c>
      <c r="BY386">
        <v>-410</v>
      </c>
      <c r="BZ386">
        <v>-754</v>
      </c>
      <c r="CA386">
        <v>-879</v>
      </c>
      <c r="CB386">
        <v>-1266</v>
      </c>
      <c r="CC386">
        <v>682</v>
      </c>
      <c r="CD386">
        <v>238</v>
      </c>
      <c r="CE386">
        <v>1262</v>
      </c>
      <c r="CF386">
        <v>2250</v>
      </c>
      <c r="CG386">
        <v>1266</v>
      </c>
      <c r="CH386">
        <v>-389</v>
      </c>
      <c r="CI386">
        <v>-702</v>
      </c>
      <c r="CJ386">
        <v>-857</v>
      </c>
      <c r="CK386">
        <v>-1287</v>
      </c>
      <c r="CL386">
        <v>650</v>
      </c>
      <c r="CM386">
        <v>23</v>
      </c>
      <c r="CN386">
        <v>35</v>
      </c>
      <c r="CO386">
        <v>72</v>
      </c>
      <c r="CP386">
        <v>38</v>
      </c>
      <c r="CQ386">
        <v>4</v>
      </c>
      <c r="CR386">
        <v>7</v>
      </c>
      <c r="CS386">
        <v>2</v>
      </c>
      <c r="CT386">
        <v>3</v>
      </c>
      <c r="CU386">
        <v>2</v>
      </c>
    </row>
    <row r="387" spans="1:99" hidden="1" x14ac:dyDescent="0.2">
      <c r="B387">
        <v>194</v>
      </c>
      <c r="C387">
        <v>17980</v>
      </c>
      <c r="E387">
        <v>13053</v>
      </c>
      <c r="G387" t="s">
        <v>479</v>
      </c>
      <c r="I387" t="s">
        <v>94</v>
      </c>
      <c r="J387"/>
      <c r="L387"/>
      <c r="O387" s="24" t="e">
        <f t="shared" si="6"/>
        <v>#DIV/0!</v>
      </c>
      <c r="P387"/>
      <c r="Q387">
        <v>11267</v>
      </c>
      <c r="R387">
        <v>11267</v>
      </c>
      <c r="S387">
        <v>11189</v>
      </c>
      <c r="T387">
        <v>11261</v>
      </c>
      <c r="U387">
        <v>12270</v>
      </c>
      <c r="V387">
        <v>12254</v>
      </c>
      <c r="W387">
        <v>11709</v>
      </c>
      <c r="X387">
        <v>11067</v>
      </c>
      <c r="Y387">
        <v>10088</v>
      </c>
      <c r="Z387">
        <v>10285</v>
      </c>
      <c r="AA387">
        <v>10684</v>
      </c>
      <c r="AB387">
        <v>-78</v>
      </c>
      <c r="AC387">
        <v>72</v>
      </c>
      <c r="AD387">
        <v>1009</v>
      </c>
      <c r="AE387">
        <v>-16</v>
      </c>
      <c r="AF387">
        <v>-545</v>
      </c>
      <c r="AG387">
        <v>-642</v>
      </c>
      <c r="AH387">
        <v>-979</v>
      </c>
      <c r="AI387">
        <v>197</v>
      </c>
      <c r="AJ387">
        <v>399</v>
      </c>
      <c r="AK387">
        <v>53</v>
      </c>
      <c r="AL387">
        <v>224</v>
      </c>
      <c r="AM387">
        <v>308</v>
      </c>
      <c r="AN387">
        <v>268</v>
      </c>
      <c r="AO387">
        <v>217</v>
      </c>
      <c r="AP387">
        <v>235</v>
      </c>
      <c r="AQ387">
        <v>197</v>
      </c>
      <c r="AR387">
        <v>195</v>
      </c>
      <c r="AS387">
        <v>220</v>
      </c>
      <c r="AT387">
        <v>1</v>
      </c>
      <c r="AU387">
        <v>38</v>
      </c>
      <c r="AV387">
        <v>32</v>
      </c>
      <c r="AW387">
        <v>34</v>
      </c>
      <c r="AX387">
        <v>34</v>
      </c>
      <c r="AY387">
        <v>37</v>
      </c>
      <c r="AZ387">
        <v>39</v>
      </c>
      <c r="BA387">
        <v>26</v>
      </c>
      <c r="BB387">
        <v>28</v>
      </c>
      <c r="BC387">
        <v>52</v>
      </c>
      <c r="BD387">
        <v>186</v>
      </c>
      <c r="BE387">
        <v>276</v>
      </c>
      <c r="BF387">
        <v>234</v>
      </c>
      <c r="BG387">
        <v>183</v>
      </c>
      <c r="BH387">
        <v>198</v>
      </c>
      <c r="BI387">
        <v>158</v>
      </c>
      <c r="BJ387">
        <v>169</v>
      </c>
      <c r="BK387">
        <v>192</v>
      </c>
      <c r="BL387">
        <v>72</v>
      </c>
      <c r="BM387">
        <v>79</v>
      </c>
      <c r="BN387">
        <v>502</v>
      </c>
      <c r="BO387">
        <v>245</v>
      </c>
      <c r="BP387">
        <v>171</v>
      </c>
      <c r="BQ387">
        <v>274</v>
      </c>
      <c r="BR387">
        <v>172</v>
      </c>
      <c r="BS387">
        <v>71</v>
      </c>
      <c r="BT387">
        <v>23</v>
      </c>
      <c r="BU387">
        <v>-220</v>
      </c>
      <c r="BV387">
        <v>-192</v>
      </c>
      <c r="BW387">
        <v>230</v>
      </c>
      <c r="BX387">
        <v>-503</v>
      </c>
      <c r="BY387">
        <v>-912</v>
      </c>
      <c r="BZ387">
        <v>-1134</v>
      </c>
      <c r="CA387">
        <v>-1316</v>
      </c>
      <c r="CB387">
        <v>-44</v>
      </c>
      <c r="CC387">
        <v>181</v>
      </c>
      <c r="CD387">
        <v>-148</v>
      </c>
      <c r="CE387">
        <v>-113</v>
      </c>
      <c r="CF387">
        <v>732</v>
      </c>
      <c r="CG387">
        <v>-258</v>
      </c>
      <c r="CH387">
        <v>-741</v>
      </c>
      <c r="CI387">
        <v>-860</v>
      </c>
      <c r="CJ387">
        <v>-1144</v>
      </c>
      <c r="CK387">
        <v>27</v>
      </c>
      <c r="CL387">
        <v>204</v>
      </c>
      <c r="CM387">
        <v>18</v>
      </c>
      <c r="CN387">
        <v>-1</v>
      </c>
      <c r="CO387">
        <v>1</v>
      </c>
      <c r="CP387">
        <v>8</v>
      </c>
      <c r="CQ387">
        <v>13</v>
      </c>
      <c r="CR387">
        <v>20</v>
      </c>
      <c r="CS387">
        <v>7</v>
      </c>
      <c r="CT387">
        <v>1</v>
      </c>
      <c r="CU387">
        <v>3</v>
      </c>
    </row>
    <row r="388" spans="1:99" hidden="1" x14ac:dyDescent="0.2">
      <c r="B388">
        <v>194</v>
      </c>
      <c r="C388">
        <v>17980</v>
      </c>
      <c r="E388">
        <v>13145</v>
      </c>
      <c r="G388" t="s">
        <v>480</v>
      </c>
      <c r="I388" t="s">
        <v>94</v>
      </c>
      <c r="J388"/>
      <c r="L388"/>
      <c r="O388" s="24" t="e">
        <f t="shared" si="6"/>
        <v>#DIV/0!</v>
      </c>
      <c r="P388"/>
      <c r="Q388">
        <v>32024</v>
      </c>
      <c r="R388">
        <v>31998</v>
      </c>
      <c r="S388">
        <v>32153</v>
      </c>
      <c r="T388">
        <v>32309</v>
      </c>
      <c r="U388">
        <v>32575</v>
      </c>
      <c r="V388">
        <v>32539</v>
      </c>
      <c r="W388">
        <v>32742</v>
      </c>
      <c r="X388">
        <v>33159</v>
      </c>
      <c r="Y388">
        <v>33632</v>
      </c>
      <c r="Z388">
        <v>33943</v>
      </c>
      <c r="AA388">
        <v>34475</v>
      </c>
      <c r="AB388">
        <v>155</v>
      </c>
      <c r="AC388">
        <v>156</v>
      </c>
      <c r="AD388">
        <v>266</v>
      </c>
      <c r="AE388">
        <v>-36</v>
      </c>
      <c r="AF388">
        <v>203</v>
      </c>
      <c r="AG388">
        <v>417</v>
      </c>
      <c r="AH388">
        <v>473</v>
      </c>
      <c r="AI388">
        <v>311</v>
      </c>
      <c r="AJ388">
        <v>532</v>
      </c>
      <c r="AK388">
        <v>73</v>
      </c>
      <c r="AL388">
        <v>313</v>
      </c>
      <c r="AM388">
        <v>299</v>
      </c>
      <c r="AN388">
        <v>272</v>
      </c>
      <c r="AO388">
        <v>281</v>
      </c>
      <c r="AP388">
        <v>294</v>
      </c>
      <c r="AQ388">
        <v>292</v>
      </c>
      <c r="AR388">
        <v>294</v>
      </c>
      <c r="AS388">
        <v>284</v>
      </c>
      <c r="AT388">
        <v>33</v>
      </c>
      <c r="AU388">
        <v>231</v>
      </c>
      <c r="AV388">
        <v>206</v>
      </c>
      <c r="AW388">
        <v>256</v>
      </c>
      <c r="AX388">
        <v>241</v>
      </c>
      <c r="AY388">
        <v>259</v>
      </c>
      <c r="AZ388">
        <v>272</v>
      </c>
      <c r="BA388">
        <v>300</v>
      </c>
      <c r="BB388">
        <v>341</v>
      </c>
      <c r="BC388">
        <v>40</v>
      </c>
      <c r="BD388">
        <v>82</v>
      </c>
      <c r="BE388">
        <v>93</v>
      </c>
      <c r="BF388">
        <v>16</v>
      </c>
      <c r="BG388">
        <v>40</v>
      </c>
      <c r="BH388">
        <v>35</v>
      </c>
      <c r="BI388">
        <v>20</v>
      </c>
      <c r="BJ388">
        <v>-6</v>
      </c>
      <c r="BK388">
        <v>-57</v>
      </c>
      <c r="BL388">
        <v>0</v>
      </c>
      <c r="BM388">
        <v>4</v>
      </c>
      <c r="BN388">
        <v>19</v>
      </c>
      <c r="BO388">
        <v>8</v>
      </c>
      <c r="BP388">
        <v>1</v>
      </c>
      <c r="BQ388">
        <v>3</v>
      </c>
      <c r="BR388">
        <v>4</v>
      </c>
      <c r="BS388">
        <v>-1</v>
      </c>
      <c r="BT388">
        <v>0</v>
      </c>
      <c r="BU388">
        <v>109</v>
      </c>
      <c r="BV388">
        <v>73</v>
      </c>
      <c r="BW388">
        <v>160</v>
      </c>
      <c r="BX388">
        <v>-61</v>
      </c>
      <c r="BY388">
        <v>167</v>
      </c>
      <c r="BZ388">
        <v>380</v>
      </c>
      <c r="CA388">
        <v>451</v>
      </c>
      <c r="CB388">
        <v>320</v>
      </c>
      <c r="CC388">
        <v>591</v>
      </c>
      <c r="CD388">
        <v>109</v>
      </c>
      <c r="CE388">
        <v>77</v>
      </c>
      <c r="CF388">
        <v>179</v>
      </c>
      <c r="CG388">
        <v>-53</v>
      </c>
      <c r="CH388">
        <v>168</v>
      </c>
      <c r="CI388">
        <v>383</v>
      </c>
      <c r="CJ388">
        <v>455</v>
      </c>
      <c r="CK388">
        <v>319</v>
      </c>
      <c r="CL388">
        <v>591</v>
      </c>
      <c r="CM388">
        <v>6</v>
      </c>
      <c r="CN388">
        <v>-3</v>
      </c>
      <c r="CO388">
        <v>-6</v>
      </c>
      <c r="CP388">
        <v>1</v>
      </c>
      <c r="CQ388">
        <v>-5</v>
      </c>
      <c r="CR388">
        <v>-1</v>
      </c>
      <c r="CS388">
        <v>-2</v>
      </c>
      <c r="CT388">
        <v>-2</v>
      </c>
      <c r="CU388">
        <v>-2</v>
      </c>
    </row>
    <row r="389" spans="1:99" hidden="1" x14ac:dyDescent="0.2">
      <c r="B389">
        <v>194</v>
      </c>
      <c r="C389">
        <v>17980</v>
      </c>
      <c r="E389">
        <v>13197</v>
      </c>
      <c r="G389" t="s">
        <v>481</v>
      </c>
      <c r="I389" t="s">
        <v>94</v>
      </c>
      <c r="J389"/>
      <c r="L389"/>
      <c r="O389" s="24" t="e">
        <f t="shared" si="6"/>
        <v>#DIV/0!</v>
      </c>
      <c r="P389"/>
      <c r="Q389">
        <v>8742</v>
      </c>
      <c r="R389">
        <v>8738</v>
      </c>
      <c r="S389">
        <v>8741</v>
      </c>
      <c r="T389">
        <v>8701</v>
      </c>
      <c r="U389">
        <v>8672</v>
      </c>
      <c r="V389">
        <v>8580</v>
      </c>
      <c r="W389">
        <v>8633</v>
      </c>
      <c r="X389">
        <v>8556</v>
      </c>
      <c r="Y389">
        <v>8465</v>
      </c>
      <c r="Z389">
        <v>8414</v>
      </c>
      <c r="AA389">
        <v>8351</v>
      </c>
      <c r="AB389">
        <v>3</v>
      </c>
      <c r="AC389">
        <v>-40</v>
      </c>
      <c r="AD389">
        <v>-29</v>
      </c>
      <c r="AE389">
        <v>-92</v>
      </c>
      <c r="AF389">
        <v>53</v>
      </c>
      <c r="AG389">
        <v>-77</v>
      </c>
      <c r="AH389">
        <v>-91</v>
      </c>
      <c r="AI389">
        <v>-51</v>
      </c>
      <c r="AJ389">
        <v>-63</v>
      </c>
      <c r="AK389">
        <v>24</v>
      </c>
      <c r="AL389">
        <v>103</v>
      </c>
      <c r="AM389">
        <v>98</v>
      </c>
      <c r="AN389">
        <v>81</v>
      </c>
      <c r="AO389">
        <v>93</v>
      </c>
      <c r="AP389">
        <v>86</v>
      </c>
      <c r="AQ389">
        <v>86</v>
      </c>
      <c r="AR389">
        <v>85</v>
      </c>
      <c r="AS389">
        <v>76</v>
      </c>
      <c r="AT389">
        <v>32</v>
      </c>
      <c r="AU389">
        <v>75</v>
      </c>
      <c r="AV389">
        <v>88</v>
      </c>
      <c r="AW389">
        <v>60</v>
      </c>
      <c r="AX389">
        <v>77</v>
      </c>
      <c r="AY389">
        <v>83</v>
      </c>
      <c r="AZ389">
        <v>77</v>
      </c>
      <c r="BA389">
        <v>66</v>
      </c>
      <c r="BB389">
        <v>90</v>
      </c>
      <c r="BC389">
        <v>-8</v>
      </c>
      <c r="BD389">
        <v>28</v>
      </c>
      <c r="BE389">
        <v>10</v>
      </c>
      <c r="BF389">
        <v>21</v>
      </c>
      <c r="BG389">
        <v>16</v>
      </c>
      <c r="BH389">
        <v>3</v>
      </c>
      <c r="BI389">
        <v>9</v>
      </c>
      <c r="BJ389">
        <v>19</v>
      </c>
      <c r="BK389">
        <v>-14</v>
      </c>
      <c r="BL389">
        <v>4</v>
      </c>
      <c r="BM389">
        <v>21</v>
      </c>
      <c r="BN389">
        <v>21</v>
      </c>
      <c r="BO389">
        <v>-1</v>
      </c>
      <c r="BP389">
        <v>-4</v>
      </c>
      <c r="BQ389">
        <v>0</v>
      </c>
      <c r="BR389">
        <v>0</v>
      </c>
      <c r="BS389">
        <v>-4</v>
      </c>
      <c r="BT389">
        <v>-4</v>
      </c>
      <c r="BU389">
        <v>8</v>
      </c>
      <c r="BV389">
        <v>-92</v>
      </c>
      <c r="BW389">
        <v>-63</v>
      </c>
      <c r="BX389">
        <v>-112</v>
      </c>
      <c r="BY389">
        <v>41</v>
      </c>
      <c r="BZ389">
        <v>-82</v>
      </c>
      <c r="CA389">
        <v>-99</v>
      </c>
      <c r="CB389">
        <v>-66</v>
      </c>
      <c r="CC389">
        <v>-45</v>
      </c>
      <c r="CD389">
        <v>12</v>
      </c>
      <c r="CE389">
        <v>-71</v>
      </c>
      <c r="CF389">
        <v>-42</v>
      </c>
      <c r="CG389">
        <v>-113</v>
      </c>
      <c r="CH389">
        <v>37</v>
      </c>
      <c r="CI389">
        <v>-82</v>
      </c>
      <c r="CJ389">
        <v>-99</v>
      </c>
      <c r="CK389">
        <v>-70</v>
      </c>
      <c r="CL389">
        <v>-49</v>
      </c>
      <c r="CM389">
        <v>-1</v>
      </c>
      <c r="CN389">
        <v>3</v>
      </c>
      <c r="CO389">
        <v>3</v>
      </c>
      <c r="CP389">
        <v>0</v>
      </c>
      <c r="CQ389">
        <v>0</v>
      </c>
      <c r="CR389">
        <v>2</v>
      </c>
      <c r="CS389">
        <v>-1</v>
      </c>
      <c r="CT389">
        <v>0</v>
      </c>
      <c r="CU389">
        <v>0</v>
      </c>
    </row>
    <row r="390" spans="1:99" hidden="1" x14ac:dyDescent="0.2">
      <c r="B390">
        <v>194</v>
      </c>
      <c r="C390">
        <v>17980</v>
      </c>
      <c r="E390">
        <v>13215</v>
      </c>
      <c r="G390" t="s">
        <v>482</v>
      </c>
      <c r="I390" t="s">
        <v>94</v>
      </c>
      <c r="J390"/>
      <c r="L390"/>
      <c r="O390" s="24" t="e">
        <f t="shared" si="6"/>
        <v>#DIV/0!</v>
      </c>
      <c r="P390"/>
      <c r="Q390">
        <v>189885</v>
      </c>
      <c r="R390">
        <v>190573</v>
      </c>
      <c r="S390">
        <v>191105</v>
      </c>
      <c r="T390">
        <v>195244</v>
      </c>
      <c r="U390">
        <v>198944</v>
      </c>
      <c r="V390">
        <v>203198</v>
      </c>
      <c r="W390">
        <v>200552</v>
      </c>
      <c r="X390">
        <v>198674</v>
      </c>
      <c r="Y390">
        <v>196198</v>
      </c>
      <c r="Z390">
        <v>193766</v>
      </c>
      <c r="AA390">
        <v>194160</v>
      </c>
      <c r="AB390">
        <v>532</v>
      </c>
      <c r="AC390">
        <v>4139</v>
      </c>
      <c r="AD390">
        <v>3700</v>
      </c>
      <c r="AE390">
        <v>4254</v>
      </c>
      <c r="AF390">
        <v>-2646</v>
      </c>
      <c r="AG390">
        <v>-1878</v>
      </c>
      <c r="AH390">
        <v>-2476</v>
      </c>
      <c r="AI390">
        <v>-2432</v>
      </c>
      <c r="AJ390">
        <v>394</v>
      </c>
      <c r="AK390">
        <v>829</v>
      </c>
      <c r="AL390">
        <v>3025</v>
      </c>
      <c r="AM390">
        <v>3337</v>
      </c>
      <c r="AN390">
        <v>3177</v>
      </c>
      <c r="AO390">
        <v>3117</v>
      </c>
      <c r="AP390">
        <v>3014</v>
      </c>
      <c r="AQ390">
        <v>2962</v>
      </c>
      <c r="AR390">
        <v>2855</v>
      </c>
      <c r="AS390">
        <v>2701</v>
      </c>
      <c r="AT390">
        <v>389</v>
      </c>
      <c r="AU390">
        <v>1768</v>
      </c>
      <c r="AV390">
        <v>1755</v>
      </c>
      <c r="AW390">
        <v>1805</v>
      </c>
      <c r="AX390">
        <v>1841</v>
      </c>
      <c r="AY390">
        <v>1798</v>
      </c>
      <c r="AZ390">
        <v>1970</v>
      </c>
      <c r="BA390">
        <v>2032</v>
      </c>
      <c r="BB390">
        <v>1897</v>
      </c>
      <c r="BC390">
        <v>440</v>
      </c>
      <c r="BD390">
        <v>1257</v>
      </c>
      <c r="BE390">
        <v>1582</v>
      </c>
      <c r="BF390">
        <v>1372</v>
      </c>
      <c r="BG390">
        <v>1276</v>
      </c>
      <c r="BH390">
        <v>1216</v>
      </c>
      <c r="BI390">
        <v>992</v>
      </c>
      <c r="BJ390">
        <v>823</v>
      </c>
      <c r="BK390">
        <v>804</v>
      </c>
      <c r="BL390">
        <v>149</v>
      </c>
      <c r="BM390">
        <v>227</v>
      </c>
      <c r="BN390">
        <v>1206</v>
      </c>
      <c r="BO390">
        <v>707</v>
      </c>
      <c r="BP390">
        <v>515</v>
      </c>
      <c r="BQ390">
        <v>758</v>
      </c>
      <c r="BR390">
        <v>657</v>
      </c>
      <c r="BS390">
        <v>334</v>
      </c>
      <c r="BT390">
        <v>265</v>
      </c>
      <c r="BU390">
        <v>-35</v>
      </c>
      <c r="BV390">
        <v>2577</v>
      </c>
      <c r="BW390">
        <v>902</v>
      </c>
      <c r="BX390">
        <v>2101</v>
      </c>
      <c r="BY390">
        <v>-4565</v>
      </c>
      <c r="BZ390">
        <v>-3912</v>
      </c>
      <c r="CA390">
        <v>-4144</v>
      </c>
      <c r="CB390">
        <v>-3605</v>
      </c>
      <c r="CC390">
        <v>-670</v>
      </c>
      <c r="CD390">
        <v>114</v>
      </c>
      <c r="CE390">
        <v>2804</v>
      </c>
      <c r="CF390">
        <v>2108</v>
      </c>
      <c r="CG390">
        <v>2808</v>
      </c>
      <c r="CH390">
        <v>-4050</v>
      </c>
      <c r="CI390">
        <v>-3154</v>
      </c>
      <c r="CJ390">
        <v>-3487</v>
      </c>
      <c r="CK390">
        <v>-3271</v>
      </c>
      <c r="CL390">
        <v>-405</v>
      </c>
      <c r="CM390">
        <v>-22</v>
      </c>
      <c r="CN390">
        <v>78</v>
      </c>
      <c r="CO390">
        <v>10</v>
      </c>
      <c r="CP390">
        <v>74</v>
      </c>
      <c r="CQ390">
        <v>128</v>
      </c>
      <c r="CR390">
        <v>60</v>
      </c>
      <c r="CS390">
        <v>19</v>
      </c>
      <c r="CT390">
        <v>16</v>
      </c>
      <c r="CU390">
        <v>-5</v>
      </c>
    </row>
    <row r="391" spans="1:99" hidden="1" x14ac:dyDescent="0.2">
      <c r="B391">
        <v>194</v>
      </c>
      <c r="C391">
        <v>46740</v>
      </c>
      <c r="G391" t="s">
        <v>483</v>
      </c>
      <c r="I391" t="s">
        <v>100</v>
      </c>
      <c r="J391"/>
      <c r="L391"/>
      <c r="O391" s="24" t="e">
        <f t="shared" si="6"/>
        <v>#DIV/0!</v>
      </c>
      <c r="P391"/>
      <c r="Q391">
        <v>34215</v>
      </c>
      <c r="R391">
        <v>34171</v>
      </c>
      <c r="S391">
        <v>34122</v>
      </c>
      <c r="T391">
        <v>34030</v>
      </c>
      <c r="U391">
        <v>34104</v>
      </c>
      <c r="V391">
        <v>34143</v>
      </c>
      <c r="W391">
        <v>33980</v>
      </c>
      <c r="X391">
        <v>34007</v>
      </c>
      <c r="Y391">
        <v>33771</v>
      </c>
      <c r="Z391">
        <v>33758</v>
      </c>
      <c r="AA391">
        <v>33615</v>
      </c>
      <c r="AB391">
        <v>-49</v>
      </c>
      <c r="AC391">
        <v>-92</v>
      </c>
      <c r="AD391">
        <v>74</v>
      </c>
      <c r="AE391">
        <v>39</v>
      </c>
      <c r="AF391">
        <v>-163</v>
      </c>
      <c r="AG391">
        <v>27</v>
      </c>
      <c r="AH391">
        <v>-236</v>
      </c>
      <c r="AI391">
        <v>-13</v>
      </c>
      <c r="AJ391">
        <v>-143</v>
      </c>
      <c r="AK391">
        <v>81</v>
      </c>
      <c r="AL391">
        <v>401</v>
      </c>
      <c r="AM391">
        <v>394</v>
      </c>
      <c r="AN391">
        <v>406</v>
      </c>
      <c r="AO391">
        <v>425</v>
      </c>
      <c r="AP391">
        <v>421</v>
      </c>
      <c r="AQ391">
        <v>391</v>
      </c>
      <c r="AR391">
        <v>366</v>
      </c>
      <c r="AS391">
        <v>357</v>
      </c>
      <c r="AT391">
        <v>80</v>
      </c>
      <c r="AU391">
        <v>441</v>
      </c>
      <c r="AV391">
        <v>475</v>
      </c>
      <c r="AW391">
        <v>452</v>
      </c>
      <c r="AX391">
        <v>455</v>
      </c>
      <c r="AY391">
        <v>446</v>
      </c>
      <c r="AZ391">
        <v>443</v>
      </c>
      <c r="BA391">
        <v>460</v>
      </c>
      <c r="BB391">
        <v>461</v>
      </c>
      <c r="BC391">
        <v>1</v>
      </c>
      <c r="BD391">
        <v>-40</v>
      </c>
      <c r="BE391">
        <v>-81</v>
      </c>
      <c r="BF391">
        <v>-46</v>
      </c>
      <c r="BG391">
        <v>-30</v>
      </c>
      <c r="BH391">
        <v>-25</v>
      </c>
      <c r="BI391">
        <v>-52</v>
      </c>
      <c r="BJ391">
        <v>-94</v>
      </c>
      <c r="BK391">
        <v>-104</v>
      </c>
      <c r="BL391">
        <v>6</v>
      </c>
      <c r="BM391">
        <v>27</v>
      </c>
      <c r="BN391">
        <v>31</v>
      </c>
      <c r="BO391">
        <v>29</v>
      </c>
      <c r="BP391">
        <v>29</v>
      </c>
      <c r="BQ391">
        <v>23</v>
      </c>
      <c r="BR391">
        <v>26</v>
      </c>
      <c r="BS391">
        <v>20</v>
      </c>
      <c r="BT391">
        <v>20</v>
      </c>
      <c r="BU391">
        <v>-54</v>
      </c>
      <c r="BV391">
        <v>-76</v>
      </c>
      <c r="BW391">
        <v>124</v>
      </c>
      <c r="BX391">
        <v>58</v>
      </c>
      <c r="BY391">
        <v>-158</v>
      </c>
      <c r="BZ391">
        <v>31</v>
      </c>
      <c r="CA391">
        <v>-209</v>
      </c>
      <c r="CB391">
        <v>66</v>
      </c>
      <c r="CC391">
        <v>-58</v>
      </c>
      <c r="CD391">
        <v>-48</v>
      </c>
      <c r="CE391">
        <v>-49</v>
      </c>
      <c r="CF391">
        <v>155</v>
      </c>
      <c r="CG391">
        <v>87</v>
      </c>
      <c r="CH391">
        <v>-129</v>
      </c>
      <c r="CI391">
        <v>54</v>
      </c>
      <c r="CJ391">
        <v>-183</v>
      </c>
      <c r="CK391">
        <v>86</v>
      </c>
      <c r="CL391">
        <v>-38</v>
      </c>
      <c r="CM391">
        <v>-2</v>
      </c>
      <c r="CN391">
        <v>-3</v>
      </c>
      <c r="CO391">
        <v>0</v>
      </c>
      <c r="CP391">
        <v>-2</v>
      </c>
      <c r="CQ391">
        <v>-4</v>
      </c>
      <c r="CR391">
        <v>-2</v>
      </c>
      <c r="CS391">
        <v>-1</v>
      </c>
      <c r="CT391">
        <v>-5</v>
      </c>
      <c r="CU391">
        <v>-1</v>
      </c>
    </row>
    <row r="392" spans="1:99" hidden="1" x14ac:dyDescent="0.2">
      <c r="B392">
        <v>194</v>
      </c>
      <c r="C392">
        <v>46740</v>
      </c>
      <c r="E392">
        <v>1017</v>
      </c>
      <c r="G392" t="s">
        <v>484</v>
      </c>
      <c r="I392" t="s">
        <v>94</v>
      </c>
      <c r="J392"/>
      <c r="L392"/>
      <c r="O392" s="24" t="e">
        <f t="shared" si="6"/>
        <v>#DIV/0!</v>
      </c>
      <c r="P392"/>
      <c r="Q392">
        <v>34215</v>
      </c>
      <c r="R392">
        <v>34171</v>
      </c>
      <c r="S392">
        <v>34122</v>
      </c>
      <c r="T392">
        <v>34030</v>
      </c>
      <c r="U392">
        <v>34104</v>
      </c>
      <c r="V392">
        <v>34143</v>
      </c>
      <c r="W392">
        <v>33980</v>
      </c>
      <c r="X392">
        <v>34007</v>
      </c>
      <c r="Y392">
        <v>33771</v>
      </c>
      <c r="Z392">
        <v>33758</v>
      </c>
      <c r="AA392">
        <v>33615</v>
      </c>
      <c r="AB392">
        <v>-49</v>
      </c>
      <c r="AC392">
        <v>-92</v>
      </c>
      <c r="AD392">
        <v>74</v>
      </c>
      <c r="AE392">
        <v>39</v>
      </c>
      <c r="AF392">
        <v>-163</v>
      </c>
      <c r="AG392">
        <v>27</v>
      </c>
      <c r="AH392">
        <v>-236</v>
      </c>
      <c r="AI392">
        <v>-13</v>
      </c>
      <c r="AJ392">
        <v>-143</v>
      </c>
      <c r="AK392">
        <v>81</v>
      </c>
      <c r="AL392">
        <v>401</v>
      </c>
      <c r="AM392">
        <v>394</v>
      </c>
      <c r="AN392">
        <v>406</v>
      </c>
      <c r="AO392">
        <v>425</v>
      </c>
      <c r="AP392">
        <v>421</v>
      </c>
      <c r="AQ392">
        <v>391</v>
      </c>
      <c r="AR392">
        <v>366</v>
      </c>
      <c r="AS392">
        <v>357</v>
      </c>
      <c r="AT392">
        <v>80</v>
      </c>
      <c r="AU392">
        <v>441</v>
      </c>
      <c r="AV392">
        <v>475</v>
      </c>
      <c r="AW392">
        <v>452</v>
      </c>
      <c r="AX392">
        <v>455</v>
      </c>
      <c r="AY392">
        <v>446</v>
      </c>
      <c r="AZ392">
        <v>443</v>
      </c>
      <c r="BA392">
        <v>460</v>
      </c>
      <c r="BB392">
        <v>461</v>
      </c>
      <c r="BC392">
        <v>1</v>
      </c>
      <c r="BD392">
        <v>-40</v>
      </c>
      <c r="BE392">
        <v>-81</v>
      </c>
      <c r="BF392">
        <v>-46</v>
      </c>
      <c r="BG392">
        <v>-30</v>
      </c>
      <c r="BH392">
        <v>-25</v>
      </c>
      <c r="BI392">
        <v>-52</v>
      </c>
      <c r="BJ392">
        <v>-94</v>
      </c>
      <c r="BK392">
        <v>-104</v>
      </c>
      <c r="BL392">
        <v>6</v>
      </c>
      <c r="BM392">
        <v>27</v>
      </c>
      <c r="BN392">
        <v>31</v>
      </c>
      <c r="BO392">
        <v>29</v>
      </c>
      <c r="BP392">
        <v>29</v>
      </c>
      <c r="BQ392">
        <v>23</v>
      </c>
      <c r="BR392">
        <v>26</v>
      </c>
      <c r="BS392">
        <v>20</v>
      </c>
      <c r="BT392">
        <v>20</v>
      </c>
      <c r="BU392">
        <v>-54</v>
      </c>
      <c r="BV392">
        <v>-76</v>
      </c>
      <c r="BW392">
        <v>124</v>
      </c>
      <c r="BX392">
        <v>58</v>
      </c>
      <c r="BY392">
        <v>-158</v>
      </c>
      <c r="BZ392">
        <v>31</v>
      </c>
      <c r="CA392">
        <v>-209</v>
      </c>
      <c r="CB392">
        <v>66</v>
      </c>
      <c r="CC392">
        <v>-58</v>
      </c>
      <c r="CD392">
        <v>-48</v>
      </c>
      <c r="CE392">
        <v>-49</v>
      </c>
      <c r="CF392">
        <v>155</v>
      </c>
      <c r="CG392">
        <v>87</v>
      </c>
      <c r="CH392">
        <v>-129</v>
      </c>
      <c r="CI392">
        <v>54</v>
      </c>
      <c r="CJ392">
        <v>-183</v>
      </c>
      <c r="CK392">
        <v>86</v>
      </c>
      <c r="CL392">
        <v>-38</v>
      </c>
      <c r="CM392">
        <v>-2</v>
      </c>
      <c r="CN392">
        <v>-3</v>
      </c>
      <c r="CO392">
        <v>0</v>
      </c>
      <c r="CP392">
        <v>-2</v>
      </c>
      <c r="CQ392">
        <v>-4</v>
      </c>
      <c r="CR392">
        <v>-2</v>
      </c>
      <c r="CS392">
        <v>-1</v>
      </c>
      <c r="CT392">
        <v>-5</v>
      </c>
      <c r="CU392">
        <v>-1</v>
      </c>
    </row>
    <row r="393" spans="1:99" hidden="1" x14ac:dyDescent="0.2">
      <c r="B393">
        <v>198</v>
      </c>
      <c r="G393" t="s">
        <v>485</v>
      </c>
      <c r="I393" t="s">
        <v>90</v>
      </c>
      <c r="J393"/>
      <c r="L393"/>
      <c r="O393" s="24" t="e">
        <f t="shared" si="6"/>
        <v>#DIV/0!</v>
      </c>
      <c r="P393"/>
      <c r="Q393">
        <v>2308509</v>
      </c>
      <c r="R393">
        <v>2308581</v>
      </c>
      <c r="S393">
        <v>2313131</v>
      </c>
      <c r="T393">
        <v>2332221</v>
      </c>
      <c r="U393">
        <v>2351360</v>
      </c>
      <c r="V393">
        <v>2377633</v>
      </c>
      <c r="W393">
        <v>2405365</v>
      </c>
      <c r="X393">
        <v>2430402</v>
      </c>
      <c r="Y393">
        <v>2454057</v>
      </c>
      <c r="Z393">
        <v>2485195</v>
      </c>
      <c r="AA393">
        <v>2509850</v>
      </c>
      <c r="AB393">
        <v>4550</v>
      </c>
      <c r="AC393">
        <v>19090</v>
      </c>
      <c r="AD393">
        <v>19139</v>
      </c>
      <c r="AE393">
        <v>26273</v>
      </c>
      <c r="AF393">
        <v>27732</v>
      </c>
      <c r="AG393">
        <v>25037</v>
      </c>
      <c r="AH393">
        <v>23655</v>
      </c>
      <c r="AI393">
        <v>31138</v>
      </c>
      <c r="AJ393">
        <v>24655</v>
      </c>
      <c r="AK393">
        <v>7845</v>
      </c>
      <c r="AL393">
        <v>30964</v>
      </c>
      <c r="AM393">
        <v>31371</v>
      </c>
      <c r="AN393">
        <v>31984</v>
      </c>
      <c r="AO393">
        <v>32194</v>
      </c>
      <c r="AP393">
        <v>32255</v>
      </c>
      <c r="AQ393">
        <v>32428</v>
      </c>
      <c r="AR393">
        <v>32021</v>
      </c>
      <c r="AS393">
        <v>31798</v>
      </c>
      <c r="AT393">
        <v>4362</v>
      </c>
      <c r="AU393">
        <v>18432</v>
      </c>
      <c r="AV393">
        <v>18566</v>
      </c>
      <c r="AW393">
        <v>19347</v>
      </c>
      <c r="AX393">
        <v>18992</v>
      </c>
      <c r="AY393">
        <v>20414</v>
      </c>
      <c r="AZ393">
        <v>20324</v>
      </c>
      <c r="BA393">
        <v>20522</v>
      </c>
      <c r="BB393">
        <v>20880</v>
      </c>
      <c r="BC393">
        <v>3483</v>
      </c>
      <c r="BD393">
        <v>12532</v>
      </c>
      <c r="BE393">
        <v>12805</v>
      </c>
      <c r="BF393">
        <v>12637</v>
      </c>
      <c r="BG393">
        <v>13202</v>
      </c>
      <c r="BH393">
        <v>11841</v>
      </c>
      <c r="BI393">
        <v>12104</v>
      </c>
      <c r="BJ393">
        <v>11499</v>
      </c>
      <c r="BK393">
        <v>10918</v>
      </c>
      <c r="BL393">
        <v>1087</v>
      </c>
      <c r="BM393">
        <v>4964</v>
      </c>
      <c r="BN393">
        <v>6077</v>
      </c>
      <c r="BO393">
        <v>8277</v>
      </c>
      <c r="BP393">
        <v>7112</v>
      </c>
      <c r="BQ393">
        <v>8424</v>
      </c>
      <c r="BR393">
        <v>8406</v>
      </c>
      <c r="BS393">
        <v>6666</v>
      </c>
      <c r="BT393">
        <v>6710</v>
      </c>
      <c r="BU393">
        <v>149</v>
      </c>
      <c r="BV393">
        <v>1679</v>
      </c>
      <c r="BW393">
        <v>300</v>
      </c>
      <c r="BX393">
        <v>5381</v>
      </c>
      <c r="BY393">
        <v>7527</v>
      </c>
      <c r="BZ393">
        <v>4903</v>
      </c>
      <c r="CA393">
        <v>3202</v>
      </c>
      <c r="CB393">
        <v>12974</v>
      </c>
      <c r="CC393">
        <v>7120</v>
      </c>
      <c r="CD393">
        <v>1236</v>
      </c>
      <c r="CE393">
        <v>6643</v>
      </c>
      <c r="CF393">
        <v>6377</v>
      </c>
      <c r="CG393">
        <v>13658</v>
      </c>
      <c r="CH393">
        <v>14639</v>
      </c>
      <c r="CI393">
        <v>13327</v>
      </c>
      <c r="CJ393">
        <v>11608</v>
      </c>
      <c r="CK393">
        <v>19640</v>
      </c>
      <c r="CL393">
        <v>13830</v>
      </c>
      <c r="CM393">
        <v>-169</v>
      </c>
      <c r="CN393">
        <v>-85</v>
      </c>
      <c r="CO393">
        <v>-43</v>
      </c>
      <c r="CP393">
        <v>-22</v>
      </c>
      <c r="CQ393">
        <v>-109</v>
      </c>
      <c r="CR393">
        <v>-131</v>
      </c>
      <c r="CS393">
        <v>-57</v>
      </c>
      <c r="CT393">
        <v>-1</v>
      </c>
      <c r="CU393">
        <v>-93</v>
      </c>
    </row>
    <row r="394" spans="1:99" hidden="1" x14ac:dyDescent="0.2">
      <c r="B394">
        <v>198</v>
      </c>
      <c r="C394">
        <v>13340</v>
      </c>
      <c r="G394" t="s">
        <v>486</v>
      </c>
      <c r="I394" t="s">
        <v>100</v>
      </c>
      <c r="J394"/>
      <c r="L394"/>
      <c r="O394" s="24" t="e">
        <f t="shared" si="6"/>
        <v>#DIV/0!</v>
      </c>
      <c r="P394"/>
      <c r="Q394">
        <v>45858</v>
      </c>
      <c r="R394">
        <v>45851</v>
      </c>
      <c r="S394">
        <v>45746</v>
      </c>
      <c r="T394">
        <v>45622</v>
      </c>
      <c r="U394">
        <v>45409</v>
      </c>
      <c r="V394">
        <v>45395</v>
      </c>
      <c r="W394">
        <v>45475</v>
      </c>
      <c r="X394">
        <v>45266</v>
      </c>
      <c r="Y394">
        <v>45156</v>
      </c>
      <c r="Z394">
        <v>45282</v>
      </c>
      <c r="AA394">
        <v>45358</v>
      </c>
      <c r="AB394">
        <v>-105</v>
      </c>
      <c r="AC394">
        <v>-124</v>
      </c>
      <c r="AD394">
        <v>-213</v>
      </c>
      <c r="AE394">
        <v>-14</v>
      </c>
      <c r="AF394">
        <v>80</v>
      </c>
      <c r="AG394">
        <v>-209</v>
      </c>
      <c r="AH394">
        <v>-110</v>
      </c>
      <c r="AI394">
        <v>126</v>
      </c>
      <c r="AJ394">
        <v>76</v>
      </c>
      <c r="AK394">
        <v>123</v>
      </c>
      <c r="AL394">
        <v>585</v>
      </c>
      <c r="AM394">
        <v>515</v>
      </c>
      <c r="AN394">
        <v>554</v>
      </c>
      <c r="AO394">
        <v>561</v>
      </c>
      <c r="AP394">
        <v>548</v>
      </c>
      <c r="AQ394">
        <v>544</v>
      </c>
      <c r="AR394">
        <v>514</v>
      </c>
      <c r="AS394">
        <v>502</v>
      </c>
      <c r="AT394">
        <v>149</v>
      </c>
      <c r="AU394">
        <v>449</v>
      </c>
      <c r="AV394">
        <v>434</v>
      </c>
      <c r="AW394">
        <v>466</v>
      </c>
      <c r="AX394">
        <v>484</v>
      </c>
      <c r="AY394">
        <v>532</v>
      </c>
      <c r="AZ394">
        <v>497</v>
      </c>
      <c r="BA394">
        <v>482</v>
      </c>
      <c r="BB394">
        <v>492</v>
      </c>
      <c r="BC394">
        <v>-26</v>
      </c>
      <c r="BD394">
        <v>136</v>
      </c>
      <c r="BE394">
        <v>81</v>
      </c>
      <c r="BF394">
        <v>88</v>
      </c>
      <c r="BG394">
        <v>77</v>
      </c>
      <c r="BH394">
        <v>16</v>
      </c>
      <c r="BI394">
        <v>47</v>
      </c>
      <c r="BJ394">
        <v>32</v>
      </c>
      <c r="BK394">
        <v>10</v>
      </c>
      <c r="BL394">
        <v>1</v>
      </c>
      <c r="BM394">
        <v>8</v>
      </c>
      <c r="BN394">
        <v>12</v>
      </c>
      <c r="BO394">
        <v>28</v>
      </c>
      <c r="BP394">
        <v>23</v>
      </c>
      <c r="BQ394">
        <v>25</v>
      </c>
      <c r="BR394">
        <v>20</v>
      </c>
      <c r="BS394">
        <v>15</v>
      </c>
      <c r="BT394">
        <v>14</v>
      </c>
      <c r="BU394">
        <v>-81</v>
      </c>
      <c r="BV394">
        <v>-270</v>
      </c>
      <c r="BW394">
        <v>-306</v>
      </c>
      <c r="BX394">
        <v>-127</v>
      </c>
      <c r="BY394">
        <v>-11</v>
      </c>
      <c r="BZ394">
        <v>-246</v>
      </c>
      <c r="CA394">
        <v>-176</v>
      </c>
      <c r="CB394">
        <v>83</v>
      </c>
      <c r="CC394">
        <v>55</v>
      </c>
      <c r="CD394">
        <v>-80</v>
      </c>
      <c r="CE394">
        <v>-262</v>
      </c>
      <c r="CF394">
        <v>-294</v>
      </c>
      <c r="CG394">
        <v>-99</v>
      </c>
      <c r="CH394">
        <v>12</v>
      </c>
      <c r="CI394">
        <v>-221</v>
      </c>
      <c r="CJ394">
        <v>-156</v>
      </c>
      <c r="CK394">
        <v>98</v>
      </c>
      <c r="CL394">
        <v>69</v>
      </c>
      <c r="CM394">
        <v>1</v>
      </c>
      <c r="CN394">
        <v>2</v>
      </c>
      <c r="CO394">
        <v>0</v>
      </c>
      <c r="CP394">
        <v>-3</v>
      </c>
      <c r="CQ394">
        <v>-9</v>
      </c>
      <c r="CR394">
        <v>-4</v>
      </c>
      <c r="CS394">
        <v>-1</v>
      </c>
      <c r="CT394">
        <v>-4</v>
      </c>
      <c r="CU394">
        <v>-3</v>
      </c>
    </row>
    <row r="395" spans="1:99" hidden="1" x14ac:dyDescent="0.2">
      <c r="B395">
        <v>198</v>
      </c>
      <c r="C395">
        <v>13340</v>
      </c>
      <c r="E395">
        <v>39091</v>
      </c>
      <c r="G395" t="s">
        <v>487</v>
      </c>
      <c r="I395" t="s">
        <v>94</v>
      </c>
      <c r="J395"/>
      <c r="L395"/>
      <c r="O395" s="24" t="e">
        <f t="shared" si="6"/>
        <v>#DIV/0!</v>
      </c>
      <c r="P395"/>
      <c r="Q395">
        <v>45858</v>
      </c>
      <c r="R395">
        <v>45851</v>
      </c>
      <c r="S395">
        <v>45746</v>
      </c>
      <c r="T395">
        <v>45622</v>
      </c>
      <c r="U395">
        <v>45409</v>
      </c>
      <c r="V395">
        <v>45395</v>
      </c>
      <c r="W395">
        <v>45475</v>
      </c>
      <c r="X395">
        <v>45266</v>
      </c>
      <c r="Y395">
        <v>45156</v>
      </c>
      <c r="Z395">
        <v>45282</v>
      </c>
      <c r="AA395">
        <v>45358</v>
      </c>
      <c r="AB395">
        <v>-105</v>
      </c>
      <c r="AC395">
        <v>-124</v>
      </c>
      <c r="AD395">
        <v>-213</v>
      </c>
      <c r="AE395">
        <v>-14</v>
      </c>
      <c r="AF395">
        <v>80</v>
      </c>
      <c r="AG395">
        <v>-209</v>
      </c>
      <c r="AH395">
        <v>-110</v>
      </c>
      <c r="AI395">
        <v>126</v>
      </c>
      <c r="AJ395">
        <v>76</v>
      </c>
      <c r="AK395">
        <v>123</v>
      </c>
      <c r="AL395">
        <v>585</v>
      </c>
      <c r="AM395">
        <v>515</v>
      </c>
      <c r="AN395">
        <v>554</v>
      </c>
      <c r="AO395">
        <v>561</v>
      </c>
      <c r="AP395">
        <v>548</v>
      </c>
      <c r="AQ395">
        <v>544</v>
      </c>
      <c r="AR395">
        <v>514</v>
      </c>
      <c r="AS395">
        <v>502</v>
      </c>
      <c r="AT395">
        <v>149</v>
      </c>
      <c r="AU395">
        <v>449</v>
      </c>
      <c r="AV395">
        <v>434</v>
      </c>
      <c r="AW395">
        <v>466</v>
      </c>
      <c r="AX395">
        <v>484</v>
      </c>
      <c r="AY395">
        <v>532</v>
      </c>
      <c r="AZ395">
        <v>497</v>
      </c>
      <c r="BA395">
        <v>482</v>
      </c>
      <c r="BB395">
        <v>492</v>
      </c>
      <c r="BC395">
        <v>-26</v>
      </c>
      <c r="BD395">
        <v>136</v>
      </c>
      <c r="BE395">
        <v>81</v>
      </c>
      <c r="BF395">
        <v>88</v>
      </c>
      <c r="BG395">
        <v>77</v>
      </c>
      <c r="BH395">
        <v>16</v>
      </c>
      <c r="BI395">
        <v>47</v>
      </c>
      <c r="BJ395">
        <v>32</v>
      </c>
      <c r="BK395">
        <v>10</v>
      </c>
      <c r="BL395">
        <v>1</v>
      </c>
      <c r="BM395">
        <v>8</v>
      </c>
      <c r="BN395">
        <v>12</v>
      </c>
      <c r="BO395">
        <v>28</v>
      </c>
      <c r="BP395">
        <v>23</v>
      </c>
      <c r="BQ395">
        <v>25</v>
      </c>
      <c r="BR395">
        <v>20</v>
      </c>
      <c r="BS395">
        <v>15</v>
      </c>
      <c r="BT395">
        <v>14</v>
      </c>
      <c r="BU395">
        <v>-81</v>
      </c>
      <c r="BV395">
        <v>-270</v>
      </c>
      <c r="BW395">
        <v>-306</v>
      </c>
      <c r="BX395">
        <v>-127</v>
      </c>
      <c r="BY395">
        <v>-11</v>
      </c>
      <c r="BZ395">
        <v>-246</v>
      </c>
      <c r="CA395">
        <v>-176</v>
      </c>
      <c r="CB395">
        <v>83</v>
      </c>
      <c r="CC395">
        <v>55</v>
      </c>
      <c r="CD395">
        <v>-80</v>
      </c>
      <c r="CE395">
        <v>-262</v>
      </c>
      <c r="CF395">
        <v>-294</v>
      </c>
      <c r="CG395">
        <v>-99</v>
      </c>
      <c r="CH395">
        <v>12</v>
      </c>
      <c r="CI395">
        <v>-221</v>
      </c>
      <c r="CJ395">
        <v>-156</v>
      </c>
      <c r="CK395">
        <v>98</v>
      </c>
      <c r="CL395">
        <v>69</v>
      </c>
      <c r="CM395">
        <v>1</v>
      </c>
      <c r="CN395">
        <v>2</v>
      </c>
      <c r="CO395">
        <v>0</v>
      </c>
      <c r="CP395">
        <v>-3</v>
      </c>
      <c r="CQ395">
        <v>-9</v>
      </c>
      <c r="CR395">
        <v>-4</v>
      </c>
      <c r="CS395">
        <v>-1</v>
      </c>
      <c r="CT395">
        <v>-4</v>
      </c>
      <c r="CU395">
        <v>-3</v>
      </c>
    </row>
    <row r="396" spans="1:99" hidden="1" x14ac:dyDescent="0.2">
      <c r="B396">
        <v>198</v>
      </c>
      <c r="C396">
        <v>15740</v>
      </c>
      <c r="G396" t="s">
        <v>488</v>
      </c>
      <c r="I396" t="s">
        <v>100</v>
      </c>
      <c r="J396"/>
      <c r="L396"/>
      <c r="O396" s="24" t="e">
        <f t="shared" si="6"/>
        <v>#DIV/0!</v>
      </c>
      <c r="P396"/>
      <c r="Q396">
        <v>40087</v>
      </c>
      <c r="R396">
        <v>40091</v>
      </c>
      <c r="S396">
        <v>40142</v>
      </c>
      <c r="T396">
        <v>39902</v>
      </c>
      <c r="U396">
        <v>39871</v>
      </c>
      <c r="V396">
        <v>39703</v>
      </c>
      <c r="W396">
        <v>39689</v>
      </c>
      <c r="X396">
        <v>39386</v>
      </c>
      <c r="Y396">
        <v>39201</v>
      </c>
      <c r="Z396">
        <v>39071</v>
      </c>
      <c r="AA396">
        <v>39022</v>
      </c>
      <c r="AB396">
        <v>51</v>
      </c>
      <c r="AC396">
        <v>-240</v>
      </c>
      <c r="AD396">
        <v>-31</v>
      </c>
      <c r="AE396">
        <v>-168</v>
      </c>
      <c r="AF396">
        <v>-14</v>
      </c>
      <c r="AG396">
        <v>-303</v>
      </c>
      <c r="AH396">
        <v>-185</v>
      </c>
      <c r="AI396">
        <v>-130</v>
      </c>
      <c r="AJ396">
        <v>-49</v>
      </c>
      <c r="AK396">
        <v>107</v>
      </c>
      <c r="AL396">
        <v>464</v>
      </c>
      <c r="AM396">
        <v>453</v>
      </c>
      <c r="AN396">
        <v>458</v>
      </c>
      <c r="AO396">
        <v>463</v>
      </c>
      <c r="AP396">
        <v>459</v>
      </c>
      <c r="AQ396">
        <v>471</v>
      </c>
      <c r="AR396">
        <v>461</v>
      </c>
      <c r="AS396">
        <v>436</v>
      </c>
      <c r="AT396">
        <v>81</v>
      </c>
      <c r="AU396">
        <v>457</v>
      </c>
      <c r="AV396">
        <v>431</v>
      </c>
      <c r="AW396">
        <v>447</v>
      </c>
      <c r="AX396">
        <v>472</v>
      </c>
      <c r="AY396">
        <v>468</v>
      </c>
      <c r="AZ396">
        <v>451</v>
      </c>
      <c r="BA396">
        <v>484</v>
      </c>
      <c r="BB396">
        <v>467</v>
      </c>
      <c r="BC396">
        <v>26</v>
      </c>
      <c r="BD396">
        <v>7</v>
      </c>
      <c r="BE396">
        <v>22</v>
      </c>
      <c r="BF396">
        <v>11</v>
      </c>
      <c r="BG396">
        <v>-9</v>
      </c>
      <c r="BH396">
        <v>-9</v>
      </c>
      <c r="BI396">
        <v>20</v>
      </c>
      <c r="BJ396">
        <v>-23</v>
      </c>
      <c r="BK396">
        <v>-31</v>
      </c>
      <c r="BL396">
        <v>0</v>
      </c>
      <c r="BM396">
        <v>-5</v>
      </c>
      <c r="BN396">
        <v>4</v>
      </c>
      <c r="BO396">
        <v>7</v>
      </c>
      <c r="BP396">
        <v>8</v>
      </c>
      <c r="BQ396">
        <v>7</v>
      </c>
      <c r="BR396">
        <v>8</v>
      </c>
      <c r="BS396">
        <v>9</v>
      </c>
      <c r="BT396">
        <v>16</v>
      </c>
      <c r="BU396">
        <v>25</v>
      </c>
      <c r="BV396">
        <v>-242</v>
      </c>
      <c r="BW396">
        <v>-50</v>
      </c>
      <c r="BX396">
        <v>-185</v>
      </c>
      <c r="BY396">
        <v>-6</v>
      </c>
      <c r="BZ396">
        <v>-300</v>
      </c>
      <c r="CA396">
        <v>-212</v>
      </c>
      <c r="CB396">
        <v>-116</v>
      </c>
      <c r="CC396">
        <v>-31</v>
      </c>
      <c r="CD396">
        <v>25</v>
      </c>
      <c r="CE396">
        <v>-247</v>
      </c>
      <c r="CF396">
        <v>-46</v>
      </c>
      <c r="CG396">
        <v>-178</v>
      </c>
      <c r="CH396">
        <v>2</v>
      </c>
      <c r="CI396">
        <v>-293</v>
      </c>
      <c r="CJ396">
        <v>-204</v>
      </c>
      <c r="CK396">
        <v>-107</v>
      </c>
      <c r="CL396">
        <v>-15</v>
      </c>
      <c r="CM396">
        <v>0</v>
      </c>
      <c r="CN396">
        <v>0</v>
      </c>
      <c r="CO396">
        <v>-7</v>
      </c>
      <c r="CP396">
        <v>-1</v>
      </c>
      <c r="CQ396">
        <v>-7</v>
      </c>
      <c r="CR396">
        <v>-1</v>
      </c>
      <c r="CS396">
        <v>-1</v>
      </c>
      <c r="CT396">
        <v>0</v>
      </c>
      <c r="CU396">
        <v>-3</v>
      </c>
    </row>
    <row r="397" spans="1:99" hidden="1" x14ac:dyDescent="0.2">
      <c r="B397">
        <v>198</v>
      </c>
      <c r="C397">
        <v>15740</v>
      </c>
      <c r="E397">
        <v>39059</v>
      </c>
      <c r="G397" t="s">
        <v>489</v>
      </c>
      <c r="I397" t="s">
        <v>94</v>
      </c>
      <c r="J397"/>
      <c r="L397"/>
      <c r="O397" s="24" t="e">
        <f t="shared" si="6"/>
        <v>#DIV/0!</v>
      </c>
      <c r="P397"/>
      <c r="Q397">
        <v>40087</v>
      </c>
      <c r="R397">
        <v>40091</v>
      </c>
      <c r="S397">
        <v>40142</v>
      </c>
      <c r="T397">
        <v>39902</v>
      </c>
      <c r="U397">
        <v>39871</v>
      </c>
      <c r="V397">
        <v>39703</v>
      </c>
      <c r="W397">
        <v>39689</v>
      </c>
      <c r="X397">
        <v>39386</v>
      </c>
      <c r="Y397">
        <v>39201</v>
      </c>
      <c r="Z397">
        <v>39071</v>
      </c>
      <c r="AA397">
        <v>39022</v>
      </c>
      <c r="AB397">
        <v>51</v>
      </c>
      <c r="AC397">
        <v>-240</v>
      </c>
      <c r="AD397">
        <v>-31</v>
      </c>
      <c r="AE397">
        <v>-168</v>
      </c>
      <c r="AF397">
        <v>-14</v>
      </c>
      <c r="AG397">
        <v>-303</v>
      </c>
      <c r="AH397">
        <v>-185</v>
      </c>
      <c r="AI397">
        <v>-130</v>
      </c>
      <c r="AJ397">
        <v>-49</v>
      </c>
      <c r="AK397">
        <v>107</v>
      </c>
      <c r="AL397">
        <v>464</v>
      </c>
      <c r="AM397">
        <v>453</v>
      </c>
      <c r="AN397">
        <v>458</v>
      </c>
      <c r="AO397">
        <v>463</v>
      </c>
      <c r="AP397">
        <v>459</v>
      </c>
      <c r="AQ397">
        <v>471</v>
      </c>
      <c r="AR397">
        <v>461</v>
      </c>
      <c r="AS397">
        <v>436</v>
      </c>
      <c r="AT397">
        <v>81</v>
      </c>
      <c r="AU397">
        <v>457</v>
      </c>
      <c r="AV397">
        <v>431</v>
      </c>
      <c r="AW397">
        <v>447</v>
      </c>
      <c r="AX397">
        <v>472</v>
      </c>
      <c r="AY397">
        <v>468</v>
      </c>
      <c r="AZ397">
        <v>451</v>
      </c>
      <c r="BA397">
        <v>484</v>
      </c>
      <c r="BB397">
        <v>467</v>
      </c>
      <c r="BC397">
        <v>26</v>
      </c>
      <c r="BD397">
        <v>7</v>
      </c>
      <c r="BE397">
        <v>22</v>
      </c>
      <c r="BF397">
        <v>11</v>
      </c>
      <c r="BG397">
        <v>-9</v>
      </c>
      <c r="BH397">
        <v>-9</v>
      </c>
      <c r="BI397">
        <v>20</v>
      </c>
      <c r="BJ397">
        <v>-23</v>
      </c>
      <c r="BK397">
        <v>-31</v>
      </c>
      <c r="BL397">
        <v>0</v>
      </c>
      <c r="BM397">
        <v>-5</v>
      </c>
      <c r="BN397">
        <v>4</v>
      </c>
      <c r="BO397">
        <v>7</v>
      </c>
      <c r="BP397">
        <v>8</v>
      </c>
      <c r="BQ397">
        <v>7</v>
      </c>
      <c r="BR397">
        <v>8</v>
      </c>
      <c r="BS397">
        <v>9</v>
      </c>
      <c r="BT397">
        <v>16</v>
      </c>
      <c r="BU397">
        <v>25</v>
      </c>
      <c r="BV397">
        <v>-242</v>
      </c>
      <c r="BW397">
        <v>-50</v>
      </c>
      <c r="BX397">
        <v>-185</v>
      </c>
      <c r="BY397">
        <v>-6</v>
      </c>
      <c r="BZ397">
        <v>-300</v>
      </c>
      <c r="CA397">
        <v>-212</v>
      </c>
      <c r="CB397">
        <v>-116</v>
      </c>
      <c r="CC397">
        <v>-31</v>
      </c>
      <c r="CD397">
        <v>25</v>
      </c>
      <c r="CE397">
        <v>-247</v>
      </c>
      <c r="CF397">
        <v>-46</v>
      </c>
      <c r="CG397">
        <v>-178</v>
      </c>
      <c r="CH397">
        <v>2</v>
      </c>
      <c r="CI397">
        <v>-293</v>
      </c>
      <c r="CJ397">
        <v>-204</v>
      </c>
      <c r="CK397">
        <v>-107</v>
      </c>
      <c r="CL397">
        <v>-15</v>
      </c>
      <c r="CM397">
        <v>0</v>
      </c>
      <c r="CN397">
        <v>0</v>
      </c>
      <c r="CO397">
        <v>-7</v>
      </c>
      <c r="CP397">
        <v>-1</v>
      </c>
      <c r="CQ397">
        <v>-7</v>
      </c>
      <c r="CR397">
        <v>-1</v>
      </c>
      <c r="CS397">
        <v>-1</v>
      </c>
      <c r="CT397">
        <v>0</v>
      </c>
      <c r="CU397">
        <v>-3</v>
      </c>
    </row>
    <row r="398" spans="1:99" hidden="1" x14ac:dyDescent="0.2">
      <c r="B398">
        <v>198</v>
      </c>
      <c r="C398">
        <v>17060</v>
      </c>
      <c r="G398" t="s">
        <v>490</v>
      </c>
      <c r="I398" t="s">
        <v>100</v>
      </c>
      <c r="J398"/>
      <c r="L398"/>
      <c r="O398" s="24" t="e">
        <f t="shared" si="6"/>
        <v>#DIV/0!</v>
      </c>
      <c r="P398"/>
      <c r="Q398">
        <v>78064</v>
      </c>
      <c r="R398">
        <v>78078</v>
      </c>
      <c r="S398">
        <v>78102</v>
      </c>
      <c r="T398">
        <v>77573</v>
      </c>
      <c r="U398">
        <v>77339</v>
      </c>
      <c r="V398">
        <v>77276</v>
      </c>
      <c r="W398">
        <v>77093</v>
      </c>
      <c r="X398">
        <v>77050</v>
      </c>
      <c r="Y398">
        <v>76862</v>
      </c>
      <c r="Z398">
        <v>77320</v>
      </c>
      <c r="AA398">
        <v>76931</v>
      </c>
      <c r="AB398">
        <v>24</v>
      </c>
      <c r="AC398">
        <v>-529</v>
      </c>
      <c r="AD398">
        <v>-234</v>
      </c>
      <c r="AE398">
        <v>-63</v>
      </c>
      <c r="AF398">
        <v>-183</v>
      </c>
      <c r="AG398">
        <v>-43</v>
      </c>
      <c r="AH398">
        <v>-188</v>
      </c>
      <c r="AI398">
        <v>458</v>
      </c>
      <c r="AJ398">
        <v>-389</v>
      </c>
      <c r="AK398">
        <v>183</v>
      </c>
      <c r="AL398">
        <v>776</v>
      </c>
      <c r="AM398">
        <v>909</v>
      </c>
      <c r="AN398">
        <v>806</v>
      </c>
      <c r="AO398">
        <v>902</v>
      </c>
      <c r="AP398">
        <v>808</v>
      </c>
      <c r="AQ398">
        <v>840</v>
      </c>
      <c r="AR398">
        <v>865</v>
      </c>
      <c r="AS398">
        <v>819</v>
      </c>
      <c r="AT398">
        <v>169</v>
      </c>
      <c r="AU398">
        <v>841</v>
      </c>
      <c r="AV398">
        <v>816</v>
      </c>
      <c r="AW398">
        <v>822</v>
      </c>
      <c r="AX398">
        <v>750</v>
      </c>
      <c r="AY398">
        <v>862</v>
      </c>
      <c r="AZ398">
        <v>893</v>
      </c>
      <c r="BA398">
        <v>803</v>
      </c>
      <c r="BB398">
        <v>805</v>
      </c>
      <c r="BC398">
        <v>14</v>
      </c>
      <c r="BD398">
        <v>-65</v>
      </c>
      <c r="BE398">
        <v>93</v>
      </c>
      <c r="BF398">
        <v>-16</v>
      </c>
      <c r="BG398">
        <v>152</v>
      </c>
      <c r="BH398">
        <v>-54</v>
      </c>
      <c r="BI398">
        <v>-53</v>
      </c>
      <c r="BJ398">
        <v>62</v>
      </c>
      <c r="BK398">
        <v>14</v>
      </c>
      <c r="BL398">
        <v>7</v>
      </c>
      <c r="BM398">
        <v>25</v>
      </c>
      <c r="BN398">
        <v>19</v>
      </c>
      <c r="BO398">
        <v>27</v>
      </c>
      <c r="BP398">
        <v>19</v>
      </c>
      <c r="BQ398">
        <v>28</v>
      </c>
      <c r="BR398">
        <v>28</v>
      </c>
      <c r="BS398">
        <v>18</v>
      </c>
      <c r="BT398">
        <v>18</v>
      </c>
      <c r="BU398">
        <v>13</v>
      </c>
      <c r="BV398">
        <v>-498</v>
      </c>
      <c r="BW398">
        <v>-346</v>
      </c>
      <c r="BX398">
        <v>-67</v>
      </c>
      <c r="BY398">
        <v>-346</v>
      </c>
      <c r="BZ398">
        <v>-9</v>
      </c>
      <c r="CA398">
        <v>-159</v>
      </c>
      <c r="CB398">
        <v>378</v>
      </c>
      <c r="CC398">
        <v>-422</v>
      </c>
      <c r="CD398">
        <v>20</v>
      </c>
      <c r="CE398">
        <v>-473</v>
      </c>
      <c r="CF398">
        <v>-327</v>
      </c>
      <c r="CG398">
        <v>-40</v>
      </c>
      <c r="CH398">
        <v>-327</v>
      </c>
      <c r="CI398">
        <v>19</v>
      </c>
      <c r="CJ398">
        <v>-131</v>
      </c>
      <c r="CK398">
        <v>396</v>
      </c>
      <c r="CL398">
        <v>-404</v>
      </c>
      <c r="CM398">
        <v>-10</v>
      </c>
      <c r="CN398">
        <v>9</v>
      </c>
      <c r="CO398">
        <v>0</v>
      </c>
      <c r="CP398">
        <v>-7</v>
      </c>
      <c r="CQ398">
        <v>-8</v>
      </c>
      <c r="CR398">
        <v>-8</v>
      </c>
      <c r="CS398">
        <v>-4</v>
      </c>
      <c r="CT398">
        <v>0</v>
      </c>
      <c r="CU398">
        <v>1</v>
      </c>
    </row>
    <row r="399" spans="1:99" hidden="1" x14ac:dyDescent="0.2">
      <c r="B399">
        <v>198</v>
      </c>
      <c r="C399">
        <v>17060</v>
      </c>
      <c r="E399">
        <v>39141</v>
      </c>
      <c r="G399" t="s">
        <v>491</v>
      </c>
      <c r="I399" t="s">
        <v>94</v>
      </c>
      <c r="J399"/>
      <c r="L399"/>
      <c r="O399" s="24" t="e">
        <f t="shared" si="6"/>
        <v>#DIV/0!</v>
      </c>
      <c r="P399"/>
      <c r="Q399">
        <v>78064</v>
      </c>
      <c r="R399">
        <v>78078</v>
      </c>
      <c r="S399">
        <v>78102</v>
      </c>
      <c r="T399">
        <v>77573</v>
      </c>
      <c r="U399">
        <v>77339</v>
      </c>
      <c r="V399">
        <v>77276</v>
      </c>
      <c r="W399">
        <v>77093</v>
      </c>
      <c r="X399">
        <v>77050</v>
      </c>
      <c r="Y399">
        <v>76862</v>
      </c>
      <c r="Z399">
        <v>77320</v>
      </c>
      <c r="AA399">
        <v>76931</v>
      </c>
      <c r="AB399">
        <v>24</v>
      </c>
      <c r="AC399">
        <v>-529</v>
      </c>
      <c r="AD399">
        <v>-234</v>
      </c>
      <c r="AE399">
        <v>-63</v>
      </c>
      <c r="AF399">
        <v>-183</v>
      </c>
      <c r="AG399">
        <v>-43</v>
      </c>
      <c r="AH399">
        <v>-188</v>
      </c>
      <c r="AI399">
        <v>458</v>
      </c>
      <c r="AJ399">
        <v>-389</v>
      </c>
      <c r="AK399">
        <v>183</v>
      </c>
      <c r="AL399">
        <v>776</v>
      </c>
      <c r="AM399">
        <v>909</v>
      </c>
      <c r="AN399">
        <v>806</v>
      </c>
      <c r="AO399">
        <v>902</v>
      </c>
      <c r="AP399">
        <v>808</v>
      </c>
      <c r="AQ399">
        <v>840</v>
      </c>
      <c r="AR399">
        <v>865</v>
      </c>
      <c r="AS399">
        <v>819</v>
      </c>
      <c r="AT399">
        <v>169</v>
      </c>
      <c r="AU399">
        <v>841</v>
      </c>
      <c r="AV399">
        <v>816</v>
      </c>
      <c r="AW399">
        <v>822</v>
      </c>
      <c r="AX399">
        <v>750</v>
      </c>
      <c r="AY399">
        <v>862</v>
      </c>
      <c r="AZ399">
        <v>893</v>
      </c>
      <c r="BA399">
        <v>803</v>
      </c>
      <c r="BB399">
        <v>805</v>
      </c>
      <c r="BC399">
        <v>14</v>
      </c>
      <c r="BD399">
        <v>-65</v>
      </c>
      <c r="BE399">
        <v>93</v>
      </c>
      <c r="BF399">
        <v>-16</v>
      </c>
      <c r="BG399">
        <v>152</v>
      </c>
      <c r="BH399">
        <v>-54</v>
      </c>
      <c r="BI399">
        <v>-53</v>
      </c>
      <c r="BJ399">
        <v>62</v>
      </c>
      <c r="BK399">
        <v>14</v>
      </c>
      <c r="BL399">
        <v>7</v>
      </c>
      <c r="BM399">
        <v>25</v>
      </c>
      <c r="BN399">
        <v>19</v>
      </c>
      <c r="BO399">
        <v>27</v>
      </c>
      <c r="BP399">
        <v>19</v>
      </c>
      <c r="BQ399">
        <v>28</v>
      </c>
      <c r="BR399">
        <v>28</v>
      </c>
      <c r="BS399">
        <v>18</v>
      </c>
      <c r="BT399">
        <v>18</v>
      </c>
      <c r="BU399">
        <v>13</v>
      </c>
      <c r="BV399">
        <v>-498</v>
      </c>
      <c r="BW399">
        <v>-346</v>
      </c>
      <c r="BX399">
        <v>-67</v>
      </c>
      <c r="BY399">
        <v>-346</v>
      </c>
      <c r="BZ399">
        <v>-9</v>
      </c>
      <c r="CA399">
        <v>-159</v>
      </c>
      <c r="CB399">
        <v>378</v>
      </c>
      <c r="CC399">
        <v>-422</v>
      </c>
      <c r="CD399">
        <v>20</v>
      </c>
      <c r="CE399">
        <v>-473</v>
      </c>
      <c r="CF399">
        <v>-327</v>
      </c>
      <c r="CG399">
        <v>-40</v>
      </c>
      <c r="CH399">
        <v>-327</v>
      </c>
      <c r="CI399">
        <v>19</v>
      </c>
      <c r="CJ399">
        <v>-131</v>
      </c>
      <c r="CK399">
        <v>396</v>
      </c>
      <c r="CL399">
        <v>-404</v>
      </c>
      <c r="CM399">
        <v>-10</v>
      </c>
      <c r="CN399">
        <v>9</v>
      </c>
      <c r="CO399">
        <v>0</v>
      </c>
      <c r="CP399">
        <v>-7</v>
      </c>
      <c r="CQ399">
        <v>-8</v>
      </c>
      <c r="CR399">
        <v>-8</v>
      </c>
      <c r="CS399">
        <v>-4</v>
      </c>
      <c r="CT399">
        <v>0</v>
      </c>
      <c r="CU399">
        <v>1</v>
      </c>
    </row>
    <row r="400" spans="1:99" hidden="1" x14ac:dyDescent="0.2">
      <c r="A400">
        <f>_xlfn.XLOOKUP(F400&amp;"*", 'msa-home price'!B:B, 'msa-home price'!A:A, "NA",2, 1)</f>
        <v>394349</v>
      </c>
      <c r="B400">
        <v>194</v>
      </c>
      <c r="C400">
        <v>12220</v>
      </c>
      <c r="F400" t="str">
        <f>IF(ISNUMBER(SEARCH("-",G400)),LEFT(G400,FIND("-",G400)-1), G400)</f>
        <v>Auburn</v>
      </c>
      <c r="G400" t="s">
        <v>475</v>
      </c>
      <c r="H400" t="str">
        <f>RIGHT(G400, 2)</f>
        <v>AL</v>
      </c>
      <c r="I400" t="s">
        <v>92</v>
      </c>
      <c r="J400" s="2">
        <f>(AA400-W400)/W400</f>
        <v>6.0797825875958458E-2</v>
      </c>
      <c r="K400" s="3">
        <f>(CL400-CH400)/CH400</f>
        <v>-0.21367088607594936</v>
      </c>
      <c r="L400" s="4">
        <f>AA400</f>
        <v>163941</v>
      </c>
      <c r="M400" s="4"/>
      <c r="N400" s="4"/>
      <c r="O400" s="7" t="e">
        <f t="shared" si="6"/>
        <v>#DIV/0!</v>
      </c>
      <c r="P400" s="4"/>
      <c r="Q400">
        <v>140247</v>
      </c>
      <c r="R400">
        <v>140300</v>
      </c>
      <c r="S400">
        <v>140806</v>
      </c>
      <c r="T400">
        <v>144130</v>
      </c>
      <c r="U400">
        <v>148581</v>
      </c>
      <c r="V400">
        <v>151831</v>
      </c>
      <c r="W400">
        <v>154545</v>
      </c>
      <c r="X400">
        <v>157009</v>
      </c>
      <c r="Y400">
        <v>159297</v>
      </c>
      <c r="Z400">
        <v>161641</v>
      </c>
      <c r="AA400">
        <v>163941</v>
      </c>
      <c r="AB400">
        <v>506</v>
      </c>
      <c r="AC400">
        <v>3324</v>
      </c>
      <c r="AD400">
        <v>4451</v>
      </c>
      <c r="AE400">
        <v>3250</v>
      </c>
      <c r="AF400">
        <v>2714</v>
      </c>
      <c r="AG400">
        <v>2464</v>
      </c>
      <c r="AH400">
        <v>2288</v>
      </c>
      <c r="AI400">
        <v>2344</v>
      </c>
      <c r="AJ400">
        <v>2300</v>
      </c>
      <c r="AK400">
        <v>412</v>
      </c>
      <c r="AL400">
        <v>1631</v>
      </c>
      <c r="AM400">
        <v>1662</v>
      </c>
      <c r="AN400">
        <v>1830</v>
      </c>
      <c r="AO400">
        <v>1831</v>
      </c>
      <c r="AP400">
        <v>1912</v>
      </c>
      <c r="AQ400">
        <v>1940</v>
      </c>
      <c r="AR400">
        <v>1895</v>
      </c>
      <c r="AS400">
        <v>1865</v>
      </c>
      <c r="AT400">
        <v>238</v>
      </c>
      <c r="AU400">
        <v>804</v>
      </c>
      <c r="AV400">
        <v>881</v>
      </c>
      <c r="AW400">
        <v>1039</v>
      </c>
      <c r="AX400">
        <v>1117</v>
      </c>
      <c r="AY400">
        <v>1088</v>
      </c>
      <c r="AZ400">
        <v>982</v>
      </c>
      <c r="BA400">
        <v>1098</v>
      </c>
      <c r="BB400">
        <v>1114</v>
      </c>
      <c r="BC400">
        <v>174</v>
      </c>
      <c r="BD400">
        <v>827</v>
      </c>
      <c r="BE400">
        <v>781</v>
      </c>
      <c r="BF400">
        <v>791</v>
      </c>
      <c r="BG400">
        <v>714</v>
      </c>
      <c r="BH400">
        <v>824</v>
      </c>
      <c r="BI400">
        <v>958</v>
      </c>
      <c r="BJ400">
        <v>797</v>
      </c>
      <c r="BK400">
        <v>751</v>
      </c>
      <c r="BL400">
        <v>109</v>
      </c>
      <c r="BM400">
        <v>480</v>
      </c>
      <c r="BN400">
        <v>833</v>
      </c>
      <c r="BO400">
        <v>625</v>
      </c>
      <c r="BP400">
        <v>482</v>
      </c>
      <c r="BQ400">
        <v>522</v>
      </c>
      <c r="BR400">
        <v>596</v>
      </c>
      <c r="BS400">
        <v>362</v>
      </c>
      <c r="BT400">
        <v>347</v>
      </c>
      <c r="BU400">
        <v>216</v>
      </c>
      <c r="BV400">
        <v>1979</v>
      </c>
      <c r="BW400">
        <v>2766</v>
      </c>
      <c r="BX400">
        <v>1804</v>
      </c>
      <c r="BY400">
        <v>1493</v>
      </c>
      <c r="BZ400">
        <v>1116</v>
      </c>
      <c r="CA400">
        <v>734</v>
      </c>
      <c r="CB400">
        <v>1178</v>
      </c>
      <c r="CC400">
        <v>1206</v>
      </c>
      <c r="CD400">
        <v>325</v>
      </c>
      <c r="CE400">
        <v>2459</v>
      </c>
      <c r="CF400">
        <v>3599</v>
      </c>
      <c r="CG400">
        <v>2429</v>
      </c>
      <c r="CH400">
        <v>1975</v>
      </c>
      <c r="CI400">
        <v>1638</v>
      </c>
      <c r="CJ400">
        <v>1330</v>
      </c>
      <c r="CK400">
        <v>1540</v>
      </c>
      <c r="CL400">
        <v>1553</v>
      </c>
      <c r="CM400">
        <v>7</v>
      </c>
      <c r="CN400">
        <v>38</v>
      </c>
      <c r="CO400">
        <v>71</v>
      </c>
      <c r="CP400">
        <v>30</v>
      </c>
      <c r="CQ400">
        <v>25</v>
      </c>
      <c r="CR400">
        <v>2</v>
      </c>
      <c r="CS400">
        <v>0</v>
      </c>
      <c r="CT400">
        <v>7</v>
      </c>
      <c r="CU400">
        <v>-4</v>
      </c>
    </row>
    <row r="401" spans="2:99" hidden="1" x14ac:dyDescent="0.2">
      <c r="B401">
        <v>198</v>
      </c>
      <c r="C401">
        <v>18140</v>
      </c>
      <c r="E401">
        <v>39041</v>
      </c>
      <c r="G401" t="s">
        <v>493</v>
      </c>
      <c r="I401" t="s">
        <v>94</v>
      </c>
      <c r="J401"/>
      <c r="L401"/>
      <c r="O401" s="24" t="e">
        <f t="shared" si="6"/>
        <v>#DIV/0!</v>
      </c>
      <c r="P401"/>
      <c r="Q401">
        <v>174214</v>
      </c>
      <c r="R401">
        <v>174172</v>
      </c>
      <c r="S401">
        <v>175098</v>
      </c>
      <c r="T401">
        <v>178517</v>
      </c>
      <c r="U401">
        <v>181124</v>
      </c>
      <c r="V401">
        <v>185383</v>
      </c>
      <c r="W401">
        <v>189451</v>
      </c>
      <c r="X401">
        <v>193298</v>
      </c>
      <c r="Y401">
        <v>196923</v>
      </c>
      <c r="Z401">
        <v>200542</v>
      </c>
      <c r="AA401">
        <v>204826</v>
      </c>
      <c r="AB401">
        <v>926</v>
      </c>
      <c r="AC401">
        <v>3419</v>
      </c>
      <c r="AD401">
        <v>2607</v>
      </c>
      <c r="AE401">
        <v>4259</v>
      </c>
      <c r="AF401">
        <v>4068</v>
      </c>
      <c r="AG401">
        <v>3847</v>
      </c>
      <c r="AH401">
        <v>3625</v>
      </c>
      <c r="AI401">
        <v>3619</v>
      </c>
      <c r="AJ401">
        <v>4284</v>
      </c>
      <c r="AK401">
        <v>556</v>
      </c>
      <c r="AL401">
        <v>2092</v>
      </c>
      <c r="AM401">
        <v>2108</v>
      </c>
      <c r="AN401">
        <v>2178</v>
      </c>
      <c r="AO401">
        <v>2248</v>
      </c>
      <c r="AP401">
        <v>2157</v>
      </c>
      <c r="AQ401">
        <v>2178</v>
      </c>
      <c r="AR401">
        <v>2114</v>
      </c>
      <c r="AS401">
        <v>2054</v>
      </c>
      <c r="AT401">
        <v>248</v>
      </c>
      <c r="AU401">
        <v>923</v>
      </c>
      <c r="AV401">
        <v>901</v>
      </c>
      <c r="AW401">
        <v>991</v>
      </c>
      <c r="AX401">
        <v>992</v>
      </c>
      <c r="AY401">
        <v>1031</v>
      </c>
      <c r="AZ401">
        <v>1114</v>
      </c>
      <c r="BA401">
        <v>1111</v>
      </c>
      <c r="BB401">
        <v>1175</v>
      </c>
      <c r="BC401">
        <v>308</v>
      </c>
      <c r="BD401">
        <v>1169</v>
      </c>
      <c r="BE401">
        <v>1207</v>
      </c>
      <c r="BF401">
        <v>1187</v>
      </c>
      <c r="BG401">
        <v>1256</v>
      </c>
      <c r="BH401">
        <v>1126</v>
      </c>
      <c r="BI401">
        <v>1064</v>
      </c>
      <c r="BJ401">
        <v>1003</v>
      </c>
      <c r="BK401">
        <v>879</v>
      </c>
      <c r="BL401">
        <v>70</v>
      </c>
      <c r="BM401">
        <v>238</v>
      </c>
      <c r="BN401">
        <v>289</v>
      </c>
      <c r="BO401">
        <v>339</v>
      </c>
      <c r="BP401">
        <v>320</v>
      </c>
      <c r="BQ401">
        <v>384</v>
      </c>
      <c r="BR401">
        <v>378</v>
      </c>
      <c r="BS401">
        <v>276</v>
      </c>
      <c r="BT401">
        <v>290</v>
      </c>
      <c r="BU401">
        <v>526</v>
      </c>
      <c r="BV401">
        <v>1997</v>
      </c>
      <c r="BW401">
        <v>1118</v>
      </c>
      <c r="BX401">
        <v>2701</v>
      </c>
      <c r="BY401">
        <v>2468</v>
      </c>
      <c r="BZ401">
        <v>2327</v>
      </c>
      <c r="CA401">
        <v>2187</v>
      </c>
      <c r="CB401">
        <v>2348</v>
      </c>
      <c r="CC401">
        <v>3111</v>
      </c>
      <c r="CD401">
        <v>596</v>
      </c>
      <c r="CE401">
        <v>2235</v>
      </c>
      <c r="CF401">
        <v>1407</v>
      </c>
      <c r="CG401">
        <v>3040</v>
      </c>
      <c r="CH401">
        <v>2788</v>
      </c>
      <c r="CI401">
        <v>2711</v>
      </c>
      <c r="CJ401">
        <v>2565</v>
      </c>
      <c r="CK401">
        <v>2624</v>
      </c>
      <c r="CL401">
        <v>3401</v>
      </c>
      <c r="CM401">
        <v>22</v>
      </c>
      <c r="CN401">
        <v>15</v>
      </c>
      <c r="CO401">
        <v>-7</v>
      </c>
      <c r="CP401">
        <v>32</v>
      </c>
      <c r="CQ401">
        <v>24</v>
      </c>
      <c r="CR401">
        <v>10</v>
      </c>
      <c r="CS401">
        <v>-4</v>
      </c>
      <c r="CT401">
        <v>-8</v>
      </c>
      <c r="CU401">
        <v>4</v>
      </c>
    </row>
    <row r="402" spans="2:99" hidden="1" x14ac:dyDescent="0.2">
      <c r="B402">
        <v>198</v>
      </c>
      <c r="C402">
        <v>18140</v>
      </c>
      <c r="E402">
        <v>39045</v>
      </c>
      <c r="G402" t="s">
        <v>494</v>
      </c>
      <c r="I402" t="s">
        <v>94</v>
      </c>
      <c r="J402"/>
      <c r="L402"/>
      <c r="O402" s="24" t="e">
        <f t="shared" si="6"/>
        <v>#DIV/0!</v>
      </c>
      <c r="P402"/>
      <c r="Q402">
        <v>146156</v>
      </c>
      <c r="R402">
        <v>146182</v>
      </c>
      <c r="S402">
        <v>146399</v>
      </c>
      <c r="T402">
        <v>147141</v>
      </c>
      <c r="U402">
        <v>147279</v>
      </c>
      <c r="V402">
        <v>148783</v>
      </c>
      <c r="W402">
        <v>150355</v>
      </c>
      <c r="X402">
        <v>151202</v>
      </c>
      <c r="Y402">
        <v>152656</v>
      </c>
      <c r="Z402">
        <v>154557</v>
      </c>
      <c r="AA402">
        <v>155782</v>
      </c>
      <c r="AB402">
        <v>217</v>
      </c>
      <c r="AC402">
        <v>742</v>
      </c>
      <c r="AD402">
        <v>138</v>
      </c>
      <c r="AE402">
        <v>1504</v>
      </c>
      <c r="AF402">
        <v>1572</v>
      </c>
      <c r="AG402">
        <v>847</v>
      </c>
      <c r="AH402">
        <v>1454</v>
      </c>
      <c r="AI402">
        <v>1901</v>
      </c>
      <c r="AJ402">
        <v>1225</v>
      </c>
      <c r="AK402">
        <v>414</v>
      </c>
      <c r="AL402">
        <v>1603</v>
      </c>
      <c r="AM402">
        <v>1658</v>
      </c>
      <c r="AN402">
        <v>1728</v>
      </c>
      <c r="AO402">
        <v>1644</v>
      </c>
      <c r="AP402">
        <v>1670</v>
      </c>
      <c r="AQ402">
        <v>1712</v>
      </c>
      <c r="AR402">
        <v>1740</v>
      </c>
      <c r="AS402">
        <v>1704</v>
      </c>
      <c r="AT402">
        <v>279</v>
      </c>
      <c r="AU402">
        <v>1107</v>
      </c>
      <c r="AV402">
        <v>1137</v>
      </c>
      <c r="AW402">
        <v>1183</v>
      </c>
      <c r="AX402">
        <v>1184</v>
      </c>
      <c r="AY402">
        <v>1248</v>
      </c>
      <c r="AZ402">
        <v>1270</v>
      </c>
      <c r="BA402">
        <v>1330</v>
      </c>
      <c r="BB402">
        <v>1359</v>
      </c>
      <c r="BC402">
        <v>135</v>
      </c>
      <c r="BD402">
        <v>496</v>
      </c>
      <c r="BE402">
        <v>521</v>
      </c>
      <c r="BF402">
        <v>545</v>
      </c>
      <c r="BG402">
        <v>460</v>
      </c>
      <c r="BH402">
        <v>422</v>
      </c>
      <c r="BI402">
        <v>442</v>
      </c>
      <c r="BJ402">
        <v>410</v>
      </c>
      <c r="BK402">
        <v>345</v>
      </c>
      <c r="BL402">
        <v>20</v>
      </c>
      <c r="BM402">
        <v>81</v>
      </c>
      <c r="BN402">
        <v>155</v>
      </c>
      <c r="BO402">
        <v>207</v>
      </c>
      <c r="BP402">
        <v>158</v>
      </c>
      <c r="BQ402">
        <v>153</v>
      </c>
      <c r="BR402">
        <v>156</v>
      </c>
      <c r="BS402">
        <v>112</v>
      </c>
      <c r="BT402">
        <v>113</v>
      </c>
      <c r="BU402">
        <v>80</v>
      </c>
      <c r="BV402">
        <v>183</v>
      </c>
      <c r="BW402">
        <v>-544</v>
      </c>
      <c r="BX402">
        <v>758</v>
      </c>
      <c r="BY402">
        <v>975</v>
      </c>
      <c r="BZ402">
        <v>292</v>
      </c>
      <c r="CA402">
        <v>867</v>
      </c>
      <c r="CB402">
        <v>1390</v>
      </c>
      <c r="CC402">
        <v>785</v>
      </c>
      <c r="CD402">
        <v>100</v>
      </c>
      <c r="CE402">
        <v>264</v>
      </c>
      <c r="CF402">
        <v>-389</v>
      </c>
      <c r="CG402">
        <v>965</v>
      </c>
      <c r="CH402">
        <v>1133</v>
      </c>
      <c r="CI402">
        <v>445</v>
      </c>
      <c r="CJ402">
        <v>1023</v>
      </c>
      <c r="CK402">
        <v>1502</v>
      </c>
      <c r="CL402">
        <v>898</v>
      </c>
      <c r="CM402">
        <v>-18</v>
      </c>
      <c r="CN402">
        <v>-18</v>
      </c>
      <c r="CO402">
        <v>6</v>
      </c>
      <c r="CP402">
        <v>-6</v>
      </c>
      <c r="CQ402">
        <v>-21</v>
      </c>
      <c r="CR402">
        <v>-20</v>
      </c>
      <c r="CS402">
        <v>-11</v>
      </c>
      <c r="CT402">
        <v>-11</v>
      </c>
      <c r="CU402">
        <v>-18</v>
      </c>
    </row>
    <row r="403" spans="2:99" hidden="1" x14ac:dyDescent="0.2">
      <c r="B403">
        <v>198</v>
      </c>
      <c r="C403">
        <v>18140</v>
      </c>
      <c r="E403">
        <v>39049</v>
      </c>
      <c r="G403" t="s">
        <v>495</v>
      </c>
      <c r="I403" t="s">
        <v>94</v>
      </c>
      <c r="J403"/>
      <c r="L403"/>
      <c r="O403" s="24" t="e">
        <f t="shared" si="6"/>
        <v>#DIV/0!</v>
      </c>
      <c r="P403"/>
      <c r="Q403">
        <v>1163414</v>
      </c>
      <c r="R403">
        <v>1163532</v>
      </c>
      <c r="S403">
        <v>1166261</v>
      </c>
      <c r="T403">
        <v>1180741</v>
      </c>
      <c r="U403">
        <v>1199071</v>
      </c>
      <c r="V403">
        <v>1218985</v>
      </c>
      <c r="W403">
        <v>1238527</v>
      </c>
      <c r="X403">
        <v>1257552</v>
      </c>
      <c r="Y403">
        <v>1274580</v>
      </c>
      <c r="Z403">
        <v>1295706</v>
      </c>
      <c r="AA403">
        <v>1310300</v>
      </c>
      <c r="AB403">
        <v>2729</v>
      </c>
      <c r="AC403">
        <v>14480</v>
      </c>
      <c r="AD403">
        <v>18330</v>
      </c>
      <c r="AE403">
        <v>19914</v>
      </c>
      <c r="AF403">
        <v>19542</v>
      </c>
      <c r="AG403">
        <v>19025</v>
      </c>
      <c r="AH403">
        <v>17028</v>
      </c>
      <c r="AI403">
        <v>21126</v>
      </c>
      <c r="AJ403">
        <v>14594</v>
      </c>
      <c r="AK403">
        <v>4509</v>
      </c>
      <c r="AL403">
        <v>17856</v>
      </c>
      <c r="AM403">
        <v>18128</v>
      </c>
      <c r="AN403">
        <v>18613</v>
      </c>
      <c r="AO403">
        <v>18873</v>
      </c>
      <c r="AP403">
        <v>18872</v>
      </c>
      <c r="AQ403">
        <v>19004</v>
      </c>
      <c r="AR403">
        <v>18829</v>
      </c>
      <c r="AS403">
        <v>18799</v>
      </c>
      <c r="AT403">
        <v>1968</v>
      </c>
      <c r="AU403">
        <v>8586</v>
      </c>
      <c r="AV403">
        <v>8562</v>
      </c>
      <c r="AW403">
        <v>8930</v>
      </c>
      <c r="AX403">
        <v>8874</v>
      </c>
      <c r="AY403">
        <v>9554</v>
      </c>
      <c r="AZ403">
        <v>9401</v>
      </c>
      <c r="BA403">
        <v>9649</v>
      </c>
      <c r="BB403">
        <v>9918</v>
      </c>
      <c r="BC403">
        <v>2541</v>
      </c>
      <c r="BD403">
        <v>9270</v>
      </c>
      <c r="BE403">
        <v>9566</v>
      </c>
      <c r="BF403">
        <v>9683</v>
      </c>
      <c r="BG403">
        <v>9999</v>
      </c>
      <c r="BH403">
        <v>9318</v>
      </c>
      <c r="BI403">
        <v>9603</v>
      </c>
      <c r="BJ403">
        <v>9180</v>
      </c>
      <c r="BK403">
        <v>8881</v>
      </c>
      <c r="BL403">
        <v>939</v>
      </c>
      <c r="BM403">
        <v>4431</v>
      </c>
      <c r="BN403">
        <v>5292</v>
      </c>
      <c r="BO403">
        <v>7262</v>
      </c>
      <c r="BP403">
        <v>6211</v>
      </c>
      <c r="BQ403">
        <v>7408</v>
      </c>
      <c r="BR403">
        <v>7404</v>
      </c>
      <c r="BS403">
        <v>5943</v>
      </c>
      <c r="BT403">
        <v>5967</v>
      </c>
      <c r="BU403">
        <v>-633</v>
      </c>
      <c r="BV403">
        <v>837</v>
      </c>
      <c r="BW403">
        <v>3518</v>
      </c>
      <c r="BX403">
        <v>2960</v>
      </c>
      <c r="BY403">
        <v>3341</v>
      </c>
      <c r="BZ403">
        <v>2343</v>
      </c>
      <c r="CA403">
        <v>45</v>
      </c>
      <c r="CB403">
        <v>5958</v>
      </c>
      <c r="CC403">
        <v>-213</v>
      </c>
      <c r="CD403">
        <v>306</v>
      </c>
      <c r="CE403">
        <v>5268</v>
      </c>
      <c r="CF403">
        <v>8810</v>
      </c>
      <c r="CG403">
        <v>10222</v>
      </c>
      <c r="CH403">
        <v>9552</v>
      </c>
      <c r="CI403">
        <v>9751</v>
      </c>
      <c r="CJ403">
        <v>7449</v>
      </c>
      <c r="CK403">
        <v>11901</v>
      </c>
      <c r="CL403">
        <v>5754</v>
      </c>
      <c r="CM403">
        <v>-118</v>
      </c>
      <c r="CN403">
        <v>-58</v>
      </c>
      <c r="CO403">
        <v>-46</v>
      </c>
      <c r="CP403">
        <v>9</v>
      </c>
      <c r="CQ403">
        <v>-9</v>
      </c>
      <c r="CR403">
        <v>-44</v>
      </c>
      <c r="CS403">
        <v>-24</v>
      </c>
      <c r="CT403">
        <v>45</v>
      </c>
      <c r="CU403">
        <v>-41</v>
      </c>
    </row>
    <row r="404" spans="2:99" hidden="1" x14ac:dyDescent="0.2">
      <c r="B404">
        <v>198</v>
      </c>
      <c r="C404">
        <v>18140</v>
      </c>
      <c r="E404">
        <v>39073</v>
      </c>
      <c r="G404" t="s">
        <v>496</v>
      </c>
      <c r="I404" t="s">
        <v>94</v>
      </c>
      <c r="J404"/>
      <c r="L404"/>
      <c r="O404" s="24" t="e">
        <f t="shared" si="6"/>
        <v>#DIV/0!</v>
      </c>
      <c r="P404"/>
      <c r="Q404">
        <v>29380</v>
      </c>
      <c r="R404">
        <v>29373</v>
      </c>
      <c r="S404">
        <v>29480</v>
      </c>
      <c r="T404">
        <v>29466</v>
      </c>
      <c r="U404">
        <v>29306</v>
      </c>
      <c r="V404">
        <v>28653</v>
      </c>
      <c r="W404">
        <v>28745</v>
      </c>
      <c r="X404">
        <v>28498</v>
      </c>
      <c r="Y404">
        <v>28388</v>
      </c>
      <c r="Z404">
        <v>28457</v>
      </c>
      <c r="AA404">
        <v>28385</v>
      </c>
      <c r="AB404">
        <v>107</v>
      </c>
      <c r="AC404">
        <v>-14</v>
      </c>
      <c r="AD404">
        <v>-160</v>
      </c>
      <c r="AE404">
        <v>-653</v>
      </c>
      <c r="AF404">
        <v>92</v>
      </c>
      <c r="AG404">
        <v>-247</v>
      </c>
      <c r="AH404">
        <v>-110</v>
      </c>
      <c r="AI404">
        <v>69</v>
      </c>
      <c r="AJ404">
        <v>-72</v>
      </c>
      <c r="AK404">
        <v>83</v>
      </c>
      <c r="AL404">
        <v>314</v>
      </c>
      <c r="AM404">
        <v>307</v>
      </c>
      <c r="AN404">
        <v>334</v>
      </c>
      <c r="AO404">
        <v>318</v>
      </c>
      <c r="AP404">
        <v>312</v>
      </c>
      <c r="AQ404">
        <v>312</v>
      </c>
      <c r="AR404">
        <v>300</v>
      </c>
      <c r="AS404">
        <v>309</v>
      </c>
      <c r="AT404">
        <v>42</v>
      </c>
      <c r="AU404">
        <v>311</v>
      </c>
      <c r="AV404">
        <v>299</v>
      </c>
      <c r="AW404">
        <v>318</v>
      </c>
      <c r="AX404">
        <v>309</v>
      </c>
      <c r="AY404">
        <v>289</v>
      </c>
      <c r="AZ404">
        <v>278</v>
      </c>
      <c r="BA404">
        <v>309</v>
      </c>
      <c r="BB404">
        <v>319</v>
      </c>
      <c r="BC404">
        <v>41</v>
      </c>
      <c r="BD404">
        <v>3</v>
      </c>
      <c r="BE404">
        <v>8</v>
      </c>
      <c r="BF404">
        <v>16</v>
      </c>
      <c r="BG404">
        <v>9</v>
      </c>
      <c r="BH404">
        <v>23</v>
      </c>
      <c r="BI404">
        <v>34</v>
      </c>
      <c r="BJ404">
        <v>-9</v>
      </c>
      <c r="BK404">
        <v>-10</v>
      </c>
      <c r="BL404">
        <v>1</v>
      </c>
      <c r="BM404">
        <v>5</v>
      </c>
      <c r="BN404">
        <v>5</v>
      </c>
      <c r="BO404">
        <v>2</v>
      </c>
      <c r="BP404">
        <v>3</v>
      </c>
      <c r="BQ404">
        <v>5</v>
      </c>
      <c r="BR404">
        <v>4</v>
      </c>
      <c r="BS404">
        <v>3</v>
      </c>
      <c r="BT404">
        <v>3</v>
      </c>
      <c r="BU404">
        <v>66</v>
      </c>
      <c r="BV404">
        <v>-20</v>
      </c>
      <c r="BW404">
        <v>-175</v>
      </c>
      <c r="BX404">
        <v>-679</v>
      </c>
      <c r="BY404">
        <v>84</v>
      </c>
      <c r="BZ404">
        <v>-275</v>
      </c>
      <c r="CA404">
        <v>-147</v>
      </c>
      <c r="CB404">
        <v>76</v>
      </c>
      <c r="CC404">
        <v>-63</v>
      </c>
      <c r="CD404">
        <v>67</v>
      </c>
      <c r="CE404">
        <v>-15</v>
      </c>
      <c r="CF404">
        <v>-170</v>
      </c>
      <c r="CG404">
        <v>-677</v>
      </c>
      <c r="CH404">
        <v>87</v>
      </c>
      <c r="CI404">
        <v>-270</v>
      </c>
      <c r="CJ404">
        <v>-143</v>
      </c>
      <c r="CK404">
        <v>79</v>
      </c>
      <c r="CL404">
        <v>-60</v>
      </c>
      <c r="CM404">
        <v>-1</v>
      </c>
      <c r="CN404">
        <v>-2</v>
      </c>
      <c r="CO404">
        <v>2</v>
      </c>
      <c r="CP404">
        <v>8</v>
      </c>
      <c r="CQ404">
        <v>-4</v>
      </c>
      <c r="CR404">
        <v>0</v>
      </c>
      <c r="CS404">
        <v>-1</v>
      </c>
      <c r="CT404">
        <v>-1</v>
      </c>
      <c r="CU404">
        <v>-2</v>
      </c>
    </row>
    <row r="405" spans="2:99" hidden="1" x14ac:dyDescent="0.2">
      <c r="B405">
        <v>198</v>
      </c>
      <c r="C405">
        <v>18140</v>
      </c>
      <c r="E405">
        <v>39089</v>
      </c>
      <c r="G405" t="s">
        <v>497</v>
      </c>
      <c r="I405" t="s">
        <v>94</v>
      </c>
      <c r="J405"/>
      <c r="L405"/>
      <c r="O405" s="24" t="e">
        <f t="shared" si="6"/>
        <v>#DIV/0!</v>
      </c>
      <c r="P405"/>
      <c r="Q405">
        <v>166492</v>
      </c>
      <c r="R405">
        <v>166482</v>
      </c>
      <c r="S405">
        <v>166705</v>
      </c>
      <c r="T405">
        <v>167153</v>
      </c>
      <c r="U405">
        <v>167583</v>
      </c>
      <c r="V405">
        <v>168464</v>
      </c>
      <c r="W405">
        <v>169423</v>
      </c>
      <c r="X405">
        <v>170612</v>
      </c>
      <c r="Y405">
        <v>171993</v>
      </c>
      <c r="Z405">
        <v>173670</v>
      </c>
      <c r="AA405">
        <v>175769</v>
      </c>
      <c r="AB405">
        <v>223</v>
      </c>
      <c r="AC405">
        <v>448</v>
      </c>
      <c r="AD405">
        <v>430</v>
      </c>
      <c r="AE405">
        <v>881</v>
      </c>
      <c r="AF405">
        <v>959</v>
      </c>
      <c r="AG405">
        <v>1189</v>
      </c>
      <c r="AH405">
        <v>1381</v>
      </c>
      <c r="AI405">
        <v>1677</v>
      </c>
      <c r="AJ405">
        <v>2099</v>
      </c>
      <c r="AK405">
        <v>497</v>
      </c>
      <c r="AL405">
        <v>1950</v>
      </c>
      <c r="AM405">
        <v>1959</v>
      </c>
      <c r="AN405">
        <v>1955</v>
      </c>
      <c r="AO405">
        <v>1955</v>
      </c>
      <c r="AP405">
        <v>1970</v>
      </c>
      <c r="AQ405">
        <v>1987</v>
      </c>
      <c r="AR405">
        <v>2005</v>
      </c>
      <c r="AS405">
        <v>1976</v>
      </c>
      <c r="AT405">
        <v>360</v>
      </c>
      <c r="AU405">
        <v>1451</v>
      </c>
      <c r="AV405">
        <v>1515</v>
      </c>
      <c r="AW405">
        <v>1505</v>
      </c>
      <c r="AX405">
        <v>1497</v>
      </c>
      <c r="AY405">
        <v>1643</v>
      </c>
      <c r="AZ405">
        <v>1601</v>
      </c>
      <c r="BA405">
        <v>1579</v>
      </c>
      <c r="BB405">
        <v>1637</v>
      </c>
      <c r="BC405">
        <v>137</v>
      </c>
      <c r="BD405">
        <v>499</v>
      </c>
      <c r="BE405">
        <v>444</v>
      </c>
      <c r="BF405">
        <v>450</v>
      </c>
      <c r="BG405">
        <v>458</v>
      </c>
      <c r="BH405">
        <v>327</v>
      </c>
      <c r="BI405">
        <v>386</v>
      </c>
      <c r="BJ405">
        <v>426</v>
      </c>
      <c r="BK405">
        <v>339</v>
      </c>
      <c r="BL405">
        <v>13</v>
      </c>
      <c r="BM405">
        <v>59</v>
      </c>
      <c r="BN405">
        <v>133</v>
      </c>
      <c r="BO405">
        <v>128</v>
      </c>
      <c r="BP405">
        <v>137</v>
      </c>
      <c r="BQ405">
        <v>144</v>
      </c>
      <c r="BR405">
        <v>141</v>
      </c>
      <c r="BS405">
        <v>90</v>
      </c>
      <c r="BT405">
        <v>88</v>
      </c>
      <c r="BU405">
        <v>89</v>
      </c>
      <c r="BV405">
        <v>-95</v>
      </c>
      <c r="BW405">
        <v>-125</v>
      </c>
      <c r="BX405">
        <v>329</v>
      </c>
      <c r="BY405">
        <v>398</v>
      </c>
      <c r="BZ405">
        <v>738</v>
      </c>
      <c r="CA405">
        <v>862</v>
      </c>
      <c r="CB405">
        <v>1167</v>
      </c>
      <c r="CC405">
        <v>1677</v>
      </c>
      <c r="CD405">
        <v>102</v>
      </c>
      <c r="CE405">
        <v>-36</v>
      </c>
      <c r="CF405">
        <v>8</v>
      </c>
      <c r="CG405">
        <v>457</v>
      </c>
      <c r="CH405">
        <v>535</v>
      </c>
      <c r="CI405">
        <v>882</v>
      </c>
      <c r="CJ405">
        <v>1003</v>
      </c>
      <c r="CK405">
        <v>1257</v>
      </c>
      <c r="CL405">
        <v>1765</v>
      </c>
      <c r="CM405">
        <v>-16</v>
      </c>
      <c r="CN405">
        <v>-15</v>
      </c>
      <c r="CO405">
        <v>-22</v>
      </c>
      <c r="CP405">
        <v>-26</v>
      </c>
      <c r="CQ405">
        <v>-34</v>
      </c>
      <c r="CR405">
        <v>-20</v>
      </c>
      <c r="CS405">
        <v>-8</v>
      </c>
      <c r="CT405">
        <v>-6</v>
      </c>
      <c r="CU405">
        <v>-5</v>
      </c>
    </row>
    <row r="406" spans="2:99" hidden="1" x14ac:dyDescent="0.2">
      <c r="B406">
        <v>198</v>
      </c>
      <c r="C406">
        <v>18140</v>
      </c>
      <c r="E406">
        <v>39097</v>
      </c>
      <c r="G406" t="s">
        <v>498</v>
      </c>
      <c r="I406" t="s">
        <v>94</v>
      </c>
      <c r="J406"/>
      <c r="L406"/>
      <c r="O406" s="24" t="e">
        <f t="shared" si="6"/>
        <v>#DIV/0!</v>
      </c>
      <c r="P406"/>
      <c r="Q406">
        <v>43435</v>
      </c>
      <c r="R406">
        <v>43438</v>
      </c>
      <c r="S406">
        <v>43437</v>
      </c>
      <c r="T406">
        <v>43112</v>
      </c>
      <c r="U406">
        <v>42993</v>
      </c>
      <c r="V406">
        <v>43259</v>
      </c>
      <c r="W406">
        <v>43982</v>
      </c>
      <c r="X406">
        <v>44128</v>
      </c>
      <c r="Y406">
        <v>43369</v>
      </c>
      <c r="Z406">
        <v>44047</v>
      </c>
      <c r="AA406">
        <v>44413</v>
      </c>
      <c r="AB406">
        <v>-1</v>
      </c>
      <c r="AC406">
        <v>-325</v>
      </c>
      <c r="AD406">
        <v>-119</v>
      </c>
      <c r="AE406">
        <v>266</v>
      </c>
      <c r="AF406">
        <v>723</v>
      </c>
      <c r="AG406">
        <v>146</v>
      </c>
      <c r="AH406">
        <v>-759</v>
      </c>
      <c r="AI406">
        <v>678</v>
      </c>
      <c r="AJ406">
        <v>366</v>
      </c>
      <c r="AK406">
        <v>89</v>
      </c>
      <c r="AL406">
        <v>431</v>
      </c>
      <c r="AM406">
        <v>429</v>
      </c>
      <c r="AN406">
        <v>405</v>
      </c>
      <c r="AO406">
        <v>438</v>
      </c>
      <c r="AP406">
        <v>424</v>
      </c>
      <c r="AQ406">
        <v>411</v>
      </c>
      <c r="AR406">
        <v>419</v>
      </c>
      <c r="AS406">
        <v>422</v>
      </c>
      <c r="AT406">
        <v>119</v>
      </c>
      <c r="AU406">
        <v>376</v>
      </c>
      <c r="AV406">
        <v>375</v>
      </c>
      <c r="AW406">
        <v>432</v>
      </c>
      <c r="AX406">
        <v>383</v>
      </c>
      <c r="AY406">
        <v>402</v>
      </c>
      <c r="AZ406">
        <v>430</v>
      </c>
      <c r="BA406">
        <v>424</v>
      </c>
      <c r="BB406">
        <v>408</v>
      </c>
      <c r="BC406">
        <v>-30</v>
      </c>
      <c r="BD406">
        <v>55</v>
      </c>
      <c r="BE406">
        <v>54</v>
      </c>
      <c r="BF406">
        <v>-27</v>
      </c>
      <c r="BG406">
        <v>55</v>
      </c>
      <c r="BH406">
        <v>22</v>
      </c>
      <c r="BI406">
        <v>-19</v>
      </c>
      <c r="BJ406">
        <v>-5</v>
      </c>
      <c r="BK406">
        <v>14</v>
      </c>
      <c r="BL406">
        <v>8</v>
      </c>
      <c r="BM406">
        <v>43</v>
      </c>
      <c r="BN406">
        <v>52</v>
      </c>
      <c r="BO406">
        <v>55</v>
      </c>
      <c r="BP406">
        <v>35</v>
      </c>
      <c r="BQ406">
        <v>41</v>
      </c>
      <c r="BR406">
        <v>39</v>
      </c>
      <c r="BS406">
        <v>41</v>
      </c>
      <c r="BT406">
        <v>43</v>
      </c>
      <c r="BU406">
        <v>24</v>
      </c>
      <c r="BV406">
        <v>-436</v>
      </c>
      <c r="BW406">
        <v>-228</v>
      </c>
      <c r="BX406">
        <v>243</v>
      </c>
      <c r="BY406">
        <v>623</v>
      </c>
      <c r="BZ406">
        <v>88</v>
      </c>
      <c r="CA406">
        <v>-785</v>
      </c>
      <c r="CB406">
        <v>639</v>
      </c>
      <c r="CC406">
        <v>311</v>
      </c>
      <c r="CD406">
        <v>32</v>
      </c>
      <c r="CE406">
        <v>-393</v>
      </c>
      <c r="CF406">
        <v>-176</v>
      </c>
      <c r="CG406">
        <v>298</v>
      </c>
      <c r="CH406">
        <v>658</v>
      </c>
      <c r="CI406">
        <v>129</v>
      </c>
      <c r="CJ406">
        <v>-746</v>
      </c>
      <c r="CK406">
        <v>680</v>
      </c>
      <c r="CL406">
        <v>354</v>
      </c>
      <c r="CM406">
        <v>-3</v>
      </c>
      <c r="CN406">
        <v>13</v>
      </c>
      <c r="CO406">
        <v>3</v>
      </c>
      <c r="CP406">
        <v>-5</v>
      </c>
      <c r="CQ406">
        <v>10</v>
      </c>
      <c r="CR406">
        <v>-5</v>
      </c>
      <c r="CS406">
        <v>6</v>
      </c>
      <c r="CT406">
        <v>3</v>
      </c>
      <c r="CU406">
        <v>-2</v>
      </c>
    </row>
    <row r="407" spans="2:99" hidden="1" x14ac:dyDescent="0.2">
      <c r="B407">
        <v>198</v>
      </c>
      <c r="C407">
        <v>18140</v>
      </c>
      <c r="E407">
        <v>39117</v>
      </c>
      <c r="G407" t="s">
        <v>499</v>
      </c>
      <c r="I407" t="s">
        <v>94</v>
      </c>
      <c r="J407"/>
      <c r="L407"/>
      <c r="O407" s="24" t="e">
        <f t="shared" si="6"/>
        <v>#DIV/0!</v>
      </c>
      <c r="P407"/>
      <c r="Q407">
        <v>34827</v>
      </c>
      <c r="R407">
        <v>34829</v>
      </c>
      <c r="S407">
        <v>34793</v>
      </c>
      <c r="T407">
        <v>34812</v>
      </c>
      <c r="U407">
        <v>34838</v>
      </c>
      <c r="V407">
        <v>34851</v>
      </c>
      <c r="W407">
        <v>34941</v>
      </c>
      <c r="X407">
        <v>34951</v>
      </c>
      <c r="Y407">
        <v>34931</v>
      </c>
      <c r="Z407">
        <v>34943</v>
      </c>
      <c r="AA407">
        <v>35112</v>
      </c>
      <c r="AB407">
        <v>-36</v>
      </c>
      <c r="AC407">
        <v>19</v>
      </c>
      <c r="AD407">
        <v>26</v>
      </c>
      <c r="AE407">
        <v>13</v>
      </c>
      <c r="AF407">
        <v>90</v>
      </c>
      <c r="AG407">
        <v>10</v>
      </c>
      <c r="AH407">
        <v>-20</v>
      </c>
      <c r="AI407">
        <v>12</v>
      </c>
      <c r="AJ407">
        <v>169</v>
      </c>
      <c r="AK407">
        <v>93</v>
      </c>
      <c r="AL407">
        <v>368</v>
      </c>
      <c r="AM407">
        <v>412</v>
      </c>
      <c r="AN407">
        <v>394</v>
      </c>
      <c r="AO407">
        <v>382</v>
      </c>
      <c r="AP407">
        <v>366</v>
      </c>
      <c r="AQ407">
        <v>377</v>
      </c>
      <c r="AR407">
        <v>361</v>
      </c>
      <c r="AS407">
        <v>354</v>
      </c>
      <c r="AT407">
        <v>95</v>
      </c>
      <c r="AU407">
        <v>308</v>
      </c>
      <c r="AV407">
        <v>301</v>
      </c>
      <c r="AW407">
        <v>316</v>
      </c>
      <c r="AX407">
        <v>304</v>
      </c>
      <c r="AY407">
        <v>328</v>
      </c>
      <c r="AZ407">
        <v>338</v>
      </c>
      <c r="BA407">
        <v>313</v>
      </c>
      <c r="BB407">
        <v>327</v>
      </c>
      <c r="BC407">
        <v>-2</v>
      </c>
      <c r="BD407">
        <v>60</v>
      </c>
      <c r="BE407">
        <v>111</v>
      </c>
      <c r="BF407">
        <v>78</v>
      </c>
      <c r="BG407">
        <v>78</v>
      </c>
      <c r="BH407">
        <v>38</v>
      </c>
      <c r="BI407">
        <v>39</v>
      </c>
      <c r="BJ407">
        <v>48</v>
      </c>
      <c r="BK407">
        <v>27</v>
      </c>
      <c r="BL407">
        <v>0</v>
      </c>
      <c r="BM407">
        <v>5</v>
      </c>
      <c r="BN407">
        <v>5</v>
      </c>
      <c r="BO407">
        <v>5</v>
      </c>
      <c r="BP407">
        <v>0</v>
      </c>
      <c r="BQ407">
        <v>-1</v>
      </c>
      <c r="BR407">
        <v>-2</v>
      </c>
      <c r="BS407">
        <v>-1</v>
      </c>
      <c r="BT407">
        <v>-1</v>
      </c>
      <c r="BU407">
        <v>-33</v>
      </c>
      <c r="BV407">
        <v>-47</v>
      </c>
      <c r="BW407">
        <v>-89</v>
      </c>
      <c r="BX407">
        <v>-68</v>
      </c>
      <c r="BY407">
        <v>18</v>
      </c>
      <c r="BZ407">
        <v>-25</v>
      </c>
      <c r="CA407">
        <v>-56</v>
      </c>
      <c r="CB407">
        <v>-33</v>
      </c>
      <c r="CC407">
        <v>144</v>
      </c>
      <c r="CD407">
        <v>-33</v>
      </c>
      <c r="CE407">
        <v>-42</v>
      </c>
      <c r="CF407">
        <v>-84</v>
      </c>
      <c r="CG407">
        <v>-63</v>
      </c>
      <c r="CH407">
        <v>18</v>
      </c>
      <c r="CI407">
        <v>-26</v>
      </c>
      <c r="CJ407">
        <v>-58</v>
      </c>
      <c r="CK407">
        <v>-34</v>
      </c>
      <c r="CL407">
        <v>143</v>
      </c>
      <c r="CM407">
        <v>-1</v>
      </c>
      <c r="CN407">
        <v>1</v>
      </c>
      <c r="CO407">
        <v>-1</v>
      </c>
      <c r="CP407">
        <v>-2</v>
      </c>
      <c r="CQ407">
        <v>-6</v>
      </c>
      <c r="CR407">
        <v>-2</v>
      </c>
      <c r="CS407">
        <v>-1</v>
      </c>
      <c r="CT407">
        <v>-2</v>
      </c>
      <c r="CU407">
        <v>-1</v>
      </c>
    </row>
    <row r="408" spans="2:99" hidden="1" x14ac:dyDescent="0.2">
      <c r="B408">
        <v>198</v>
      </c>
      <c r="C408">
        <v>18140</v>
      </c>
      <c r="E408">
        <v>39127</v>
      </c>
      <c r="G408" t="s">
        <v>500</v>
      </c>
      <c r="I408" t="s">
        <v>94</v>
      </c>
      <c r="J408"/>
      <c r="L408"/>
      <c r="O408" s="24" t="e">
        <f t="shared" si="6"/>
        <v>#DIV/0!</v>
      </c>
      <c r="P408"/>
      <c r="Q408">
        <v>36058</v>
      </c>
      <c r="R408">
        <v>36039</v>
      </c>
      <c r="S408">
        <v>36041</v>
      </c>
      <c r="T408">
        <v>36231</v>
      </c>
      <c r="U408">
        <v>35985</v>
      </c>
      <c r="V408">
        <v>36002</v>
      </c>
      <c r="W408">
        <v>35927</v>
      </c>
      <c r="X408">
        <v>35972</v>
      </c>
      <c r="Y408">
        <v>36001</v>
      </c>
      <c r="Z408">
        <v>35994</v>
      </c>
      <c r="AA408">
        <v>36033</v>
      </c>
      <c r="AB408">
        <v>2</v>
      </c>
      <c r="AC408">
        <v>190</v>
      </c>
      <c r="AD408">
        <v>-246</v>
      </c>
      <c r="AE408">
        <v>17</v>
      </c>
      <c r="AF408">
        <v>-75</v>
      </c>
      <c r="AG408">
        <v>45</v>
      </c>
      <c r="AH408">
        <v>29</v>
      </c>
      <c r="AI408">
        <v>-7</v>
      </c>
      <c r="AJ408">
        <v>39</v>
      </c>
      <c r="AK408">
        <v>108</v>
      </c>
      <c r="AL408">
        <v>455</v>
      </c>
      <c r="AM408">
        <v>403</v>
      </c>
      <c r="AN408">
        <v>426</v>
      </c>
      <c r="AO408">
        <v>429</v>
      </c>
      <c r="AP408">
        <v>436</v>
      </c>
      <c r="AQ408">
        <v>429</v>
      </c>
      <c r="AR408">
        <v>422</v>
      </c>
      <c r="AS408">
        <v>406</v>
      </c>
      <c r="AT408">
        <v>100</v>
      </c>
      <c r="AU408">
        <v>320</v>
      </c>
      <c r="AV408">
        <v>357</v>
      </c>
      <c r="AW408">
        <v>308</v>
      </c>
      <c r="AX408">
        <v>371</v>
      </c>
      <c r="AY408">
        <v>371</v>
      </c>
      <c r="AZ408">
        <v>334</v>
      </c>
      <c r="BA408">
        <v>342</v>
      </c>
      <c r="BB408">
        <v>373</v>
      </c>
      <c r="BC408">
        <v>8</v>
      </c>
      <c r="BD408">
        <v>135</v>
      </c>
      <c r="BE408">
        <v>46</v>
      </c>
      <c r="BF408">
        <v>118</v>
      </c>
      <c r="BG408">
        <v>58</v>
      </c>
      <c r="BH408">
        <v>65</v>
      </c>
      <c r="BI408">
        <v>95</v>
      </c>
      <c r="BJ408">
        <v>80</v>
      </c>
      <c r="BK408">
        <v>33</v>
      </c>
      <c r="BL408">
        <v>1</v>
      </c>
      <c r="BM408">
        <v>2</v>
      </c>
      <c r="BN408">
        <v>1</v>
      </c>
      <c r="BO408">
        <v>6</v>
      </c>
      <c r="BP408">
        <v>13</v>
      </c>
      <c r="BQ408">
        <v>10</v>
      </c>
      <c r="BR408">
        <v>11</v>
      </c>
      <c r="BS408">
        <v>10</v>
      </c>
      <c r="BT408">
        <v>10</v>
      </c>
      <c r="BU408">
        <v>-5</v>
      </c>
      <c r="BV408">
        <v>57</v>
      </c>
      <c r="BW408">
        <v>-296</v>
      </c>
      <c r="BX408">
        <v>-106</v>
      </c>
      <c r="BY408">
        <v>-145</v>
      </c>
      <c r="BZ408">
        <v>-27</v>
      </c>
      <c r="CA408">
        <v>-76</v>
      </c>
      <c r="CB408">
        <v>-97</v>
      </c>
      <c r="CC408">
        <v>-3</v>
      </c>
      <c r="CD408">
        <v>-4</v>
      </c>
      <c r="CE408">
        <v>59</v>
      </c>
      <c r="CF408">
        <v>-295</v>
      </c>
      <c r="CG408">
        <v>-100</v>
      </c>
      <c r="CH408">
        <v>-132</v>
      </c>
      <c r="CI408">
        <v>-17</v>
      </c>
      <c r="CJ408">
        <v>-65</v>
      </c>
      <c r="CK408">
        <v>-87</v>
      </c>
      <c r="CL408">
        <v>7</v>
      </c>
      <c r="CM408">
        <v>-2</v>
      </c>
      <c r="CN408">
        <v>-4</v>
      </c>
      <c r="CO408">
        <v>3</v>
      </c>
      <c r="CP408">
        <v>-1</v>
      </c>
      <c r="CQ408">
        <v>-1</v>
      </c>
      <c r="CR408">
        <v>-3</v>
      </c>
      <c r="CS408">
        <v>-1</v>
      </c>
      <c r="CT408">
        <v>0</v>
      </c>
      <c r="CU408">
        <v>-1</v>
      </c>
    </row>
    <row r="409" spans="2:99" hidden="1" x14ac:dyDescent="0.2">
      <c r="B409">
        <v>198</v>
      </c>
      <c r="C409">
        <v>18140</v>
      </c>
      <c r="E409">
        <v>39129</v>
      </c>
      <c r="G409" t="s">
        <v>501</v>
      </c>
      <c r="I409" t="s">
        <v>94</v>
      </c>
      <c r="J409"/>
      <c r="L409"/>
      <c r="O409" s="24" t="e">
        <f t="shared" si="6"/>
        <v>#DIV/0!</v>
      </c>
      <c r="P409"/>
      <c r="Q409">
        <v>55698</v>
      </c>
      <c r="R409">
        <v>55680</v>
      </c>
      <c r="S409">
        <v>55737</v>
      </c>
      <c r="T409">
        <v>55939</v>
      </c>
      <c r="U409">
        <v>56229</v>
      </c>
      <c r="V409">
        <v>56350</v>
      </c>
      <c r="W409">
        <v>56702</v>
      </c>
      <c r="X409">
        <v>56993</v>
      </c>
      <c r="Y409">
        <v>57556</v>
      </c>
      <c r="Z409">
        <v>57762</v>
      </c>
      <c r="AA409">
        <v>58086</v>
      </c>
      <c r="AB409">
        <v>57</v>
      </c>
      <c r="AC409">
        <v>202</v>
      </c>
      <c r="AD409">
        <v>290</v>
      </c>
      <c r="AE409">
        <v>121</v>
      </c>
      <c r="AF409">
        <v>352</v>
      </c>
      <c r="AG409">
        <v>291</v>
      </c>
      <c r="AH409">
        <v>563</v>
      </c>
      <c r="AI409">
        <v>206</v>
      </c>
      <c r="AJ409">
        <v>324</v>
      </c>
      <c r="AK409">
        <v>172</v>
      </c>
      <c r="AL409">
        <v>571</v>
      </c>
      <c r="AM409">
        <v>587</v>
      </c>
      <c r="AN409">
        <v>620</v>
      </c>
      <c r="AO409">
        <v>595</v>
      </c>
      <c r="AP409">
        <v>662</v>
      </c>
      <c r="AQ409">
        <v>616</v>
      </c>
      <c r="AR409">
        <v>561</v>
      </c>
      <c r="AS409">
        <v>575</v>
      </c>
      <c r="AT409">
        <v>98</v>
      </c>
      <c r="AU409">
        <v>481</v>
      </c>
      <c r="AV409">
        <v>504</v>
      </c>
      <c r="AW409">
        <v>550</v>
      </c>
      <c r="AX409">
        <v>469</v>
      </c>
      <c r="AY409">
        <v>528</v>
      </c>
      <c r="AZ409">
        <v>600</v>
      </c>
      <c r="BA409">
        <v>604</v>
      </c>
      <c r="BB409">
        <v>606</v>
      </c>
      <c r="BC409">
        <v>74</v>
      </c>
      <c r="BD409">
        <v>90</v>
      </c>
      <c r="BE409">
        <v>83</v>
      </c>
      <c r="BF409">
        <v>70</v>
      </c>
      <c r="BG409">
        <v>126</v>
      </c>
      <c r="BH409">
        <v>134</v>
      </c>
      <c r="BI409">
        <v>16</v>
      </c>
      <c r="BJ409">
        <v>-43</v>
      </c>
      <c r="BK409">
        <v>-31</v>
      </c>
      <c r="BL409">
        <v>2</v>
      </c>
      <c r="BM409">
        <v>5</v>
      </c>
      <c r="BN409">
        <v>13</v>
      </c>
      <c r="BO409">
        <v>8</v>
      </c>
      <c r="BP409">
        <v>12</v>
      </c>
      <c r="BQ409">
        <v>15</v>
      </c>
      <c r="BR409">
        <v>15</v>
      </c>
      <c r="BS409">
        <v>9</v>
      </c>
      <c r="BT409">
        <v>9</v>
      </c>
      <c r="BU409">
        <v>-20</v>
      </c>
      <c r="BV409">
        <v>113</v>
      </c>
      <c r="BW409">
        <v>200</v>
      </c>
      <c r="BX409">
        <v>50</v>
      </c>
      <c r="BY409">
        <v>219</v>
      </c>
      <c r="BZ409">
        <v>147</v>
      </c>
      <c r="CA409">
        <v>532</v>
      </c>
      <c r="CB409">
        <v>243</v>
      </c>
      <c r="CC409">
        <v>349</v>
      </c>
      <c r="CD409">
        <v>-18</v>
      </c>
      <c r="CE409">
        <v>118</v>
      </c>
      <c r="CF409">
        <v>213</v>
      </c>
      <c r="CG409">
        <v>58</v>
      </c>
      <c r="CH409">
        <v>231</v>
      </c>
      <c r="CI409">
        <v>162</v>
      </c>
      <c r="CJ409">
        <v>547</v>
      </c>
      <c r="CK409">
        <v>252</v>
      </c>
      <c r="CL409">
        <v>358</v>
      </c>
      <c r="CM409">
        <v>1</v>
      </c>
      <c r="CN409">
        <v>-6</v>
      </c>
      <c r="CO409">
        <v>-6</v>
      </c>
      <c r="CP409">
        <v>-7</v>
      </c>
      <c r="CQ409">
        <v>-5</v>
      </c>
      <c r="CR409">
        <v>-5</v>
      </c>
      <c r="CS409">
        <v>0</v>
      </c>
      <c r="CT409">
        <v>-3</v>
      </c>
      <c r="CU409">
        <v>-3</v>
      </c>
    </row>
    <row r="410" spans="2:99" hidden="1" x14ac:dyDescent="0.2">
      <c r="B410">
        <v>198</v>
      </c>
      <c r="C410">
        <v>18140</v>
      </c>
      <c r="E410">
        <v>39159</v>
      </c>
      <c r="G410" t="s">
        <v>502</v>
      </c>
      <c r="I410" t="s">
        <v>94</v>
      </c>
      <c r="J410"/>
      <c r="L410"/>
      <c r="O410" s="24" t="e">
        <f t="shared" si="6"/>
        <v>#DIV/0!</v>
      </c>
      <c r="P410"/>
      <c r="Q410">
        <v>52300</v>
      </c>
      <c r="R410">
        <v>52280</v>
      </c>
      <c r="S410">
        <v>52410</v>
      </c>
      <c r="T410">
        <v>53045</v>
      </c>
      <c r="U410">
        <v>52749</v>
      </c>
      <c r="V410">
        <v>53391</v>
      </c>
      <c r="W410">
        <v>53723</v>
      </c>
      <c r="X410">
        <v>54353</v>
      </c>
      <c r="Y410">
        <v>55560</v>
      </c>
      <c r="Z410">
        <v>56797</v>
      </c>
      <c r="AA410">
        <v>57835</v>
      </c>
      <c r="AB410">
        <v>130</v>
      </c>
      <c r="AC410">
        <v>635</v>
      </c>
      <c r="AD410">
        <v>-296</v>
      </c>
      <c r="AE410">
        <v>642</v>
      </c>
      <c r="AF410">
        <v>332</v>
      </c>
      <c r="AG410">
        <v>630</v>
      </c>
      <c r="AH410">
        <v>1207</v>
      </c>
      <c r="AI410">
        <v>1237</v>
      </c>
      <c r="AJ410">
        <v>1038</v>
      </c>
      <c r="AK410">
        <v>164</v>
      </c>
      <c r="AL410">
        <v>600</v>
      </c>
      <c r="AM410">
        <v>600</v>
      </c>
      <c r="AN410">
        <v>606</v>
      </c>
      <c r="AO410">
        <v>591</v>
      </c>
      <c r="AP410">
        <v>660</v>
      </c>
      <c r="AQ410">
        <v>660</v>
      </c>
      <c r="AR410">
        <v>662</v>
      </c>
      <c r="AS410">
        <v>665</v>
      </c>
      <c r="AT410">
        <v>54</v>
      </c>
      <c r="AU410">
        <v>327</v>
      </c>
      <c r="AV410">
        <v>318</v>
      </c>
      <c r="AW410">
        <v>353</v>
      </c>
      <c r="AX410">
        <v>355</v>
      </c>
      <c r="AY410">
        <v>377</v>
      </c>
      <c r="AZ410">
        <v>375</v>
      </c>
      <c r="BA410">
        <v>371</v>
      </c>
      <c r="BB410">
        <v>366</v>
      </c>
      <c r="BC410">
        <v>110</v>
      </c>
      <c r="BD410">
        <v>273</v>
      </c>
      <c r="BE410">
        <v>282</v>
      </c>
      <c r="BF410">
        <v>253</v>
      </c>
      <c r="BG410">
        <v>236</v>
      </c>
      <c r="BH410">
        <v>283</v>
      </c>
      <c r="BI410">
        <v>285</v>
      </c>
      <c r="BJ410">
        <v>291</v>
      </c>
      <c r="BK410">
        <v>299</v>
      </c>
      <c r="BL410">
        <v>5</v>
      </c>
      <c r="BM410">
        <v>34</v>
      </c>
      <c r="BN410">
        <v>51</v>
      </c>
      <c r="BO410">
        <v>90</v>
      </c>
      <c r="BP410">
        <v>88</v>
      </c>
      <c r="BQ410">
        <v>108</v>
      </c>
      <c r="BR410">
        <v>105</v>
      </c>
      <c r="BS410">
        <v>76</v>
      </c>
      <c r="BT410">
        <v>75</v>
      </c>
      <c r="BU410">
        <v>18</v>
      </c>
      <c r="BV410">
        <v>330</v>
      </c>
      <c r="BW410">
        <v>-652</v>
      </c>
      <c r="BX410">
        <v>302</v>
      </c>
      <c r="BY410">
        <v>17</v>
      </c>
      <c r="BZ410">
        <v>246</v>
      </c>
      <c r="CA410">
        <v>816</v>
      </c>
      <c r="CB410">
        <v>870</v>
      </c>
      <c r="CC410">
        <v>666</v>
      </c>
      <c r="CD410">
        <v>23</v>
      </c>
      <c r="CE410">
        <v>364</v>
      </c>
      <c r="CF410">
        <v>-601</v>
      </c>
      <c r="CG410">
        <v>392</v>
      </c>
      <c r="CH410">
        <v>105</v>
      </c>
      <c r="CI410">
        <v>354</v>
      </c>
      <c r="CJ410">
        <v>921</v>
      </c>
      <c r="CK410">
        <v>946</v>
      </c>
      <c r="CL410">
        <v>741</v>
      </c>
      <c r="CM410">
        <v>-3</v>
      </c>
      <c r="CN410">
        <v>-2</v>
      </c>
      <c r="CO410">
        <v>23</v>
      </c>
      <c r="CP410">
        <v>-3</v>
      </c>
      <c r="CQ410">
        <v>-9</v>
      </c>
      <c r="CR410">
        <v>-7</v>
      </c>
      <c r="CS410">
        <v>1</v>
      </c>
      <c r="CT410">
        <v>0</v>
      </c>
      <c r="CU410">
        <v>-2</v>
      </c>
    </row>
    <row r="411" spans="2:99" hidden="1" x14ac:dyDescent="0.2">
      <c r="B411">
        <v>198</v>
      </c>
      <c r="C411">
        <v>32020</v>
      </c>
      <c r="G411" t="s">
        <v>503</v>
      </c>
      <c r="I411" t="s">
        <v>100</v>
      </c>
      <c r="J411"/>
      <c r="L411"/>
      <c r="O411" s="24" t="e">
        <f t="shared" si="6"/>
        <v>#DIV/0!</v>
      </c>
      <c r="P411"/>
      <c r="Q411">
        <v>66501</v>
      </c>
      <c r="R411">
        <v>66501</v>
      </c>
      <c r="S411">
        <v>66455</v>
      </c>
      <c r="T411">
        <v>66587</v>
      </c>
      <c r="U411">
        <v>66269</v>
      </c>
      <c r="V411">
        <v>65959</v>
      </c>
      <c r="W411">
        <v>65789</v>
      </c>
      <c r="X411">
        <v>65382</v>
      </c>
      <c r="Y411">
        <v>65353</v>
      </c>
      <c r="Z411">
        <v>64941</v>
      </c>
      <c r="AA411">
        <v>65256</v>
      </c>
      <c r="AB411">
        <v>-46</v>
      </c>
      <c r="AC411">
        <v>132</v>
      </c>
      <c r="AD411">
        <v>-318</v>
      </c>
      <c r="AE411">
        <v>-310</v>
      </c>
      <c r="AF411">
        <v>-170</v>
      </c>
      <c r="AG411">
        <v>-407</v>
      </c>
      <c r="AH411">
        <v>-29</v>
      </c>
      <c r="AI411">
        <v>-412</v>
      </c>
      <c r="AJ411">
        <v>315</v>
      </c>
      <c r="AK411">
        <v>192</v>
      </c>
      <c r="AL411">
        <v>806</v>
      </c>
      <c r="AM411">
        <v>778</v>
      </c>
      <c r="AN411">
        <v>780</v>
      </c>
      <c r="AO411">
        <v>746</v>
      </c>
      <c r="AP411">
        <v>763</v>
      </c>
      <c r="AQ411">
        <v>750</v>
      </c>
      <c r="AR411">
        <v>710</v>
      </c>
      <c r="AS411">
        <v>735</v>
      </c>
      <c r="AT411">
        <v>187</v>
      </c>
      <c r="AU411">
        <v>623</v>
      </c>
      <c r="AV411">
        <v>694</v>
      </c>
      <c r="AW411">
        <v>717</v>
      </c>
      <c r="AX411">
        <v>681</v>
      </c>
      <c r="AY411">
        <v>796</v>
      </c>
      <c r="AZ411">
        <v>752</v>
      </c>
      <c r="BA411">
        <v>738</v>
      </c>
      <c r="BB411">
        <v>720</v>
      </c>
      <c r="BC411">
        <v>5</v>
      </c>
      <c r="BD411">
        <v>183</v>
      </c>
      <c r="BE411">
        <v>84</v>
      </c>
      <c r="BF411">
        <v>63</v>
      </c>
      <c r="BG411">
        <v>65</v>
      </c>
      <c r="BH411">
        <v>-33</v>
      </c>
      <c r="BI411">
        <v>-2</v>
      </c>
      <c r="BJ411">
        <v>-28</v>
      </c>
      <c r="BK411">
        <v>15</v>
      </c>
      <c r="BL411">
        <v>6</v>
      </c>
      <c r="BM411">
        <v>4</v>
      </c>
      <c r="BN411">
        <v>-6</v>
      </c>
      <c r="BO411">
        <v>13</v>
      </c>
      <c r="BP411">
        <v>6</v>
      </c>
      <c r="BQ411">
        <v>6</v>
      </c>
      <c r="BR411">
        <v>7</v>
      </c>
      <c r="BS411">
        <v>4</v>
      </c>
      <c r="BT411">
        <v>4</v>
      </c>
      <c r="BU411">
        <v>-52</v>
      </c>
      <c r="BV411">
        <v>-49</v>
      </c>
      <c r="BW411">
        <v>-393</v>
      </c>
      <c r="BX411">
        <v>-389</v>
      </c>
      <c r="BY411">
        <v>-237</v>
      </c>
      <c r="BZ411">
        <v>-379</v>
      </c>
      <c r="CA411">
        <v>-31</v>
      </c>
      <c r="CB411">
        <v>-387</v>
      </c>
      <c r="CC411">
        <v>303</v>
      </c>
      <c r="CD411">
        <v>-46</v>
      </c>
      <c r="CE411">
        <v>-45</v>
      </c>
      <c r="CF411">
        <v>-399</v>
      </c>
      <c r="CG411">
        <v>-376</v>
      </c>
      <c r="CH411">
        <v>-231</v>
      </c>
      <c r="CI411">
        <v>-373</v>
      </c>
      <c r="CJ411">
        <v>-24</v>
      </c>
      <c r="CK411">
        <v>-383</v>
      </c>
      <c r="CL411">
        <v>307</v>
      </c>
      <c r="CM411">
        <v>-5</v>
      </c>
      <c r="CN411">
        <v>-6</v>
      </c>
      <c r="CO411">
        <v>-3</v>
      </c>
      <c r="CP411">
        <v>3</v>
      </c>
      <c r="CQ411">
        <v>-4</v>
      </c>
      <c r="CR411">
        <v>-1</v>
      </c>
      <c r="CS411">
        <v>-3</v>
      </c>
      <c r="CT411">
        <v>-1</v>
      </c>
      <c r="CU411">
        <v>-7</v>
      </c>
    </row>
    <row r="412" spans="2:99" hidden="1" x14ac:dyDescent="0.2">
      <c r="B412">
        <v>198</v>
      </c>
      <c r="C412">
        <v>32020</v>
      </c>
      <c r="E412">
        <v>39101</v>
      </c>
      <c r="G412" t="s">
        <v>504</v>
      </c>
      <c r="I412" t="s">
        <v>94</v>
      </c>
      <c r="J412"/>
      <c r="L412"/>
      <c r="O412" s="24" t="e">
        <f t="shared" si="6"/>
        <v>#DIV/0!</v>
      </c>
      <c r="P412"/>
      <c r="Q412">
        <v>66501</v>
      </c>
      <c r="R412">
        <v>66501</v>
      </c>
      <c r="S412">
        <v>66455</v>
      </c>
      <c r="T412">
        <v>66587</v>
      </c>
      <c r="U412">
        <v>66269</v>
      </c>
      <c r="V412">
        <v>65959</v>
      </c>
      <c r="W412">
        <v>65789</v>
      </c>
      <c r="X412">
        <v>65382</v>
      </c>
      <c r="Y412">
        <v>65353</v>
      </c>
      <c r="Z412">
        <v>64941</v>
      </c>
      <c r="AA412">
        <v>65256</v>
      </c>
      <c r="AB412">
        <v>-46</v>
      </c>
      <c r="AC412">
        <v>132</v>
      </c>
      <c r="AD412">
        <v>-318</v>
      </c>
      <c r="AE412">
        <v>-310</v>
      </c>
      <c r="AF412">
        <v>-170</v>
      </c>
      <c r="AG412">
        <v>-407</v>
      </c>
      <c r="AH412">
        <v>-29</v>
      </c>
      <c r="AI412">
        <v>-412</v>
      </c>
      <c r="AJ412">
        <v>315</v>
      </c>
      <c r="AK412">
        <v>192</v>
      </c>
      <c r="AL412">
        <v>806</v>
      </c>
      <c r="AM412">
        <v>778</v>
      </c>
      <c r="AN412">
        <v>780</v>
      </c>
      <c r="AO412">
        <v>746</v>
      </c>
      <c r="AP412">
        <v>763</v>
      </c>
      <c r="AQ412">
        <v>750</v>
      </c>
      <c r="AR412">
        <v>710</v>
      </c>
      <c r="AS412">
        <v>735</v>
      </c>
      <c r="AT412">
        <v>187</v>
      </c>
      <c r="AU412">
        <v>623</v>
      </c>
      <c r="AV412">
        <v>694</v>
      </c>
      <c r="AW412">
        <v>717</v>
      </c>
      <c r="AX412">
        <v>681</v>
      </c>
      <c r="AY412">
        <v>796</v>
      </c>
      <c r="AZ412">
        <v>752</v>
      </c>
      <c r="BA412">
        <v>738</v>
      </c>
      <c r="BB412">
        <v>720</v>
      </c>
      <c r="BC412">
        <v>5</v>
      </c>
      <c r="BD412">
        <v>183</v>
      </c>
      <c r="BE412">
        <v>84</v>
      </c>
      <c r="BF412">
        <v>63</v>
      </c>
      <c r="BG412">
        <v>65</v>
      </c>
      <c r="BH412">
        <v>-33</v>
      </c>
      <c r="BI412">
        <v>-2</v>
      </c>
      <c r="BJ412">
        <v>-28</v>
      </c>
      <c r="BK412">
        <v>15</v>
      </c>
      <c r="BL412">
        <v>6</v>
      </c>
      <c r="BM412">
        <v>4</v>
      </c>
      <c r="BN412">
        <v>-6</v>
      </c>
      <c r="BO412">
        <v>13</v>
      </c>
      <c r="BP412">
        <v>6</v>
      </c>
      <c r="BQ412">
        <v>6</v>
      </c>
      <c r="BR412">
        <v>7</v>
      </c>
      <c r="BS412">
        <v>4</v>
      </c>
      <c r="BT412">
        <v>4</v>
      </c>
      <c r="BU412">
        <v>-52</v>
      </c>
      <c r="BV412">
        <v>-49</v>
      </c>
      <c r="BW412">
        <v>-393</v>
      </c>
      <c r="BX412">
        <v>-389</v>
      </c>
      <c r="BY412">
        <v>-237</v>
      </c>
      <c r="BZ412">
        <v>-379</v>
      </c>
      <c r="CA412">
        <v>-31</v>
      </c>
      <c r="CB412">
        <v>-387</v>
      </c>
      <c r="CC412">
        <v>303</v>
      </c>
      <c r="CD412">
        <v>-46</v>
      </c>
      <c r="CE412">
        <v>-45</v>
      </c>
      <c r="CF412">
        <v>-399</v>
      </c>
      <c r="CG412">
        <v>-376</v>
      </c>
      <c r="CH412">
        <v>-231</v>
      </c>
      <c r="CI412">
        <v>-373</v>
      </c>
      <c r="CJ412">
        <v>-24</v>
      </c>
      <c r="CK412">
        <v>-383</v>
      </c>
      <c r="CL412">
        <v>307</v>
      </c>
      <c r="CM412">
        <v>-5</v>
      </c>
      <c r="CN412">
        <v>-6</v>
      </c>
      <c r="CO412">
        <v>-3</v>
      </c>
      <c r="CP412">
        <v>3</v>
      </c>
      <c r="CQ412">
        <v>-4</v>
      </c>
      <c r="CR412">
        <v>-1</v>
      </c>
      <c r="CS412">
        <v>-3</v>
      </c>
      <c r="CT412">
        <v>-1</v>
      </c>
      <c r="CU412">
        <v>-7</v>
      </c>
    </row>
    <row r="413" spans="2:99" hidden="1" x14ac:dyDescent="0.2">
      <c r="B413">
        <v>198</v>
      </c>
      <c r="C413">
        <v>34540</v>
      </c>
      <c r="G413" t="s">
        <v>505</v>
      </c>
      <c r="I413" t="s">
        <v>100</v>
      </c>
      <c r="J413"/>
      <c r="L413"/>
      <c r="O413" s="24" t="e">
        <f t="shared" si="6"/>
        <v>#DIV/0!</v>
      </c>
      <c r="P413"/>
      <c r="Q413">
        <v>60921</v>
      </c>
      <c r="R413">
        <v>60932</v>
      </c>
      <c r="S413">
        <v>61095</v>
      </c>
      <c r="T413">
        <v>61279</v>
      </c>
      <c r="U413">
        <v>60764</v>
      </c>
      <c r="V413">
        <v>60856</v>
      </c>
      <c r="W413">
        <v>60996</v>
      </c>
      <c r="X413">
        <v>60987</v>
      </c>
      <c r="Y413">
        <v>60897</v>
      </c>
      <c r="Z413">
        <v>61303</v>
      </c>
      <c r="AA413">
        <v>61893</v>
      </c>
      <c r="AB413">
        <v>163</v>
      </c>
      <c r="AC413">
        <v>184</v>
      </c>
      <c r="AD413">
        <v>-515</v>
      </c>
      <c r="AE413">
        <v>92</v>
      </c>
      <c r="AF413">
        <v>140</v>
      </c>
      <c r="AG413">
        <v>-9</v>
      </c>
      <c r="AH413">
        <v>-90</v>
      </c>
      <c r="AI413">
        <v>406</v>
      </c>
      <c r="AJ413">
        <v>590</v>
      </c>
      <c r="AK413">
        <v>190</v>
      </c>
      <c r="AL413">
        <v>677</v>
      </c>
      <c r="AM413">
        <v>736</v>
      </c>
      <c r="AN413">
        <v>740</v>
      </c>
      <c r="AO413">
        <v>694</v>
      </c>
      <c r="AP413">
        <v>745</v>
      </c>
      <c r="AQ413">
        <v>758</v>
      </c>
      <c r="AR413">
        <v>740</v>
      </c>
      <c r="AS413">
        <v>731</v>
      </c>
      <c r="AT413">
        <v>122</v>
      </c>
      <c r="AU413">
        <v>617</v>
      </c>
      <c r="AV413">
        <v>635</v>
      </c>
      <c r="AW413">
        <v>623</v>
      </c>
      <c r="AX413">
        <v>572</v>
      </c>
      <c r="AY413">
        <v>603</v>
      </c>
      <c r="AZ413">
        <v>634</v>
      </c>
      <c r="BA413">
        <v>632</v>
      </c>
      <c r="BB413">
        <v>622</v>
      </c>
      <c r="BC413">
        <v>68</v>
      </c>
      <c r="BD413">
        <v>60</v>
      </c>
      <c r="BE413">
        <v>101</v>
      </c>
      <c r="BF413">
        <v>117</v>
      </c>
      <c r="BG413">
        <v>122</v>
      </c>
      <c r="BH413">
        <v>142</v>
      </c>
      <c r="BI413">
        <v>124</v>
      </c>
      <c r="BJ413">
        <v>108</v>
      </c>
      <c r="BK413">
        <v>109</v>
      </c>
      <c r="BL413">
        <v>4</v>
      </c>
      <c r="BM413">
        <v>-2</v>
      </c>
      <c r="BN413">
        <v>3</v>
      </c>
      <c r="BO413">
        <v>6</v>
      </c>
      <c r="BP413">
        <v>-4</v>
      </c>
      <c r="BQ413">
        <v>-2</v>
      </c>
      <c r="BR413">
        <v>-1</v>
      </c>
      <c r="BS413">
        <v>-6</v>
      </c>
      <c r="BT413">
        <v>-6</v>
      </c>
      <c r="BU413">
        <v>90</v>
      </c>
      <c r="BV413">
        <v>135</v>
      </c>
      <c r="BW413">
        <v>-631</v>
      </c>
      <c r="BX413">
        <v>-25</v>
      </c>
      <c r="BY413">
        <v>35</v>
      </c>
      <c r="BZ413">
        <v>-144</v>
      </c>
      <c r="CA413">
        <v>-210</v>
      </c>
      <c r="CB413">
        <v>308</v>
      </c>
      <c r="CC413">
        <v>490</v>
      </c>
      <c r="CD413">
        <v>94</v>
      </c>
      <c r="CE413">
        <v>133</v>
      </c>
      <c r="CF413">
        <v>-628</v>
      </c>
      <c r="CG413">
        <v>-19</v>
      </c>
      <c r="CH413">
        <v>31</v>
      </c>
      <c r="CI413">
        <v>-146</v>
      </c>
      <c r="CJ413">
        <v>-211</v>
      </c>
      <c r="CK413">
        <v>302</v>
      </c>
      <c r="CL413">
        <v>484</v>
      </c>
      <c r="CM413">
        <v>1</v>
      </c>
      <c r="CN413">
        <v>-9</v>
      </c>
      <c r="CO413">
        <v>12</v>
      </c>
      <c r="CP413">
        <v>-6</v>
      </c>
      <c r="CQ413">
        <v>-13</v>
      </c>
      <c r="CR413">
        <v>-5</v>
      </c>
      <c r="CS413">
        <v>-3</v>
      </c>
      <c r="CT413">
        <v>-4</v>
      </c>
      <c r="CU413">
        <v>-3</v>
      </c>
    </row>
    <row r="414" spans="2:99" hidden="1" x14ac:dyDescent="0.2">
      <c r="B414">
        <v>198</v>
      </c>
      <c r="C414">
        <v>34540</v>
      </c>
      <c r="E414">
        <v>39083</v>
      </c>
      <c r="G414" t="s">
        <v>506</v>
      </c>
      <c r="I414" t="s">
        <v>94</v>
      </c>
      <c r="J414"/>
      <c r="L414"/>
      <c r="O414" s="24" t="e">
        <f t="shared" si="6"/>
        <v>#DIV/0!</v>
      </c>
      <c r="P414"/>
      <c r="Q414">
        <v>60921</v>
      </c>
      <c r="R414">
        <v>60932</v>
      </c>
      <c r="S414">
        <v>61095</v>
      </c>
      <c r="T414">
        <v>61279</v>
      </c>
      <c r="U414">
        <v>60764</v>
      </c>
      <c r="V414">
        <v>60856</v>
      </c>
      <c r="W414">
        <v>60996</v>
      </c>
      <c r="X414">
        <v>60987</v>
      </c>
      <c r="Y414">
        <v>60897</v>
      </c>
      <c r="Z414">
        <v>61303</v>
      </c>
      <c r="AA414">
        <v>61893</v>
      </c>
      <c r="AB414">
        <v>163</v>
      </c>
      <c r="AC414">
        <v>184</v>
      </c>
      <c r="AD414">
        <v>-515</v>
      </c>
      <c r="AE414">
        <v>92</v>
      </c>
      <c r="AF414">
        <v>140</v>
      </c>
      <c r="AG414">
        <v>-9</v>
      </c>
      <c r="AH414">
        <v>-90</v>
      </c>
      <c r="AI414">
        <v>406</v>
      </c>
      <c r="AJ414">
        <v>590</v>
      </c>
      <c r="AK414">
        <v>190</v>
      </c>
      <c r="AL414">
        <v>677</v>
      </c>
      <c r="AM414">
        <v>736</v>
      </c>
      <c r="AN414">
        <v>740</v>
      </c>
      <c r="AO414">
        <v>694</v>
      </c>
      <c r="AP414">
        <v>745</v>
      </c>
      <c r="AQ414">
        <v>758</v>
      </c>
      <c r="AR414">
        <v>740</v>
      </c>
      <c r="AS414">
        <v>731</v>
      </c>
      <c r="AT414">
        <v>122</v>
      </c>
      <c r="AU414">
        <v>617</v>
      </c>
      <c r="AV414">
        <v>635</v>
      </c>
      <c r="AW414">
        <v>623</v>
      </c>
      <c r="AX414">
        <v>572</v>
      </c>
      <c r="AY414">
        <v>603</v>
      </c>
      <c r="AZ414">
        <v>634</v>
      </c>
      <c r="BA414">
        <v>632</v>
      </c>
      <c r="BB414">
        <v>622</v>
      </c>
      <c r="BC414">
        <v>68</v>
      </c>
      <c r="BD414">
        <v>60</v>
      </c>
      <c r="BE414">
        <v>101</v>
      </c>
      <c r="BF414">
        <v>117</v>
      </c>
      <c r="BG414">
        <v>122</v>
      </c>
      <c r="BH414">
        <v>142</v>
      </c>
      <c r="BI414">
        <v>124</v>
      </c>
      <c r="BJ414">
        <v>108</v>
      </c>
      <c r="BK414">
        <v>109</v>
      </c>
      <c r="BL414">
        <v>4</v>
      </c>
      <c r="BM414">
        <v>-2</v>
      </c>
      <c r="BN414">
        <v>3</v>
      </c>
      <c r="BO414">
        <v>6</v>
      </c>
      <c r="BP414">
        <v>-4</v>
      </c>
      <c r="BQ414">
        <v>-2</v>
      </c>
      <c r="BR414">
        <v>-1</v>
      </c>
      <c r="BS414">
        <v>-6</v>
      </c>
      <c r="BT414">
        <v>-6</v>
      </c>
      <c r="BU414">
        <v>90</v>
      </c>
      <c r="BV414">
        <v>135</v>
      </c>
      <c r="BW414">
        <v>-631</v>
      </c>
      <c r="BX414">
        <v>-25</v>
      </c>
      <c r="BY414">
        <v>35</v>
      </c>
      <c r="BZ414">
        <v>-144</v>
      </c>
      <c r="CA414">
        <v>-210</v>
      </c>
      <c r="CB414">
        <v>308</v>
      </c>
      <c r="CC414">
        <v>490</v>
      </c>
      <c r="CD414">
        <v>94</v>
      </c>
      <c r="CE414">
        <v>133</v>
      </c>
      <c r="CF414">
        <v>-628</v>
      </c>
      <c r="CG414">
        <v>-19</v>
      </c>
      <c r="CH414">
        <v>31</v>
      </c>
      <c r="CI414">
        <v>-146</v>
      </c>
      <c r="CJ414">
        <v>-211</v>
      </c>
      <c r="CK414">
        <v>302</v>
      </c>
      <c r="CL414">
        <v>484</v>
      </c>
      <c r="CM414">
        <v>1</v>
      </c>
      <c r="CN414">
        <v>-9</v>
      </c>
      <c r="CO414">
        <v>12</v>
      </c>
      <c r="CP414">
        <v>-6</v>
      </c>
      <c r="CQ414">
        <v>-13</v>
      </c>
      <c r="CR414">
        <v>-5</v>
      </c>
      <c r="CS414">
        <v>-3</v>
      </c>
      <c r="CT414">
        <v>-4</v>
      </c>
      <c r="CU414">
        <v>-3</v>
      </c>
    </row>
    <row r="415" spans="2:99" hidden="1" x14ac:dyDescent="0.2">
      <c r="B415">
        <v>198</v>
      </c>
      <c r="C415">
        <v>47920</v>
      </c>
      <c r="G415" t="s">
        <v>507</v>
      </c>
      <c r="I415" t="s">
        <v>100</v>
      </c>
      <c r="J415"/>
      <c r="L415"/>
      <c r="O415" s="24" t="e">
        <f t="shared" si="6"/>
        <v>#DIV/0!</v>
      </c>
      <c r="P415"/>
      <c r="Q415">
        <v>29030</v>
      </c>
      <c r="R415">
        <v>29035</v>
      </c>
      <c r="S415">
        <v>29017</v>
      </c>
      <c r="T415">
        <v>28865</v>
      </c>
      <c r="U415">
        <v>28765</v>
      </c>
      <c r="V415">
        <v>28683</v>
      </c>
      <c r="W415">
        <v>28647</v>
      </c>
      <c r="X415">
        <v>28598</v>
      </c>
      <c r="Y415">
        <v>28658</v>
      </c>
      <c r="Z415">
        <v>28655</v>
      </c>
      <c r="AA415">
        <v>28666</v>
      </c>
      <c r="AB415">
        <v>-18</v>
      </c>
      <c r="AC415">
        <v>-152</v>
      </c>
      <c r="AD415">
        <v>-100</v>
      </c>
      <c r="AE415">
        <v>-82</v>
      </c>
      <c r="AF415">
        <v>-36</v>
      </c>
      <c r="AG415">
        <v>-49</v>
      </c>
      <c r="AH415">
        <v>60</v>
      </c>
      <c r="AI415">
        <v>-3</v>
      </c>
      <c r="AJ415">
        <v>11</v>
      </c>
      <c r="AK415">
        <v>84</v>
      </c>
      <c r="AL415">
        <v>354</v>
      </c>
      <c r="AM415">
        <v>374</v>
      </c>
      <c r="AN415">
        <v>363</v>
      </c>
      <c r="AO415">
        <v>330</v>
      </c>
      <c r="AP415">
        <v>345</v>
      </c>
      <c r="AQ415">
        <v>351</v>
      </c>
      <c r="AR415">
        <v>319</v>
      </c>
      <c r="AS415">
        <v>307</v>
      </c>
      <c r="AT415">
        <v>99</v>
      </c>
      <c r="AU415">
        <v>348</v>
      </c>
      <c r="AV415">
        <v>340</v>
      </c>
      <c r="AW415">
        <v>377</v>
      </c>
      <c r="AX415">
        <v>351</v>
      </c>
      <c r="AY415">
        <v>360</v>
      </c>
      <c r="AZ415">
        <v>355</v>
      </c>
      <c r="BA415">
        <v>378</v>
      </c>
      <c r="BB415">
        <v>328</v>
      </c>
      <c r="BC415">
        <v>-15</v>
      </c>
      <c r="BD415">
        <v>6</v>
      </c>
      <c r="BE415">
        <v>34</v>
      </c>
      <c r="BF415">
        <v>-14</v>
      </c>
      <c r="BG415">
        <v>-21</v>
      </c>
      <c r="BH415">
        <v>-15</v>
      </c>
      <c r="BI415">
        <v>-4</v>
      </c>
      <c r="BJ415">
        <v>-59</v>
      </c>
      <c r="BK415">
        <v>-21</v>
      </c>
      <c r="BL415">
        <v>3</v>
      </c>
      <c r="BM415">
        <v>1</v>
      </c>
      <c r="BN415">
        <v>8</v>
      </c>
      <c r="BO415">
        <v>17</v>
      </c>
      <c r="BP415">
        <v>13</v>
      </c>
      <c r="BQ415">
        <v>14</v>
      </c>
      <c r="BR415">
        <v>14</v>
      </c>
      <c r="BS415">
        <v>12</v>
      </c>
      <c r="BT415">
        <v>13</v>
      </c>
      <c r="BU415">
        <v>-1</v>
      </c>
      <c r="BV415">
        <v>-162</v>
      </c>
      <c r="BW415">
        <v>-140</v>
      </c>
      <c r="BX415">
        <v>-82</v>
      </c>
      <c r="BY415">
        <v>-27</v>
      </c>
      <c r="BZ415">
        <v>-45</v>
      </c>
      <c r="CA415">
        <v>50</v>
      </c>
      <c r="CB415">
        <v>45</v>
      </c>
      <c r="CC415">
        <v>22</v>
      </c>
      <c r="CD415">
        <v>2</v>
      </c>
      <c r="CE415">
        <v>-161</v>
      </c>
      <c r="CF415">
        <v>-132</v>
      </c>
      <c r="CG415">
        <v>-65</v>
      </c>
      <c r="CH415">
        <v>-14</v>
      </c>
      <c r="CI415">
        <v>-31</v>
      </c>
      <c r="CJ415">
        <v>64</v>
      </c>
      <c r="CK415">
        <v>57</v>
      </c>
      <c r="CL415">
        <v>35</v>
      </c>
      <c r="CM415">
        <v>-5</v>
      </c>
      <c r="CN415">
        <v>3</v>
      </c>
      <c r="CO415">
        <v>-2</v>
      </c>
      <c r="CP415">
        <v>-3</v>
      </c>
      <c r="CQ415">
        <v>-1</v>
      </c>
      <c r="CR415">
        <v>-3</v>
      </c>
      <c r="CS415">
        <v>0</v>
      </c>
      <c r="CT415">
        <v>-1</v>
      </c>
      <c r="CU415">
        <v>-3</v>
      </c>
    </row>
    <row r="416" spans="2:99" hidden="1" x14ac:dyDescent="0.2">
      <c r="B416">
        <v>198</v>
      </c>
      <c r="C416">
        <v>47920</v>
      </c>
      <c r="E416">
        <v>39047</v>
      </c>
      <c r="G416" t="s">
        <v>508</v>
      </c>
      <c r="I416" t="s">
        <v>94</v>
      </c>
      <c r="J416"/>
      <c r="L416"/>
      <c r="O416" s="24" t="e">
        <f t="shared" si="6"/>
        <v>#DIV/0!</v>
      </c>
      <c r="P416"/>
      <c r="Q416">
        <v>29030</v>
      </c>
      <c r="R416">
        <v>29035</v>
      </c>
      <c r="S416">
        <v>29017</v>
      </c>
      <c r="T416">
        <v>28865</v>
      </c>
      <c r="U416">
        <v>28765</v>
      </c>
      <c r="V416">
        <v>28683</v>
      </c>
      <c r="W416">
        <v>28647</v>
      </c>
      <c r="X416">
        <v>28598</v>
      </c>
      <c r="Y416">
        <v>28658</v>
      </c>
      <c r="Z416">
        <v>28655</v>
      </c>
      <c r="AA416">
        <v>28666</v>
      </c>
      <c r="AB416">
        <v>-18</v>
      </c>
      <c r="AC416">
        <v>-152</v>
      </c>
      <c r="AD416">
        <v>-100</v>
      </c>
      <c r="AE416">
        <v>-82</v>
      </c>
      <c r="AF416">
        <v>-36</v>
      </c>
      <c r="AG416">
        <v>-49</v>
      </c>
      <c r="AH416">
        <v>60</v>
      </c>
      <c r="AI416">
        <v>-3</v>
      </c>
      <c r="AJ416">
        <v>11</v>
      </c>
      <c r="AK416">
        <v>84</v>
      </c>
      <c r="AL416">
        <v>354</v>
      </c>
      <c r="AM416">
        <v>374</v>
      </c>
      <c r="AN416">
        <v>363</v>
      </c>
      <c r="AO416">
        <v>330</v>
      </c>
      <c r="AP416">
        <v>345</v>
      </c>
      <c r="AQ416">
        <v>351</v>
      </c>
      <c r="AR416">
        <v>319</v>
      </c>
      <c r="AS416">
        <v>307</v>
      </c>
      <c r="AT416">
        <v>99</v>
      </c>
      <c r="AU416">
        <v>348</v>
      </c>
      <c r="AV416">
        <v>340</v>
      </c>
      <c r="AW416">
        <v>377</v>
      </c>
      <c r="AX416">
        <v>351</v>
      </c>
      <c r="AY416">
        <v>360</v>
      </c>
      <c r="AZ416">
        <v>355</v>
      </c>
      <c r="BA416">
        <v>378</v>
      </c>
      <c r="BB416">
        <v>328</v>
      </c>
      <c r="BC416">
        <v>-15</v>
      </c>
      <c r="BD416">
        <v>6</v>
      </c>
      <c r="BE416">
        <v>34</v>
      </c>
      <c r="BF416">
        <v>-14</v>
      </c>
      <c r="BG416">
        <v>-21</v>
      </c>
      <c r="BH416">
        <v>-15</v>
      </c>
      <c r="BI416">
        <v>-4</v>
      </c>
      <c r="BJ416">
        <v>-59</v>
      </c>
      <c r="BK416">
        <v>-21</v>
      </c>
      <c r="BL416">
        <v>3</v>
      </c>
      <c r="BM416">
        <v>1</v>
      </c>
      <c r="BN416">
        <v>8</v>
      </c>
      <c r="BO416">
        <v>17</v>
      </c>
      <c r="BP416">
        <v>13</v>
      </c>
      <c r="BQ416">
        <v>14</v>
      </c>
      <c r="BR416">
        <v>14</v>
      </c>
      <c r="BS416">
        <v>12</v>
      </c>
      <c r="BT416">
        <v>13</v>
      </c>
      <c r="BU416">
        <v>-1</v>
      </c>
      <c r="BV416">
        <v>-162</v>
      </c>
      <c r="BW416">
        <v>-140</v>
      </c>
      <c r="BX416">
        <v>-82</v>
      </c>
      <c r="BY416">
        <v>-27</v>
      </c>
      <c r="BZ416">
        <v>-45</v>
      </c>
      <c r="CA416">
        <v>50</v>
      </c>
      <c r="CB416">
        <v>45</v>
      </c>
      <c r="CC416">
        <v>22</v>
      </c>
      <c r="CD416">
        <v>2</v>
      </c>
      <c r="CE416">
        <v>-161</v>
      </c>
      <c r="CF416">
        <v>-132</v>
      </c>
      <c r="CG416">
        <v>-65</v>
      </c>
      <c r="CH416">
        <v>-14</v>
      </c>
      <c r="CI416">
        <v>-31</v>
      </c>
      <c r="CJ416">
        <v>64</v>
      </c>
      <c r="CK416">
        <v>57</v>
      </c>
      <c r="CL416">
        <v>35</v>
      </c>
      <c r="CM416">
        <v>-5</v>
      </c>
      <c r="CN416">
        <v>3</v>
      </c>
      <c r="CO416">
        <v>-2</v>
      </c>
      <c r="CP416">
        <v>-3</v>
      </c>
      <c r="CQ416">
        <v>-1</v>
      </c>
      <c r="CR416">
        <v>-3</v>
      </c>
      <c r="CS416">
        <v>0</v>
      </c>
      <c r="CT416">
        <v>-1</v>
      </c>
      <c r="CU416">
        <v>-3</v>
      </c>
    </row>
    <row r="417" spans="1:99" hidden="1" x14ac:dyDescent="0.2">
      <c r="B417">
        <v>198</v>
      </c>
      <c r="C417">
        <v>49780</v>
      </c>
      <c r="G417" t="s">
        <v>509</v>
      </c>
      <c r="I417" t="s">
        <v>100</v>
      </c>
      <c r="J417"/>
      <c r="L417"/>
      <c r="O417" s="24" t="e">
        <f t="shared" si="6"/>
        <v>#DIV/0!</v>
      </c>
      <c r="P417"/>
      <c r="Q417">
        <v>86074</v>
      </c>
      <c r="R417">
        <v>86086</v>
      </c>
      <c r="S417">
        <v>86213</v>
      </c>
      <c r="T417">
        <v>86236</v>
      </c>
      <c r="U417">
        <v>85786</v>
      </c>
      <c r="V417">
        <v>85640</v>
      </c>
      <c r="W417">
        <v>85900</v>
      </c>
      <c r="X417">
        <v>86174</v>
      </c>
      <c r="Y417">
        <v>85973</v>
      </c>
      <c r="Z417">
        <v>86148</v>
      </c>
      <c r="AA417">
        <v>86183</v>
      </c>
      <c r="AB417">
        <v>127</v>
      </c>
      <c r="AC417">
        <v>23</v>
      </c>
      <c r="AD417">
        <v>-450</v>
      </c>
      <c r="AE417">
        <v>-146</v>
      </c>
      <c r="AF417">
        <v>260</v>
      </c>
      <c r="AG417">
        <v>274</v>
      </c>
      <c r="AH417">
        <v>-201</v>
      </c>
      <c r="AI417">
        <v>175</v>
      </c>
      <c r="AJ417">
        <v>35</v>
      </c>
      <c r="AK417">
        <v>281</v>
      </c>
      <c r="AL417">
        <v>1062</v>
      </c>
      <c r="AM417">
        <v>1015</v>
      </c>
      <c r="AN417">
        <v>1024</v>
      </c>
      <c r="AO417">
        <v>1025</v>
      </c>
      <c r="AP417">
        <v>1058</v>
      </c>
      <c r="AQ417">
        <v>1028</v>
      </c>
      <c r="AR417">
        <v>999</v>
      </c>
      <c r="AS417">
        <v>1004</v>
      </c>
      <c r="AT417">
        <v>192</v>
      </c>
      <c r="AU417">
        <v>907</v>
      </c>
      <c r="AV417">
        <v>947</v>
      </c>
      <c r="AW417">
        <v>1009</v>
      </c>
      <c r="AX417">
        <v>944</v>
      </c>
      <c r="AY417">
        <v>1022</v>
      </c>
      <c r="AZ417">
        <v>1001</v>
      </c>
      <c r="BA417">
        <v>973</v>
      </c>
      <c r="BB417">
        <v>958</v>
      </c>
      <c r="BC417">
        <v>89</v>
      </c>
      <c r="BD417">
        <v>155</v>
      </c>
      <c r="BE417">
        <v>68</v>
      </c>
      <c r="BF417">
        <v>15</v>
      </c>
      <c r="BG417">
        <v>81</v>
      </c>
      <c r="BH417">
        <v>36</v>
      </c>
      <c r="BI417">
        <v>27</v>
      </c>
      <c r="BJ417">
        <v>26</v>
      </c>
      <c r="BK417">
        <v>46</v>
      </c>
      <c r="BL417">
        <v>7</v>
      </c>
      <c r="BM417">
        <v>30</v>
      </c>
      <c r="BN417">
        <v>41</v>
      </c>
      <c r="BO417">
        <v>77</v>
      </c>
      <c r="BP417">
        <v>70</v>
      </c>
      <c r="BQ417">
        <v>79</v>
      </c>
      <c r="BR417">
        <v>79</v>
      </c>
      <c r="BS417">
        <v>55</v>
      </c>
      <c r="BT417">
        <v>54</v>
      </c>
      <c r="BU417">
        <v>43</v>
      </c>
      <c r="BV417">
        <v>-154</v>
      </c>
      <c r="BW417">
        <v>-561</v>
      </c>
      <c r="BX417">
        <v>-234</v>
      </c>
      <c r="BY417">
        <v>121</v>
      </c>
      <c r="BZ417">
        <v>172</v>
      </c>
      <c r="CA417">
        <v>-305</v>
      </c>
      <c r="CB417">
        <v>102</v>
      </c>
      <c r="CC417">
        <v>-61</v>
      </c>
      <c r="CD417">
        <v>50</v>
      </c>
      <c r="CE417">
        <v>-124</v>
      </c>
      <c r="CF417">
        <v>-520</v>
      </c>
      <c r="CG417">
        <v>-157</v>
      </c>
      <c r="CH417">
        <v>191</v>
      </c>
      <c r="CI417">
        <v>251</v>
      </c>
      <c r="CJ417">
        <v>-226</v>
      </c>
      <c r="CK417">
        <v>157</v>
      </c>
      <c r="CL417">
        <v>-7</v>
      </c>
      <c r="CM417">
        <v>-12</v>
      </c>
      <c r="CN417">
        <v>-8</v>
      </c>
      <c r="CO417">
        <v>2</v>
      </c>
      <c r="CP417">
        <v>-4</v>
      </c>
      <c r="CQ417">
        <v>-12</v>
      </c>
      <c r="CR417">
        <v>-13</v>
      </c>
      <c r="CS417">
        <v>-2</v>
      </c>
      <c r="CT417">
        <v>-8</v>
      </c>
      <c r="CU417">
        <v>-4</v>
      </c>
    </row>
    <row r="418" spans="1:99" hidden="1" x14ac:dyDescent="0.2">
      <c r="B418">
        <v>198</v>
      </c>
      <c r="C418">
        <v>49780</v>
      </c>
      <c r="E418">
        <v>39119</v>
      </c>
      <c r="G418" t="s">
        <v>510</v>
      </c>
      <c r="I418" t="s">
        <v>94</v>
      </c>
      <c r="J418"/>
      <c r="L418"/>
      <c r="O418" s="24" t="e">
        <f t="shared" si="6"/>
        <v>#DIV/0!</v>
      </c>
      <c r="P418"/>
      <c r="Q418">
        <v>86074</v>
      </c>
      <c r="R418">
        <v>86086</v>
      </c>
      <c r="S418">
        <v>86213</v>
      </c>
      <c r="T418">
        <v>86236</v>
      </c>
      <c r="U418">
        <v>85786</v>
      </c>
      <c r="V418">
        <v>85640</v>
      </c>
      <c r="W418">
        <v>85900</v>
      </c>
      <c r="X418">
        <v>86174</v>
      </c>
      <c r="Y418">
        <v>85973</v>
      </c>
      <c r="Z418">
        <v>86148</v>
      </c>
      <c r="AA418">
        <v>86183</v>
      </c>
      <c r="AB418">
        <v>127</v>
      </c>
      <c r="AC418">
        <v>23</v>
      </c>
      <c r="AD418">
        <v>-450</v>
      </c>
      <c r="AE418">
        <v>-146</v>
      </c>
      <c r="AF418">
        <v>260</v>
      </c>
      <c r="AG418">
        <v>274</v>
      </c>
      <c r="AH418">
        <v>-201</v>
      </c>
      <c r="AI418">
        <v>175</v>
      </c>
      <c r="AJ418">
        <v>35</v>
      </c>
      <c r="AK418">
        <v>281</v>
      </c>
      <c r="AL418">
        <v>1062</v>
      </c>
      <c r="AM418">
        <v>1015</v>
      </c>
      <c r="AN418">
        <v>1024</v>
      </c>
      <c r="AO418">
        <v>1025</v>
      </c>
      <c r="AP418">
        <v>1058</v>
      </c>
      <c r="AQ418">
        <v>1028</v>
      </c>
      <c r="AR418">
        <v>999</v>
      </c>
      <c r="AS418">
        <v>1004</v>
      </c>
      <c r="AT418">
        <v>192</v>
      </c>
      <c r="AU418">
        <v>907</v>
      </c>
      <c r="AV418">
        <v>947</v>
      </c>
      <c r="AW418">
        <v>1009</v>
      </c>
      <c r="AX418">
        <v>944</v>
      </c>
      <c r="AY418">
        <v>1022</v>
      </c>
      <c r="AZ418">
        <v>1001</v>
      </c>
      <c r="BA418">
        <v>973</v>
      </c>
      <c r="BB418">
        <v>958</v>
      </c>
      <c r="BC418">
        <v>89</v>
      </c>
      <c r="BD418">
        <v>155</v>
      </c>
      <c r="BE418">
        <v>68</v>
      </c>
      <c r="BF418">
        <v>15</v>
      </c>
      <c r="BG418">
        <v>81</v>
      </c>
      <c r="BH418">
        <v>36</v>
      </c>
      <c r="BI418">
        <v>27</v>
      </c>
      <c r="BJ418">
        <v>26</v>
      </c>
      <c r="BK418">
        <v>46</v>
      </c>
      <c r="BL418">
        <v>7</v>
      </c>
      <c r="BM418">
        <v>30</v>
      </c>
      <c r="BN418">
        <v>41</v>
      </c>
      <c r="BO418">
        <v>77</v>
      </c>
      <c r="BP418">
        <v>70</v>
      </c>
      <c r="BQ418">
        <v>79</v>
      </c>
      <c r="BR418">
        <v>79</v>
      </c>
      <c r="BS418">
        <v>55</v>
      </c>
      <c r="BT418">
        <v>54</v>
      </c>
      <c r="BU418">
        <v>43</v>
      </c>
      <c r="BV418">
        <v>-154</v>
      </c>
      <c r="BW418">
        <v>-561</v>
      </c>
      <c r="BX418">
        <v>-234</v>
      </c>
      <c r="BY418">
        <v>121</v>
      </c>
      <c r="BZ418">
        <v>172</v>
      </c>
      <c r="CA418">
        <v>-305</v>
      </c>
      <c r="CB418">
        <v>102</v>
      </c>
      <c r="CC418">
        <v>-61</v>
      </c>
      <c r="CD418">
        <v>50</v>
      </c>
      <c r="CE418">
        <v>-124</v>
      </c>
      <c r="CF418">
        <v>-520</v>
      </c>
      <c r="CG418">
        <v>-157</v>
      </c>
      <c r="CH418">
        <v>191</v>
      </c>
      <c r="CI418">
        <v>251</v>
      </c>
      <c r="CJ418">
        <v>-226</v>
      </c>
      <c r="CK418">
        <v>157</v>
      </c>
      <c r="CL418">
        <v>-7</v>
      </c>
      <c r="CM418">
        <v>-12</v>
      </c>
      <c r="CN418">
        <v>-8</v>
      </c>
      <c r="CO418">
        <v>2</v>
      </c>
      <c r="CP418">
        <v>-4</v>
      </c>
      <c r="CQ418">
        <v>-12</v>
      </c>
      <c r="CR418">
        <v>-13</v>
      </c>
      <c r="CS418">
        <v>-2</v>
      </c>
      <c r="CT418">
        <v>-8</v>
      </c>
      <c r="CU418">
        <v>-4</v>
      </c>
    </row>
    <row r="419" spans="1:99" hidden="1" x14ac:dyDescent="0.2">
      <c r="B419">
        <v>200</v>
      </c>
      <c r="G419" t="s">
        <v>511</v>
      </c>
      <c r="I419" t="s">
        <v>90</v>
      </c>
      <c r="J419"/>
      <c r="L419"/>
      <c r="O419" s="24" t="e">
        <f t="shared" si="6"/>
        <v>#DIV/0!</v>
      </c>
      <c r="P419"/>
      <c r="Q419">
        <v>80413</v>
      </c>
      <c r="R419">
        <v>80413</v>
      </c>
      <c r="S419">
        <v>80343</v>
      </c>
      <c r="T419">
        <v>80095</v>
      </c>
      <c r="U419">
        <v>79991</v>
      </c>
      <c r="V419">
        <v>80157</v>
      </c>
      <c r="W419">
        <v>79951</v>
      </c>
      <c r="X419">
        <v>79699</v>
      </c>
      <c r="Y419">
        <v>79411</v>
      </c>
      <c r="Z419">
        <v>78847</v>
      </c>
      <c r="AA419">
        <v>78316</v>
      </c>
      <c r="AB419">
        <v>-70</v>
      </c>
      <c r="AC419">
        <v>-248</v>
      </c>
      <c r="AD419">
        <v>-104</v>
      </c>
      <c r="AE419">
        <v>166</v>
      </c>
      <c r="AF419">
        <v>-206</v>
      </c>
      <c r="AG419">
        <v>-252</v>
      </c>
      <c r="AH419">
        <v>-288</v>
      </c>
      <c r="AI419">
        <v>-564</v>
      </c>
      <c r="AJ419">
        <v>-531</v>
      </c>
      <c r="AK419">
        <v>225</v>
      </c>
      <c r="AL419">
        <v>1049</v>
      </c>
      <c r="AM419">
        <v>1036</v>
      </c>
      <c r="AN419">
        <v>1023</v>
      </c>
      <c r="AO419">
        <v>1008</v>
      </c>
      <c r="AP419">
        <v>1021</v>
      </c>
      <c r="AQ419">
        <v>1049</v>
      </c>
      <c r="AR419">
        <v>974</v>
      </c>
      <c r="AS419">
        <v>965</v>
      </c>
      <c r="AT419">
        <v>216</v>
      </c>
      <c r="AU419">
        <v>788</v>
      </c>
      <c r="AV419">
        <v>787</v>
      </c>
      <c r="AW419">
        <v>791</v>
      </c>
      <c r="AX419">
        <v>845</v>
      </c>
      <c r="AY419">
        <v>847</v>
      </c>
      <c r="AZ419">
        <v>861</v>
      </c>
      <c r="BA419">
        <v>879</v>
      </c>
      <c r="BB419">
        <v>855</v>
      </c>
      <c r="BC419">
        <v>9</v>
      </c>
      <c r="BD419">
        <v>261</v>
      </c>
      <c r="BE419">
        <v>249</v>
      </c>
      <c r="BF419">
        <v>232</v>
      </c>
      <c r="BG419">
        <v>163</v>
      </c>
      <c r="BH419">
        <v>174</v>
      </c>
      <c r="BI419">
        <v>188</v>
      </c>
      <c r="BJ419">
        <v>95</v>
      </c>
      <c r="BK419">
        <v>110</v>
      </c>
      <c r="BL419">
        <v>32</v>
      </c>
      <c r="BM419">
        <v>51</v>
      </c>
      <c r="BN419">
        <v>142</v>
      </c>
      <c r="BO419">
        <v>132</v>
      </c>
      <c r="BP419">
        <v>131</v>
      </c>
      <c r="BQ419">
        <v>190</v>
      </c>
      <c r="BR419">
        <v>63</v>
      </c>
      <c r="BS419">
        <v>63</v>
      </c>
      <c r="BT419">
        <v>45</v>
      </c>
      <c r="BU419">
        <v>-110</v>
      </c>
      <c r="BV419">
        <v>-564</v>
      </c>
      <c r="BW419">
        <v>-494</v>
      </c>
      <c r="BX419">
        <v>-189</v>
      </c>
      <c r="BY419">
        <v>-494</v>
      </c>
      <c r="BZ419">
        <v>-615</v>
      </c>
      <c r="CA419">
        <v>-537</v>
      </c>
      <c r="CB419">
        <v>-726</v>
      </c>
      <c r="CC419">
        <v>-682</v>
      </c>
      <c r="CD419">
        <v>-78</v>
      </c>
      <c r="CE419">
        <v>-513</v>
      </c>
      <c r="CF419">
        <v>-352</v>
      </c>
      <c r="CG419">
        <v>-57</v>
      </c>
      <c r="CH419">
        <v>-363</v>
      </c>
      <c r="CI419">
        <v>-425</v>
      </c>
      <c r="CJ419">
        <v>-474</v>
      </c>
      <c r="CK419">
        <v>-663</v>
      </c>
      <c r="CL419">
        <v>-637</v>
      </c>
      <c r="CM419">
        <v>-1</v>
      </c>
      <c r="CN419">
        <v>4</v>
      </c>
      <c r="CO419">
        <v>-1</v>
      </c>
      <c r="CP419">
        <v>-9</v>
      </c>
      <c r="CQ419">
        <v>-6</v>
      </c>
      <c r="CR419">
        <v>-1</v>
      </c>
      <c r="CS419">
        <v>-2</v>
      </c>
      <c r="CT419">
        <v>4</v>
      </c>
      <c r="CU419">
        <v>-4</v>
      </c>
    </row>
    <row r="420" spans="1:99" hidden="1" x14ac:dyDescent="0.2">
      <c r="B420">
        <v>200</v>
      </c>
      <c r="C420">
        <v>18060</v>
      </c>
      <c r="G420" t="s">
        <v>512</v>
      </c>
      <c r="I420" t="s">
        <v>100</v>
      </c>
      <c r="J420"/>
      <c r="L420"/>
      <c r="O420" s="24" t="e">
        <f t="shared" si="6"/>
        <v>#DIV/0!</v>
      </c>
      <c r="P420"/>
      <c r="Q420">
        <v>59779</v>
      </c>
      <c r="R420">
        <v>59779</v>
      </c>
      <c r="S420">
        <v>59796</v>
      </c>
      <c r="T420">
        <v>59613</v>
      </c>
      <c r="U420">
        <v>59606</v>
      </c>
      <c r="V420">
        <v>59811</v>
      </c>
      <c r="W420">
        <v>59813</v>
      </c>
      <c r="X420">
        <v>59695</v>
      </c>
      <c r="Y420">
        <v>59558</v>
      </c>
      <c r="Z420">
        <v>59189</v>
      </c>
      <c r="AA420">
        <v>58930</v>
      </c>
      <c r="AB420">
        <v>17</v>
      </c>
      <c r="AC420">
        <v>-183</v>
      </c>
      <c r="AD420">
        <v>-7</v>
      </c>
      <c r="AE420">
        <v>205</v>
      </c>
      <c r="AF420">
        <v>2</v>
      </c>
      <c r="AG420">
        <v>-118</v>
      </c>
      <c r="AH420">
        <v>-137</v>
      </c>
      <c r="AI420">
        <v>-369</v>
      </c>
      <c r="AJ420">
        <v>-259</v>
      </c>
      <c r="AK420">
        <v>176</v>
      </c>
      <c r="AL420">
        <v>790</v>
      </c>
      <c r="AM420">
        <v>804</v>
      </c>
      <c r="AN420">
        <v>795</v>
      </c>
      <c r="AO420">
        <v>804</v>
      </c>
      <c r="AP420">
        <v>792</v>
      </c>
      <c r="AQ420">
        <v>813</v>
      </c>
      <c r="AR420">
        <v>758</v>
      </c>
      <c r="AS420">
        <v>749</v>
      </c>
      <c r="AT420">
        <v>137</v>
      </c>
      <c r="AU420">
        <v>589</v>
      </c>
      <c r="AV420">
        <v>557</v>
      </c>
      <c r="AW420">
        <v>565</v>
      </c>
      <c r="AX420">
        <v>590</v>
      </c>
      <c r="AY420">
        <v>610</v>
      </c>
      <c r="AZ420">
        <v>615</v>
      </c>
      <c r="BA420">
        <v>655</v>
      </c>
      <c r="BB420">
        <v>610</v>
      </c>
      <c r="BC420">
        <v>39</v>
      </c>
      <c r="BD420">
        <v>201</v>
      </c>
      <c r="BE420">
        <v>247</v>
      </c>
      <c r="BF420">
        <v>230</v>
      </c>
      <c r="BG420">
        <v>214</v>
      </c>
      <c r="BH420">
        <v>182</v>
      </c>
      <c r="BI420">
        <v>198</v>
      </c>
      <c r="BJ420">
        <v>103</v>
      </c>
      <c r="BK420">
        <v>139</v>
      </c>
      <c r="BL420">
        <v>31</v>
      </c>
      <c r="BM420">
        <v>46</v>
      </c>
      <c r="BN420">
        <v>142</v>
      </c>
      <c r="BO420">
        <v>132</v>
      </c>
      <c r="BP420">
        <v>129</v>
      </c>
      <c r="BQ420">
        <v>180</v>
      </c>
      <c r="BR420">
        <v>58</v>
      </c>
      <c r="BS420">
        <v>56</v>
      </c>
      <c r="BT420">
        <v>36</v>
      </c>
      <c r="BU420">
        <v>-50</v>
      </c>
      <c r="BV420">
        <v>-433</v>
      </c>
      <c r="BW420">
        <v>-397</v>
      </c>
      <c r="BX420">
        <v>-149</v>
      </c>
      <c r="BY420">
        <v>-336</v>
      </c>
      <c r="BZ420">
        <v>-479</v>
      </c>
      <c r="CA420">
        <v>-392</v>
      </c>
      <c r="CB420">
        <v>-530</v>
      </c>
      <c r="CC420">
        <v>-432</v>
      </c>
      <c r="CD420">
        <v>-19</v>
      </c>
      <c r="CE420">
        <v>-387</v>
      </c>
      <c r="CF420">
        <v>-255</v>
      </c>
      <c r="CG420">
        <v>-17</v>
      </c>
      <c r="CH420">
        <v>-207</v>
      </c>
      <c r="CI420">
        <v>-299</v>
      </c>
      <c r="CJ420">
        <v>-334</v>
      </c>
      <c r="CK420">
        <v>-474</v>
      </c>
      <c r="CL420">
        <v>-396</v>
      </c>
      <c r="CM420">
        <v>-3</v>
      </c>
      <c r="CN420">
        <v>3</v>
      </c>
      <c r="CO420">
        <v>1</v>
      </c>
      <c r="CP420">
        <v>-8</v>
      </c>
      <c r="CQ420">
        <v>-5</v>
      </c>
      <c r="CR420">
        <v>-1</v>
      </c>
      <c r="CS420">
        <v>-1</v>
      </c>
      <c r="CT420">
        <v>2</v>
      </c>
      <c r="CU420">
        <v>-2</v>
      </c>
    </row>
    <row r="421" spans="1:99" hidden="1" x14ac:dyDescent="0.2">
      <c r="B421">
        <v>200</v>
      </c>
      <c r="C421">
        <v>18060</v>
      </c>
      <c r="E421">
        <v>28087</v>
      </c>
      <c r="G421" t="s">
        <v>513</v>
      </c>
      <c r="I421" t="s">
        <v>94</v>
      </c>
      <c r="J421"/>
      <c r="L421"/>
      <c r="O421" s="24" t="e">
        <f t="shared" si="6"/>
        <v>#DIV/0!</v>
      </c>
      <c r="P421"/>
      <c r="Q421">
        <v>59779</v>
      </c>
      <c r="R421">
        <v>59779</v>
      </c>
      <c r="S421">
        <v>59796</v>
      </c>
      <c r="T421">
        <v>59613</v>
      </c>
      <c r="U421">
        <v>59606</v>
      </c>
      <c r="V421">
        <v>59811</v>
      </c>
      <c r="W421">
        <v>59813</v>
      </c>
      <c r="X421">
        <v>59695</v>
      </c>
      <c r="Y421">
        <v>59558</v>
      </c>
      <c r="Z421">
        <v>59189</v>
      </c>
      <c r="AA421">
        <v>58930</v>
      </c>
      <c r="AB421">
        <v>17</v>
      </c>
      <c r="AC421">
        <v>-183</v>
      </c>
      <c r="AD421">
        <v>-7</v>
      </c>
      <c r="AE421">
        <v>205</v>
      </c>
      <c r="AF421">
        <v>2</v>
      </c>
      <c r="AG421">
        <v>-118</v>
      </c>
      <c r="AH421">
        <v>-137</v>
      </c>
      <c r="AI421">
        <v>-369</v>
      </c>
      <c r="AJ421">
        <v>-259</v>
      </c>
      <c r="AK421">
        <v>176</v>
      </c>
      <c r="AL421">
        <v>790</v>
      </c>
      <c r="AM421">
        <v>804</v>
      </c>
      <c r="AN421">
        <v>795</v>
      </c>
      <c r="AO421">
        <v>804</v>
      </c>
      <c r="AP421">
        <v>792</v>
      </c>
      <c r="AQ421">
        <v>813</v>
      </c>
      <c r="AR421">
        <v>758</v>
      </c>
      <c r="AS421">
        <v>749</v>
      </c>
      <c r="AT421">
        <v>137</v>
      </c>
      <c r="AU421">
        <v>589</v>
      </c>
      <c r="AV421">
        <v>557</v>
      </c>
      <c r="AW421">
        <v>565</v>
      </c>
      <c r="AX421">
        <v>590</v>
      </c>
      <c r="AY421">
        <v>610</v>
      </c>
      <c r="AZ421">
        <v>615</v>
      </c>
      <c r="BA421">
        <v>655</v>
      </c>
      <c r="BB421">
        <v>610</v>
      </c>
      <c r="BC421">
        <v>39</v>
      </c>
      <c r="BD421">
        <v>201</v>
      </c>
      <c r="BE421">
        <v>247</v>
      </c>
      <c r="BF421">
        <v>230</v>
      </c>
      <c r="BG421">
        <v>214</v>
      </c>
      <c r="BH421">
        <v>182</v>
      </c>
      <c r="BI421">
        <v>198</v>
      </c>
      <c r="BJ421">
        <v>103</v>
      </c>
      <c r="BK421">
        <v>139</v>
      </c>
      <c r="BL421">
        <v>31</v>
      </c>
      <c r="BM421">
        <v>46</v>
      </c>
      <c r="BN421">
        <v>142</v>
      </c>
      <c r="BO421">
        <v>132</v>
      </c>
      <c r="BP421">
        <v>129</v>
      </c>
      <c r="BQ421">
        <v>180</v>
      </c>
      <c r="BR421">
        <v>58</v>
      </c>
      <c r="BS421">
        <v>56</v>
      </c>
      <c r="BT421">
        <v>36</v>
      </c>
      <c r="BU421">
        <v>-50</v>
      </c>
      <c r="BV421">
        <v>-433</v>
      </c>
      <c r="BW421">
        <v>-397</v>
      </c>
      <c r="BX421">
        <v>-149</v>
      </c>
      <c r="BY421">
        <v>-336</v>
      </c>
      <c r="BZ421">
        <v>-479</v>
      </c>
      <c r="CA421">
        <v>-392</v>
      </c>
      <c r="CB421">
        <v>-530</v>
      </c>
      <c r="CC421">
        <v>-432</v>
      </c>
      <c r="CD421">
        <v>-19</v>
      </c>
      <c r="CE421">
        <v>-387</v>
      </c>
      <c r="CF421">
        <v>-255</v>
      </c>
      <c r="CG421">
        <v>-17</v>
      </c>
      <c r="CH421">
        <v>-207</v>
      </c>
      <c r="CI421">
        <v>-299</v>
      </c>
      <c r="CJ421">
        <v>-334</v>
      </c>
      <c r="CK421">
        <v>-474</v>
      </c>
      <c r="CL421">
        <v>-396</v>
      </c>
      <c r="CM421">
        <v>-3</v>
      </c>
      <c r="CN421">
        <v>3</v>
      </c>
      <c r="CO421">
        <v>1</v>
      </c>
      <c r="CP421">
        <v>-8</v>
      </c>
      <c r="CQ421">
        <v>-5</v>
      </c>
      <c r="CR421">
        <v>-1</v>
      </c>
      <c r="CS421">
        <v>-1</v>
      </c>
      <c r="CT421">
        <v>2</v>
      </c>
      <c r="CU421">
        <v>-2</v>
      </c>
    </row>
    <row r="422" spans="1:99" hidden="1" x14ac:dyDescent="0.2">
      <c r="B422">
        <v>200</v>
      </c>
      <c r="C422">
        <v>48500</v>
      </c>
      <c r="G422" t="s">
        <v>514</v>
      </c>
      <c r="I422" t="s">
        <v>100</v>
      </c>
      <c r="J422"/>
      <c r="L422"/>
      <c r="O422" s="24" t="e">
        <f t="shared" si="6"/>
        <v>#DIV/0!</v>
      </c>
      <c r="P422"/>
      <c r="Q422">
        <v>20634</v>
      </c>
      <c r="R422">
        <v>20634</v>
      </c>
      <c r="S422">
        <v>20547</v>
      </c>
      <c r="T422">
        <v>20482</v>
      </c>
      <c r="U422">
        <v>20385</v>
      </c>
      <c r="V422">
        <v>20346</v>
      </c>
      <c r="W422">
        <v>20138</v>
      </c>
      <c r="X422">
        <v>20004</v>
      </c>
      <c r="Y422">
        <v>19853</v>
      </c>
      <c r="Z422">
        <v>19658</v>
      </c>
      <c r="AA422">
        <v>19386</v>
      </c>
      <c r="AB422">
        <v>-87</v>
      </c>
      <c r="AC422">
        <v>-65</v>
      </c>
      <c r="AD422">
        <v>-97</v>
      </c>
      <c r="AE422">
        <v>-39</v>
      </c>
      <c r="AF422">
        <v>-208</v>
      </c>
      <c r="AG422">
        <v>-134</v>
      </c>
      <c r="AH422">
        <v>-151</v>
      </c>
      <c r="AI422">
        <v>-195</v>
      </c>
      <c r="AJ422">
        <v>-272</v>
      </c>
      <c r="AK422">
        <v>49</v>
      </c>
      <c r="AL422">
        <v>259</v>
      </c>
      <c r="AM422">
        <v>232</v>
      </c>
      <c r="AN422">
        <v>228</v>
      </c>
      <c r="AO422">
        <v>204</v>
      </c>
      <c r="AP422">
        <v>229</v>
      </c>
      <c r="AQ422">
        <v>236</v>
      </c>
      <c r="AR422">
        <v>216</v>
      </c>
      <c r="AS422">
        <v>216</v>
      </c>
      <c r="AT422">
        <v>79</v>
      </c>
      <c r="AU422">
        <v>199</v>
      </c>
      <c r="AV422">
        <v>230</v>
      </c>
      <c r="AW422">
        <v>226</v>
      </c>
      <c r="AX422">
        <v>255</v>
      </c>
      <c r="AY422">
        <v>237</v>
      </c>
      <c r="AZ422">
        <v>246</v>
      </c>
      <c r="BA422">
        <v>224</v>
      </c>
      <c r="BB422">
        <v>245</v>
      </c>
      <c r="BC422">
        <v>-30</v>
      </c>
      <c r="BD422">
        <v>60</v>
      </c>
      <c r="BE422">
        <v>2</v>
      </c>
      <c r="BF422">
        <v>2</v>
      </c>
      <c r="BG422">
        <v>-51</v>
      </c>
      <c r="BH422">
        <v>-8</v>
      </c>
      <c r="BI422">
        <v>-10</v>
      </c>
      <c r="BJ422">
        <v>-8</v>
      </c>
      <c r="BK422">
        <v>-29</v>
      </c>
      <c r="BL422">
        <v>1</v>
      </c>
      <c r="BM422">
        <v>5</v>
      </c>
      <c r="BN422">
        <v>0</v>
      </c>
      <c r="BO422">
        <v>0</v>
      </c>
      <c r="BP422">
        <v>2</v>
      </c>
      <c r="BQ422">
        <v>10</v>
      </c>
      <c r="BR422">
        <v>5</v>
      </c>
      <c r="BS422">
        <v>7</v>
      </c>
      <c r="BT422">
        <v>9</v>
      </c>
      <c r="BU422">
        <v>-60</v>
      </c>
      <c r="BV422">
        <v>-131</v>
      </c>
      <c r="BW422">
        <v>-97</v>
      </c>
      <c r="BX422">
        <v>-40</v>
      </c>
      <c r="BY422">
        <v>-158</v>
      </c>
      <c r="BZ422">
        <v>-136</v>
      </c>
      <c r="CA422">
        <v>-145</v>
      </c>
      <c r="CB422">
        <v>-196</v>
      </c>
      <c r="CC422">
        <v>-250</v>
      </c>
      <c r="CD422">
        <v>-59</v>
      </c>
      <c r="CE422">
        <v>-126</v>
      </c>
      <c r="CF422">
        <v>-97</v>
      </c>
      <c r="CG422">
        <v>-40</v>
      </c>
      <c r="CH422">
        <v>-156</v>
      </c>
      <c r="CI422">
        <v>-126</v>
      </c>
      <c r="CJ422">
        <v>-140</v>
      </c>
      <c r="CK422">
        <v>-189</v>
      </c>
      <c r="CL422">
        <v>-241</v>
      </c>
      <c r="CM422">
        <v>2</v>
      </c>
      <c r="CN422">
        <v>1</v>
      </c>
      <c r="CO422">
        <v>-2</v>
      </c>
      <c r="CP422">
        <v>-1</v>
      </c>
      <c r="CQ422">
        <v>-1</v>
      </c>
      <c r="CR422">
        <v>0</v>
      </c>
      <c r="CS422">
        <v>-1</v>
      </c>
      <c r="CT422">
        <v>2</v>
      </c>
      <c r="CU422">
        <v>-2</v>
      </c>
    </row>
    <row r="423" spans="1:99" hidden="1" x14ac:dyDescent="0.2">
      <c r="B423">
        <v>200</v>
      </c>
      <c r="C423">
        <v>48500</v>
      </c>
      <c r="E423">
        <v>28025</v>
      </c>
      <c r="G423" t="s">
        <v>515</v>
      </c>
      <c r="I423" t="s">
        <v>94</v>
      </c>
      <c r="J423"/>
      <c r="L423"/>
      <c r="O423" s="24" t="e">
        <f t="shared" si="6"/>
        <v>#DIV/0!</v>
      </c>
      <c r="P423"/>
      <c r="Q423">
        <v>20634</v>
      </c>
      <c r="R423">
        <v>20634</v>
      </c>
      <c r="S423">
        <v>20547</v>
      </c>
      <c r="T423">
        <v>20482</v>
      </c>
      <c r="U423">
        <v>20385</v>
      </c>
      <c r="V423">
        <v>20346</v>
      </c>
      <c r="W423">
        <v>20138</v>
      </c>
      <c r="X423">
        <v>20004</v>
      </c>
      <c r="Y423">
        <v>19853</v>
      </c>
      <c r="Z423">
        <v>19658</v>
      </c>
      <c r="AA423">
        <v>19386</v>
      </c>
      <c r="AB423">
        <v>-87</v>
      </c>
      <c r="AC423">
        <v>-65</v>
      </c>
      <c r="AD423">
        <v>-97</v>
      </c>
      <c r="AE423">
        <v>-39</v>
      </c>
      <c r="AF423">
        <v>-208</v>
      </c>
      <c r="AG423">
        <v>-134</v>
      </c>
      <c r="AH423">
        <v>-151</v>
      </c>
      <c r="AI423">
        <v>-195</v>
      </c>
      <c r="AJ423">
        <v>-272</v>
      </c>
      <c r="AK423">
        <v>49</v>
      </c>
      <c r="AL423">
        <v>259</v>
      </c>
      <c r="AM423">
        <v>232</v>
      </c>
      <c r="AN423">
        <v>228</v>
      </c>
      <c r="AO423">
        <v>204</v>
      </c>
      <c r="AP423">
        <v>229</v>
      </c>
      <c r="AQ423">
        <v>236</v>
      </c>
      <c r="AR423">
        <v>216</v>
      </c>
      <c r="AS423">
        <v>216</v>
      </c>
      <c r="AT423">
        <v>79</v>
      </c>
      <c r="AU423">
        <v>199</v>
      </c>
      <c r="AV423">
        <v>230</v>
      </c>
      <c r="AW423">
        <v>226</v>
      </c>
      <c r="AX423">
        <v>255</v>
      </c>
      <c r="AY423">
        <v>237</v>
      </c>
      <c r="AZ423">
        <v>246</v>
      </c>
      <c r="BA423">
        <v>224</v>
      </c>
      <c r="BB423">
        <v>245</v>
      </c>
      <c r="BC423">
        <v>-30</v>
      </c>
      <c r="BD423">
        <v>60</v>
      </c>
      <c r="BE423">
        <v>2</v>
      </c>
      <c r="BF423">
        <v>2</v>
      </c>
      <c r="BG423">
        <v>-51</v>
      </c>
      <c r="BH423">
        <v>-8</v>
      </c>
      <c r="BI423">
        <v>-10</v>
      </c>
      <c r="BJ423">
        <v>-8</v>
      </c>
      <c r="BK423">
        <v>-29</v>
      </c>
      <c r="BL423">
        <v>1</v>
      </c>
      <c r="BM423">
        <v>5</v>
      </c>
      <c r="BN423">
        <v>0</v>
      </c>
      <c r="BO423">
        <v>0</v>
      </c>
      <c r="BP423">
        <v>2</v>
      </c>
      <c r="BQ423">
        <v>10</v>
      </c>
      <c r="BR423">
        <v>5</v>
      </c>
      <c r="BS423">
        <v>7</v>
      </c>
      <c r="BT423">
        <v>9</v>
      </c>
      <c r="BU423">
        <v>-60</v>
      </c>
      <c r="BV423">
        <v>-131</v>
      </c>
      <c r="BW423">
        <v>-97</v>
      </c>
      <c r="BX423">
        <v>-40</v>
      </c>
      <c r="BY423">
        <v>-158</v>
      </c>
      <c r="BZ423">
        <v>-136</v>
      </c>
      <c r="CA423">
        <v>-145</v>
      </c>
      <c r="CB423">
        <v>-196</v>
      </c>
      <c r="CC423">
        <v>-250</v>
      </c>
      <c r="CD423">
        <v>-59</v>
      </c>
      <c r="CE423">
        <v>-126</v>
      </c>
      <c r="CF423">
        <v>-97</v>
      </c>
      <c r="CG423">
        <v>-40</v>
      </c>
      <c r="CH423">
        <v>-156</v>
      </c>
      <c r="CI423">
        <v>-126</v>
      </c>
      <c r="CJ423">
        <v>-140</v>
      </c>
      <c r="CK423">
        <v>-189</v>
      </c>
      <c r="CL423">
        <v>-241</v>
      </c>
      <c r="CM423">
        <v>2</v>
      </c>
      <c r="CN423">
        <v>1</v>
      </c>
      <c r="CO423">
        <v>-2</v>
      </c>
      <c r="CP423">
        <v>-1</v>
      </c>
      <c r="CQ423">
        <v>-1</v>
      </c>
      <c r="CR423">
        <v>0</v>
      </c>
      <c r="CS423">
        <v>-1</v>
      </c>
      <c r="CT423">
        <v>2</v>
      </c>
      <c r="CU423">
        <v>-2</v>
      </c>
    </row>
    <row r="424" spans="1:99" hidden="1" x14ac:dyDescent="0.2">
      <c r="B424">
        <v>204</v>
      </c>
      <c r="G424" t="s">
        <v>516</v>
      </c>
      <c r="I424" t="s">
        <v>90</v>
      </c>
      <c r="J424"/>
      <c r="L424"/>
      <c r="O424" s="24" t="e">
        <f t="shared" si="6"/>
        <v>#DIV/0!</v>
      </c>
      <c r="P424"/>
      <c r="Q424">
        <v>501500</v>
      </c>
      <c r="R424">
        <v>501493</v>
      </c>
      <c r="S424">
        <v>501200</v>
      </c>
      <c r="T424">
        <v>504602</v>
      </c>
      <c r="U424">
        <v>510878</v>
      </c>
      <c r="V424">
        <v>517174</v>
      </c>
      <c r="W424">
        <v>521832</v>
      </c>
      <c r="X424">
        <v>526010</v>
      </c>
      <c r="Y424">
        <v>527361</v>
      </c>
      <c r="Z424">
        <v>526188</v>
      </c>
      <c r="AA424">
        <v>525343</v>
      </c>
      <c r="AB424">
        <v>-293</v>
      </c>
      <c r="AC424">
        <v>3402</v>
      </c>
      <c r="AD424">
        <v>6276</v>
      </c>
      <c r="AE424">
        <v>6296</v>
      </c>
      <c r="AF424">
        <v>4658</v>
      </c>
      <c r="AG424">
        <v>4178</v>
      </c>
      <c r="AH424">
        <v>1351</v>
      </c>
      <c r="AI424">
        <v>-1173</v>
      </c>
      <c r="AJ424">
        <v>-845</v>
      </c>
      <c r="AK424">
        <v>1685</v>
      </c>
      <c r="AL424">
        <v>6947</v>
      </c>
      <c r="AM424">
        <v>6913</v>
      </c>
      <c r="AN424">
        <v>7281</v>
      </c>
      <c r="AO424">
        <v>7566</v>
      </c>
      <c r="AP424">
        <v>7545</v>
      </c>
      <c r="AQ424">
        <v>7255</v>
      </c>
      <c r="AR424">
        <v>6915</v>
      </c>
      <c r="AS424">
        <v>6713</v>
      </c>
      <c r="AT424">
        <v>1187</v>
      </c>
      <c r="AU424">
        <v>4177</v>
      </c>
      <c r="AV424">
        <v>4211</v>
      </c>
      <c r="AW424">
        <v>4446</v>
      </c>
      <c r="AX424">
        <v>4408</v>
      </c>
      <c r="AY424">
        <v>4468</v>
      </c>
      <c r="AZ424">
        <v>4485</v>
      </c>
      <c r="BA424">
        <v>4678</v>
      </c>
      <c r="BB424">
        <v>4642</v>
      </c>
      <c r="BC424">
        <v>498</v>
      </c>
      <c r="BD424">
        <v>2770</v>
      </c>
      <c r="BE424">
        <v>2702</v>
      </c>
      <c r="BF424">
        <v>2835</v>
      </c>
      <c r="BG424">
        <v>3158</v>
      </c>
      <c r="BH424">
        <v>3077</v>
      </c>
      <c r="BI424">
        <v>2770</v>
      </c>
      <c r="BJ424">
        <v>2237</v>
      </c>
      <c r="BK424">
        <v>2071</v>
      </c>
      <c r="BL424">
        <v>165</v>
      </c>
      <c r="BM424">
        <v>631</v>
      </c>
      <c r="BN424">
        <v>953</v>
      </c>
      <c r="BO424">
        <v>817</v>
      </c>
      <c r="BP424">
        <v>1043</v>
      </c>
      <c r="BQ424">
        <v>1125</v>
      </c>
      <c r="BR424">
        <v>1049</v>
      </c>
      <c r="BS424">
        <v>874</v>
      </c>
      <c r="BT424">
        <v>839</v>
      </c>
      <c r="BU424">
        <v>-983</v>
      </c>
      <c r="BV424">
        <v>23</v>
      </c>
      <c r="BW424">
        <v>2612</v>
      </c>
      <c r="BX424">
        <v>2606</v>
      </c>
      <c r="BY424">
        <v>474</v>
      </c>
      <c r="BZ424">
        <v>-8</v>
      </c>
      <c r="CA424">
        <v>-2466</v>
      </c>
      <c r="CB424">
        <v>-4300</v>
      </c>
      <c r="CC424">
        <v>-3761</v>
      </c>
      <c r="CD424">
        <v>-818</v>
      </c>
      <c r="CE424">
        <v>654</v>
      </c>
      <c r="CF424">
        <v>3565</v>
      </c>
      <c r="CG424">
        <v>3423</v>
      </c>
      <c r="CH424">
        <v>1517</v>
      </c>
      <c r="CI424">
        <v>1117</v>
      </c>
      <c r="CJ424">
        <v>-1417</v>
      </c>
      <c r="CK424">
        <v>-3426</v>
      </c>
      <c r="CL424">
        <v>-2922</v>
      </c>
      <c r="CM424">
        <v>27</v>
      </c>
      <c r="CN424">
        <v>-22</v>
      </c>
      <c r="CO424">
        <v>9</v>
      </c>
      <c r="CP424">
        <v>38</v>
      </c>
      <c r="CQ424">
        <v>-17</v>
      </c>
      <c r="CR424">
        <v>-16</v>
      </c>
      <c r="CS424">
        <v>-2</v>
      </c>
      <c r="CT424">
        <v>16</v>
      </c>
      <c r="CU424">
        <v>6</v>
      </c>
    </row>
    <row r="425" spans="1:99" hidden="1" x14ac:dyDescent="0.2">
      <c r="B425">
        <v>204</v>
      </c>
      <c r="C425">
        <v>10860</v>
      </c>
      <c r="G425" t="s">
        <v>517</v>
      </c>
      <c r="I425" t="s">
        <v>100</v>
      </c>
      <c r="J425"/>
      <c r="L425"/>
      <c r="O425" s="24" t="e">
        <f t="shared" si="6"/>
        <v>#DIV/0!</v>
      </c>
      <c r="P425"/>
      <c r="Q425">
        <v>40838</v>
      </c>
      <c r="R425">
        <v>40836</v>
      </c>
      <c r="S425">
        <v>40885</v>
      </c>
      <c r="T425">
        <v>41211</v>
      </c>
      <c r="U425">
        <v>41644</v>
      </c>
      <c r="V425">
        <v>41679</v>
      </c>
      <c r="W425">
        <v>41503</v>
      </c>
      <c r="X425">
        <v>41526</v>
      </c>
      <c r="Y425">
        <v>41181</v>
      </c>
      <c r="Z425">
        <v>40930</v>
      </c>
      <c r="AA425">
        <v>40822</v>
      </c>
      <c r="AB425">
        <v>49</v>
      </c>
      <c r="AC425">
        <v>326</v>
      </c>
      <c r="AD425">
        <v>433</v>
      </c>
      <c r="AE425">
        <v>35</v>
      </c>
      <c r="AF425">
        <v>-176</v>
      </c>
      <c r="AG425">
        <v>23</v>
      </c>
      <c r="AH425">
        <v>-345</v>
      </c>
      <c r="AI425">
        <v>-251</v>
      </c>
      <c r="AJ425">
        <v>-108</v>
      </c>
      <c r="AK425">
        <v>167</v>
      </c>
      <c r="AL425">
        <v>656</v>
      </c>
      <c r="AM425">
        <v>596</v>
      </c>
      <c r="AN425">
        <v>674</v>
      </c>
      <c r="AO425">
        <v>695</v>
      </c>
      <c r="AP425">
        <v>673</v>
      </c>
      <c r="AQ425">
        <v>632</v>
      </c>
      <c r="AR425">
        <v>573</v>
      </c>
      <c r="AS425">
        <v>549</v>
      </c>
      <c r="AT425">
        <v>118</v>
      </c>
      <c r="AU425">
        <v>385</v>
      </c>
      <c r="AV425">
        <v>384</v>
      </c>
      <c r="AW425">
        <v>431</v>
      </c>
      <c r="AX425">
        <v>403</v>
      </c>
      <c r="AY425">
        <v>410</v>
      </c>
      <c r="AZ425">
        <v>399</v>
      </c>
      <c r="BA425">
        <v>371</v>
      </c>
      <c r="BB425">
        <v>390</v>
      </c>
      <c r="BC425">
        <v>49</v>
      </c>
      <c r="BD425">
        <v>271</v>
      </c>
      <c r="BE425">
        <v>212</v>
      </c>
      <c r="BF425">
        <v>243</v>
      </c>
      <c r="BG425">
        <v>292</v>
      </c>
      <c r="BH425">
        <v>263</v>
      </c>
      <c r="BI425">
        <v>233</v>
      </c>
      <c r="BJ425">
        <v>202</v>
      </c>
      <c r="BK425">
        <v>159</v>
      </c>
      <c r="BL425">
        <v>2</v>
      </c>
      <c r="BM425">
        <v>9</v>
      </c>
      <c r="BN425">
        <v>23</v>
      </c>
      <c r="BO425">
        <v>25</v>
      </c>
      <c r="BP425">
        <v>57</v>
      </c>
      <c r="BQ425">
        <v>68</v>
      </c>
      <c r="BR425">
        <v>74</v>
      </c>
      <c r="BS425">
        <v>54</v>
      </c>
      <c r="BT425">
        <v>57</v>
      </c>
      <c r="BU425">
        <v>1</v>
      </c>
      <c r="BV425">
        <v>50</v>
      </c>
      <c r="BW425">
        <v>200</v>
      </c>
      <c r="BX425">
        <v>-234</v>
      </c>
      <c r="BY425">
        <v>-530</v>
      </c>
      <c r="BZ425">
        <v>-311</v>
      </c>
      <c r="CA425">
        <v>-653</v>
      </c>
      <c r="CB425">
        <v>-510</v>
      </c>
      <c r="CC425">
        <v>-325</v>
      </c>
      <c r="CD425">
        <v>3</v>
      </c>
      <c r="CE425">
        <v>59</v>
      </c>
      <c r="CF425">
        <v>223</v>
      </c>
      <c r="CG425">
        <v>-209</v>
      </c>
      <c r="CH425">
        <v>-473</v>
      </c>
      <c r="CI425">
        <v>-243</v>
      </c>
      <c r="CJ425">
        <v>-579</v>
      </c>
      <c r="CK425">
        <v>-456</v>
      </c>
      <c r="CL425">
        <v>-268</v>
      </c>
      <c r="CM425">
        <v>-3</v>
      </c>
      <c r="CN425">
        <v>-4</v>
      </c>
      <c r="CO425">
        <v>-2</v>
      </c>
      <c r="CP425">
        <v>1</v>
      </c>
      <c r="CQ425">
        <v>5</v>
      </c>
      <c r="CR425">
        <v>3</v>
      </c>
      <c r="CS425">
        <v>1</v>
      </c>
      <c r="CT425">
        <v>3</v>
      </c>
      <c r="CU425">
        <v>1</v>
      </c>
    </row>
    <row r="426" spans="1:99" hidden="1" x14ac:dyDescent="0.2">
      <c r="B426">
        <v>204</v>
      </c>
      <c r="C426">
        <v>10860</v>
      </c>
      <c r="E426">
        <v>48249</v>
      </c>
      <c r="G426" t="s">
        <v>518</v>
      </c>
      <c r="I426" t="s">
        <v>94</v>
      </c>
      <c r="J426"/>
      <c r="L426"/>
      <c r="O426" s="24" t="e">
        <f t="shared" si="6"/>
        <v>#DIV/0!</v>
      </c>
      <c r="P426"/>
      <c r="Q426">
        <v>40838</v>
      </c>
      <c r="R426">
        <v>40836</v>
      </c>
      <c r="S426">
        <v>40885</v>
      </c>
      <c r="T426">
        <v>41211</v>
      </c>
      <c r="U426">
        <v>41644</v>
      </c>
      <c r="V426">
        <v>41679</v>
      </c>
      <c r="W426">
        <v>41503</v>
      </c>
      <c r="X426">
        <v>41526</v>
      </c>
      <c r="Y426">
        <v>41181</v>
      </c>
      <c r="Z426">
        <v>40930</v>
      </c>
      <c r="AA426">
        <v>40822</v>
      </c>
      <c r="AB426">
        <v>49</v>
      </c>
      <c r="AC426">
        <v>326</v>
      </c>
      <c r="AD426">
        <v>433</v>
      </c>
      <c r="AE426">
        <v>35</v>
      </c>
      <c r="AF426">
        <v>-176</v>
      </c>
      <c r="AG426">
        <v>23</v>
      </c>
      <c r="AH426">
        <v>-345</v>
      </c>
      <c r="AI426">
        <v>-251</v>
      </c>
      <c r="AJ426">
        <v>-108</v>
      </c>
      <c r="AK426">
        <v>167</v>
      </c>
      <c r="AL426">
        <v>656</v>
      </c>
      <c r="AM426">
        <v>596</v>
      </c>
      <c r="AN426">
        <v>674</v>
      </c>
      <c r="AO426">
        <v>695</v>
      </c>
      <c r="AP426">
        <v>673</v>
      </c>
      <c r="AQ426">
        <v>632</v>
      </c>
      <c r="AR426">
        <v>573</v>
      </c>
      <c r="AS426">
        <v>549</v>
      </c>
      <c r="AT426">
        <v>118</v>
      </c>
      <c r="AU426">
        <v>385</v>
      </c>
      <c r="AV426">
        <v>384</v>
      </c>
      <c r="AW426">
        <v>431</v>
      </c>
      <c r="AX426">
        <v>403</v>
      </c>
      <c r="AY426">
        <v>410</v>
      </c>
      <c r="AZ426">
        <v>399</v>
      </c>
      <c r="BA426">
        <v>371</v>
      </c>
      <c r="BB426">
        <v>390</v>
      </c>
      <c r="BC426">
        <v>49</v>
      </c>
      <c r="BD426">
        <v>271</v>
      </c>
      <c r="BE426">
        <v>212</v>
      </c>
      <c r="BF426">
        <v>243</v>
      </c>
      <c r="BG426">
        <v>292</v>
      </c>
      <c r="BH426">
        <v>263</v>
      </c>
      <c r="BI426">
        <v>233</v>
      </c>
      <c r="BJ426">
        <v>202</v>
      </c>
      <c r="BK426">
        <v>159</v>
      </c>
      <c r="BL426">
        <v>2</v>
      </c>
      <c r="BM426">
        <v>9</v>
      </c>
      <c r="BN426">
        <v>23</v>
      </c>
      <c r="BO426">
        <v>25</v>
      </c>
      <c r="BP426">
        <v>57</v>
      </c>
      <c r="BQ426">
        <v>68</v>
      </c>
      <c r="BR426">
        <v>74</v>
      </c>
      <c r="BS426">
        <v>54</v>
      </c>
      <c r="BT426">
        <v>57</v>
      </c>
      <c r="BU426">
        <v>1</v>
      </c>
      <c r="BV426">
        <v>50</v>
      </c>
      <c r="BW426">
        <v>200</v>
      </c>
      <c r="BX426">
        <v>-234</v>
      </c>
      <c r="BY426">
        <v>-530</v>
      </c>
      <c r="BZ426">
        <v>-311</v>
      </c>
      <c r="CA426">
        <v>-653</v>
      </c>
      <c r="CB426">
        <v>-510</v>
      </c>
      <c r="CC426">
        <v>-325</v>
      </c>
      <c r="CD426">
        <v>3</v>
      </c>
      <c r="CE426">
        <v>59</v>
      </c>
      <c r="CF426">
        <v>223</v>
      </c>
      <c r="CG426">
        <v>-209</v>
      </c>
      <c r="CH426">
        <v>-473</v>
      </c>
      <c r="CI426">
        <v>-243</v>
      </c>
      <c r="CJ426">
        <v>-579</v>
      </c>
      <c r="CK426">
        <v>-456</v>
      </c>
      <c r="CL426">
        <v>-268</v>
      </c>
      <c r="CM426">
        <v>-3</v>
      </c>
      <c r="CN426">
        <v>-4</v>
      </c>
      <c r="CO426">
        <v>-2</v>
      </c>
      <c r="CP426">
        <v>1</v>
      </c>
      <c r="CQ426">
        <v>5</v>
      </c>
      <c r="CR426">
        <v>3</v>
      </c>
      <c r="CS426">
        <v>1</v>
      </c>
      <c r="CT426">
        <v>3</v>
      </c>
      <c r="CU426">
        <v>1</v>
      </c>
    </row>
    <row r="427" spans="1:99" hidden="1" x14ac:dyDescent="0.2">
      <c r="A427">
        <f>_xlfn.XLOOKUP(F427&amp;"*", 'msa-home price'!B:B, 'msa-home price'!A:A, "NA",2, 1)</f>
        <v>394622</v>
      </c>
      <c r="B427">
        <v>264</v>
      </c>
      <c r="C427">
        <v>23540</v>
      </c>
      <c r="F427" t="str">
        <f>IF(ISNUMBER(SEARCH("-",G427)),LEFT(G427,FIND("-",G427)-1), G427)</f>
        <v>Gainesville, FL</v>
      </c>
      <c r="G427" t="s">
        <v>717</v>
      </c>
      <c r="H427" t="str">
        <f>RIGHT(G427, 2)</f>
        <v>FL</v>
      </c>
      <c r="I427" t="s">
        <v>92</v>
      </c>
      <c r="J427" s="2">
        <f>(AA427-W427)/W427</f>
        <v>5.7713056817597967E-2</v>
      </c>
      <c r="K427" s="3">
        <f>(CL427-CH427)/CH427</f>
        <v>0.3428430890309887</v>
      </c>
      <c r="L427" s="4">
        <f>AA427</f>
        <v>288212</v>
      </c>
      <c r="M427" s="4"/>
      <c r="N427" s="4"/>
      <c r="O427" s="7" t="e">
        <f t="shared" si="6"/>
        <v>#DIV/0!</v>
      </c>
      <c r="P427" s="4"/>
      <c r="Q427">
        <v>264275</v>
      </c>
      <c r="R427">
        <v>264278</v>
      </c>
      <c r="S427">
        <v>264612</v>
      </c>
      <c r="T427">
        <v>266796</v>
      </c>
      <c r="U427">
        <v>268405</v>
      </c>
      <c r="V427">
        <v>269451</v>
      </c>
      <c r="W427">
        <v>272486</v>
      </c>
      <c r="X427">
        <v>276546</v>
      </c>
      <c r="Y427">
        <v>281885</v>
      </c>
      <c r="Z427">
        <v>284685</v>
      </c>
      <c r="AA427">
        <v>288212</v>
      </c>
      <c r="AB427">
        <v>334</v>
      </c>
      <c r="AC427">
        <v>2184</v>
      </c>
      <c r="AD427">
        <v>1609</v>
      </c>
      <c r="AE427">
        <v>1046</v>
      </c>
      <c r="AF427">
        <v>3035</v>
      </c>
      <c r="AG427">
        <v>4060</v>
      </c>
      <c r="AH427">
        <v>5339</v>
      </c>
      <c r="AI427">
        <v>2800</v>
      </c>
      <c r="AJ427">
        <v>3527</v>
      </c>
      <c r="AK427">
        <v>744</v>
      </c>
      <c r="AL427">
        <v>3004</v>
      </c>
      <c r="AM427">
        <v>3191</v>
      </c>
      <c r="AN427">
        <v>3039</v>
      </c>
      <c r="AO427">
        <v>3054</v>
      </c>
      <c r="AP427">
        <v>3107</v>
      </c>
      <c r="AQ427">
        <v>3069</v>
      </c>
      <c r="AR427">
        <v>3004</v>
      </c>
      <c r="AS427">
        <v>3007</v>
      </c>
      <c r="AT427">
        <v>375</v>
      </c>
      <c r="AU427">
        <v>1929</v>
      </c>
      <c r="AV427">
        <v>1856</v>
      </c>
      <c r="AW427">
        <v>1985</v>
      </c>
      <c r="AX427">
        <v>2023</v>
      </c>
      <c r="AY427">
        <v>2055</v>
      </c>
      <c r="AZ427">
        <v>2034</v>
      </c>
      <c r="BA427">
        <v>2198</v>
      </c>
      <c r="BB427">
        <v>2204</v>
      </c>
      <c r="BC427">
        <v>369</v>
      </c>
      <c r="BD427">
        <v>1075</v>
      </c>
      <c r="BE427">
        <v>1335</v>
      </c>
      <c r="BF427">
        <v>1054</v>
      </c>
      <c r="BG427">
        <v>1031</v>
      </c>
      <c r="BH427">
        <v>1052</v>
      </c>
      <c r="BI427">
        <v>1035</v>
      </c>
      <c r="BJ427">
        <v>806</v>
      </c>
      <c r="BK427">
        <v>803</v>
      </c>
      <c r="BL427">
        <v>275</v>
      </c>
      <c r="BM427">
        <v>1234</v>
      </c>
      <c r="BN427">
        <v>953</v>
      </c>
      <c r="BO427">
        <v>1007</v>
      </c>
      <c r="BP427">
        <v>1169</v>
      </c>
      <c r="BQ427">
        <v>1349</v>
      </c>
      <c r="BR427">
        <v>1603</v>
      </c>
      <c r="BS427">
        <v>1633</v>
      </c>
      <c r="BT427">
        <v>1699</v>
      </c>
      <c r="BU427">
        <v>-316</v>
      </c>
      <c r="BV427">
        <v>-98</v>
      </c>
      <c r="BW427">
        <v>-659</v>
      </c>
      <c r="BX427">
        <v>-1025</v>
      </c>
      <c r="BY427">
        <v>864</v>
      </c>
      <c r="BZ427">
        <v>1661</v>
      </c>
      <c r="CA427">
        <v>2691</v>
      </c>
      <c r="CB427">
        <v>368</v>
      </c>
      <c r="CC427">
        <v>1031</v>
      </c>
      <c r="CD427">
        <v>-41</v>
      </c>
      <c r="CE427">
        <v>1136</v>
      </c>
      <c r="CF427">
        <v>294</v>
      </c>
      <c r="CG427">
        <v>-18</v>
      </c>
      <c r="CH427">
        <v>2033</v>
      </c>
      <c r="CI427">
        <v>3010</v>
      </c>
      <c r="CJ427">
        <v>4294</v>
      </c>
      <c r="CK427">
        <v>2001</v>
      </c>
      <c r="CL427">
        <v>2730</v>
      </c>
      <c r="CM427">
        <v>6</v>
      </c>
      <c r="CN427">
        <v>-27</v>
      </c>
      <c r="CO427">
        <v>-20</v>
      </c>
      <c r="CP427">
        <v>10</v>
      </c>
      <c r="CQ427">
        <v>-29</v>
      </c>
      <c r="CR427">
        <v>-2</v>
      </c>
      <c r="CS427">
        <v>10</v>
      </c>
      <c r="CT427">
        <v>-7</v>
      </c>
      <c r="CU427">
        <v>-6</v>
      </c>
    </row>
    <row r="428" spans="1:99" hidden="1" x14ac:dyDescent="0.2">
      <c r="B428">
        <v>204</v>
      </c>
      <c r="C428">
        <v>18580</v>
      </c>
      <c r="E428">
        <v>48007</v>
      </c>
      <c r="G428" t="s">
        <v>520</v>
      </c>
      <c r="I428" t="s">
        <v>94</v>
      </c>
      <c r="J428"/>
      <c r="L428"/>
      <c r="O428" s="24" t="e">
        <f t="shared" si="6"/>
        <v>#DIV/0!</v>
      </c>
      <c r="P428"/>
      <c r="Q428">
        <v>23158</v>
      </c>
      <c r="R428">
        <v>23158</v>
      </c>
      <c r="S428">
        <v>23182</v>
      </c>
      <c r="T428">
        <v>23214</v>
      </c>
      <c r="U428">
        <v>23457</v>
      </c>
      <c r="V428">
        <v>23890</v>
      </c>
      <c r="W428">
        <v>24570</v>
      </c>
      <c r="X428">
        <v>24815</v>
      </c>
      <c r="Y428">
        <v>25191</v>
      </c>
      <c r="Z428">
        <v>25447</v>
      </c>
      <c r="AA428">
        <v>23792</v>
      </c>
      <c r="AB428">
        <v>24</v>
      </c>
      <c r="AC428">
        <v>32</v>
      </c>
      <c r="AD428">
        <v>243</v>
      </c>
      <c r="AE428">
        <v>433</v>
      </c>
      <c r="AF428">
        <v>680</v>
      </c>
      <c r="AG428">
        <v>245</v>
      </c>
      <c r="AH428">
        <v>376</v>
      </c>
      <c r="AI428">
        <v>256</v>
      </c>
      <c r="AJ428">
        <v>-1655</v>
      </c>
      <c r="AK428">
        <v>69</v>
      </c>
      <c r="AL428">
        <v>233</v>
      </c>
      <c r="AM428">
        <v>245</v>
      </c>
      <c r="AN428">
        <v>229</v>
      </c>
      <c r="AO428">
        <v>294</v>
      </c>
      <c r="AP428">
        <v>247</v>
      </c>
      <c r="AQ428">
        <v>259</v>
      </c>
      <c r="AR428">
        <v>251</v>
      </c>
      <c r="AS428">
        <v>230</v>
      </c>
      <c r="AT428">
        <v>92</v>
      </c>
      <c r="AU428">
        <v>323</v>
      </c>
      <c r="AV428">
        <v>343</v>
      </c>
      <c r="AW428">
        <v>344</v>
      </c>
      <c r="AX428">
        <v>330</v>
      </c>
      <c r="AY428">
        <v>371</v>
      </c>
      <c r="AZ428">
        <v>354</v>
      </c>
      <c r="BA428">
        <v>321</v>
      </c>
      <c r="BB428">
        <v>362</v>
      </c>
      <c r="BC428">
        <v>-23</v>
      </c>
      <c r="BD428">
        <v>-90</v>
      </c>
      <c r="BE428">
        <v>-98</v>
      </c>
      <c r="BF428">
        <v>-115</v>
      </c>
      <c r="BG428">
        <v>-36</v>
      </c>
      <c r="BH428">
        <v>-124</v>
      </c>
      <c r="BI428">
        <v>-95</v>
      </c>
      <c r="BJ428">
        <v>-70</v>
      </c>
      <c r="BK428">
        <v>-132</v>
      </c>
      <c r="BL428">
        <v>3</v>
      </c>
      <c r="BM428">
        <v>17</v>
      </c>
      <c r="BN428">
        <v>9</v>
      </c>
      <c r="BO428">
        <v>7</v>
      </c>
      <c r="BP428">
        <v>3</v>
      </c>
      <c r="BQ428">
        <v>5</v>
      </c>
      <c r="BR428">
        <v>5</v>
      </c>
      <c r="BS428">
        <v>3</v>
      </c>
      <c r="BT428">
        <v>3</v>
      </c>
      <c r="BU428">
        <v>41</v>
      </c>
      <c r="BV428">
        <v>108</v>
      </c>
      <c r="BW428">
        <v>319</v>
      </c>
      <c r="BX428">
        <v>529</v>
      </c>
      <c r="BY428">
        <v>693</v>
      </c>
      <c r="BZ428">
        <v>360</v>
      </c>
      <c r="CA428">
        <v>465</v>
      </c>
      <c r="CB428">
        <v>322</v>
      </c>
      <c r="CC428">
        <v>-1533</v>
      </c>
      <c r="CD428">
        <v>44</v>
      </c>
      <c r="CE428">
        <v>125</v>
      </c>
      <c r="CF428">
        <v>328</v>
      </c>
      <c r="CG428">
        <v>536</v>
      </c>
      <c r="CH428">
        <v>696</v>
      </c>
      <c r="CI428">
        <v>365</v>
      </c>
      <c r="CJ428">
        <v>470</v>
      </c>
      <c r="CK428">
        <v>325</v>
      </c>
      <c r="CL428">
        <v>-1530</v>
      </c>
      <c r="CM428">
        <v>3</v>
      </c>
      <c r="CN428">
        <v>-3</v>
      </c>
      <c r="CO428">
        <v>13</v>
      </c>
      <c r="CP428">
        <v>12</v>
      </c>
      <c r="CQ428">
        <v>20</v>
      </c>
      <c r="CR428">
        <v>4</v>
      </c>
      <c r="CS428">
        <v>1</v>
      </c>
      <c r="CT428">
        <v>1</v>
      </c>
      <c r="CU428">
        <v>7</v>
      </c>
    </row>
    <row r="429" spans="1:99" hidden="1" x14ac:dyDescent="0.2">
      <c r="B429">
        <v>204</v>
      </c>
      <c r="C429">
        <v>18580</v>
      </c>
      <c r="E429">
        <v>48355</v>
      </c>
      <c r="G429" t="s">
        <v>521</v>
      </c>
      <c r="I429" t="s">
        <v>94</v>
      </c>
      <c r="J429"/>
      <c r="L429"/>
      <c r="O429" s="24" t="e">
        <f t="shared" si="6"/>
        <v>#DIV/0!</v>
      </c>
      <c r="P429"/>
      <c r="Q429">
        <v>340223</v>
      </c>
      <c r="R429">
        <v>340223</v>
      </c>
      <c r="S429">
        <v>340253</v>
      </c>
      <c r="T429">
        <v>343252</v>
      </c>
      <c r="U429">
        <v>347959</v>
      </c>
      <c r="V429">
        <v>352996</v>
      </c>
      <c r="W429">
        <v>356747</v>
      </c>
      <c r="X429">
        <v>360616</v>
      </c>
      <c r="Y429">
        <v>361786</v>
      </c>
      <c r="Z429">
        <v>361014</v>
      </c>
      <c r="AA429">
        <v>362265</v>
      </c>
      <c r="AB429">
        <v>30</v>
      </c>
      <c r="AC429">
        <v>2999</v>
      </c>
      <c r="AD429">
        <v>4707</v>
      </c>
      <c r="AE429">
        <v>5037</v>
      </c>
      <c r="AF429">
        <v>3751</v>
      </c>
      <c r="AG429">
        <v>3869</v>
      </c>
      <c r="AH429">
        <v>1170</v>
      </c>
      <c r="AI429">
        <v>-772</v>
      </c>
      <c r="AJ429">
        <v>1251</v>
      </c>
      <c r="AK429">
        <v>1142</v>
      </c>
      <c r="AL429">
        <v>4685</v>
      </c>
      <c r="AM429">
        <v>4655</v>
      </c>
      <c r="AN429">
        <v>4893</v>
      </c>
      <c r="AO429">
        <v>5105</v>
      </c>
      <c r="AP429">
        <v>5143</v>
      </c>
      <c r="AQ429">
        <v>4904</v>
      </c>
      <c r="AR429">
        <v>4658</v>
      </c>
      <c r="AS429">
        <v>4554</v>
      </c>
      <c r="AT429">
        <v>691</v>
      </c>
      <c r="AU429">
        <v>2621</v>
      </c>
      <c r="AV429">
        <v>2624</v>
      </c>
      <c r="AW429">
        <v>2825</v>
      </c>
      <c r="AX429">
        <v>2787</v>
      </c>
      <c r="AY429">
        <v>2856</v>
      </c>
      <c r="AZ429">
        <v>2827</v>
      </c>
      <c r="BA429">
        <v>3029</v>
      </c>
      <c r="BB429">
        <v>3024</v>
      </c>
      <c r="BC429">
        <v>451</v>
      </c>
      <c r="BD429">
        <v>2064</v>
      </c>
      <c r="BE429">
        <v>2031</v>
      </c>
      <c r="BF429">
        <v>2068</v>
      </c>
      <c r="BG429">
        <v>2318</v>
      </c>
      <c r="BH429">
        <v>2287</v>
      </c>
      <c r="BI429">
        <v>2077</v>
      </c>
      <c r="BJ429">
        <v>1629</v>
      </c>
      <c r="BK429">
        <v>1530</v>
      </c>
      <c r="BL429">
        <v>118</v>
      </c>
      <c r="BM429">
        <v>472</v>
      </c>
      <c r="BN429">
        <v>738</v>
      </c>
      <c r="BO429">
        <v>625</v>
      </c>
      <c r="BP429">
        <v>754</v>
      </c>
      <c r="BQ429">
        <v>812</v>
      </c>
      <c r="BR429">
        <v>739</v>
      </c>
      <c r="BS429">
        <v>621</v>
      </c>
      <c r="BT429">
        <v>590</v>
      </c>
      <c r="BU429">
        <v>-536</v>
      </c>
      <c r="BV429">
        <v>488</v>
      </c>
      <c r="BW429">
        <v>1939</v>
      </c>
      <c r="BX429">
        <v>2330</v>
      </c>
      <c r="BY429">
        <v>721</v>
      </c>
      <c r="BZ429">
        <v>796</v>
      </c>
      <c r="CA429">
        <v>-1640</v>
      </c>
      <c r="CB429">
        <v>-3029</v>
      </c>
      <c r="CC429">
        <v>-863</v>
      </c>
      <c r="CD429">
        <v>-418</v>
      </c>
      <c r="CE429">
        <v>960</v>
      </c>
      <c r="CF429">
        <v>2677</v>
      </c>
      <c r="CG429">
        <v>2955</v>
      </c>
      <c r="CH429">
        <v>1475</v>
      </c>
      <c r="CI429">
        <v>1608</v>
      </c>
      <c r="CJ429">
        <v>-901</v>
      </c>
      <c r="CK429">
        <v>-2408</v>
      </c>
      <c r="CL429">
        <v>-273</v>
      </c>
      <c r="CM429">
        <v>-3</v>
      </c>
      <c r="CN429">
        <v>-25</v>
      </c>
      <c r="CO429">
        <v>-1</v>
      </c>
      <c r="CP429">
        <v>14</v>
      </c>
      <c r="CQ429">
        <v>-42</v>
      </c>
      <c r="CR429">
        <v>-26</v>
      </c>
      <c r="CS429">
        <v>-6</v>
      </c>
      <c r="CT429">
        <v>7</v>
      </c>
      <c r="CU429">
        <v>-6</v>
      </c>
    </row>
    <row r="430" spans="1:99" hidden="1" x14ac:dyDescent="0.2">
      <c r="B430">
        <v>204</v>
      </c>
      <c r="C430">
        <v>18580</v>
      </c>
      <c r="E430">
        <v>48409</v>
      </c>
      <c r="G430" t="s">
        <v>522</v>
      </c>
      <c r="I430" t="s">
        <v>94</v>
      </c>
      <c r="J430"/>
      <c r="L430"/>
      <c r="O430" s="24" t="e">
        <f t="shared" si="6"/>
        <v>#DIV/0!</v>
      </c>
      <c r="P430"/>
      <c r="Q430">
        <v>64804</v>
      </c>
      <c r="R430">
        <v>64802</v>
      </c>
      <c r="S430">
        <v>64429</v>
      </c>
      <c r="T430">
        <v>64454</v>
      </c>
      <c r="U430">
        <v>65266</v>
      </c>
      <c r="V430">
        <v>66140</v>
      </c>
      <c r="W430">
        <v>66665</v>
      </c>
      <c r="X430">
        <v>67126</v>
      </c>
      <c r="Y430">
        <v>67322</v>
      </c>
      <c r="Z430">
        <v>67223</v>
      </c>
      <c r="AA430">
        <v>66893</v>
      </c>
      <c r="AB430">
        <v>-373</v>
      </c>
      <c r="AC430">
        <v>25</v>
      </c>
      <c r="AD430">
        <v>812</v>
      </c>
      <c r="AE430">
        <v>874</v>
      </c>
      <c r="AF430">
        <v>525</v>
      </c>
      <c r="AG430">
        <v>461</v>
      </c>
      <c r="AH430">
        <v>196</v>
      </c>
      <c r="AI430">
        <v>-99</v>
      </c>
      <c r="AJ430">
        <v>-330</v>
      </c>
      <c r="AK430">
        <v>209</v>
      </c>
      <c r="AL430">
        <v>898</v>
      </c>
      <c r="AM430">
        <v>923</v>
      </c>
      <c r="AN430">
        <v>973</v>
      </c>
      <c r="AO430">
        <v>985</v>
      </c>
      <c r="AP430">
        <v>1044</v>
      </c>
      <c r="AQ430">
        <v>1031</v>
      </c>
      <c r="AR430">
        <v>1001</v>
      </c>
      <c r="AS430">
        <v>974</v>
      </c>
      <c r="AT430">
        <v>200</v>
      </c>
      <c r="AU430">
        <v>591</v>
      </c>
      <c r="AV430">
        <v>615</v>
      </c>
      <c r="AW430">
        <v>630</v>
      </c>
      <c r="AX430">
        <v>636</v>
      </c>
      <c r="AY430">
        <v>576</v>
      </c>
      <c r="AZ430">
        <v>643</v>
      </c>
      <c r="BA430">
        <v>665</v>
      </c>
      <c r="BB430">
        <v>605</v>
      </c>
      <c r="BC430">
        <v>9</v>
      </c>
      <c r="BD430">
        <v>307</v>
      </c>
      <c r="BE430">
        <v>308</v>
      </c>
      <c r="BF430">
        <v>343</v>
      </c>
      <c r="BG430">
        <v>349</v>
      </c>
      <c r="BH430">
        <v>468</v>
      </c>
      <c r="BI430">
        <v>388</v>
      </c>
      <c r="BJ430">
        <v>336</v>
      </c>
      <c r="BK430">
        <v>369</v>
      </c>
      <c r="BL430">
        <v>14</v>
      </c>
      <c r="BM430">
        <v>31</v>
      </c>
      <c r="BN430">
        <v>42</v>
      </c>
      <c r="BO430">
        <v>51</v>
      </c>
      <c r="BP430">
        <v>72</v>
      </c>
      <c r="BQ430">
        <v>76</v>
      </c>
      <c r="BR430">
        <v>81</v>
      </c>
      <c r="BS430">
        <v>64</v>
      </c>
      <c r="BT430">
        <v>64</v>
      </c>
      <c r="BU430">
        <v>-426</v>
      </c>
      <c r="BV430">
        <v>-315</v>
      </c>
      <c r="BW430">
        <v>462</v>
      </c>
      <c r="BX430">
        <v>478</v>
      </c>
      <c r="BY430">
        <v>117</v>
      </c>
      <c r="BZ430">
        <v>-75</v>
      </c>
      <c r="CA430">
        <v>-273</v>
      </c>
      <c r="CB430">
        <v>-501</v>
      </c>
      <c r="CC430">
        <v>-764</v>
      </c>
      <c r="CD430">
        <v>-412</v>
      </c>
      <c r="CE430">
        <v>-284</v>
      </c>
      <c r="CF430">
        <v>504</v>
      </c>
      <c r="CG430">
        <v>529</v>
      </c>
      <c r="CH430">
        <v>189</v>
      </c>
      <c r="CI430">
        <v>1</v>
      </c>
      <c r="CJ430">
        <v>-192</v>
      </c>
      <c r="CK430">
        <v>-437</v>
      </c>
      <c r="CL430">
        <v>-700</v>
      </c>
      <c r="CM430">
        <v>30</v>
      </c>
      <c r="CN430">
        <v>2</v>
      </c>
      <c r="CO430">
        <v>0</v>
      </c>
      <c r="CP430">
        <v>2</v>
      </c>
      <c r="CQ430">
        <v>-13</v>
      </c>
      <c r="CR430">
        <v>-8</v>
      </c>
      <c r="CS430">
        <v>0</v>
      </c>
      <c r="CT430">
        <v>2</v>
      </c>
      <c r="CU430">
        <v>1</v>
      </c>
    </row>
    <row r="431" spans="1:99" hidden="1" x14ac:dyDescent="0.2">
      <c r="B431">
        <v>204</v>
      </c>
      <c r="C431">
        <v>28780</v>
      </c>
      <c r="G431" t="s">
        <v>523</v>
      </c>
      <c r="I431" t="s">
        <v>100</v>
      </c>
      <c r="J431"/>
      <c r="L431"/>
      <c r="O431" s="24" t="e">
        <f t="shared" ref="O431:O494" si="7">M431/N431</f>
        <v>#DIV/0!</v>
      </c>
      <c r="P431"/>
      <c r="Q431">
        <v>32477</v>
      </c>
      <c r="R431">
        <v>32474</v>
      </c>
      <c r="S431">
        <v>32451</v>
      </c>
      <c r="T431">
        <v>32471</v>
      </c>
      <c r="U431">
        <v>32552</v>
      </c>
      <c r="V431">
        <v>32469</v>
      </c>
      <c r="W431">
        <v>32347</v>
      </c>
      <c r="X431">
        <v>31927</v>
      </c>
      <c r="Y431">
        <v>31881</v>
      </c>
      <c r="Z431">
        <v>31574</v>
      </c>
      <c r="AA431">
        <v>31571</v>
      </c>
      <c r="AB431">
        <v>-23</v>
      </c>
      <c r="AC431">
        <v>20</v>
      </c>
      <c r="AD431">
        <v>81</v>
      </c>
      <c r="AE431">
        <v>-83</v>
      </c>
      <c r="AF431">
        <v>-122</v>
      </c>
      <c r="AG431">
        <v>-420</v>
      </c>
      <c r="AH431">
        <v>-46</v>
      </c>
      <c r="AI431">
        <v>-307</v>
      </c>
      <c r="AJ431">
        <v>-3</v>
      </c>
      <c r="AK431">
        <v>98</v>
      </c>
      <c r="AL431">
        <v>475</v>
      </c>
      <c r="AM431">
        <v>494</v>
      </c>
      <c r="AN431">
        <v>512</v>
      </c>
      <c r="AO431">
        <v>487</v>
      </c>
      <c r="AP431">
        <v>438</v>
      </c>
      <c r="AQ431">
        <v>429</v>
      </c>
      <c r="AR431">
        <v>432</v>
      </c>
      <c r="AS431">
        <v>406</v>
      </c>
      <c r="AT431">
        <v>86</v>
      </c>
      <c r="AU431">
        <v>257</v>
      </c>
      <c r="AV431">
        <v>245</v>
      </c>
      <c r="AW431">
        <v>216</v>
      </c>
      <c r="AX431">
        <v>252</v>
      </c>
      <c r="AY431">
        <v>255</v>
      </c>
      <c r="AZ431">
        <v>262</v>
      </c>
      <c r="BA431">
        <v>292</v>
      </c>
      <c r="BB431">
        <v>261</v>
      </c>
      <c r="BC431">
        <v>12</v>
      </c>
      <c r="BD431">
        <v>218</v>
      </c>
      <c r="BE431">
        <v>249</v>
      </c>
      <c r="BF431">
        <v>296</v>
      </c>
      <c r="BG431">
        <v>235</v>
      </c>
      <c r="BH431">
        <v>183</v>
      </c>
      <c r="BI431">
        <v>167</v>
      </c>
      <c r="BJ431">
        <v>140</v>
      </c>
      <c r="BK431">
        <v>145</v>
      </c>
      <c r="BL431">
        <v>28</v>
      </c>
      <c r="BM431">
        <v>102</v>
      </c>
      <c r="BN431">
        <v>141</v>
      </c>
      <c r="BO431">
        <v>109</v>
      </c>
      <c r="BP431">
        <v>157</v>
      </c>
      <c r="BQ431">
        <v>164</v>
      </c>
      <c r="BR431">
        <v>150</v>
      </c>
      <c r="BS431">
        <v>132</v>
      </c>
      <c r="BT431">
        <v>125</v>
      </c>
      <c r="BU431">
        <v>-63</v>
      </c>
      <c r="BV431">
        <v>-308</v>
      </c>
      <c r="BW431">
        <v>-308</v>
      </c>
      <c r="BX431">
        <v>-497</v>
      </c>
      <c r="BY431">
        <v>-527</v>
      </c>
      <c r="BZ431">
        <v>-778</v>
      </c>
      <c r="CA431">
        <v>-365</v>
      </c>
      <c r="CB431">
        <v>-582</v>
      </c>
      <c r="CC431">
        <v>-276</v>
      </c>
      <c r="CD431">
        <v>-35</v>
      </c>
      <c r="CE431">
        <v>-206</v>
      </c>
      <c r="CF431">
        <v>-167</v>
      </c>
      <c r="CG431">
        <v>-388</v>
      </c>
      <c r="CH431">
        <v>-370</v>
      </c>
      <c r="CI431">
        <v>-614</v>
      </c>
      <c r="CJ431">
        <v>-215</v>
      </c>
      <c r="CK431">
        <v>-450</v>
      </c>
      <c r="CL431">
        <v>-151</v>
      </c>
      <c r="CM431">
        <v>0</v>
      </c>
      <c r="CN431">
        <v>8</v>
      </c>
      <c r="CO431">
        <v>-1</v>
      </c>
      <c r="CP431">
        <v>9</v>
      </c>
      <c r="CQ431">
        <v>13</v>
      </c>
      <c r="CR431">
        <v>11</v>
      </c>
      <c r="CS431">
        <v>2</v>
      </c>
      <c r="CT431">
        <v>3</v>
      </c>
      <c r="CU431">
        <v>3</v>
      </c>
    </row>
    <row r="432" spans="1:99" hidden="1" x14ac:dyDescent="0.2">
      <c r="B432">
        <v>204</v>
      </c>
      <c r="C432">
        <v>28780</v>
      </c>
      <c r="E432">
        <v>48261</v>
      </c>
      <c r="G432" t="s">
        <v>524</v>
      </c>
      <c r="I432" t="s">
        <v>94</v>
      </c>
      <c r="J432"/>
      <c r="L432"/>
      <c r="O432" s="24" t="e">
        <f t="shared" si="7"/>
        <v>#DIV/0!</v>
      </c>
      <c r="P432"/>
      <c r="Q432">
        <v>416</v>
      </c>
      <c r="R432">
        <v>413</v>
      </c>
      <c r="S432">
        <v>417</v>
      </c>
      <c r="T432">
        <v>438</v>
      </c>
      <c r="U432">
        <v>447</v>
      </c>
      <c r="V432">
        <v>438</v>
      </c>
      <c r="W432">
        <v>437</v>
      </c>
      <c r="X432">
        <v>440</v>
      </c>
      <c r="Y432">
        <v>434</v>
      </c>
      <c r="Z432">
        <v>422</v>
      </c>
      <c r="AA432">
        <v>442</v>
      </c>
      <c r="AB432">
        <v>4</v>
      </c>
      <c r="AC432">
        <v>21</v>
      </c>
      <c r="AD432">
        <v>9</v>
      </c>
      <c r="AE432">
        <v>-9</v>
      </c>
      <c r="AF432">
        <v>-1</v>
      </c>
      <c r="AG432">
        <v>3</v>
      </c>
      <c r="AH432">
        <v>-6</v>
      </c>
      <c r="AI432">
        <v>-12</v>
      </c>
      <c r="AJ432">
        <v>20</v>
      </c>
      <c r="AK432">
        <v>0</v>
      </c>
      <c r="AL432">
        <v>5</v>
      </c>
      <c r="AM432">
        <v>1</v>
      </c>
      <c r="AN432">
        <v>9</v>
      </c>
      <c r="AO432">
        <v>4</v>
      </c>
      <c r="AP432">
        <v>3</v>
      </c>
      <c r="AQ432">
        <v>1</v>
      </c>
      <c r="AR432">
        <v>5</v>
      </c>
      <c r="AS432">
        <v>4</v>
      </c>
      <c r="AT432">
        <v>0</v>
      </c>
      <c r="AU432">
        <v>0</v>
      </c>
      <c r="AV432">
        <v>3</v>
      </c>
      <c r="AW432">
        <v>3</v>
      </c>
      <c r="AX432">
        <v>3</v>
      </c>
      <c r="AY432">
        <v>1</v>
      </c>
      <c r="AZ432">
        <v>4</v>
      </c>
      <c r="BA432">
        <v>3</v>
      </c>
      <c r="BB432">
        <v>0</v>
      </c>
      <c r="BC432">
        <v>0</v>
      </c>
      <c r="BD432">
        <v>5</v>
      </c>
      <c r="BE432">
        <v>-2</v>
      </c>
      <c r="BF432">
        <v>6</v>
      </c>
      <c r="BG432">
        <v>1</v>
      </c>
      <c r="BH432">
        <v>2</v>
      </c>
      <c r="BI432">
        <v>-3</v>
      </c>
      <c r="BJ432">
        <v>2</v>
      </c>
      <c r="BK432">
        <v>4</v>
      </c>
      <c r="BL432">
        <v>0</v>
      </c>
      <c r="BM432">
        <v>7</v>
      </c>
      <c r="BN432">
        <v>7</v>
      </c>
      <c r="BO432">
        <v>8</v>
      </c>
      <c r="BP432">
        <v>11</v>
      </c>
      <c r="BQ432">
        <v>9</v>
      </c>
      <c r="BR432">
        <v>10</v>
      </c>
      <c r="BS432">
        <v>8</v>
      </c>
      <c r="BT432">
        <v>8</v>
      </c>
      <c r="BU432">
        <v>4</v>
      </c>
      <c r="BV432">
        <v>9</v>
      </c>
      <c r="BW432">
        <v>3</v>
      </c>
      <c r="BX432">
        <v>-24</v>
      </c>
      <c r="BY432">
        <v>-14</v>
      </c>
      <c r="BZ432">
        <v>-8</v>
      </c>
      <c r="CA432">
        <v>-14</v>
      </c>
      <c r="CB432">
        <v>-21</v>
      </c>
      <c r="CC432">
        <v>7</v>
      </c>
      <c r="CD432">
        <v>4</v>
      </c>
      <c r="CE432">
        <v>16</v>
      </c>
      <c r="CF432">
        <v>10</v>
      </c>
      <c r="CG432">
        <v>-16</v>
      </c>
      <c r="CH432">
        <v>-3</v>
      </c>
      <c r="CI432">
        <v>1</v>
      </c>
      <c r="CJ432">
        <v>-4</v>
      </c>
      <c r="CK432">
        <v>-13</v>
      </c>
      <c r="CL432">
        <v>15</v>
      </c>
      <c r="CM432">
        <v>0</v>
      </c>
      <c r="CN432">
        <v>0</v>
      </c>
      <c r="CO432">
        <v>1</v>
      </c>
      <c r="CP432">
        <v>1</v>
      </c>
      <c r="CQ432">
        <v>1</v>
      </c>
      <c r="CR432">
        <v>0</v>
      </c>
      <c r="CS432">
        <v>1</v>
      </c>
      <c r="CT432">
        <v>-1</v>
      </c>
      <c r="CU432">
        <v>1</v>
      </c>
    </row>
    <row r="433" spans="1:99" hidden="1" x14ac:dyDescent="0.2">
      <c r="B433">
        <v>204</v>
      </c>
      <c r="C433">
        <v>28780</v>
      </c>
      <c r="E433">
        <v>48273</v>
      </c>
      <c r="G433" t="s">
        <v>525</v>
      </c>
      <c r="I433" t="s">
        <v>94</v>
      </c>
      <c r="J433"/>
      <c r="L433"/>
      <c r="O433" s="24" t="e">
        <f t="shared" si="7"/>
        <v>#DIV/0!</v>
      </c>
      <c r="P433"/>
      <c r="Q433">
        <v>32061</v>
      </c>
      <c r="R433">
        <v>32061</v>
      </c>
      <c r="S433">
        <v>32034</v>
      </c>
      <c r="T433">
        <v>32033</v>
      </c>
      <c r="U433">
        <v>32105</v>
      </c>
      <c r="V433">
        <v>32031</v>
      </c>
      <c r="W433">
        <v>31910</v>
      </c>
      <c r="X433">
        <v>31487</v>
      </c>
      <c r="Y433">
        <v>31447</v>
      </c>
      <c r="Z433">
        <v>31152</v>
      </c>
      <c r="AA433">
        <v>31129</v>
      </c>
      <c r="AB433">
        <v>-27</v>
      </c>
      <c r="AC433">
        <v>-1</v>
      </c>
      <c r="AD433">
        <v>72</v>
      </c>
      <c r="AE433">
        <v>-74</v>
      </c>
      <c r="AF433">
        <v>-121</v>
      </c>
      <c r="AG433">
        <v>-423</v>
      </c>
      <c r="AH433">
        <v>-40</v>
      </c>
      <c r="AI433">
        <v>-295</v>
      </c>
      <c r="AJ433">
        <v>-23</v>
      </c>
      <c r="AK433">
        <v>98</v>
      </c>
      <c r="AL433">
        <v>470</v>
      </c>
      <c r="AM433">
        <v>493</v>
      </c>
      <c r="AN433">
        <v>503</v>
      </c>
      <c r="AO433">
        <v>483</v>
      </c>
      <c r="AP433">
        <v>435</v>
      </c>
      <c r="AQ433">
        <v>428</v>
      </c>
      <c r="AR433">
        <v>427</v>
      </c>
      <c r="AS433">
        <v>402</v>
      </c>
      <c r="AT433">
        <v>86</v>
      </c>
      <c r="AU433">
        <v>257</v>
      </c>
      <c r="AV433">
        <v>242</v>
      </c>
      <c r="AW433">
        <v>213</v>
      </c>
      <c r="AX433">
        <v>249</v>
      </c>
      <c r="AY433">
        <v>254</v>
      </c>
      <c r="AZ433">
        <v>258</v>
      </c>
      <c r="BA433">
        <v>289</v>
      </c>
      <c r="BB433">
        <v>261</v>
      </c>
      <c r="BC433">
        <v>12</v>
      </c>
      <c r="BD433">
        <v>213</v>
      </c>
      <c r="BE433">
        <v>251</v>
      </c>
      <c r="BF433">
        <v>290</v>
      </c>
      <c r="BG433">
        <v>234</v>
      </c>
      <c r="BH433">
        <v>181</v>
      </c>
      <c r="BI433">
        <v>170</v>
      </c>
      <c r="BJ433">
        <v>138</v>
      </c>
      <c r="BK433">
        <v>141</v>
      </c>
      <c r="BL433">
        <v>28</v>
      </c>
      <c r="BM433">
        <v>95</v>
      </c>
      <c r="BN433">
        <v>134</v>
      </c>
      <c r="BO433">
        <v>101</v>
      </c>
      <c r="BP433">
        <v>146</v>
      </c>
      <c r="BQ433">
        <v>155</v>
      </c>
      <c r="BR433">
        <v>140</v>
      </c>
      <c r="BS433">
        <v>124</v>
      </c>
      <c r="BT433">
        <v>117</v>
      </c>
      <c r="BU433">
        <v>-67</v>
      </c>
      <c r="BV433">
        <v>-317</v>
      </c>
      <c r="BW433">
        <v>-311</v>
      </c>
      <c r="BX433">
        <v>-473</v>
      </c>
      <c r="BY433">
        <v>-513</v>
      </c>
      <c r="BZ433">
        <v>-770</v>
      </c>
      <c r="CA433">
        <v>-351</v>
      </c>
      <c r="CB433">
        <v>-561</v>
      </c>
      <c r="CC433">
        <v>-283</v>
      </c>
      <c r="CD433">
        <v>-39</v>
      </c>
      <c r="CE433">
        <v>-222</v>
      </c>
      <c r="CF433">
        <v>-177</v>
      </c>
      <c r="CG433">
        <v>-372</v>
      </c>
      <c r="CH433">
        <v>-367</v>
      </c>
      <c r="CI433">
        <v>-615</v>
      </c>
      <c r="CJ433">
        <v>-211</v>
      </c>
      <c r="CK433">
        <v>-437</v>
      </c>
      <c r="CL433">
        <v>-166</v>
      </c>
      <c r="CM433">
        <v>0</v>
      </c>
      <c r="CN433">
        <v>8</v>
      </c>
      <c r="CO433">
        <v>-2</v>
      </c>
      <c r="CP433">
        <v>8</v>
      </c>
      <c r="CQ433">
        <v>12</v>
      </c>
      <c r="CR433">
        <v>11</v>
      </c>
      <c r="CS433">
        <v>1</v>
      </c>
      <c r="CT433">
        <v>4</v>
      </c>
      <c r="CU433">
        <v>2</v>
      </c>
    </row>
    <row r="434" spans="1:99" hidden="1" x14ac:dyDescent="0.2">
      <c r="B434">
        <v>206</v>
      </c>
      <c r="G434" t="s">
        <v>526</v>
      </c>
      <c r="I434" t="s">
        <v>90</v>
      </c>
      <c r="J434"/>
      <c r="L434"/>
      <c r="O434" s="24" t="e">
        <f t="shared" si="7"/>
        <v>#DIV/0!</v>
      </c>
      <c r="P434"/>
      <c r="Q434">
        <v>6851398</v>
      </c>
      <c r="R434">
        <v>6851519</v>
      </c>
      <c r="S434">
        <v>6877818</v>
      </c>
      <c r="T434">
        <v>6997645</v>
      </c>
      <c r="U434">
        <v>7134355</v>
      </c>
      <c r="V434">
        <v>7245861</v>
      </c>
      <c r="W434">
        <v>7386717</v>
      </c>
      <c r="X434">
        <v>7544313</v>
      </c>
      <c r="Y434">
        <v>7703057</v>
      </c>
      <c r="Z434">
        <v>7855082</v>
      </c>
      <c r="AA434">
        <v>7994303</v>
      </c>
      <c r="AB434">
        <v>26299</v>
      </c>
      <c r="AC434">
        <v>119827</v>
      </c>
      <c r="AD434">
        <v>136710</v>
      </c>
      <c r="AE434">
        <v>111506</v>
      </c>
      <c r="AF434">
        <v>140856</v>
      </c>
      <c r="AG434">
        <v>157596</v>
      </c>
      <c r="AH434">
        <v>158744</v>
      </c>
      <c r="AI434">
        <v>152025</v>
      </c>
      <c r="AJ434">
        <v>139221</v>
      </c>
      <c r="AK434">
        <v>25034</v>
      </c>
      <c r="AL434">
        <v>101717</v>
      </c>
      <c r="AM434">
        <v>101004</v>
      </c>
      <c r="AN434">
        <v>101782</v>
      </c>
      <c r="AO434">
        <v>103980</v>
      </c>
      <c r="AP434">
        <v>105679</v>
      </c>
      <c r="AQ434">
        <v>106506</v>
      </c>
      <c r="AR434">
        <v>107279</v>
      </c>
      <c r="AS434">
        <v>107039</v>
      </c>
      <c r="AT434">
        <v>10143</v>
      </c>
      <c r="AU434">
        <v>42427</v>
      </c>
      <c r="AV434">
        <v>42853</v>
      </c>
      <c r="AW434">
        <v>45127</v>
      </c>
      <c r="AX434">
        <v>45883</v>
      </c>
      <c r="AY434">
        <v>47779</v>
      </c>
      <c r="AZ434">
        <v>48133</v>
      </c>
      <c r="BA434">
        <v>51404</v>
      </c>
      <c r="BB434">
        <v>52691</v>
      </c>
      <c r="BC434">
        <v>14891</v>
      </c>
      <c r="BD434">
        <v>59290</v>
      </c>
      <c r="BE434">
        <v>58151</v>
      </c>
      <c r="BF434">
        <v>56655</v>
      </c>
      <c r="BG434">
        <v>58097</v>
      </c>
      <c r="BH434">
        <v>57900</v>
      </c>
      <c r="BI434">
        <v>58373</v>
      </c>
      <c r="BJ434">
        <v>55875</v>
      </c>
      <c r="BK434">
        <v>54348</v>
      </c>
      <c r="BL434">
        <v>4296</v>
      </c>
      <c r="BM434">
        <v>20886</v>
      </c>
      <c r="BN434">
        <v>23243</v>
      </c>
      <c r="BO434">
        <v>22890</v>
      </c>
      <c r="BP434">
        <v>31750</v>
      </c>
      <c r="BQ434">
        <v>34612</v>
      </c>
      <c r="BR434">
        <v>33019</v>
      </c>
      <c r="BS434">
        <v>30720</v>
      </c>
      <c r="BT434">
        <v>31582</v>
      </c>
      <c r="BU434">
        <v>6769</v>
      </c>
      <c r="BV434">
        <v>39497</v>
      </c>
      <c r="BW434">
        <v>54617</v>
      </c>
      <c r="BX434">
        <v>31982</v>
      </c>
      <c r="BY434">
        <v>50835</v>
      </c>
      <c r="BZ434">
        <v>64820</v>
      </c>
      <c r="CA434">
        <v>67260</v>
      </c>
      <c r="CB434">
        <v>65389</v>
      </c>
      <c r="CC434">
        <v>53151</v>
      </c>
      <c r="CD434">
        <v>11065</v>
      </c>
      <c r="CE434">
        <v>60383</v>
      </c>
      <c r="CF434">
        <v>77860</v>
      </c>
      <c r="CG434">
        <v>54872</v>
      </c>
      <c r="CH434">
        <v>82585</v>
      </c>
      <c r="CI434">
        <v>99432</v>
      </c>
      <c r="CJ434">
        <v>100279</v>
      </c>
      <c r="CK434">
        <v>96109</v>
      </c>
      <c r="CL434">
        <v>84733</v>
      </c>
      <c r="CM434">
        <v>343</v>
      </c>
      <c r="CN434">
        <v>154</v>
      </c>
      <c r="CO434">
        <v>699</v>
      </c>
      <c r="CP434">
        <v>-21</v>
      </c>
      <c r="CQ434">
        <v>174</v>
      </c>
      <c r="CR434">
        <v>264</v>
      </c>
      <c r="CS434">
        <v>92</v>
      </c>
      <c r="CT434">
        <v>41</v>
      </c>
      <c r="CU434">
        <v>140</v>
      </c>
    </row>
    <row r="435" spans="1:99" hidden="1" x14ac:dyDescent="0.2">
      <c r="B435">
        <v>206</v>
      </c>
      <c r="C435">
        <v>11980</v>
      </c>
      <c r="G435" t="s">
        <v>527</v>
      </c>
      <c r="I435" t="s">
        <v>100</v>
      </c>
      <c r="J435"/>
      <c r="L435"/>
      <c r="O435" s="24" t="e">
        <f t="shared" si="7"/>
        <v>#DIV/0!</v>
      </c>
      <c r="P435"/>
      <c r="Q435">
        <v>78532</v>
      </c>
      <c r="R435">
        <v>78534</v>
      </c>
      <c r="S435">
        <v>78622</v>
      </c>
      <c r="T435">
        <v>78792</v>
      </c>
      <c r="U435">
        <v>78951</v>
      </c>
      <c r="V435">
        <v>78639</v>
      </c>
      <c r="W435">
        <v>79302</v>
      </c>
      <c r="X435">
        <v>79507</v>
      </c>
      <c r="Y435">
        <v>80129</v>
      </c>
      <c r="Z435">
        <v>81061</v>
      </c>
      <c r="AA435">
        <v>82299</v>
      </c>
      <c r="AB435">
        <v>88</v>
      </c>
      <c r="AC435">
        <v>170</v>
      </c>
      <c r="AD435">
        <v>159</v>
      </c>
      <c r="AE435">
        <v>-312</v>
      </c>
      <c r="AF435">
        <v>663</v>
      </c>
      <c r="AG435">
        <v>205</v>
      </c>
      <c r="AH435">
        <v>622</v>
      </c>
      <c r="AI435">
        <v>932</v>
      </c>
      <c r="AJ435">
        <v>1238</v>
      </c>
      <c r="AK435">
        <v>223</v>
      </c>
      <c r="AL435">
        <v>932</v>
      </c>
      <c r="AM435">
        <v>922</v>
      </c>
      <c r="AN435">
        <v>884</v>
      </c>
      <c r="AO435">
        <v>891</v>
      </c>
      <c r="AP435">
        <v>888</v>
      </c>
      <c r="AQ435">
        <v>910</v>
      </c>
      <c r="AR435">
        <v>897</v>
      </c>
      <c r="AS435">
        <v>910</v>
      </c>
      <c r="AT435">
        <v>270</v>
      </c>
      <c r="AU435">
        <v>930</v>
      </c>
      <c r="AV435">
        <v>943</v>
      </c>
      <c r="AW435">
        <v>1047</v>
      </c>
      <c r="AX435">
        <v>1000</v>
      </c>
      <c r="AY435">
        <v>1075</v>
      </c>
      <c r="AZ435">
        <v>1071</v>
      </c>
      <c r="BA435">
        <v>1109</v>
      </c>
      <c r="BB435">
        <v>1123</v>
      </c>
      <c r="BC435">
        <v>-47</v>
      </c>
      <c r="BD435">
        <v>2</v>
      </c>
      <c r="BE435">
        <v>-21</v>
      </c>
      <c r="BF435">
        <v>-163</v>
      </c>
      <c r="BG435">
        <v>-109</v>
      </c>
      <c r="BH435">
        <v>-187</v>
      </c>
      <c r="BI435">
        <v>-161</v>
      </c>
      <c r="BJ435">
        <v>-212</v>
      </c>
      <c r="BK435">
        <v>-213</v>
      </c>
      <c r="BL435">
        <v>7</v>
      </c>
      <c r="BM435">
        <v>3</v>
      </c>
      <c r="BN435">
        <v>5</v>
      </c>
      <c r="BO435">
        <v>25</v>
      </c>
      <c r="BP435">
        <v>85</v>
      </c>
      <c r="BQ435">
        <v>86</v>
      </c>
      <c r="BR435">
        <v>92</v>
      </c>
      <c r="BS435">
        <v>63</v>
      </c>
      <c r="BT435">
        <v>64</v>
      </c>
      <c r="BU435">
        <v>128</v>
      </c>
      <c r="BV435">
        <v>173</v>
      </c>
      <c r="BW435">
        <v>187</v>
      </c>
      <c r="BX435">
        <v>-159</v>
      </c>
      <c r="BY435">
        <v>682</v>
      </c>
      <c r="BZ435">
        <v>313</v>
      </c>
      <c r="CA435">
        <v>693</v>
      </c>
      <c r="CB435">
        <v>1077</v>
      </c>
      <c r="CC435">
        <v>1383</v>
      </c>
      <c r="CD435">
        <v>135</v>
      </c>
      <c r="CE435">
        <v>176</v>
      </c>
      <c r="CF435">
        <v>192</v>
      </c>
      <c r="CG435">
        <v>-134</v>
      </c>
      <c r="CH435">
        <v>767</v>
      </c>
      <c r="CI435">
        <v>399</v>
      </c>
      <c r="CJ435">
        <v>785</v>
      </c>
      <c r="CK435">
        <v>1140</v>
      </c>
      <c r="CL435">
        <v>1447</v>
      </c>
      <c r="CM435">
        <v>0</v>
      </c>
      <c r="CN435">
        <v>-8</v>
      </c>
      <c r="CO435">
        <v>-12</v>
      </c>
      <c r="CP435">
        <v>-15</v>
      </c>
      <c r="CQ435">
        <v>5</v>
      </c>
      <c r="CR435">
        <v>-7</v>
      </c>
      <c r="CS435">
        <v>-2</v>
      </c>
      <c r="CT435">
        <v>4</v>
      </c>
      <c r="CU435">
        <v>4</v>
      </c>
    </row>
    <row r="436" spans="1:99" hidden="1" x14ac:dyDescent="0.2">
      <c r="B436">
        <v>206</v>
      </c>
      <c r="C436">
        <v>11980</v>
      </c>
      <c r="E436">
        <v>48213</v>
      </c>
      <c r="G436" t="s">
        <v>528</v>
      </c>
      <c r="I436" t="s">
        <v>94</v>
      </c>
      <c r="J436"/>
      <c r="L436"/>
      <c r="O436" s="24" t="e">
        <f t="shared" si="7"/>
        <v>#DIV/0!</v>
      </c>
      <c r="P436"/>
      <c r="Q436">
        <v>78532</v>
      </c>
      <c r="R436">
        <v>78534</v>
      </c>
      <c r="S436">
        <v>78622</v>
      </c>
      <c r="T436">
        <v>78792</v>
      </c>
      <c r="U436">
        <v>78951</v>
      </c>
      <c r="V436">
        <v>78639</v>
      </c>
      <c r="W436">
        <v>79302</v>
      </c>
      <c r="X436">
        <v>79507</v>
      </c>
      <c r="Y436">
        <v>80129</v>
      </c>
      <c r="Z436">
        <v>81061</v>
      </c>
      <c r="AA436">
        <v>82299</v>
      </c>
      <c r="AB436">
        <v>88</v>
      </c>
      <c r="AC436">
        <v>170</v>
      </c>
      <c r="AD436">
        <v>159</v>
      </c>
      <c r="AE436">
        <v>-312</v>
      </c>
      <c r="AF436">
        <v>663</v>
      </c>
      <c r="AG436">
        <v>205</v>
      </c>
      <c r="AH436">
        <v>622</v>
      </c>
      <c r="AI436">
        <v>932</v>
      </c>
      <c r="AJ436">
        <v>1238</v>
      </c>
      <c r="AK436">
        <v>223</v>
      </c>
      <c r="AL436">
        <v>932</v>
      </c>
      <c r="AM436">
        <v>922</v>
      </c>
      <c r="AN436">
        <v>884</v>
      </c>
      <c r="AO436">
        <v>891</v>
      </c>
      <c r="AP436">
        <v>888</v>
      </c>
      <c r="AQ436">
        <v>910</v>
      </c>
      <c r="AR436">
        <v>897</v>
      </c>
      <c r="AS436">
        <v>910</v>
      </c>
      <c r="AT436">
        <v>270</v>
      </c>
      <c r="AU436">
        <v>930</v>
      </c>
      <c r="AV436">
        <v>943</v>
      </c>
      <c r="AW436">
        <v>1047</v>
      </c>
      <c r="AX436">
        <v>1000</v>
      </c>
      <c r="AY436">
        <v>1075</v>
      </c>
      <c r="AZ436">
        <v>1071</v>
      </c>
      <c r="BA436">
        <v>1109</v>
      </c>
      <c r="BB436">
        <v>1123</v>
      </c>
      <c r="BC436">
        <v>-47</v>
      </c>
      <c r="BD436">
        <v>2</v>
      </c>
      <c r="BE436">
        <v>-21</v>
      </c>
      <c r="BF436">
        <v>-163</v>
      </c>
      <c r="BG436">
        <v>-109</v>
      </c>
      <c r="BH436">
        <v>-187</v>
      </c>
      <c r="BI436">
        <v>-161</v>
      </c>
      <c r="BJ436">
        <v>-212</v>
      </c>
      <c r="BK436">
        <v>-213</v>
      </c>
      <c r="BL436">
        <v>7</v>
      </c>
      <c r="BM436">
        <v>3</v>
      </c>
      <c r="BN436">
        <v>5</v>
      </c>
      <c r="BO436">
        <v>25</v>
      </c>
      <c r="BP436">
        <v>85</v>
      </c>
      <c r="BQ436">
        <v>86</v>
      </c>
      <c r="BR436">
        <v>92</v>
      </c>
      <c r="BS436">
        <v>63</v>
      </c>
      <c r="BT436">
        <v>64</v>
      </c>
      <c r="BU436">
        <v>128</v>
      </c>
      <c r="BV436">
        <v>173</v>
      </c>
      <c r="BW436">
        <v>187</v>
      </c>
      <c r="BX436">
        <v>-159</v>
      </c>
      <c r="BY436">
        <v>682</v>
      </c>
      <c r="BZ436">
        <v>313</v>
      </c>
      <c r="CA436">
        <v>693</v>
      </c>
      <c r="CB436">
        <v>1077</v>
      </c>
      <c r="CC436">
        <v>1383</v>
      </c>
      <c r="CD436">
        <v>135</v>
      </c>
      <c r="CE436">
        <v>176</v>
      </c>
      <c r="CF436">
        <v>192</v>
      </c>
      <c r="CG436">
        <v>-134</v>
      </c>
      <c r="CH436">
        <v>767</v>
      </c>
      <c r="CI436">
        <v>399</v>
      </c>
      <c r="CJ436">
        <v>785</v>
      </c>
      <c r="CK436">
        <v>1140</v>
      </c>
      <c r="CL436">
        <v>1447</v>
      </c>
      <c r="CM436">
        <v>0</v>
      </c>
      <c r="CN436">
        <v>-8</v>
      </c>
      <c r="CO436">
        <v>-12</v>
      </c>
      <c r="CP436">
        <v>-15</v>
      </c>
      <c r="CQ436">
        <v>5</v>
      </c>
      <c r="CR436">
        <v>-7</v>
      </c>
      <c r="CS436">
        <v>-2</v>
      </c>
      <c r="CT436">
        <v>4</v>
      </c>
      <c r="CU436">
        <v>4</v>
      </c>
    </row>
    <row r="437" spans="1:99" hidden="1" x14ac:dyDescent="0.2">
      <c r="B437">
        <v>206</v>
      </c>
      <c r="C437">
        <v>14300</v>
      </c>
      <c r="G437" t="s">
        <v>529</v>
      </c>
      <c r="I437" t="s">
        <v>100</v>
      </c>
      <c r="J437"/>
      <c r="L437"/>
      <c r="O437" s="24" t="e">
        <f t="shared" si="7"/>
        <v>#DIV/0!</v>
      </c>
      <c r="P437"/>
      <c r="Q437">
        <v>33915</v>
      </c>
      <c r="R437">
        <v>33910</v>
      </c>
      <c r="S437">
        <v>33919</v>
      </c>
      <c r="T437">
        <v>33876</v>
      </c>
      <c r="U437">
        <v>33597</v>
      </c>
      <c r="V437">
        <v>33513</v>
      </c>
      <c r="W437">
        <v>33598</v>
      </c>
      <c r="X437">
        <v>33500</v>
      </c>
      <c r="Y437">
        <v>33919</v>
      </c>
      <c r="Z437">
        <v>34572</v>
      </c>
      <c r="AA437">
        <v>35286</v>
      </c>
      <c r="AB437">
        <v>9</v>
      </c>
      <c r="AC437">
        <v>-43</v>
      </c>
      <c r="AD437">
        <v>-279</v>
      </c>
      <c r="AE437">
        <v>-84</v>
      </c>
      <c r="AF437">
        <v>85</v>
      </c>
      <c r="AG437">
        <v>-98</v>
      </c>
      <c r="AH437">
        <v>419</v>
      </c>
      <c r="AI437">
        <v>653</v>
      </c>
      <c r="AJ437">
        <v>714</v>
      </c>
      <c r="AK437">
        <v>88</v>
      </c>
      <c r="AL437">
        <v>361</v>
      </c>
      <c r="AM437">
        <v>302</v>
      </c>
      <c r="AN437">
        <v>353</v>
      </c>
      <c r="AO437">
        <v>316</v>
      </c>
      <c r="AP437">
        <v>333</v>
      </c>
      <c r="AQ437">
        <v>362</v>
      </c>
      <c r="AR437">
        <v>357</v>
      </c>
      <c r="AS437">
        <v>363</v>
      </c>
      <c r="AT437">
        <v>79</v>
      </c>
      <c r="AU437">
        <v>404</v>
      </c>
      <c r="AV437">
        <v>410</v>
      </c>
      <c r="AW437">
        <v>408</v>
      </c>
      <c r="AX437">
        <v>379</v>
      </c>
      <c r="AY437">
        <v>455</v>
      </c>
      <c r="AZ437">
        <v>452</v>
      </c>
      <c r="BA437">
        <v>423</v>
      </c>
      <c r="BB437">
        <v>435</v>
      </c>
      <c r="BC437">
        <v>9</v>
      </c>
      <c r="BD437">
        <v>-43</v>
      </c>
      <c r="BE437">
        <v>-108</v>
      </c>
      <c r="BF437">
        <v>-55</v>
      </c>
      <c r="BG437">
        <v>-63</v>
      </c>
      <c r="BH437">
        <v>-122</v>
      </c>
      <c r="BI437">
        <v>-90</v>
      </c>
      <c r="BJ437">
        <v>-66</v>
      </c>
      <c r="BK437">
        <v>-72</v>
      </c>
      <c r="BL437">
        <v>2</v>
      </c>
      <c r="BM437">
        <v>7</v>
      </c>
      <c r="BN437">
        <v>14</v>
      </c>
      <c r="BO437">
        <v>14</v>
      </c>
      <c r="BP437">
        <v>41</v>
      </c>
      <c r="BQ437">
        <v>53</v>
      </c>
      <c r="BR437">
        <v>51</v>
      </c>
      <c r="BS437">
        <v>45</v>
      </c>
      <c r="BT437">
        <v>47</v>
      </c>
      <c r="BU437">
        <v>4</v>
      </c>
      <c r="BV437">
        <v>-5</v>
      </c>
      <c r="BW437">
        <v>-181</v>
      </c>
      <c r="BX437">
        <v>-37</v>
      </c>
      <c r="BY437">
        <v>113</v>
      </c>
      <c r="BZ437">
        <v>-23</v>
      </c>
      <c r="CA437">
        <v>456</v>
      </c>
      <c r="CB437">
        <v>674</v>
      </c>
      <c r="CC437">
        <v>738</v>
      </c>
      <c r="CD437">
        <v>6</v>
      </c>
      <c r="CE437">
        <v>2</v>
      </c>
      <c r="CF437">
        <v>-167</v>
      </c>
      <c r="CG437">
        <v>-23</v>
      </c>
      <c r="CH437">
        <v>154</v>
      </c>
      <c r="CI437">
        <v>30</v>
      </c>
      <c r="CJ437">
        <v>507</v>
      </c>
      <c r="CK437">
        <v>719</v>
      </c>
      <c r="CL437">
        <v>785</v>
      </c>
      <c r="CM437">
        <v>-6</v>
      </c>
      <c r="CN437">
        <v>-2</v>
      </c>
      <c r="CO437">
        <v>-4</v>
      </c>
      <c r="CP437">
        <v>-6</v>
      </c>
      <c r="CQ437">
        <v>-6</v>
      </c>
      <c r="CR437">
        <v>-6</v>
      </c>
      <c r="CS437">
        <v>2</v>
      </c>
      <c r="CT437">
        <v>0</v>
      </c>
      <c r="CU437">
        <v>1</v>
      </c>
    </row>
    <row r="438" spans="1:99" hidden="1" x14ac:dyDescent="0.2">
      <c r="B438">
        <v>206</v>
      </c>
      <c r="C438">
        <v>14300</v>
      </c>
      <c r="E438">
        <v>48147</v>
      </c>
      <c r="G438" t="s">
        <v>530</v>
      </c>
      <c r="I438" t="s">
        <v>94</v>
      </c>
      <c r="J438"/>
      <c r="L438"/>
      <c r="O438" s="24" t="e">
        <f t="shared" si="7"/>
        <v>#DIV/0!</v>
      </c>
      <c r="P438"/>
      <c r="Q438">
        <v>33915</v>
      </c>
      <c r="R438">
        <v>33910</v>
      </c>
      <c r="S438">
        <v>33919</v>
      </c>
      <c r="T438">
        <v>33876</v>
      </c>
      <c r="U438">
        <v>33597</v>
      </c>
      <c r="V438">
        <v>33513</v>
      </c>
      <c r="W438">
        <v>33598</v>
      </c>
      <c r="X438">
        <v>33500</v>
      </c>
      <c r="Y438">
        <v>33919</v>
      </c>
      <c r="Z438">
        <v>34572</v>
      </c>
      <c r="AA438">
        <v>35286</v>
      </c>
      <c r="AB438">
        <v>9</v>
      </c>
      <c r="AC438">
        <v>-43</v>
      </c>
      <c r="AD438">
        <v>-279</v>
      </c>
      <c r="AE438">
        <v>-84</v>
      </c>
      <c r="AF438">
        <v>85</v>
      </c>
      <c r="AG438">
        <v>-98</v>
      </c>
      <c r="AH438">
        <v>419</v>
      </c>
      <c r="AI438">
        <v>653</v>
      </c>
      <c r="AJ438">
        <v>714</v>
      </c>
      <c r="AK438">
        <v>88</v>
      </c>
      <c r="AL438">
        <v>361</v>
      </c>
      <c r="AM438">
        <v>302</v>
      </c>
      <c r="AN438">
        <v>353</v>
      </c>
      <c r="AO438">
        <v>316</v>
      </c>
      <c r="AP438">
        <v>333</v>
      </c>
      <c r="AQ438">
        <v>362</v>
      </c>
      <c r="AR438">
        <v>357</v>
      </c>
      <c r="AS438">
        <v>363</v>
      </c>
      <c r="AT438">
        <v>79</v>
      </c>
      <c r="AU438">
        <v>404</v>
      </c>
      <c r="AV438">
        <v>410</v>
      </c>
      <c r="AW438">
        <v>408</v>
      </c>
      <c r="AX438">
        <v>379</v>
      </c>
      <c r="AY438">
        <v>455</v>
      </c>
      <c r="AZ438">
        <v>452</v>
      </c>
      <c r="BA438">
        <v>423</v>
      </c>
      <c r="BB438">
        <v>435</v>
      </c>
      <c r="BC438">
        <v>9</v>
      </c>
      <c r="BD438">
        <v>-43</v>
      </c>
      <c r="BE438">
        <v>-108</v>
      </c>
      <c r="BF438">
        <v>-55</v>
      </c>
      <c r="BG438">
        <v>-63</v>
      </c>
      <c r="BH438">
        <v>-122</v>
      </c>
      <c r="BI438">
        <v>-90</v>
      </c>
      <c r="BJ438">
        <v>-66</v>
      </c>
      <c r="BK438">
        <v>-72</v>
      </c>
      <c r="BL438">
        <v>2</v>
      </c>
      <c r="BM438">
        <v>7</v>
      </c>
      <c r="BN438">
        <v>14</v>
      </c>
      <c r="BO438">
        <v>14</v>
      </c>
      <c r="BP438">
        <v>41</v>
      </c>
      <c r="BQ438">
        <v>53</v>
      </c>
      <c r="BR438">
        <v>51</v>
      </c>
      <c r="BS438">
        <v>45</v>
      </c>
      <c r="BT438">
        <v>47</v>
      </c>
      <c r="BU438">
        <v>4</v>
      </c>
      <c r="BV438">
        <v>-5</v>
      </c>
      <c r="BW438">
        <v>-181</v>
      </c>
      <c r="BX438">
        <v>-37</v>
      </c>
      <c r="BY438">
        <v>113</v>
      </c>
      <c r="BZ438">
        <v>-23</v>
      </c>
      <c r="CA438">
        <v>456</v>
      </c>
      <c r="CB438">
        <v>674</v>
      </c>
      <c r="CC438">
        <v>738</v>
      </c>
      <c r="CD438">
        <v>6</v>
      </c>
      <c r="CE438">
        <v>2</v>
      </c>
      <c r="CF438">
        <v>-167</v>
      </c>
      <c r="CG438">
        <v>-23</v>
      </c>
      <c r="CH438">
        <v>154</v>
      </c>
      <c r="CI438">
        <v>30</v>
      </c>
      <c r="CJ438">
        <v>507</v>
      </c>
      <c r="CK438">
        <v>719</v>
      </c>
      <c r="CL438">
        <v>785</v>
      </c>
      <c r="CM438">
        <v>-6</v>
      </c>
      <c r="CN438">
        <v>-2</v>
      </c>
      <c r="CO438">
        <v>-4</v>
      </c>
      <c r="CP438">
        <v>-6</v>
      </c>
      <c r="CQ438">
        <v>-6</v>
      </c>
      <c r="CR438">
        <v>-6</v>
      </c>
      <c r="CS438">
        <v>2</v>
      </c>
      <c r="CT438">
        <v>0</v>
      </c>
      <c r="CU438">
        <v>1</v>
      </c>
    </row>
    <row r="439" spans="1:99" hidden="1" x14ac:dyDescent="0.2">
      <c r="B439">
        <v>206</v>
      </c>
      <c r="C439">
        <v>18620</v>
      </c>
      <c r="G439" t="s">
        <v>531</v>
      </c>
      <c r="I439" t="s">
        <v>100</v>
      </c>
      <c r="J439"/>
      <c r="L439"/>
      <c r="O439" s="24" t="e">
        <f t="shared" si="7"/>
        <v>#DIV/0!</v>
      </c>
      <c r="P439"/>
      <c r="Q439">
        <v>47735</v>
      </c>
      <c r="R439">
        <v>47840</v>
      </c>
      <c r="S439">
        <v>47872</v>
      </c>
      <c r="T439">
        <v>48077</v>
      </c>
      <c r="U439">
        <v>48177</v>
      </c>
      <c r="V439">
        <v>48060</v>
      </c>
      <c r="W439">
        <v>47947</v>
      </c>
      <c r="X439">
        <v>48209</v>
      </c>
      <c r="Y439">
        <v>48417</v>
      </c>
      <c r="Z439">
        <v>48779</v>
      </c>
      <c r="AA439">
        <v>49565</v>
      </c>
      <c r="AB439">
        <v>32</v>
      </c>
      <c r="AC439">
        <v>205</v>
      </c>
      <c r="AD439">
        <v>100</v>
      </c>
      <c r="AE439">
        <v>-117</v>
      </c>
      <c r="AF439">
        <v>-113</v>
      </c>
      <c r="AG439">
        <v>262</v>
      </c>
      <c r="AH439">
        <v>208</v>
      </c>
      <c r="AI439">
        <v>362</v>
      </c>
      <c r="AJ439">
        <v>786</v>
      </c>
      <c r="AK439">
        <v>168</v>
      </c>
      <c r="AL439">
        <v>667</v>
      </c>
      <c r="AM439">
        <v>670</v>
      </c>
      <c r="AN439">
        <v>687</v>
      </c>
      <c r="AO439">
        <v>769</v>
      </c>
      <c r="AP439">
        <v>698</v>
      </c>
      <c r="AQ439">
        <v>690</v>
      </c>
      <c r="AR439">
        <v>711</v>
      </c>
      <c r="AS439">
        <v>713</v>
      </c>
      <c r="AT439">
        <v>124</v>
      </c>
      <c r="AU439">
        <v>467</v>
      </c>
      <c r="AV439">
        <v>489</v>
      </c>
      <c r="AW439">
        <v>490</v>
      </c>
      <c r="AX439">
        <v>507</v>
      </c>
      <c r="AY439">
        <v>553</v>
      </c>
      <c r="AZ439">
        <v>553</v>
      </c>
      <c r="BA439">
        <v>555</v>
      </c>
      <c r="BB439">
        <v>565</v>
      </c>
      <c r="BC439">
        <v>44</v>
      </c>
      <c r="BD439">
        <v>200</v>
      </c>
      <c r="BE439">
        <v>181</v>
      </c>
      <c r="BF439">
        <v>197</v>
      </c>
      <c r="BG439">
        <v>262</v>
      </c>
      <c r="BH439">
        <v>145</v>
      </c>
      <c r="BI439">
        <v>137</v>
      </c>
      <c r="BJ439">
        <v>156</v>
      </c>
      <c r="BK439">
        <v>148</v>
      </c>
      <c r="BL439">
        <v>1</v>
      </c>
      <c r="BM439">
        <v>12</v>
      </c>
      <c r="BN439">
        <v>13</v>
      </c>
      <c r="BO439">
        <v>2</v>
      </c>
      <c r="BP439">
        <v>13</v>
      </c>
      <c r="BQ439">
        <v>31</v>
      </c>
      <c r="BR439">
        <v>34</v>
      </c>
      <c r="BS439">
        <v>12</v>
      </c>
      <c r="BT439">
        <v>12</v>
      </c>
      <c r="BU439">
        <v>-6</v>
      </c>
      <c r="BV439">
        <v>-2</v>
      </c>
      <c r="BW439">
        <v>-90</v>
      </c>
      <c r="BX439">
        <v>-316</v>
      </c>
      <c r="BY439">
        <v>-391</v>
      </c>
      <c r="BZ439">
        <v>90</v>
      </c>
      <c r="CA439">
        <v>41</v>
      </c>
      <c r="CB439">
        <v>196</v>
      </c>
      <c r="CC439">
        <v>628</v>
      </c>
      <c r="CD439">
        <v>-5</v>
      </c>
      <c r="CE439">
        <v>10</v>
      </c>
      <c r="CF439">
        <v>-77</v>
      </c>
      <c r="CG439">
        <v>-314</v>
      </c>
      <c r="CH439">
        <v>-378</v>
      </c>
      <c r="CI439">
        <v>121</v>
      </c>
      <c r="CJ439">
        <v>75</v>
      </c>
      <c r="CK439">
        <v>208</v>
      </c>
      <c r="CL439">
        <v>640</v>
      </c>
      <c r="CM439">
        <v>-7</v>
      </c>
      <c r="CN439">
        <v>-5</v>
      </c>
      <c r="CO439">
        <v>-4</v>
      </c>
      <c r="CP439">
        <v>0</v>
      </c>
      <c r="CQ439">
        <v>3</v>
      </c>
      <c r="CR439">
        <v>-4</v>
      </c>
      <c r="CS439">
        <v>-4</v>
      </c>
      <c r="CT439">
        <v>-2</v>
      </c>
      <c r="CU439">
        <v>-2</v>
      </c>
    </row>
    <row r="440" spans="1:99" hidden="1" x14ac:dyDescent="0.2">
      <c r="B440">
        <v>206</v>
      </c>
      <c r="C440">
        <v>18620</v>
      </c>
      <c r="E440">
        <v>48349</v>
      </c>
      <c r="G440" t="s">
        <v>532</v>
      </c>
      <c r="I440" t="s">
        <v>94</v>
      </c>
      <c r="J440"/>
      <c r="L440"/>
      <c r="O440" s="24" t="e">
        <f t="shared" si="7"/>
        <v>#DIV/0!</v>
      </c>
      <c r="P440"/>
      <c r="Q440">
        <v>47735</v>
      </c>
      <c r="R440">
        <v>47840</v>
      </c>
      <c r="S440">
        <v>47872</v>
      </c>
      <c r="T440">
        <v>48077</v>
      </c>
      <c r="U440">
        <v>48177</v>
      </c>
      <c r="V440">
        <v>48060</v>
      </c>
      <c r="W440">
        <v>47947</v>
      </c>
      <c r="X440">
        <v>48209</v>
      </c>
      <c r="Y440">
        <v>48417</v>
      </c>
      <c r="Z440">
        <v>48779</v>
      </c>
      <c r="AA440">
        <v>49565</v>
      </c>
      <c r="AB440">
        <v>32</v>
      </c>
      <c r="AC440">
        <v>205</v>
      </c>
      <c r="AD440">
        <v>100</v>
      </c>
      <c r="AE440">
        <v>-117</v>
      </c>
      <c r="AF440">
        <v>-113</v>
      </c>
      <c r="AG440">
        <v>262</v>
      </c>
      <c r="AH440">
        <v>208</v>
      </c>
      <c r="AI440">
        <v>362</v>
      </c>
      <c r="AJ440">
        <v>786</v>
      </c>
      <c r="AK440">
        <v>168</v>
      </c>
      <c r="AL440">
        <v>667</v>
      </c>
      <c r="AM440">
        <v>670</v>
      </c>
      <c r="AN440">
        <v>687</v>
      </c>
      <c r="AO440">
        <v>769</v>
      </c>
      <c r="AP440">
        <v>698</v>
      </c>
      <c r="AQ440">
        <v>690</v>
      </c>
      <c r="AR440">
        <v>711</v>
      </c>
      <c r="AS440">
        <v>713</v>
      </c>
      <c r="AT440">
        <v>124</v>
      </c>
      <c r="AU440">
        <v>467</v>
      </c>
      <c r="AV440">
        <v>489</v>
      </c>
      <c r="AW440">
        <v>490</v>
      </c>
      <c r="AX440">
        <v>507</v>
      </c>
      <c r="AY440">
        <v>553</v>
      </c>
      <c r="AZ440">
        <v>553</v>
      </c>
      <c r="BA440">
        <v>555</v>
      </c>
      <c r="BB440">
        <v>565</v>
      </c>
      <c r="BC440">
        <v>44</v>
      </c>
      <c r="BD440">
        <v>200</v>
      </c>
      <c r="BE440">
        <v>181</v>
      </c>
      <c r="BF440">
        <v>197</v>
      </c>
      <c r="BG440">
        <v>262</v>
      </c>
      <c r="BH440">
        <v>145</v>
      </c>
      <c r="BI440">
        <v>137</v>
      </c>
      <c r="BJ440">
        <v>156</v>
      </c>
      <c r="BK440">
        <v>148</v>
      </c>
      <c r="BL440">
        <v>1</v>
      </c>
      <c r="BM440">
        <v>12</v>
      </c>
      <c r="BN440">
        <v>13</v>
      </c>
      <c r="BO440">
        <v>2</v>
      </c>
      <c r="BP440">
        <v>13</v>
      </c>
      <c r="BQ440">
        <v>31</v>
      </c>
      <c r="BR440">
        <v>34</v>
      </c>
      <c r="BS440">
        <v>12</v>
      </c>
      <c r="BT440">
        <v>12</v>
      </c>
      <c r="BU440">
        <v>-6</v>
      </c>
      <c r="BV440">
        <v>-2</v>
      </c>
      <c r="BW440">
        <v>-90</v>
      </c>
      <c r="BX440">
        <v>-316</v>
      </c>
      <c r="BY440">
        <v>-391</v>
      </c>
      <c r="BZ440">
        <v>90</v>
      </c>
      <c r="CA440">
        <v>41</v>
      </c>
      <c r="CB440">
        <v>196</v>
      </c>
      <c r="CC440">
        <v>628</v>
      </c>
      <c r="CD440">
        <v>-5</v>
      </c>
      <c r="CE440">
        <v>10</v>
      </c>
      <c r="CF440">
        <v>-77</v>
      </c>
      <c r="CG440">
        <v>-314</v>
      </c>
      <c r="CH440">
        <v>-378</v>
      </c>
      <c r="CI440">
        <v>121</v>
      </c>
      <c r="CJ440">
        <v>75</v>
      </c>
      <c r="CK440">
        <v>208</v>
      </c>
      <c r="CL440">
        <v>640</v>
      </c>
      <c r="CM440">
        <v>-7</v>
      </c>
      <c r="CN440">
        <v>-5</v>
      </c>
      <c r="CO440">
        <v>-4</v>
      </c>
      <c r="CP440">
        <v>0</v>
      </c>
      <c r="CQ440">
        <v>3</v>
      </c>
      <c r="CR440">
        <v>-4</v>
      </c>
      <c r="CS440">
        <v>-4</v>
      </c>
      <c r="CT440">
        <v>-2</v>
      </c>
      <c r="CU440">
        <v>-2</v>
      </c>
    </row>
    <row r="441" spans="1:99" hidden="1" x14ac:dyDescent="0.2">
      <c r="A441">
        <f>_xlfn.XLOOKUP(F441&amp;"*", 'msa-home price'!B:B, 'msa-home price'!A:A, "NA",2, 1)</f>
        <v>395134</v>
      </c>
      <c r="B441">
        <v>488</v>
      </c>
      <c r="C441">
        <v>44700</v>
      </c>
      <c r="F441" t="str">
        <f>IF(ISNUMBER(SEARCH("-",G441)),LEFT(G441,FIND("-",G441)-1), G441)</f>
        <v>Stockton</v>
      </c>
      <c r="G441" t="s">
        <v>1729</v>
      </c>
      <c r="H441" t="str">
        <f>RIGHT(G441, 2)</f>
        <v>CA</v>
      </c>
      <c r="I441" t="s">
        <v>92</v>
      </c>
      <c r="J441" s="2">
        <f>(AA441-W441)/W441</f>
        <v>5.7446847370853829E-2</v>
      </c>
      <c r="K441" s="3">
        <f>(CL441-CH441)/CH441</f>
        <v>0.12190669371196755</v>
      </c>
      <c r="L441" s="4">
        <f>AA441</f>
        <v>752660</v>
      </c>
      <c r="M441" s="4"/>
      <c r="N441" s="4"/>
      <c r="O441" s="7" t="e">
        <f t="shared" si="7"/>
        <v>#DIV/0!</v>
      </c>
      <c r="P441" s="4"/>
      <c r="Q441">
        <v>685306</v>
      </c>
      <c r="R441">
        <v>685306</v>
      </c>
      <c r="S441">
        <v>687156</v>
      </c>
      <c r="T441">
        <v>694388</v>
      </c>
      <c r="U441">
        <v>699782</v>
      </c>
      <c r="V441">
        <v>702387</v>
      </c>
      <c r="W441">
        <v>711771</v>
      </c>
      <c r="X441">
        <v>721929</v>
      </c>
      <c r="Y441">
        <v>732185</v>
      </c>
      <c r="Z441">
        <v>742516</v>
      </c>
      <c r="AA441">
        <v>752660</v>
      </c>
      <c r="AB441">
        <v>1850</v>
      </c>
      <c r="AC441">
        <v>7232</v>
      </c>
      <c r="AD441">
        <v>5394</v>
      </c>
      <c r="AE441">
        <v>2605</v>
      </c>
      <c r="AF441">
        <v>9384</v>
      </c>
      <c r="AG441">
        <v>10158</v>
      </c>
      <c r="AH441">
        <v>10256</v>
      </c>
      <c r="AI441">
        <v>10331</v>
      </c>
      <c r="AJ441">
        <v>10144</v>
      </c>
      <c r="AK441">
        <v>2547</v>
      </c>
      <c r="AL441">
        <v>10549</v>
      </c>
      <c r="AM441">
        <v>10083</v>
      </c>
      <c r="AN441">
        <v>10049</v>
      </c>
      <c r="AO441">
        <v>9921</v>
      </c>
      <c r="AP441">
        <v>9985</v>
      </c>
      <c r="AQ441">
        <v>10130</v>
      </c>
      <c r="AR441">
        <v>10288</v>
      </c>
      <c r="AS441">
        <v>10202</v>
      </c>
      <c r="AT441">
        <v>1092</v>
      </c>
      <c r="AU441">
        <v>4764</v>
      </c>
      <c r="AV441">
        <v>4979</v>
      </c>
      <c r="AW441">
        <v>4975</v>
      </c>
      <c r="AX441">
        <v>5402</v>
      </c>
      <c r="AY441">
        <v>5721</v>
      </c>
      <c r="AZ441">
        <v>5420</v>
      </c>
      <c r="BA441">
        <v>5646</v>
      </c>
      <c r="BB441">
        <v>5566</v>
      </c>
      <c r="BC441">
        <v>1455</v>
      </c>
      <c r="BD441">
        <v>5785</v>
      </c>
      <c r="BE441">
        <v>5104</v>
      </c>
      <c r="BF441">
        <v>5074</v>
      </c>
      <c r="BG441">
        <v>4519</v>
      </c>
      <c r="BH441">
        <v>4264</v>
      </c>
      <c r="BI441">
        <v>4710</v>
      </c>
      <c r="BJ441">
        <v>4642</v>
      </c>
      <c r="BK441">
        <v>4636</v>
      </c>
      <c r="BL441">
        <v>131</v>
      </c>
      <c r="BM441">
        <v>871</v>
      </c>
      <c r="BN441">
        <v>744</v>
      </c>
      <c r="BO441">
        <v>1182</v>
      </c>
      <c r="BP441">
        <v>1307</v>
      </c>
      <c r="BQ441">
        <v>1659</v>
      </c>
      <c r="BR441">
        <v>1595</v>
      </c>
      <c r="BS441">
        <v>1082</v>
      </c>
      <c r="BT441">
        <v>1085</v>
      </c>
      <c r="BU441">
        <v>328</v>
      </c>
      <c r="BV441">
        <v>668</v>
      </c>
      <c r="BW441">
        <v>-380</v>
      </c>
      <c r="BX441">
        <v>-3676</v>
      </c>
      <c r="BY441">
        <v>3623</v>
      </c>
      <c r="BZ441">
        <v>4281</v>
      </c>
      <c r="CA441">
        <v>3976</v>
      </c>
      <c r="CB441">
        <v>4632</v>
      </c>
      <c r="CC441">
        <v>4446</v>
      </c>
      <c r="CD441">
        <v>459</v>
      </c>
      <c r="CE441">
        <v>1539</v>
      </c>
      <c r="CF441">
        <v>364</v>
      </c>
      <c r="CG441">
        <v>-2494</v>
      </c>
      <c r="CH441">
        <v>4930</v>
      </c>
      <c r="CI441">
        <v>5940</v>
      </c>
      <c r="CJ441">
        <v>5571</v>
      </c>
      <c r="CK441">
        <v>5714</v>
      </c>
      <c r="CL441">
        <v>5531</v>
      </c>
      <c r="CM441">
        <v>-64</v>
      </c>
      <c r="CN441">
        <v>-92</v>
      </c>
      <c r="CO441">
        <v>-74</v>
      </c>
      <c r="CP441">
        <v>25</v>
      </c>
      <c r="CQ441">
        <v>-65</v>
      </c>
      <c r="CR441">
        <v>-46</v>
      </c>
      <c r="CS441">
        <v>-25</v>
      </c>
      <c r="CT441">
        <v>-25</v>
      </c>
      <c r="CU441">
        <v>-23</v>
      </c>
    </row>
    <row r="442" spans="1:99" hidden="1" x14ac:dyDescent="0.2">
      <c r="B442">
        <v>206</v>
      </c>
      <c r="C442">
        <v>19100</v>
      </c>
      <c r="D442">
        <v>19124</v>
      </c>
      <c r="G442" t="s">
        <v>534</v>
      </c>
      <c r="I442" t="s">
        <v>256</v>
      </c>
      <c r="J442"/>
      <c r="L442"/>
      <c r="O442" s="24" t="e">
        <f t="shared" si="7"/>
        <v>#DIV/0!</v>
      </c>
      <c r="P442"/>
      <c r="Q442">
        <v>4230520</v>
      </c>
      <c r="R442">
        <v>4228916</v>
      </c>
      <c r="S442">
        <v>4247078</v>
      </c>
      <c r="T442">
        <v>4332539</v>
      </c>
      <c r="U442">
        <v>4430097</v>
      </c>
      <c r="V442">
        <v>4507575</v>
      </c>
      <c r="W442">
        <v>4605614</v>
      </c>
      <c r="X442">
        <v>4711525</v>
      </c>
      <c r="Y442">
        <v>4816318</v>
      </c>
      <c r="Z442">
        <v>4916807</v>
      </c>
      <c r="AA442">
        <v>5007190</v>
      </c>
      <c r="AB442">
        <v>18162</v>
      </c>
      <c r="AC442">
        <v>85461</v>
      </c>
      <c r="AD442">
        <v>97558</v>
      </c>
      <c r="AE442">
        <v>77478</v>
      </c>
      <c r="AF442">
        <v>98039</v>
      </c>
      <c r="AG442">
        <v>105911</v>
      </c>
      <c r="AH442">
        <v>104793</v>
      </c>
      <c r="AI442">
        <v>100489</v>
      </c>
      <c r="AJ442">
        <v>90383</v>
      </c>
      <c r="AK442">
        <v>15886</v>
      </c>
      <c r="AL442">
        <v>64261</v>
      </c>
      <c r="AM442">
        <v>63375</v>
      </c>
      <c r="AN442">
        <v>64177</v>
      </c>
      <c r="AO442">
        <v>65491</v>
      </c>
      <c r="AP442">
        <v>66624</v>
      </c>
      <c r="AQ442">
        <v>67332</v>
      </c>
      <c r="AR442">
        <v>67983</v>
      </c>
      <c r="AS442">
        <v>67722</v>
      </c>
      <c r="AT442">
        <v>5644</v>
      </c>
      <c r="AU442">
        <v>23339</v>
      </c>
      <c r="AV442">
        <v>23755</v>
      </c>
      <c r="AW442">
        <v>24950</v>
      </c>
      <c r="AX442">
        <v>25611</v>
      </c>
      <c r="AY442">
        <v>26492</v>
      </c>
      <c r="AZ442">
        <v>26919</v>
      </c>
      <c r="BA442">
        <v>28777</v>
      </c>
      <c r="BB442">
        <v>29807</v>
      </c>
      <c r="BC442">
        <v>10242</v>
      </c>
      <c r="BD442">
        <v>40922</v>
      </c>
      <c r="BE442">
        <v>39620</v>
      </c>
      <c r="BF442">
        <v>39227</v>
      </c>
      <c r="BG442">
        <v>39880</v>
      </c>
      <c r="BH442">
        <v>40132</v>
      </c>
      <c r="BI442">
        <v>40413</v>
      </c>
      <c r="BJ442">
        <v>39206</v>
      </c>
      <c r="BK442">
        <v>37915</v>
      </c>
      <c r="BL442">
        <v>3194</v>
      </c>
      <c r="BM442">
        <v>15565</v>
      </c>
      <c r="BN442">
        <v>17144</v>
      </c>
      <c r="BO442">
        <v>17062</v>
      </c>
      <c r="BP442">
        <v>23168</v>
      </c>
      <c r="BQ442">
        <v>25087</v>
      </c>
      <c r="BR442">
        <v>23907</v>
      </c>
      <c r="BS442">
        <v>22273</v>
      </c>
      <c r="BT442">
        <v>22699</v>
      </c>
      <c r="BU442">
        <v>4325</v>
      </c>
      <c r="BV442">
        <v>28731</v>
      </c>
      <c r="BW442">
        <v>40094</v>
      </c>
      <c r="BX442">
        <v>21152</v>
      </c>
      <c r="BY442">
        <v>34735</v>
      </c>
      <c r="BZ442">
        <v>40475</v>
      </c>
      <c r="CA442">
        <v>40402</v>
      </c>
      <c r="CB442">
        <v>38976</v>
      </c>
      <c r="CC442">
        <v>29614</v>
      </c>
      <c r="CD442">
        <v>7519</v>
      </c>
      <c r="CE442">
        <v>44296</v>
      </c>
      <c r="CF442">
        <v>57238</v>
      </c>
      <c r="CG442">
        <v>38214</v>
      </c>
      <c r="CH442">
        <v>57903</v>
      </c>
      <c r="CI442">
        <v>65562</v>
      </c>
      <c r="CJ442">
        <v>64309</v>
      </c>
      <c r="CK442">
        <v>61249</v>
      </c>
      <c r="CL442">
        <v>52313</v>
      </c>
      <c r="CM442">
        <v>401</v>
      </c>
      <c r="CN442">
        <v>243</v>
      </c>
      <c r="CO442">
        <v>700</v>
      </c>
      <c r="CP442">
        <v>37</v>
      </c>
      <c r="CQ442">
        <v>256</v>
      </c>
      <c r="CR442">
        <v>217</v>
      </c>
      <c r="CS442">
        <v>71</v>
      </c>
      <c r="CT442">
        <v>34</v>
      </c>
      <c r="CU442">
        <v>155</v>
      </c>
    </row>
    <row r="443" spans="1:99" hidden="1" x14ac:dyDescent="0.2">
      <c r="B443">
        <v>206</v>
      </c>
      <c r="C443">
        <v>19100</v>
      </c>
      <c r="D443">
        <v>19124</v>
      </c>
      <c r="E443">
        <v>48085</v>
      </c>
      <c r="G443" t="s">
        <v>535</v>
      </c>
      <c r="I443" t="s">
        <v>94</v>
      </c>
      <c r="J443"/>
      <c r="L443"/>
      <c r="O443" s="24" t="e">
        <f t="shared" si="7"/>
        <v>#DIV/0!</v>
      </c>
      <c r="P443"/>
      <c r="Q443">
        <v>782341</v>
      </c>
      <c r="R443">
        <v>782220</v>
      </c>
      <c r="S443">
        <v>788431</v>
      </c>
      <c r="T443">
        <v>813338</v>
      </c>
      <c r="U443">
        <v>836154</v>
      </c>
      <c r="V443">
        <v>857422</v>
      </c>
      <c r="W443">
        <v>885827</v>
      </c>
      <c r="X443">
        <v>915665</v>
      </c>
      <c r="Y443">
        <v>943719</v>
      </c>
      <c r="Z443">
        <v>971393</v>
      </c>
      <c r="AA443">
        <v>1005146</v>
      </c>
      <c r="AB443">
        <v>6211</v>
      </c>
      <c r="AC443">
        <v>24907</v>
      </c>
      <c r="AD443">
        <v>22816</v>
      </c>
      <c r="AE443">
        <v>21268</v>
      </c>
      <c r="AF443">
        <v>28405</v>
      </c>
      <c r="AG443">
        <v>29838</v>
      </c>
      <c r="AH443">
        <v>28054</v>
      </c>
      <c r="AI443">
        <v>27674</v>
      </c>
      <c r="AJ443">
        <v>33753</v>
      </c>
      <c r="AK443">
        <v>2621</v>
      </c>
      <c r="AL443">
        <v>10564</v>
      </c>
      <c r="AM443">
        <v>10348</v>
      </c>
      <c r="AN443">
        <v>10436</v>
      </c>
      <c r="AO443">
        <v>10772</v>
      </c>
      <c r="AP443">
        <v>10796</v>
      </c>
      <c r="AQ443">
        <v>11001</v>
      </c>
      <c r="AR443">
        <v>11255</v>
      </c>
      <c r="AS443">
        <v>11160</v>
      </c>
      <c r="AT443">
        <v>745</v>
      </c>
      <c r="AU443">
        <v>3264</v>
      </c>
      <c r="AV443">
        <v>3306</v>
      </c>
      <c r="AW443">
        <v>3532</v>
      </c>
      <c r="AX443">
        <v>3702</v>
      </c>
      <c r="AY443">
        <v>3920</v>
      </c>
      <c r="AZ443">
        <v>4049</v>
      </c>
      <c r="BA443">
        <v>4513</v>
      </c>
      <c r="BB443">
        <v>4741</v>
      </c>
      <c r="BC443">
        <v>1876</v>
      </c>
      <c r="BD443">
        <v>7300</v>
      </c>
      <c r="BE443">
        <v>7042</v>
      </c>
      <c r="BF443">
        <v>6904</v>
      </c>
      <c r="BG443">
        <v>7070</v>
      </c>
      <c r="BH443">
        <v>6876</v>
      </c>
      <c r="BI443">
        <v>6952</v>
      </c>
      <c r="BJ443">
        <v>6742</v>
      </c>
      <c r="BK443">
        <v>6419</v>
      </c>
      <c r="BL443">
        <v>617</v>
      </c>
      <c r="BM443">
        <v>2795</v>
      </c>
      <c r="BN443">
        <v>3502</v>
      </c>
      <c r="BO443">
        <v>4131</v>
      </c>
      <c r="BP443">
        <v>5649</v>
      </c>
      <c r="BQ443">
        <v>5989</v>
      </c>
      <c r="BR443">
        <v>5522</v>
      </c>
      <c r="BS443">
        <v>5470</v>
      </c>
      <c r="BT443">
        <v>5482</v>
      </c>
      <c r="BU443">
        <v>3478</v>
      </c>
      <c r="BV443">
        <v>14543</v>
      </c>
      <c r="BW443">
        <v>12055</v>
      </c>
      <c r="BX443">
        <v>10168</v>
      </c>
      <c r="BY443">
        <v>15436</v>
      </c>
      <c r="BZ443">
        <v>16810</v>
      </c>
      <c r="CA443">
        <v>15551</v>
      </c>
      <c r="CB443">
        <v>15441</v>
      </c>
      <c r="CC443">
        <v>21795</v>
      </c>
      <c r="CD443">
        <v>4095</v>
      </c>
      <c r="CE443">
        <v>17338</v>
      </c>
      <c r="CF443">
        <v>15557</v>
      </c>
      <c r="CG443">
        <v>14299</v>
      </c>
      <c r="CH443">
        <v>21085</v>
      </c>
      <c r="CI443">
        <v>22799</v>
      </c>
      <c r="CJ443">
        <v>21073</v>
      </c>
      <c r="CK443">
        <v>20911</v>
      </c>
      <c r="CL443">
        <v>27277</v>
      </c>
      <c r="CM443">
        <v>240</v>
      </c>
      <c r="CN443">
        <v>269</v>
      </c>
      <c r="CO443">
        <v>217</v>
      </c>
      <c r="CP443">
        <v>65</v>
      </c>
      <c r="CQ443">
        <v>250</v>
      </c>
      <c r="CR443">
        <v>163</v>
      </c>
      <c r="CS443">
        <v>29</v>
      </c>
      <c r="CT443">
        <v>21</v>
      </c>
      <c r="CU443">
        <v>57</v>
      </c>
    </row>
    <row r="444" spans="1:99" hidden="1" x14ac:dyDescent="0.2">
      <c r="B444">
        <v>206</v>
      </c>
      <c r="C444">
        <v>19100</v>
      </c>
      <c r="D444">
        <v>19124</v>
      </c>
      <c r="E444">
        <v>48113</v>
      </c>
      <c r="G444" t="s">
        <v>536</v>
      </c>
      <c r="I444" t="s">
        <v>94</v>
      </c>
      <c r="J444"/>
      <c r="L444"/>
      <c r="O444" s="24" t="e">
        <f t="shared" si="7"/>
        <v>#DIV/0!</v>
      </c>
      <c r="P444"/>
      <c r="Q444">
        <v>2368139</v>
      </c>
      <c r="R444">
        <v>2366683</v>
      </c>
      <c r="S444">
        <v>2372327</v>
      </c>
      <c r="T444">
        <v>2408170</v>
      </c>
      <c r="U444">
        <v>2455921</v>
      </c>
      <c r="V444">
        <v>2484988</v>
      </c>
      <c r="W444">
        <v>2520434</v>
      </c>
      <c r="X444">
        <v>2558913</v>
      </c>
      <c r="Y444">
        <v>2592844</v>
      </c>
      <c r="Z444">
        <v>2622799</v>
      </c>
      <c r="AA444">
        <v>2637772</v>
      </c>
      <c r="AB444">
        <v>5644</v>
      </c>
      <c r="AC444">
        <v>35843</v>
      </c>
      <c r="AD444">
        <v>47751</v>
      </c>
      <c r="AE444">
        <v>29067</v>
      </c>
      <c r="AF444">
        <v>35446</v>
      </c>
      <c r="AG444">
        <v>38479</v>
      </c>
      <c r="AH444">
        <v>33931</v>
      </c>
      <c r="AI444">
        <v>29955</v>
      </c>
      <c r="AJ444">
        <v>14973</v>
      </c>
      <c r="AK444">
        <v>9738</v>
      </c>
      <c r="AL444">
        <v>39036</v>
      </c>
      <c r="AM444">
        <v>38572</v>
      </c>
      <c r="AN444">
        <v>38849</v>
      </c>
      <c r="AO444">
        <v>39264</v>
      </c>
      <c r="AP444">
        <v>40130</v>
      </c>
      <c r="AQ444">
        <v>40277</v>
      </c>
      <c r="AR444">
        <v>40287</v>
      </c>
      <c r="AS444">
        <v>40055</v>
      </c>
      <c r="AT444">
        <v>3410</v>
      </c>
      <c r="AU444">
        <v>14314</v>
      </c>
      <c r="AV444">
        <v>14316</v>
      </c>
      <c r="AW444">
        <v>15068</v>
      </c>
      <c r="AX444">
        <v>15268</v>
      </c>
      <c r="AY444">
        <v>15708</v>
      </c>
      <c r="AZ444">
        <v>15801</v>
      </c>
      <c r="BA444">
        <v>16644</v>
      </c>
      <c r="BB444">
        <v>17009</v>
      </c>
      <c r="BC444">
        <v>6328</v>
      </c>
      <c r="BD444">
        <v>24722</v>
      </c>
      <c r="BE444">
        <v>24256</v>
      </c>
      <c r="BF444">
        <v>23781</v>
      </c>
      <c r="BG444">
        <v>23996</v>
      </c>
      <c r="BH444">
        <v>24422</v>
      </c>
      <c r="BI444">
        <v>24476</v>
      </c>
      <c r="BJ444">
        <v>23643</v>
      </c>
      <c r="BK444">
        <v>23046</v>
      </c>
      <c r="BL444">
        <v>2090</v>
      </c>
      <c r="BM444">
        <v>10427</v>
      </c>
      <c r="BN444">
        <v>11147</v>
      </c>
      <c r="BO444">
        <v>10661</v>
      </c>
      <c r="BP444">
        <v>14404</v>
      </c>
      <c r="BQ444">
        <v>15880</v>
      </c>
      <c r="BR444">
        <v>15342</v>
      </c>
      <c r="BS444">
        <v>14003</v>
      </c>
      <c r="BT444">
        <v>14336</v>
      </c>
      <c r="BU444">
        <v>-2707</v>
      </c>
      <c r="BV444">
        <v>916</v>
      </c>
      <c r="BW444">
        <v>12174</v>
      </c>
      <c r="BX444">
        <v>-5126</v>
      </c>
      <c r="BY444">
        <v>-2487</v>
      </c>
      <c r="BZ444">
        <v>-1570</v>
      </c>
      <c r="CA444">
        <v>-5792</v>
      </c>
      <c r="CB444">
        <v>-7569</v>
      </c>
      <c r="CC444">
        <v>-22365</v>
      </c>
      <c r="CD444">
        <v>-617</v>
      </c>
      <c r="CE444">
        <v>11343</v>
      </c>
      <c r="CF444">
        <v>23321</v>
      </c>
      <c r="CG444">
        <v>5535</v>
      </c>
      <c r="CH444">
        <v>11917</v>
      </c>
      <c r="CI444">
        <v>14310</v>
      </c>
      <c r="CJ444">
        <v>9550</v>
      </c>
      <c r="CK444">
        <v>6434</v>
      </c>
      <c r="CL444">
        <v>-8029</v>
      </c>
      <c r="CM444">
        <v>-67</v>
      </c>
      <c r="CN444">
        <v>-222</v>
      </c>
      <c r="CO444">
        <v>174</v>
      </c>
      <c r="CP444">
        <v>-249</v>
      </c>
      <c r="CQ444">
        <v>-467</v>
      </c>
      <c r="CR444">
        <v>-253</v>
      </c>
      <c r="CS444">
        <v>-95</v>
      </c>
      <c r="CT444">
        <v>-122</v>
      </c>
      <c r="CU444">
        <v>-44</v>
      </c>
    </row>
    <row r="445" spans="1:99" hidden="1" x14ac:dyDescent="0.2">
      <c r="B445">
        <v>206</v>
      </c>
      <c r="C445">
        <v>19100</v>
      </c>
      <c r="D445">
        <v>19124</v>
      </c>
      <c r="E445">
        <v>48121</v>
      </c>
      <c r="G445" t="s">
        <v>537</v>
      </c>
      <c r="I445" t="s">
        <v>94</v>
      </c>
      <c r="J445"/>
      <c r="L445"/>
      <c r="O445" s="24" t="e">
        <f t="shared" si="7"/>
        <v>#DIV/0!</v>
      </c>
      <c r="P445"/>
      <c r="Q445">
        <v>662614</v>
      </c>
      <c r="R445">
        <v>662554</v>
      </c>
      <c r="S445">
        <v>666768</v>
      </c>
      <c r="T445">
        <v>685709</v>
      </c>
      <c r="U445">
        <v>707971</v>
      </c>
      <c r="V445">
        <v>728774</v>
      </c>
      <c r="W445">
        <v>753429</v>
      </c>
      <c r="X445">
        <v>779528</v>
      </c>
      <c r="Y445">
        <v>807883</v>
      </c>
      <c r="Z445">
        <v>835330</v>
      </c>
      <c r="AA445">
        <v>859064</v>
      </c>
      <c r="AB445">
        <v>4214</v>
      </c>
      <c r="AC445">
        <v>18941</v>
      </c>
      <c r="AD445">
        <v>22262</v>
      </c>
      <c r="AE445">
        <v>20803</v>
      </c>
      <c r="AF445">
        <v>24655</v>
      </c>
      <c r="AG445">
        <v>26099</v>
      </c>
      <c r="AH445">
        <v>28355</v>
      </c>
      <c r="AI445">
        <v>27447</v>
      </c>
      <c r="AJ445">
        <v>23734</v>
      </c>
      <c r="AK445">
        <v>2189</v>
      </c>
      <c r="AL445">
        <v>9218</v>
      </c>
      <c r="AM445">
        <v>9109</v>
      </c>
      <c r="AN445">
        <v>9494</v>
      </c>
      <c r="AO445">
        <v>9732</v>
      </c>
      <c r="AP445">
        <v>9920</v>
      </c>
      <c r="AQ445">
        <v>10113</v>
      </c>
      <c r="AR445">
        <v>10192</v>
      </c>
      <c r="AS445">
        <v>10227</v>
      </c>
      <c r="AT445">
        <v>693</v>
      </c>
      <c r="AU445">
        <v>2737</v>
      </c>
      <c r="AV445">
        <v>2890</v>
      </c>
      <c r="AW445">
        <v>3035</v>
      </c>
      <c r="AX445">
        <v>3141</v>
      </c>
      <c r="AY445">
        <v>3349</v>
      </c>
      <c r="AZ445">
        <v>3480</v>
      </c>
      <c r="BA445">
        <v>3817</v>
      </c>
      <c r="BB445">
        <v>4106</v>
      </c>
      <c r="BC445">
        <v>1496</v>
      </c>
      <c r="BD445">
        <v>6481</v>
      </c>
      <c r="BE445">
        <v>6219</v>
      </c>
      <c r="BF445">
        <v>6459</v>
      </c>
      <c r="BG445">
        <v>6591</v>
      </c>
      <c r="BH445">
        <v>6571</v>
      </c>
      <c r="BI445">
        <v>6633</v>
      </c>
      <c r="BJ445">
        <v>6375</v>
      </c>
      <c r="BK445">
        <v>6121</v>
      </c>
      <c r="BL445">
        <v>404</v>
      </c>
      <c r="BM445">
        <v>2013</v>
      </c>
      <c r="BN445">
        <v>2127</v>
      </c>
      <c r="BO445">
        <v>2035</v>
      </c>
      <c r="BP445">
        <v>2621</v>
      </c>
      <c r="BQ445">
        <v>2684</v>
      </c>
      <c r="BR445">
        <v>2512</v>
      </c>
      <c r="BS445">
        <v>2372</v>
      </c>
      <c r="BT445">
        <v>2425</v>
      </c>
      <c r="BU445">
        <v>2155</v>
      </c>
      <c r="BV445">
        <v>10258</v>
      </c>
      <c r="BW445">
        <v>13575</v>
      </c>
      <c r="BX445">
        <v>12091</v>
      </c>
      <c r="BY445">
        <v>15075</v>
      </c>
      <c r="BZ445">
        <v>16611</v>
      </c>
      <c r="CA445">
        <v>19107</v>
      </c>
      <c r="CB445">
        <v>18592</v>
      </c>
      <c r="CC445">
        <v>15094</v>
      </c>
      <c r="CD445">
        <v>2559</v>
      </c>
      <c r="CE445">
        <v>12271</v>
      </c>
      <c r="CF445">
        <v>15702</v>
      </c>
      <c r="CG445">
        <v>14126</v>
      </c>
      <c r="CH445">
        <v>17696</v>
      </c>
      <c r="CI445">
        <v>19295</v>
      </c>
      <c r="CJ445">
        <v>21619</v>
      </c>
      <c r="CK445">
        <v>20964</v>
      </c>
      <c r="CL445">
        <v>17519</v>
      </c>
      <c r="CM445">
        <v>159</v>
      </c>
      <c r="CN445">
        <v>189</v>
      </c>
      <c r="CO445">
        <v>341</v>
      </c>
      <c r="CP445">
        <v>218</v>
      </c>
      <c r="CQ445">
        <v>368</v>
      </c>
      <c r="CR445">
        <v>233</v>
      </c>
      <c r="CS445">
        <v>103</v>
      </c>
      <c r="CT445">
        <v>108</v>
      </c>
      <c r="CU445">
        <v>94</v>
      </c>
    </row>
    <row r="446" spans="1:99" hidden="1" x14ac:dyDescent="0.2">
      <c r="B446">
        <v>206</v>
      </c>
      <c r="C446">
        <v>19100</v>
      </c>
      <c r="D446">
        <v>19124</v>
      </c>
      <c r="E446">
        <v>48139</v>
      </c>
      <c r="G446" t="s">
        <v>538</v>
      </c>
      <c r="I446" t="s">
        <v>94</v>
      </c>
      <c r="J446"/>
      <c r="L446"/>
      <c r="O446" s="24" t="e">
        <f t="shared" si="7"/>
        <v>#DIV/0!</v>
      </c>
      <c r="P446"/>
      <c r="Q446">
        <v>149610</v>
      </c>
      <c r="R446">
        <v>149604</v>
      </c>
      <c r="S446">
        <v>150371</v>
      </c>
      <c r="T446">
        <v>152380</v>
      </c>
      <c r="U446">
        <v>153767</v>
      </c>
      <c r="V446">
        <v>155971</v>
      </c>
      <c r="W446">
        <v>159259</v>
      </c>
      <c r="X446">
        <v>163391</v>
      </c>
      <c r="Y446">
        <v>168467</v>
      </c>
      <c r="Z446">
        <v>173636</v>
      </c>
      <c r="AA446">
        <v>179436</v>
      </c>
      <c r="AB446">
        <v>767</v>
      </c>
      <c r="AC446">
        <v>2009</v>
      </c>
      <c r="AD446">
        <v>1387</v>
      </c>
      <c r="AE446">
        <v>2204</v>
      </c>
      <c r="AF446">
        <v>3288</v>
      </c>
      <c r="AG446">
        <v>4132</v>
      </c>
      <c r="AH446">
        <v>5076</v>
      </c>
      <c r="AI446">
        <v>5169</v>
      </c>
      <c r="AJ446">
        <v>5800</v>
      </c>
      <c r="AK446">
        <v>481</v>
      </c>
      <c r="AL446">
        <v>1998</v>
      </c>
      <c r="AM446">
        <v>1889</v>
      </c>
      <c r="AN446">
        <v>1912</v>
      </c>
      <c r="AO446">
        <v>2106</v>
      </c>
      <c r="AP446">
        <v>2152</v>
      </c>
      <c r="AQ446">
        <v>2180</v>
      </c>
      <c r="AR446">
        <v>2274</v>
      </c>
      <c r="AS446">
        <v>2276</v>
      </c>
      <c r="AT446">
        <v>195</v>
      </c>
      <c r="AU446">
        <v>980</v>
      </c>
      <c r="AV446">
        <v>1113</v>
      </c>
      <c r="AW446">
        <v>1099</v>
      </c>
      <c r="AX446">
        <v>1145</v>
      </c>
      <c r="AY446">
        <v>1151</v>
      </c>
      <c r="AZ446">
        <v>1208</v>
      </c>
      <c r="BA446">
        <v>1342</v>
      </c>
      <c r="BB446">
        <v>1352</v>
      </c>
      <c r="BC446">
        <v>286</v>
      </c>
      <c r="BD446">
        <v>1018</v>
      </c>
      <c r="BE446">
        <v>776</v>
      </c>
      <c r="BF446">
        <v>813</v>
      </c>
      <c r="BG446">
        <v>961</v>
      </c>
      <c r="BH446">
        <v>1001</v>
      </c>
      <c r="BI446">
        <v>972</v>
      </c>
      <c r="BJ446">
        <v>932</v>
      </c>
      <c r="BK446">
        <v>924</v>
      </c>
      <c r="BL446">
        <v>12</v>
      </c>
      <c r="BM446">
        <v>58</v>
      </c>
      <c r="BN446">
        <v>137</v>
      </c>
      <c r="BO446">
        <v>70</v>
      </c>
      <c r="BP446">
        <v>153</v>
      </c>
      <c r="BQ446">
        <v>173</v>
      </c>
      <c r="BR446">
        <v>181</v>
      </c>
      <c r="BS446">
        <v>127</v>
      </c>
      <c r="BT446">
        <v>135</v>
      </c>
      <c r="BU446">
        <v>453</v>
      </c>
      <c r="BV446">
        <v>940</v>
      </c>
      <c r="BW446">
        <v>496</v>
      </c>
      <c r="BX446">
        <v>1324</v>
      </c>
      <c r="BY446">
        <v>2149</v>
      </c>
      <c r="BZ446">
        <v>2938</v>
      </c>
      <c r="CA446">
        <v>3911</v>
      </c>
      <c r="CB446">
        <v>4103</v>
      </c>
      <c r="CC446">
        <v>4727</v>
      </c>
      <c r="CD446">
        <v>465</v>
      </c>
      <c r="CE446">
        <v>998</v>
      </c>
      <c r="CF446">
        <v>633</v>
      </c>
      <c r="CG446">
        <v>1394</v>
      </c>
      <c r="CH446">
        <v>2302</v>
      </c>
      <c r="CI446">
        <v>3111</v>
      </c>
      <c r="CJ446">
        <v>4092</v>
      </c>
      <c r="CK446">
        <v>4230</v>
      </c>
      <c r="CL446">
        <v>4862</v>
      </c>
      <c r="CM446">
        <v>16</v>
      </c>
      <c r="CN446">
        <v>-7</v>
      </c>
      <c r="CO446">
        <v>-22</v>
      </c>
      <c r="CP446">
        <v>-3</v>
      </c>
      <c r="CQ446">
        <v>25</v>
      </c>
      <c r="CR446">
        <v>20</v>
      </c>
      <c r="CS446">
        <v>12</v>
      </c>
      <c r="CT446">
        <v>7</v>
      </c>
      <c r="CU446">
        <v>14</v>
      </c>
    </row>
    <row r="447" spans="1:99" hidden="1" x14ac:dyDescent="0.2">
      <c r="B447">
        <v>206</v>
      </c>
      <c r="C447">
        <v>19100</v>
      </c>
      <c r="D447">
        <v>19124</v>
      </c>
      <c r="E447">
        <v>48231</v>
      </c>
      <c r="G447" t="s">
        <v>539</v>
      </c>
      <c r="I447" t="s">
        <v>94</v>
      </c>
      <c r="J447"/>
      <c r="L447"/>
      <c r="O447" s="24" t="e">
        <f t="shared" si="7"/>
        <v>#DIV/0!</v>
      </c>
      <c r="P447"/>
      <c r="Q447">
        <v>86129</v>
      </c>
      <c r="R447">
        <v>86162</v>
      </c>
      <c r="S447">
        <v>86384</v>
      </c>
      <c r="T447">
        <v>86701</v>
      </c>
      <c r="U447">
        <v>87001</v>
      </c>
      <c r="V447">
        <v>87465</v>
      </c>
      <c r="W447">
        <v>88679</v>
      </c>
      <c r="X447">
        <v>89719</v>
      </c>
      <c r="Y447">
        <v>91943</v>
      </c>
      <c r="Z447">
        <v>93927</v>
      </c>
      <c r="AA447">
        <v>96493</v>
      </c>
      <c r="AB447">
        <v>222</v>
      </c>
      <c r="AC447">
        <v>317</v>
      </c>
      <c r="AD447">
        <v>300</v>
      </c>
      <c r="AE447">
        <v>464</v>
      </c>
      <c r="AF447">
        <v>1214</v>
      </c>
      <c r="AG447">
        <v>1040</v>
      </c>
      <c r="AH447">
        <v>2224</v>
      </c>
      <c r="AI447">
        <v>1984</v>
      </c>
      <c r="AJ447">
        <v>2566</v>
      </c>
      <c r="AK447">
        <v>284</v>
      </c>
      <c r="AL447">
        <v>1092</v>
      </c>
      <c r="AM447">
        <v>1050</v>
      </c>
      <c r="AN447">
        <v>1061</v>
      </c>
      <c r="AO447">
        <v>1075</v>
      </c>
      <c r="AP447">
        <v>1162</v>
      </c>
      <c r="AQ447">
        <v>1114</v>
      </c>
      <c r="AR447">
        <v>1189</v>
      </c>
      <c r="AS447">
        <v>1201</v>
      </c>
      <c r="AT447">
        <v>243</v>
      </c>
      <c r="AU447">
        <v>822</v>
      </c>
      <c r="AV447">
        <v>816</v>
      </c>
      <c r="AW447">
        <v>855</v>
      </c>
      <c r="AX447">
        <v>900</v>
      </c>
      <c r="AY447">
        <v>921</v>
      </c>
      <c r="AZ447">
        <v>951</v>
      </c>
      <c r="BA447">
        <v>935</v>
      </c>
      <c r="BB447">
        <v>989</v>
      </c>
      <c r="BC447">
        <v>41</v>
      </c>
      <c r="BD447">
        <v>270</v>
      </c>
      <c r="BE447">
        <v>234</v>
      </c>
      <c r="BF447">
        <v>206</v>
      </c>
      <c r="BG447">
        <v>175</v>
      </c>
      <c r="BH447">
        <v>241</v>
      </c>
      <c r="BI447">
        <v>163</v>
      </c>
      <c r="BJ447">
        <v>254</v>
      </c>
      <c r="BK447">
        <v>212</v>
      </c>
      <c r="BL447">
        <v>28</v>
      </c>
      <c r="BM447">
        <v>97</v>
      </c>
      <c r="BN447">
        <v>93</v>
      </c>
      <c r="BO447">
        <v>77</v>
      </c>
      <c r="BP447">
        <v>123</v>
      </c>
      <c r="BQ447">
        <v>125</v>
      </c>
      <c r="BR447">
        <v>120</v>
      </c>
      <c r="BS447">
        <v>107</v>
      </c>
      <c r="BT447">
        <v>108</v>
      </c>
      <c r="BU447">
        <v>146</v>
      </c>
      <c r="BV447">
        <v>-40</v>
      </c>
      <c r="BW447">
        <v>-9</v>
      </c>
      <c r="BX447">
        <v>192</v>
      </c>
      <c r="BY447">
        <v>903</v>
      </c>
      <c r="BZ447">
        <v>677</v>
      </c>
      <c r="CA447">
        <v>1934</v>
      </c>
      <c r="CB447">
        <v>1621</v>
      </c>
      <c r="CC447">
        <v>2238</v>
      </c>
      <c r="CD447">
        <v>174</v>
      </c>
      <c r="CE447">
        <v>57</v>
      </c>
      <c r="CF447">
        <v>84</v>
      </c>
      <c r="CG447">
        <v>269</v>
      </c>
      <c r="CH447">
        <v>1026</v>
      </c>
      <c r="CI447">
        <v>802</v>
      </c>
      <c r="CJ447">
        <v>2054</v>
      </c>
      <c r="CK447">
        <v>1728</v>
      </c>
      <c r="CL447">
        <v>2346</v>
      </c>
      <c r="CM447">
        <v>7</v>
      </c>
      <c r="CN447">
        <v>-10</v>
      </c>
      <c r="CO447">
        <v>-18</v>
      </c>
      <c r="CP447">
        <v>-11</v>
      </c>
      <c r="CQ447">
        <v>13</v>
      </c>
      <c r="CR447">
        <v>-3</v>
      </c>
      <c r="CS447">
        <v>7</v>
      </c>
      <c r="CT447">
        <v>2</v>
      </c>
      <c r="CU447">
        <v>8</v>
      </c>
    </row>
    <row r="448" spans="1:99" hidden="1" x14ac:dyDescent="0.2">
      <c r="B448">
        <v>206</v>
      </c>
      <c r="C448">
        <v>19100</v>
      </c>
      <c r="D448">
        <v>19124</v>
      </c>
      <c r="E448">
        <v>48257</v>
      </c>
      <c r="G448" t="s">
        <v>540</v>
      </c>
      <c r="I448" t="s">
        <v>94</v>
      </c>
      <c r="J448"/>
      <c r="L448"/>
      <c r="O448" s="24" t="e">
        <f t="shared" si="7"/>
        <v>#DIV/0!</v>
      </c>
      <c r="P448"/>
      <c r="Q448">
        <v>103350</v>
      </c>
      <c r="R448">
        <v>103363</v>
      </c>
      <c r="S448">
        <v>103890</v>
      </c>
      <c r="T448">
        <v>105213</v>
      </c>
      <c r="U448">
        <v>106578</v>
      </c>
      <c r="V448">
        <v>108284</v>
      </c>
      <c r="W448">
        <v>110913</v>
      </c>
      <c r="X448">
        <v>114140</v>
      </c>
      <c r="Y448">
        <v>118030</v>
      </c>
      <c r="Z448">
        <v>122845</v>
      </c>
      <c r="AA448">
        <v>128622</v>
      </c>
      <c r="AB448">
        <v>527</v>
      </c>
      <c r="AC448">
        <v>1323</v>
      </c>
      <c r="AD448">
        <v>1365</v>
      </c>
      <c r="AE448">
        <v>1706</v>
      </c>
      <c r="AF448">
        <v>2629</v>
      </c>
      <c r="AG448">
        <v>3227</v>
      </c>
      <c r="AH448">
        <v>3890</v>
      </c>
      <c r="AI448">
        <v>4815</v>
      </c>
      <c r="AJ448">
        <v>5777</v>
      </c>
      <c r="AK448">
        <v>356</v>
      </c>
      <c r="AL448">
        <v>1392</v>
      </c>
      <c r="AM448">
        <v>1412</v>
      </c>
      <c r="AN448">
        <v>1473</v>
      </c>
      <c r="AO448">
        <v>1517</v>
      </c>
      <c r="AP448">
        <v>1537</v>
      </c>
      <c r="AQ448">
        <v>1598</v>
      </c>
      <c r="AR448">
        <v>1700</v>
      </c>
      <c r="AS448">
        <v>1745</v>
      </c>
      <c r="AT448">
        <v>245</v>
      </c>
      <c r="AU448">
        <v>788</v>
      </c>
      <c r="AV448">
        <v>781</v>
      </c>
      <c r="AW448">
        <v>855</v>
      </c>
      <c r="AX448">
        <v>891</v>
      </c>
      <c r="AY448">
        <v>899</v>
      </c>
      <c r="AZ448">
        <v>885</v>
      </c>
      <c r="BA448">
        <v>978</v>
      </c>
      <c r="BB448">
        <v>996</v>
      </c>
      <c r="BC448">
        <v>111</v>
      </c>
      <c r="BD448">
        <v>604</v>
      </c>
      <c r="BE448">
        <v>631</v>
      </c>
      <c r="BF448">
        <v>618</v>
      </c>
      <c r="BG448">
        <v>626</v>
      </c>
      <c r="BH448">
        <v>638</v>
      </c>
      <c r="BI448">
        <v>713</v>
      </c>
      <c r="BJ448">
        <v>722</v>
      </c>
      <c r="BK448">
        <v>749</v>
      </c>
      <c r="BL448">
        <v>16</v>
      </c>
      <c r="BM448">
        <v>66</v>
      </c>
      <c r="BN448">
        <v>62</v>
      </c>
      <c r="BO448">
        <v>43</v>
      </c>
      <c r="BP448">
        <v>91</v>
      </c>
      <c r="BQ448">
        <v>92</v>
      </c>
      <c r="BR448">
        <v>95</v>
      </c>
      <c r="BS448">
        <v>66</v>
      </c>
      <c r="BT448">
        <v>70</v>
      </c>
      <c r="BU448">
        <v>381</v>
      </c>
      <c r="BV448">
        <v>657</v>
      </c>
      <c r="BW448">
        <v>676</v>
      </c>
      <c r="BX448">
        <v>1042</v>
      </c>
      <c r="BY448">
        <v>1875</v>
      </c>
      <c r="BZ448">
        <v>2471</v>
      </c>
      <c r="CA448">
        <v>3073</v>
      </c>
      <c r="CB448">
        <v>4013</v>
      </c>
      <c r="CC448">
        <v>4940</v>
      </c>
      <c r="CD448">
        <v>397</v>
      </c>
      <c r="CE448">
        <v>723</v>
      </c>
      <c r="CF448">
        <v>738</v>
      </c>
      <c r="CG448">
        <v>1085</v>
      </c>
      <c r="CH448">
        <v>1966</v>
      </c>
      <c r="CI448">
        <v>2563</v>
      </c>
      <c r="CJ448">
        <v>3168</v>
      </c>
      <c r="CK448">
        <v>4079</v>
      </c>
      <c r="CL448">
        <v>5010</v>
      </c>
      <c r="CM448">
        <v>19</v>
      </c>
      <c r="CN448">
        <v>-4</v>
      </c>
      <c r="CO448">
        <v>-4</v>
      </c>
      <c r="CP448">
        <v>3</v>
      </c>
      <c r="CQ448">
        <v>37</v>
      </c>
      <c r="CR448">
        <v>26</v>
      </c>
      <c r="CS448">
        <v>9</v>
      </c>
      <c r="CT448">
        <v>14</v>
      </c>
      <c r="CU448">
        <v>18</v>
      </c>
    </row>
    <row r="449" spans="1:99" hidden="1" x14ac:dyDescent="0.2">
      <c r="B449">
        <v>206</v>
      </c>
      <c r="C449">
        <v>19100</v>
      </c>
      <c r="D449">
        <v>19124</v>
      </c>
      <c r="E449">
        <v>48397</v>
      </c>
      <c r="G449" t="s">
        <v>541</v>
      </c>
      <c r="I449" t="s">
        <v>94</v>
      </c>
      <c r="J449"/>
      <c r="L449"/>
      <c r="O449" s="24" t="e">
        <f t="shared" si="7"/>
        <v>#DIV/0!</v>
      </c>
      <c r="P449"/>
      <c r="Q449">
        <v>78337</v>
      </c>
      <c r="R449">
        <v>78330</v>
      </c>
      <c r="S449">
        <v>78907</v>
      </c>
      <c r="T449">
        <v>81028</v>
      </c>
      <c r="U449">
        <v>82705</v>
      </c>
      <c r="V449">
        <v>84671</v>
      </c>
      <c r="W449">
        <v>87073</v>
      </c>
      <c r="X449">
        <v>90169</v>
      </c>
      <c r="Y449">
        <v>93432</v>
      </c>
      <c r="Z449">
        <v>96877</v>
      </c>
      <c r="AA449">
        <v>100657</v>
      </c>
      <c r="AB449">
        <v>577</v>
      </c>
      <c r="AC449">
        <v>2121</v>
      </c>
      <c r="AD449">
        <v>1677</v>
      </c>
      <c r="AE449">
        <v>1966</v>
      </c>
      <c r="AF449">
        <v>2402</v>
      </c>
      <c r="AG449">
        <v>3096</v>
      </c>
      <c r="AH449">
        <v>3263</v>
      </c>
      <c r="AI449">
        <v>3445</v>
      </c>
      <c r="AJ449">
        <v>3780</v>
      </c>
      <c r="AK449">
        <v>217</v>
      </c>
      <c r="AL449">
        <v>961</v>
      </c>
      <c r="AM449">
        <v>995</v>
      </c>
      <c r="AN449">
        <v>952</v>
      </c>
      <c r="AO449">
        <v>1025</v>
      </c>
      <c r="AP449">
        <v>927</v>
      </c>
      <c r="AQ449">
        <v>1049</v>
      </c>
      <c r="AR449">
        <v>1086</v>
      </c>
      <c r="AS449">
        <v>1058</v>
      </c>
      <c r="AT449">
        <v>113</v>
      </c>
      <c r="AU449">
        <v>434</v>
      </c>
      <c r="AV449">
        <v>533</v>
      </c>
      <c r="AW449">
        <v>506</v>
      </c>
      <c r="AX449">
        <v>564</v>
      </c>
      <c r="AY449">
        <v>544</v>
      </c>
      <c r="AZ449">
        <v>545</v>
      </c>
      <c r="BA449">
        <v>548</v>
      </c>
      <c r="BB449">
        <v>614</v>
      </c>
      <c r="BC449">
        <v>104</v>
      </c>
      <c r="BD449">
        <v>527</v>
      </c>
      <c r="BE449">
        <v>462</v>
      </c>
      <c r="BF449">
        <v>446</v>
      </c>
      <c r="BG449">
        <v>461</v>
      </c>
      <c r="BH449">
        <v>383</v>
      </c>
      <c r="BI449">
        <v>504</v>
      </c>
      <c r="BJ449">
        <v>538</v>
      </c>
      <c r="BK449">
        <v>444</v>
      </c>
      <c r="BL449">
        <v>27</v>
      </c>
      <c r="BM449">
        <v>109</v>
      </c>
      <c r="BN449">
        <v>76</v>
      </c>
      <c r="BO449">
        <v>45</v>
      </c>
      <c r="BP449">
        <v>127</v>
      </c>
      <c r="BQ449">
        <v>144</v>
      </c>
      <c r="BR449">
        <v>135</v>
      </c>
      <c r="BS449">
        <v>128</v>
      </c>
      <c r="BT449">
        <v>143</v>
      </c>
      <c r="BU449">
        <v>419</v>
      </c>
      <c r="BV449">
        <v>1457</v>
      </c>
      <c r="BW449">
        <v>1127</v>
      </c>
      <c r="BX449">
        <v>1461</v>
      </c>
      <c r="BY449">
        <v>1784</v>
      </c>
      <c r="BZ449">
        <v>2538</v>
      </c>
      <c r="CA449">
        <v>2618</v>
      </c>
      <c r="CB449">
        <v>2775</v>
      </c>
      <c r="CC449">
        <v>3185</v>
      </c>
      <c r="CD449">
        <v>446</v>
      </c>
      <c r="CE449">
        <v>1566</v>
      </c>
      <c r="CF449">
        <v>1203</v>
      </c>
      <c r="CG449">
        <v>1506</v>
      </c>
      <c r="CH449">
        <v>1911</v>
      </c>
      <c r="CI449">
        <v>2682</v>
      </c>
      <c r="CJ449">
        <v>2753</v>
      </c>
      <c r="CK449">
        <v>2903</v>
      </c>
      <c r="CL449">
        <v>3328</v>
      </c>
      <c r="CM449">
        <v>27</v>
      </c>
      <c r="CN449">
        <v>28</v>
      </c>
      <c r="CO449">
        <v>12</v>
      </c>
      <c r="CP449">
        <v>14</v>
      </c>
      <c r="CQ449">
        <v>30</v>
      </c>
      <c r="CR449">
        <v>31</v>
      </c>
      <c r="CS449">
        <v>6</v>
      </c>
      <c r="CT449">
        <v>4</v>
      </c>
      <c r="CU449">
        <v>8</v>
      </c>
    </row>
    <row r="450" spans="1:99" hidden="1" x14ac:dyDescent="0.2">
      <c r="B450">
        <v>206</v>
      </c>
      <c r="C450">
        <v>19100</v>
      </c>
      <c r="D450">
        <v>23104</v>
      </c>
      <c r="G450" t="s">
        <v>542</v>
      </c>
      <c r="I450" t="s">
        <v>256</v>
      </c>
      <c r="J450"/>
      <c r="L450"/>
      <c r="O450" s="24" t="e">
        <f t="shared" si="7"/>
        <v>#DIV/0!</v>
      </c>
      <c r="P450"/>
      <c r="Q450">
        <v>2195694</v>
      </c>
      <c r="R450">
        <v>2197306</v>
      </c>
      <c r="S450">
        <v>2204950</v>
      </c>
      <c r="T450">
        <v>2238059</v>
      </c>
      <c r="U450">
        <v>2276337</v>
      </c>
      <c r="V450">
        <v>2309943</v>
      </c>
      <c r="W450">
        <v>2349645</v>
      </c>
      <c r="X450">
        <v>2397755</v>
      </c>
      <c r="Y450">
        <v>2446633</v>
      </c>
      <c r="Z450">
        <v>2491137</v>
      </c>
      <c r="AA450">
        <v>2532521</v>
      </c>
      <c r="AB450">
        <v>7644</v>
      </c>
      <c r="AC450">
        <v>33109</v>
      </c>
      <c r="AD450">
        <v>38278</v>
      </c>
      <c r="AE450">
        <v>33606</v>
      </c>
      <c r="AF450">
        <v>39702</v>
      </c>
      <c r="AG450">
        <v>48110</v>
      </c>
      <c r="AH450">
        <v>48878</v>
      </c>
      <c r="AI450">
        <v>44504</v>
      </c>
      <c r="AJ450">
        <v>41384</v>
      </c>
      <c r="AK450">
        <v>7869</v>
      </c>
      <c r="AL450">
        <v>32083</v>
      </c>
      <c r="AM450">
        <v>32306</v>
      </c>
      <c r="AN450">
        <v>32193</v>
      </c>
      <c r="AO450">
        <v>32989</v>
      </c>
      <c r="AP450">
        <v>33646</v>
      </c>
      <c r="AQ450">
        <v>33678</v>
      </c>
      <c r="AR450">
        <v>33781</v>
      </c>
      <c r="AS450">
        <v>33788</v>
      </c>
      <c r="AT450">
        <v>3363</v>
      </c>
      <c r="AU450">
        <v>14469</v>
      </c>
      <c r="AV450">
        <v>14399</v>
      </c>
      <c r="AW450">
        <v>15180</v>
      </c>
      <c r="AX450">
        <v>15439</v>
      </c>
      <c r="AY450">
        <v>16173</v>
      </c>
      <c r="AZ450">
        <v>16073</v>
      </c>
      <c r="BA450">
        <v>17479</v>
      </c>
      <c r="BB450">
        <v>17596</v>
      </c>
      <c r="BC450">
        <v>4506</v>
      </c>
      <c r="BD450">
        <v>17614</v>
      </c>
      <c r="BE450">
        <v>17907</v>
      </c>
      <c r="BF450">
        <v>17013</v>
      </c>
      <c r="BG450">
        <v>17550</v>
      </c>
      <c r="BH450">
        <v>17473</v>
      </c>
      <c r="BI450">
        <v>17605</v>
      </c>
      <c r="BJ450">
        <v>16302</v>
      </c>
      <c r="BK450">
        <v>16192</v>
      </c>
      <c r="BL450">
        <v>1048</v>
      </c>
      <c r="BM450">
        <v>5074</v>
      </c>
      <c r="BN450">
        <v>5858</v>
      </c>
      <c r="BO450">
        <v>5632</v>
      </c>
      <c r="BP450">
        <v>8157</v>
      </c>
      <c r="BQ450">
        <v>9043</v>
      </c>
      <c r="BR450">
        <v>8640</v>
      </c>
      <c r="BS450">
        <v>8091</v>
      </c>
      <c r="BT450">
        <v>8516</v>
      </c>
      <c r="BU450">
        <v>2122</v>
      </c>
      <c r="BV450">
        <v>10484</v>
      </c>
      <c r="BW450">
        <v>14471</v>
      </c>
      <c r="BX450">
        <v>10987</v>
      </c>
      <c r="BY450">
        <v>14072</v>
      </c>
      <c r="BZ450">
        <v>21532</v>
      </c>
      <c r="CA450">
        <v>22609</v>
      </c>
      <c r="CB450">
        <v>20110</v>
      </c>
      <c r="CC450">
        <v>16702</v>
      </c>
      <c r="CD450">
        <v>3170</v>
      </c>
      <c r="CE450">
        <v>15558</v>
      </c>
      <c r="CF450">
        <v>20329</v>
      </c>
      <c r="CG450">
        <v>16619</v>
      </c>
      <c r="CH450">
        <v>22229</v>
      </c>
      <c r="CI450">
        <v>30575</v>
      </c>
      <c r="CJ450">
        <v>31249</v>
      </c>
      <c r="CK450">
        <v>28201</v>
      </c>
      <c r="CL450">
        <v>25218</v>
      </c>
      <c r="CM450">
        <v>-32</v>
      </c>
      <c r="CN450">
        <v>-63</v>
      </c>
      <c r="CO450">
        <v>42</v>
      </c>
      <c r="CP450">
        <v>-26</v>
      </c>
      <c r="CQ450">
        <v>-77</v>
      </c>
      <c r="CR450">
        <v>62</v>
      </c>
      <c r="CS450">
        <v>24</v>
      </c>
      <c r="CT450">
        <v>1</v>
      </c>
      <c r="CU450">
        <v>-26</v>
      </c>
    </row>
    <row r="451" spans="1:99" hidden="1" x14ac:dyDescent="0.2">
      <c r="B451">
        <v>206</v>
      </c>
      <c r="C451">
        <v>19100</v>
      </c>
      <c r="D451">
        <v>23104</v>
      </c>
      <c r="E451">
        <v>48221</v>
      </c>
      <c r="G451" t="s">
        <v>543</v>
      </c>
      <c r="I451" t="s">
        <v>94</v>
      </c>
      <c r="J451"/>
      <c r="L451"/>
      <c r="O451" s="24" t="e">
        <f t="shared" si="7"/>
        <v>#DIV/0!</v>
      </c>
      <c r="P451"/>
      <c r="Q451">
        <v>51182</v>
      </c>
      <c r="R451">
        <v>51163</v>
      </c>
      <c r="S451">
        <v>51268</v>
      </c>
      <c r="T451">
        <v>51558</v>
      </c>
      <c r="U451">
        <v>52129</v>
      </c>
      <c r="V451">
        <v>52866</v>
      </c>
      <c r="W451">
        <v>53820</v>
      </c>
      <c r="X451">
        <v>55290</v>
      </c>
      <c r="Y451">
        <v>56703</v>
      </c>
      <c r="Z451">
        <v>58154</v>
      </c>
      <c r="AA451">
        <v>60537</v>
      </c>
      <c r="AB451">
        <v>105</v>
      </c>
      <c r="AC451">
        <v>290</v>
      </c>
      <c r="AD451">
        <v>571</v>
      </c>
      <c r="AE451">
        <v>737</v>
      </c>
      <c r="AF451">
        <v>954</v>
      </c>
      <c r="AG451">
        <v>1470</v>
      </c>
      <c r="AH451">
        <v>1413</v>
      </c>
      <c r="AI451">
        <v>1451</v>
      </c>
      <c r="AJ451">
        <v>2383</v>
      </c>
      <c r="AK451">
        <v>129</v>
      </c>
      <c r="AL451">
        <v>567</v>
      </c>
      <c r="AM451">
        <v>525</v>
      </c>
      <c r="AN451">
        <v>601</v>
      </c>
      <c r="AO451">
        <v>583</v>
      </c>
      <c r="AP451">
        <v>634</v>
      </c>
      <c r="AQ451">
        <v>645</v>
      </c>
      <c r="AR451">
        <v>630</v>
      </c>
      <c r="AS451">
        <v>625</v>
      </c>
      <c r="AT451">
        <v>110</v>
      </c>
      <c r="AU451">
        <v>572</v>
      </c>
      <c r="AV451">
        <v>623</v>
      </c>
      <c r="AW451">
        <v>616</v>
      </c>
      <c r="AX451">
        <v>647</v>
      </c>
      <c r="AY451">
        <v>765</v>
      </c>
      <c r="AZ451">
        <v>691</v>
      </c>
      <c r="BA451">
        <v>678</v>
      </c>
      <c r="BB451">
        <v>680</v>
      </c>
      <c r="BC451">
        <v>19</v>
      </c>
      <c r="BD451">
        <v>-5</v>
      </c>
      <c r="BE451">
        <v>-98</v>
      </c>
      <c r="BF451">
        <v>-15</v>
      </c>
      <c r="BG451">
        <v>-64</v>
      </c>
      <c r="BH451">
        <v>-131</v>
      </c>
      <c r="BI451">
        <v>-46</v>
      </c>
      <c r="BJ451">
        <v>-48</v>
      </c>
      <c r="BK451">
        <v>-55</v>
      </c>
      <c r="BL451">
        <v>18</v>
      </c>
      <c r="BM451">
        <v>81</v>
      </c>
      <c r="BN451">
        <v>85</v>
      </c>
      <c r="BO451">
        <v>76</v>
      </c>
      <c r="BP451">
        <v>59</v>
      </c>
      <c r="BQ451">
        <v>67</v>
      </c>
      <c r="BR451">
        <v>74</v>
      </c>
      <c r="BS451">
        <v>54</v>
      </c>
      <c r="BT451">
        <v>54</v>
      </c>
      <c r="BU451">
        <v>70</v>
      </c>
      <c r="BV451">
        <v>220</v>
      </c>
      <c r="BW451">
        <v>575</v>
      </c>
      <c r="BX451">
        <v>674</v>
      </c>
      <c r="BY451">
        <v>938</v>
      </c>
      <c r="BZ451">
        <v>1515</v>
      </c>
      <c r="CA451">
        <v>1380</v>
      </c>
      <c r="CB451">
        <v>1439</v>
      </c>
      <c r="CC451">
        <v>2372</v>
      </c>
      <c r="CD451">
        <v>88</v>
      </c>
      <c r="CE451">
        <v>301</v>
      </c>
      <c r="CF451">
        <v>660</v>
      </c>
      <c r="CG451">
        <v>750</v>
      </c>
      <c r="CH451">
        <v>997</v>
      </c>
      <c r="CI451">
        <v>1582</v>
      </c>
      <c r="CJ451">
        <v>1454</v>
      </c>
      <c r="CK451">
        <v>1493</v>
      </c>
      <c r="CL451">
        <v>2426</v>
      </c>
      <c r="CM451">
        <v>-2</v>
      </c>
      <c r="CN451">
        <v>-6</v>
      </c>
      <c r="CO451">
        <v>9</v>
      </c>
      <c r="CP451">
        <v>2</v>
      </c>
      <c r="CQ451">
        <v>21</v>
      </c>
      <c r="CR451">
        <v>19</v>
      </c>
      <c r="CS451">
        <v>5</v>
      </c>
      <c r="CT451">
        <v>6</v>
      </c>
      <c r="CU451">
        <v>12</v>
      </c>
    </row>
    <row r="452" spans="1:99" hidden="1" x14ac:dyDescent="0.2">
      <c r="B452">
        <v>206</v>
      </c>
      <c r="C452">
        <v>19100</v>
      </c>
      <c r="D452">
        <v>23104</v>
      </c>
      <c r="E452">
        <v>48251</v>
      </c>
      <c r="G452" t="s">
        <v>544</v>
      </c>
      <c r="I452" t="s">
        <v>94</v>
      </c>
      <c r="J452"/>
      <c r="L452"/>
      <c r="O452" s="24" t="e">
        <f t="shared" si="7"/>
        <v>#DIV/0!</v>
      </c>
      <c r="P452"/>
      <c r="Q452">
        <v>150934</v>
      </c>
      <c r="R452">
        <v>150940</v>
      </c>
      <c r="S452">
        <v>151248</v>
      </c>
      <c r="T452">
        <v>152071</v>
      </c>
      <c r="U452">
        <v>153405</v>
      </c>
      <c r="V452">
        <v>154539</v>
      </c>
      <c r="W452">
        <v>156754</v>
      </c>
      <c r="X452">
        <v>159368</v>
      </c>
      <c r="Y452">
        <v>162793</v>
      </c>
      <c r="Z452">
        <v>167101</v>
      </c>
      <c r="AA452">
        <v>171361</v>
      </c>
      <c r="AB452">
        <v>308</v>
      </c>
      <c r="AC452">
        <v>823</v>
      </c>
      <c r="AD452">
        <v>1334</v>
      </c>
      <c r="AE452">
        <v>1134</v>
      </c>
      <c r="AF452">
        <v>2215</v>
      </c>
      <c r="AG452">
        <v>2614</v>
      </c>
      <c r="AH452">
        <v>3425</v>
      </c>
      <c r="AI452">
        <v>4308</v>
      </c>
      <c r="AJ452">
        <v>4260</v>
      </c>
      <c r="AK452">
        <v>482</v>
      </c>
      <c r="AL452">
        <v>1920</v>
      </c>
      <c r="AM452">
        <v>1963</v>
      </c>
      <c r="AN452">
        <v>1938</v>
      </c>
      <c r="AO452">
        <v>1952</v>
      </c>
      <c r="AP452">
        <v>2105</v>
      </c>
      <c r="AQ452">
        <v>2097</v>
      </c>
      <c r="AR452">
        <v>2163</v>
      </c>
      <c r="AS452">
        <v>2161</v>
      </c>
      <c r="AT452">
        <v>229</v>
      </c>
      <c r="AU452">
        <v>1285</v>
      </c>
      <c r="AV452">
        <v>1174</v>
      </c>
      <c r="AW452">
        <v>1271</v>
      </c>
      <c r="AX452">
        <v>1307</v>
      </c>
      <c r="AY452">
        <v>1323</v>
      </c>
      <c r="AZ452">
        <v>1368</v>
      </c>
      <c r="BA452">
        <v>1394</v>
      </c>
      <c r="BB452">
        <v>1409</v>
      </c>
      <c r="BC452">
        <v>253</v>
      </c>
      <c r="BD452">
        <v>635</v>
      </c>
      <c r="BE452">
        <v>789</v>
      </c>
      <c r="BF452">
        <v>667</v>
      </c>
      <c r="BG452">
        <v>645</v>
      </c>
      <c r="BH452">
        <v>782</v>
      </c>
      <c r="BI452">
        <v>729</v>
      </c>
      <c r="BJ452">
        <v>769</v>
      </c>
      <c r="BK452">
        <v>752</v>
      </c>
      <c r="BL452">
        <v>25</v>
      </c>
      <c r="BM452">
        <v>69</v>
      </c>
      <c r="BN452">
        <v>31</v>
      </c>
      <c r="BO452">
        <v>11</v>
      </c>
      <c r="BP452">
        <v>-3</v>
      </c>
      <c r="BQ452">
        <v>25</v>
      </c>
      <c r="BR452">
        <v>27</v>
      </c>
      <c r="BS452">
        <v>2</v>
      </c>
      <c r="BT452">
        <v>10</v>
      </c>
      <c r="BU452">
        <v>43</v>
      </c>
      <c r="BV452">
        <v>135</v>
      </c>
      <c r="BW452">
        <v>540</v>
      </c>
      <c r="BX452">
        <v>476</v>
      </c>
      <c r="BY452">
        <v>1572</v>
      </c>
      <c r="BZ452">
        <v>1800</v>
      </c>
      <c r="CA452">
        <v>2665</v>
      </c>
      <c r="CB452">
        <v>3530</v>
      </c>
      <c r="CC452">
        <v>3493</v>
      </c>
      <c r="CD452">
        <v>68</v>
      </c>
      <c r="CE452">
        <v>204</v>
      </c>
      <c r="CF452">
        <v>571</v>
      </c>
      <c r="CG452">
        <v>487</v>
      </c>
      <c r="CH452">
        <v>1569</v>
      </c>
      <c r="CI452">
        <v>1825</v>
      </c>
      <c r="CJ452">
        <v>2692</v>
      </c>
      <c r="CK452">
        <v>3532</v>
      </c>
      <c r="CL452">
        <v>3503</v>
      </c>
      <c r="CM452">
        <v>-13</v>
      </c>
      <c r="CN452">
        <v>-16</v>
      </c>
      <c r="CO452">
        <v>-26</v>
      </c>
      <c r="CP452">
        <v>-20</v>
      </c>
      <c r="CQ452">
        <v>1</v>
      </c>
      <c r="CR452">
        <v>7</v>
      </c>
      <c r="CS452">
        <v>4</v>
      </c>
      <c r="CT452">
        <v>7</v>
      </c>
      <c r="CU452">
        <v>5</v>
      </c>
    </row>
    <row r="453" spans="1:99" hidden="1" x14ac:dyDescent="0.2">
      <c r="B453">
        <v>206</v>
      </c>
      <c r="C453">
        <v>19100</v>
      </c>
      <c r="D453">
        <v>23104</v>
      </c>
      <c r="E453">
        <v>48367</v>
      </c>
      <c r="G453" t="s">
        <v>545</v>
      </c>
      <c r="I453" t="s">
        <v>94</v>
      </c>
      <c r="J453"/>
      <c r="L453"/>
      <c r="O453" s="24" t="e">
        <f t="shared" si="7"/>
        <v>#DIV/0!</v>
      </c>
      <c r="P453"/>
      <c r="Q453">
        <v>116927</v>
      </c>
      <c r="R453">
        <v>116957</v>
      </c>
      <c r="S453">
        <v>117325</v>
      </c>
      <c r="T453">
        <v>118318</v>
      </c>
      <c r="U453">
        <v>119483</v>
      </c>
      <c r="V453">
        <v>119796</v>
      </c>
      <c r="W453">
        <v>122165</v>
      </c>
      <c r="X453">
        <v>125696</v>
      </c>
      <c r="Y453">
        <v>129074</v>
      </c>
      <c r="Z453">
        <v>133704</v>
      </c>
      <c r="AA453">
        <v>138371</v>
      </c>
      <c r="AB453">
        <v>368</v>
      </c>
      <c r="AC453">
        <v>993</v>
      </c>
      <c r="AD453">
        <v>1165</v>
      </c>
      <c r="AE453">
        <v>313</v>
      </c>
      <c r="AF453">
        <v>2369</v>
      </c>
      <c r="AG453">
        <v>3531</v>
      </c>
      <c r="AH453">
        <v>3378</v>
      </c>
      <c r="AI453">
        <v>4630</v>
      </c>
      <c r="AJ453">
        <v>4667</v>
      </c>
      <c r="AK453">
        <v>353</v>
      </c>
      <c r="AL453">
        <v>1264</v>
      </c>
      <c r="AM453">
        <v>1289</v>
      </c>
      <c r="AN453">
        <v>1317</v>
      </c>
      <c r="AO453">
        <v>1426</v>
      </c>
      <c r="AP453">
        <v>1433</v>
      </c>
      <c r="AQ453">
        <v>1510</v>
      </c>
      <c r="AR453">
        <v>1529</v>
      </c>
      <c r="AS453">
        <v>1582</v>
      </c>
      <c r="AT453">
        <v>268</v>
      </c>
      <c r="AU453">
        <v>957</v>
      </c>
      <c r="AV453">
        <v>915</v>
      </c>
      <c r="AW453">
        <v>984</v>
      </c>
      <c r="AX453">
        <v>1026</v>
      </c>
      <c r="AY453">
        <v>1080</v>
      </c>
      <c r="AZ453">
        <v>1055</v>
      </c>
      <c r="BA453">
        <v>1171</v>
      </c>
      <c r="BB453">
        <v>1138</v>
      </c>
      <c r="BC453">
        <v>85</v>
      </c>
      <c r="BD453">
        <v>307</v>
      </c>
      <c r="BE453">
        <v>374</v>
      </c>
      <c r="BF453">
        <v>333</v>
      </c>
      <c r="BG453">
        <v>400</v>
      </c>
      <c r="BH453">
        <v>353</v>
      </c>
      <c r="BI453">
        <v>455</v>
      </c>
      <c r="BJ453">
        <v>358</v>
      </c>
      <c r="BK453">
        <v>444</v>
      </c>
      <c r="BL453">
        <v>21</v>
      </c>
      <c r="BM453">
        <v>32</v>
      </c>
      <c r="BN453">
        <v>21</v>
      </c>
      <c r="BO453">
        <v>26</v>
      </c>
      <c r="BP453">
        <v>91</v>
      </c>
      <c r="BQ453">
        <v>119</v>
      </c>
      <c r="BR453">
        <v>124</v>
      </c>
      <c r="BS453">
        <v>96</v>
      </c>
      <c r="BT453">
        <v>102</v>
      </c>
      <c r="BU453">
        <v>259</v>
      </c>
      <c r="BV453">
        <v>660</v>
      </c>
      <c r="BW453">
        <v>777</v>
      </c>
      <c r="BX453">
        <v>-69</v>
      </c>
      <c r="BY453">
        <v>1865</v>
      </c>
      <c r="BZ453">
        <v>3028</v>
      </c>
      <c r="CA453">
        <v>2793</v>
      </c>
      <c r="CB453">
        <v>4163</v>
      </c>
      <c r="CC453">
        <v>4111</v>
      </c>
      <c r="CD453">
        <v>280</v>
      </c>
      <c r="CE453">
        <v>692</v>
      </c>
      <c r="CF453">
        <v>798</v>
      </c>
      <c r="CG453">
        <v>-43</v>
      </c>
      <c r="CH453">
        <v>1956</v>
      </c>
      <c r="CI453">
        <v>3147</v>
      </c>
      <c r="CJ453">
        <v>2917</v>
      </c>
      <c r="CK453">
        <v>4259</v>
      </c>
      <c r="CL453">
        <v>4213</v>
      </c>
      <c r="CM453">
        <v>3</v>
      </c>
      <c r="CN453">
        <v>-6</v>
      </c>
      <c r="CO453">
        <v>-7</v>
      </c>
      <c r="CP453">
        <v>23</v>
      </c>
      <c r="CQ453">
        <v>13</v>
      </c>
      <c r="CR453">
        <v>31</v>
      </c>
      <c r="CS453">
        <v>6</v>
      </c>
      <c r="CT453">
        <v>13</v>
      </c>
      <c r="CU453">
        <v>10</v>
      </c>
    </row>
    <row r="454" spans="1:99" hidden="1" x14ac:dyDescent="0.2">
      <c r="B454">
        <v>206</v>
      </c>
      <c r="C454">
        <v>19100</v>
      </c>
      <c r="D454">
        <v>23104</v>
      </c>
      <c r="E454">
        <v>48425</v>
      </c>
      <c r="G454" t="s">
        <v>546</v>
      </c>
      <c r="I454" t="s">
        <v>94</v>
      </c>
      <c r="J454"/>
      <c r="L454"/>
      <c r="O454" s="24" t="e">
        <f t="shared" si="7"/>
        <v>#DIV/0!</v>
      </c>
      <c r="P454"/>
      <c r="Q454">
        <v>8490</v>
      </c>
      <c r="R454">
        <v>8491</v>
      </c>
      <c r="S454">
        <v>8501</v>
      </c>
      <c r="T454">
        <v>8427</v>
      </c>
      <c r="U454">
        <v>8556</v>
      </c>
      <c r="V454">
        <v>8569</v>
      </c>
      <c r="W454">
        <v>8562</v>
      </c>
      <c r="X454">
        <v>8620</v>
      </c>
      <c r="Y454">
        <v>8672</v>
      </c>
      <c r="Z454">
        <v>8847</v>
      </c>
      <c r="AA454">
        <v>9016</v>
      </c>
      <c r="AB454">
        <v>10</v>
      </c>
      <c r="AC454">
        <v>-74</v>
      </c>
      <c r="AD454">
        <v>129</v>
      </c>
      <c r="AE454">
        <v>13</v>
      </c>
      <c r="AF454">
        <v>-7</v>
      </c>
      <c r="AG454">
        <v>58</v>
      </c>
      <c r="AH454">
        <v>52</v>
      </c>
      <c r="AI454">
        <v>175</v>
      </c>
      <c r="AJ454">
        <v>169</v>
      </c>
      <c r="AK454">
        <v>19</v>
      </c>
      <c r="AL454">
        <v>79</v>
      </c>
      <c r="AM454">
        <v>98</v>
      </c>
      <c r="AN454">
        <v>84</v>
      </c>
      <c r="AO454">
        <v>85</v>
      </c>
      <c r="AP454">
        <v>82</v>
      </c>
      <c r="AQ454">
        <v>82</v>
      </c>
      <c r="AR454">
        <v>85</v>
      </c>
      <c r="AS454">
        <v>86</v>
      </c>
      <c r="AT454">
        <v>20</v>
      </c>
      <c r="AU454">
        <v>75</v>
      </c>
      <c r="AV454">
        <v>80</v>
      </c>
      <c r="AW454">
        <v>81</v>
      </c>
      <c r="AX454">
        <v>94</v>
      </c>
      <c r="AY454">
        <v>86</v>
      </c>
      <c r="AZ454">
        <v>88</v>
      </c>
      <c r="BA454">
        <v>83</v>
      </c>
      <c r="BB454">
        <v>97</v>
      </c>
      <c r="BC454">
        <v>-1</v>
      </c>
      <c r="BD454">
        <v>4</v>
      </c>
      <c r="BE454">
        <v>18</v>
      </c>
      <c r="BF454">
        <v>3</v>
      </c>
      <c r="BG454">
        <v>-9</v>
      </c>
      <c r="BH454">
        <v>-4</v>
      </c>
      <c r="BI454">
        <v>-6</v>
      </c>
      <c r="BJ454">
        <v>2</v>
      </c>
      <c r="BK454">
        <v>-11</v>
      </c>
      <c r="BL454">
        <v>4</v>
      </c>
      <c r="BM454">
        <v>7</v>
      </c>
      <c r="BN454">
        <v>3</v>
      </c>
      <c r="BO454">
        <v>-2</v>
      </c>
      <c r="BP454">
        <v>-2</v>
      </c>
      <c r="BQ454">
        <v>-3</v>
      </c>
      <c r="BR454">
        <v>-3</v>
      </c>
      <c r="BS454">
        <v>-5</v>
      </c>
      <c r="BT454">
        <v>-4</v>
      </c>
      <c r="BU454">
        <v>7</v>
      </c>
      <c r="BV454">
        <v>-85</v>
      </c>
      <c r="BW454">
        <v>107</v>
      </c>
      <c r="BX454">
        <v>13</v>
      </c>
      <c r="BY454">
        <v>6</v>
      </c>
      <c r="BZ454">
        <v>65</v>
      </c>
      <c r="CA454">
        <v>61</v>
      </c>
      <c r="CB454">
        <v>178</v>
      </c>
      <c r="CC454">
        <v>185</v>
      </c>
      <c r="CD454">
        <v>11</v>
      </c>
      <c r="CE454">
        <v>-78</v>
      </c>
      <c r="CF454">
        <v>110</v>
      </c>
      <c r="CG454">
        <v>11</v>
      </c>
      <c r="CH454">
        <v>4</v>
      </c>
      <c r="CI454">
        <v>62</v>
      </c>
      <c r="CJ454">
        <v>58</v>
      </c>
      <c r="CK454">
        <v>173</v>
      </c>
      <c r="CL454">
        <v>181</v>
      </c>
      <c r="CM454">
        <v>0</v>
      </c>
      <c r="CN454">
        <v>0</v>
      </c>
      <c r="CO454">
        <v>1</v>
      </c>
      <c r="CP454">
        <v>-1</v>
      </c>
      <c r="CQ454">
        <v>-2</v>
      </c>
      <c r="CR454">
        <v>0</v>
      </c>
      <c r="CS454">
        <v>0</v>
      </c>
      <c r="CT454">
        <v>0</v>
      </c>
      <c r="CU454">
        <v>-1</v>
      </c>
    </row>
    <row r="455" spans="1:99" hidden="1" x14ac:dyDescent="0.2">
      <c r="B455">
        <v>206</v>
      </c>
      <c r="C455">
        <v>19100</v>
      </c>
      <c r="D455">
        <v>23104</v>
      </c>
      <c r="E455">
        <v>48439</v>
      </c>
      <c r="G455" t="s">
        <v>547</v>
      </c>
      <c r="I455" t="s">
        <v>94</v>
      </c>
      <c r="J455"/>
      <c r="L455"/>
      <c r="O455" s="24" t="e">
        <f t="shared" si="7"/>
        <v>#DIV/0!</v>
      </c>
      <c r="P455"/>
      <c r="Q455">
        <v>1809034</v>
      </c>
      <c r="R455">
        <v>1810655</v>
      </c>
      <c r="S455">
        <v>1817507</v>
      </c>
      <c r="T455">
        <v>1847736</v>
      </c>
      <c r="U455">
        <v>1882350</v>
      </c>
      <c r="V455">
        <v>1913161</v>
      </c>
      <c r="W455">
        <v>1946639</v>
      </c>
      <c r="X455">
        <v>1985924</v>
      </c>
      <c r="Y455">
        <v>2024925</v>
      </c>
      <c r="Z455">
        <v>2057468</v>
      </c>
      <c r="AA455">
        <v>2084931</v>
      </c>
      <c r="AB455">
        <v>6852</v>
      </c>
      <c r="AC455">
        <v>30229</v>
      </c>
      <c r="AD455">
        <v>34614</v>
      </c>
      <c r="AE455">
        <v>30811</v>
      </c>
      <c r="AF455">
        <v>33478</v>
      </c>
      <c r="AG455">
        <v>39285</v>
      </c>
      <c r="AH455">
        <v>39001</v>
      </c>
      <c r="AI455">
        <v>32543</v>
      </c>
      <c r="AJ455">
        <v>27463</v>
      </c>
      <c r="AK455">
        <v>6693</v>
      </c>
      <c r="AL455">
        <v>27472</v>
      </c>
      <c r="AM455">
        <v>27707</v>
      </c>
      <c r="AN455">
        <v>27476</v>
      </c>
      <c r="AO455">
        <v>28167</v>
      </c>
      <c r="AP455">
        <v>28572</v>
      </c>
      <c r="AQ455">
        <v>28554</v>
      </c>
      <c r="AR455">
        <v>28614</v>
      </c>
      <c r="AS455">
        <v>28566</v>
      </c>
      <c r="AT455">
        <v>2608</v>
      </c>
      <c r="AU455">
        <v>11133</v>
      </c>
      <c r="AV455">
        <v>11090</v>
      </c>
      <c r="AW455">
        <v>11727</v>
      </c>
      <c r="AX455">
        <v>11858</v>
      </c>
      <c r="AY455">
        <v>12368</v>
      </c>
      <c r="AZ455">
        <v>12267</v>
      </c>
      <c r="BA455">
        <v>13510</v>
      </c>
      <c r="BB455">
        <v>13659</v>
      </c>
      <c r="BC455">
        <v>4085</v>
      </c>
      <c r="BD455">
        <v>16339</v>
      </c>
      <c r="BE455">
        <v>16617</v>
      </c>
      <c r="BF455">
        <v>15749</v>
      </c>
      <c r="BG455">
        <v>16309</v>
      </c>
      <c r="BH455">
        <v>16204</v>
      </c>
      <c r="BI455">
        <v>16287</v>
      </c>
      <c r="BJ455">
        <v>15104</v>
      </c>
      <c r="BK455">
        <v>14907</v>
      </c>
      <c r="BL455">
        <v>979</v>
      </c>
      <c r="BM455">
        <v>4864</v>
      </c>
      <c r="BN455">
        <v>5697</v>
      </c>
      <c r="BO455">
        <v>5497</v>
      </c>
      <c r="BP455">
        <v>7975</v>
      </c>
      <c r="BQ455">
        <v>8794</v>
      </c>
      <c r="BR455">
        <v>8376</v>
      </c>
      <c r="BS455">
        <v>7911</v>
      </c>
      <c r="BT455">
        <v>8312</v>
      </c>
      <c r="BU455">
        <v>1810</v>
      </c>
      <c r="BV455">
        <v>9058</v>
      </c>
      <c r="BW455">
        <v>12227</v>
      </c>
      <c r="BX455">
        <v>9589</v>
      </c>
      <c r="BY455">
        <v>9302</v>
      </c>
      <c r="BZ455">
        <v>14287</v>
      </c>
      <c r="CA455">
        <v>14332</v>
      </c>
      <c r="CB455">
        <v>9553</v>
      </c>
      <c r="CC455">
        <v>4306</v>
      </c>
      <c r="CD455">
        <v>2789</v>
      </c>
      <c r="CE455">
        <v>13922</v>
      </c>
      <c r="CF455">
        <v>17924</v>
      </c>
      <c r="CG455">
        <v>15086</v>
      </c>
      <c r="CH455">
        <v>17277</v>
      </c>
      <c r="CI455">
        <v>23081</v>
      </c>
      <c r="CJ455">
        <v>22708</v>
      </c>
      <c r="CK455">
        <v>17464</v>
      </c>
      <c r="CL455">
        <v>12618</v>
      </c>
      <c r="CM455">
        <v>-22</v>
      </c>
      <c r="CN455">
        <v>-32</v>
      </c>
      <c r="CO455">
        <v>73</v>
      </c>
      <c r="CP455">
        <v>-24</v>
      </c>
      <c r="CQ455">
        <v>-108</v>
      </c>
      <c r="CR455">
        <v>0</v>
      </c>
      <c r="CS455">
        <v>6</v>
      </c>
      <c r="CT455">
        <v>-25</v>
      </c>
      <c r="CU455">
        <v>-62</v>
      </c>
    </row>
    <row r="456" spans="1:99" hidden="1" x14ac:dyDescent="0.2">
      <c r="B456">
        <v>206</v>
      </c>
      <c r="C456">
        <v>19100</v>
      </c>
      <c r="D456">
        <v>23104</v>
      </c>
      <c r="E456">
        <v>48497</v>
      </c>
      <c r="G456" t="s">
        <v>548</v>
      </c>
      <c r="I456" t="s">
        <v>94</v>
      </c>
      <c r="J456"/>
      <c r="L456"/>
      <c r="O456" s="24" t="e">
        <f t="shared" si="7"/>
        <v>#DIV/0!</v>
      </c>
      <c r="P456"/>
      <c r="Q456">
        <v>59127</v>
      </c>
      <c r="R456">
        <v>59100</v>
      </c>
      <c r="S456">
        <v>59101</v>
      </c>
      <c r="T456">
        <v>59949</v>
      </c>
      <c r="U456">
        <v>60414</v>
      </c>
      <c r="V456">
        <v>61012</v>
      </c>
      <c r="W456">
        <v>61705</v>
      </c>
      <c r="X456">
        <v>62857</v>
      </c>
      <c r="Y456">
        <v>64466</v>
      </c>
      <c r="Z456">
        <v>65863</v>
      </c>
      <c r="AA456">
        <v>68305</v>
      </c>
      <c r="AB456">
        <v>1</v>
      </c>
      <c r="AC456">
        <v>848</v>
      </c>
      <c r="AD456">
        <v>465</v>
      </c>
      <c r="AE456">
        <v>598</v>
      </c>
      <c r="AF456">
        <v>693</v>
      </c>
      <c r="AG456">
        <v>1152</v>
      </c>
      <c r="AH456">
        <v>1609</v>
      </c>
      <c r="AI456">
        <v>1397</v>
      </c>
      <c r="AJ456">
        <v>2442</v>
      </c>
      <c r="AK456">
        <v>193</v>
      </c>
      <c r="AL456">
        <v>781</v>
      </c>
      <c r="AM456">
        <v>724</v>
      </c>
      <c r="AN456">
        <v>777</v>
      </c>
      <c r="AO456">
        <v>776</v>
      </c>
      <c r="AP456">
        <v>820</v>
      </c>
      <c r="AQ456">
        <v>790</v>
      </c>
      <c r="AR456">
        <v>760</v>
      </c>
      <c r="AS456">
        <v>768</v>
      </c>
      <c r="AT456">
        <v>128</v>
      </c>
      <c r="AU456">
        <v>447</v>
      </c>
      <c r="AV456">
        <v>517</v>
      </c>
      <c r="AW456">
        <v>501</v>
      </c>
      <c r="AX456">
        <v>507</v>
      </c>
      <c r="AY456">
        <v>551</v>
      </c>
      <c r="AZ456">
        <v>604</v>
      </c>
      <c r="BA456">
        <v>643</v>
      </c>
      <c r="BB456">
        <v>613</v>
      </c>
      <c r="BC456">
        <v>65</v>
      </c>
      <c r="BD456">
        <v>334</v>
      </c>
      <c r="BE456">
        <v>207</v>
      </c>
      <c r="BF456">
        <v>276</v>
      </c>
      <c r="BG456">
        <v>269</v>
      </c>
      <c r="BH456">
        <v>269</v>
      </c>
      <c r="BI456">
        <v>186</v>
      </c>
      <c r="BJ456">
        <v>117</v>
      </c>
      <c r="BK456">
        <v>155</v>
      </c>
      <c r="BL456">
        <v>1</v>
      </c>
      <c r="BM456">
        <v>21</v>
      </c>
      <c r="BN456">
        <v>21</v>
      </c>
      <c r="BO456">
        <v>24</v>
      </c>
      <c r="BP456">
        <v>37</v>
      </c>
      <c r="BQ456">
        <v>41</v>
      </c>
      <c r="BR456">
        <v>42</v>
      </c>
      <c r="BS456">
        <v>33</v>
      </c>
      <c r="BT456">
        <v>42</v>
      </c>
      <c r="BU456">
        <v>-67</v>
      </c>
      <c r="BV456">
        <v>496</v>
      </c>
      <c r="BW456">
        <v>245</v>
      </c>
      <c r="BX456">
        <v>304</v>
      </c>
      <c r="BY456">
        <v>389</v>
      </c>
      <c r="BZ456">
        <v>837</v>
      </c>
      <c r="CA456">
        <v>1378</v>
      </c>
      <c r="CB456">
        <v>1247</v>
      </c>
      <c r="CC456">
        <v>2235</v>
      </c>
      <c r="CD456">
        <v>-66</v>
      </c>
      <c r="CE456">
        <v>517</v>
      </c>
      <c r="CF456">
        <v>266</v>
      </c>
      <c r="CG456">
        <v>328</v>
      </c>
      <c r="CH456">
        <v>426</v>
      </c>
      <c r="CI456">
        <v>878</v>
      </c>
      <c r="CJ456">
        <v>1420</v>
      </c>
      <c r="CK456">
        <v>1280</v>
      </c>
      <c r="CL456">
        <v>2277</v>
      </c>
      <c r="CM456">
        <v>2</v>
      </c>
      <c r="CN456">
        <v>-3</v>
      </c>
      <c r="CO456">
        <v>-8</v>
      </c>
      <c r="CP456">
        <v>-6</v>
      </c>
      <c r="CQ456">
        <v>-2</v>
      </c>
      <c r="CR456">
        <v>5</v>
      </c>
      <c r="CS456">
        <v>3</v>
      </c>
      <c r="CT456">
        <v>0</v>
      </c>
      <c r="CU456">
        <v>10</v>
      </c>
    </row>
    <row r="457" spans="1:99" hidden="1" x14ac:dyDescent="0.2">
      <c r="B457">
        <v>206</v>
      </c>
      <c r="C457">
        <v>20460</v>
      </c>
      <c r="G457" t="s">
        <v>549</v>
      </c>
      <c r="I457" t="s">
        <v>100</v>
      </c>
      <c r="J457"/>
      <c r="L457"/>
      <c r="O457" s="24" t="e">
        <f t="shared" si="7"/>
        <v>#DIV/0!</v>
      </c>
      <c r="P457"/>
      <c r="Q457">
        <v>42416</v>
      </c>
      <c r="R457">
        <v>42416</v>
      </c>
      <c r="S457">
        <v>42583</v>
      </c>
      <c r="T457">
        <v>43137</v>
      </c>
      <c r="U457">
        <v>43451</v>
      </c>
      <c r="V457">
        <v>44118</v>
      </c>
      <c r="W457">
        <v>44495</v>
      </c>
      <c r="X457">
        <v>45041</v>
      </c>
      <c r="Y457">
        <v>45607</v>
      </c>
      <c r="Z457">
        <v>46460</v>
      </c>
      <c r="AA457">
        <v>47192</v>
      </c>
      <c r="AB457">
        <v>167</v>
      </c>
      <c r="AC457">
        <v>554</v>
      </c>
      <c r="AD457">
        <v>314</v>
      </c>
      <c r="AE457">
        <v>667</v>
      </c>
      <c r="AF457">
        <v>377</v>
      </c>
      <c r="AG457">
        <v>546</v>
      </c>
      <c r="AH457">
        <v>566</v>
      </c>
      <c r="AI457">
        <v>853</v>
      </c>
      <c r="AJ457">
        <v>732</v>
      </c>
      <c r="AK457">
        <v>129</v>
      </c>
      <c r="AL457">
        <v>554</v>
      </c>
      <c r="AM457">
        <v>620</v>
      </c>
      <c r="AN457">
        <v>576</v>
      </c>
      <c r="AO457">
        <v>607</v>
      </c>
      <c r="AP457">
        <v>577</v>
      </c>
      <c r="AQ457">
        <v>586</v>
      </c>
      <c r="AR457">
        <v>589</v>
      </c>
      <c r="AS457">
        <v>595</v>
      </c>
      <c r="AT457">
        <v>74</v>
      </c>
      <c r="AU457">
        <v>410</v>
      </c>
      <c r="AV457">
        <v>447</v>
      </c>
      <c r="AW457">
        <v>510</v>
      </c>
      <c r="AX457">
        <v>523</v>
      </c>
      <c r="AY457">
        <v>496</v>
      </c>
      <c r="AZ457">
        <v>517</v>
      </c>
      <c r="BA457">
        <v>530</v>
      </c>
      <c r="BB457">
        <v>551</v>
      </c>
      <c r="BC457">
        <v>55</v>
      </c>
      <c r="BD457">
        <v>144</v>
      </c>
      <c r="BE457">
        <v>173</v>
      </c>
      <c r="BF457">
        <v>66</v>
      </c>
      <c r="BG457">
        <v>84</v>
      </c>
      <c r="BH457">
        <v>81</v>
      </c>
      <c r="BI457">
        <v>69</v>
      </c>
      <c r="BJ457">
        <v>59</v>
      </c>
      <c r="BK457">
        <v>44</v>
      </c>
      <c r="BL457">
        <v>3</v>
      </c>
      <c r="BM457">
        <v>10</v>
      </c>
      <c r="BN457">
        <v>29</v>
      </c>
      <c r="BO457">
        <v>-4</v>
      </c>
      <c r="BP457">
        <v>19</v>
      </c>
      <c r="BQ457">
        <v>31</v>
      </c>
      <c r="BR457">
        <v>23</v>
      </c>
      <c r="BS457">
        <v>12</v>
      </c>
      <c r="BT457">
        <v>12</v>
      </c>
      <c r="BU457">
        <v>102</v>
      </c>
      <c r="BV457">
        <v>393</v>
      </c>
      <c r="BW457">
        <v>118</v>
      </c>
      <c r="BX457">
        <v>597</v>
      </c>
      <c r="BY457">
        <v>275</v>
      </c>
      <c r="BZ457">
        <v>433</v>
      </c>
      <c r="CA457">
        <v>473</v>
      </c>
      <c r="CB457">
        <v>779</v>
      </c>
      <c r="CC457">
        <v>675</v>
      </c>
      <c r="CD457">
        <v>105</v>
      </c>
      <c r="CE457">
        <v>403</v>
      </c>
      <c r="CF457">
        <v>147</v>
      </c>
      <c r="CG457">
        <v>593</v>
      </c>
      <c r="CH457">
        <v>294</v>
      </c>
      <c r="CI457">
        <v>464</v>
      </c>
      <c r="CJ457">
        <v>496</v>
      </c>
      <c r="CK457">
        <v>791</v>
      </c>
      <c r="CL457">
        <v>687</v>
      </c>
      <c r="CM457">
        <v>7</v>
      </c>
      <c r="CN457">
        <v>7</v>
      </c>
      <c r="CO457">
        <v>-6</v>
      </c>
      <c r="CP457">
        <v>8</v>
      </c>
      <c r="CQ457">
        <v>-1</v>
      </c>
      <c r="CR457">
        <v>1</v>
      </c>
      <c r="CS457">
        <v>1</v>
      </c>
      <c r="CT457">
        <v>3</v>
      </c>
      <c r="CU457">
        <v>1</v>
      </c>
    </row>
    <row r="458" spans="1:99" hidden="1" x14ac:dyDescent="0.2">
      <c r="B458">
        <v>206</v>
      </c>
      <c r="C458">
        <v>20460</v>
      </c>
      <c r="E458">
        <v>40013</v>
      </c>
      <c r="G458" t="s">
        <v>550</v>
      </c>
      <c r="I458" t="s">
        <v>94</v>
      </c>
      <c r="J458"/>
      <c r="L458"/>
      <c r="O458" s="24" t="e">
        <f t="shared" si="7"/>
        <v>#DIV/0!</v>
      </c>
      <c r="P458"/>
      <c r="Q458">
        <v>42416</v>
      </c>
      <c r="R458">
        <v>42416</v>
      </c>
      <c r="S458">
        <v>42583</v>
      </c>
      <c r="T458">
        <v>43137</v>
      </c>
      <c r="U458">
        <v>43451</v>
      </c>
      <c r="V458">
        <v>44118</v>
      </c>
      <c r="W458">
        <v>44495</v>
      </c>
      <c r="X458">
        <v>45041</v>
      </c>
      <c r="Y458">
        <v>45607</v>
      </c>
      <c r="Z458">
        <v>46460</v>
      </c>
      <c r="AA458">
        <v>47192</v>
      </c>
      <c r="AB458">
        <v>167</v>
      </c>
      <c r="AC458">
        <v>554</v>
      </c>
      <c r="AD458">
        <v>314</v>
      </c>
      <c r="AE458">
        <v>667</v>
      </c>
      <c r="AF458">
        <v>377</v>
      </c>
      <c r="AG458">
        <v>546</v>
      </c>
      <c r="AH458">
        <v>566</v>
      </c>
      <c r="AI458">
        <v>853</v>
      </c>
      <c r="AJ458">
        <v>732</v>
      </c>
      <c r="AK458">
        <v>129</v>
      </c>
      <c r="AL458">
        <v>554</v>
      </c>
      <c r="AM458">
        <v>620</v>
      </c>
      <c r="AN458">
        <v>576</v>
      </c>
      <c r="AO458">
        <v>607</v>
      </c>
      <c r="AP458">
        <v>577</v>
      </c>
      <c r="AQ458">
        <v>586</v>
      </c>
      <c r="AR458">
        <v>589</v>
      </c>
      <c r="AS458">
        <v>595</v>
      </c>
      <c r="AT458">
        <v>74</v>
      </c>
      <c r="AU458">
        <v>410</v>
      </c>
      <c r="AV458">
        <v>447</v>
      </c>
      <c r="AW458">
        <v>510</v>
      </c>
      <c r="AX458">
        <v>523</v>
      </c>
      <c r="AY458">
        <v>496</v>
      </c>
      <c r="AZ458">
        <v>517</v>
      </c>
      <c r="BA458">
        <v>530</v>
      </c>
      <c r="BB458">
        <v>551</v>
      </c>
      <c r="BC458">
        <v>55</v>
      </c>
      <c r="BD458">
        <v>144</v>
      </c>
      <c r="BE458">
        <v>173</v>
      </c>
      <c r="BF458">
        <v>66</v>
      </c>
      <c r="BG458">
        <v>84</v>
      </c>
      <c r="BH458">
        <v>81</v>
      </c>
      <c r="BI458">
        <v>69</v>
      </c>
      <c r="BJ458">
        <v>59</v>
      </c>
      <c r="BK458">
        <v>44</v>
      </c>
      <c r="BL458">
        <v>3</v>
      </c>
      <c r="BM458">
        <v>10</v>
      </c>
      <c r="BN458">
        <v>29</v>
      </c>
      <c r="BO458">
        <v>-4</v>
      </c>
      <c r="BP458">
        <v>19</v>
      </c>
      <c r="BQ458">
        <v>31</v>
      </c>
      <c r="BR458">
        <v>23</v>
      </c>
      <c r="BS458">
        <v>12</v>
      </c>
      <c r="BT458">
        <v>12</v>
      </c>
      <c r="BU458">
        <v>102</v>
      </c>
      <c r="BV458">
        <v>393</v>
      </c>
      <c r="BW458">
        <v>118</v>
      </c>
      <c r="BX458">
        <v>597</v>
      </c>
      <c r="BY458">
        <v>275</v>
      </c>
      <c r="BZ458">
        <v>433</v>
      </c>
      <c r="CA458">
        <v>473</v>
      </c>
      <c r="CB458">
        <v>779</v>
      </c>
      <c r="CC458">
        <v>675</v>
      </c>
      <c r="CD458">
        <v>105</v>
      </c>
      <c r="CE458">
        <v>403</v>
      </c>
      <c r="CF458">
        <v>147</v>
      </c>
      <c r="CG458">
        <v>593</v>
      </c>
      <c r="CH458">
        <v>294</v>
      </c>
      <c r="CI458">
        <v>464</v>
      </c>
      <c r="CJ458">
        <v>496</v>
      </c>
      <c r="CK458">
        <v>791</v>
      </c>
      <c r="CL458">
        <v>687</v>
      </c>
      <c r="CM458">
        <v>7</v>
      </c>
      <c r="CN458">
        <v>7</v>
      </c>
      <c r="CO458">
        <v>-6</v>
      </c>
      <c r="CP458">
        <v>8</v>
      </c>
      <c r="CQ458">
        <v>-1</v>
      </c>
      <c r="CR458">
        <v>1</v>
      </c>
      <c r="CS458">
        <v>1</v>
      </c>
      <c r="CT458">
        <v>3</v>
      </c>
      <c r="CU458">
        <v>1</v>
      </c>
    </row>
    <row r="459" spans="1:99" hidden="1" x14ac:dyDescent="0.2">
      <c r="B459">
        <v>206</v>
      </c>
      <c r="C459">
        <v>23620</v>
      </c>
      <c r="G459" t="s">
        <v>551</v>
      </c>
      <c r="I459" t="s">
        <v>100</v>
      </c>
      <c r="J459"/>
      <c r="L459"/>
      <c r="O459" s="24" t="e">
        <f t="shared" si="7"/>
        <v>#DIV/0!</v>
      </c>
      <c r="P459"/>
      <c r="Q459">
        <v>38437</v>
      </c>
      <c r="R459">
        <v>38439</v>
      </c>
      <c r="S459">
        <v>38474</v>
      </c>
      <c r="T459">
        <v>38444</v>
      </c>
      <c r="U459">
        <v>38722</v>
      </c>
      <c r="V459">
        <v>38463</v>
      </c>
      <c r="W459">
        <v>38771</v>
      </c>
      <c r="X459">
        <v>39173</v>
      </c>
      <c r="Y459">
        <v>39355</v>
      </c>
      <c r="Z459">
        <v>39984</v>
      </c>
      <c r="AA459">
        <v>40574</v>
      </c>
      <c r="AB459">
        <v>35</v>
      </c>
      <c r="AC459">
        <v>-30</v>
      </c>
      <c r="AD459">
        <v>278</v>
      </c>
      <c r="AE459">
        <v>-259</v>
      </c>
      <c r="AF459">
        <v>308</v>
      </c>
      <c r="AG459">
        <v>402</v>
      </c>
      <c r="AH459">
        <v>182</v>
      </c>
      <c r="AI459">
        <v>629</v>
      </c>
      <c r="AJ459">
        <v>590</v>
      </c>
      <c r="AK459">
        <v>138</v>
      </c>
      <c r="AL459">
        <v>477</v>
      </c>
      <c r="AM459">
        <v>521</v>
      </c>
      <c r="AN459">
        <v>570</v>
      </c>
      <c r="AO459">
        <v>528</v>
      </c>
      <c r="AP459">
        <v>550</v>
      </c>
      <c r="AQ459">
        <v>569</v>
      </c>
      <c r="AR459">
        <v>573</v>
      </c>
      <c r="AS459">
        <v>563</v>
      </c>
      <c r="AT459">
        <v>71</v>
      </c>
      <c r="AU459">
        <v>380</v>
      </c>
      <c r="AV459">
        <v>414</v>
      </c>
      <c r="AW459">
        <v>427</v>
      </c>
      <c r="AX459">
        <v>417</v>
      </c>
      <c r="AY459">
        <v>398</v>
      </c>
      <c r="AZ459">
        <v>401</v>
      </c>
      <c r="BA459">
        <v>410</v>
      </c>
      <c r="BB459">
        <v>411</v>
      </c>
      <c r="BC459">
        <v>67</v>
      </c>
      <c r="BD459">
        <v>97</v>
      </c>
      <c r="BE459">
        <v>107</v>
      </c>
      <c r="BF459">
        <v>143</v>
      </c>
      <c r="BG459">
        <v>111</v>
      </c>
      <c r="BH459">
        <v>152</v>
      </c>
      <c r="BI459">
        <v>168</v>
      </c>
      <c r="BJ459">
        <v>163</v>
      </c>
      <c r="BK459">
        <v>152</v>
      </c>
      <c r="BL459">
        <v>6</v>
      </c>
      <c r="BM459">
        <v>54</v>
      </c>
      <c r="BN459">
        <v>26</v>
      </c>
      <c r="BO459">
        <v>31</v>
      </c>
      <c r="BP459">
        <v>56</v>
      </c>
      <c r="BQ459">
        <v>59</v>
      </c>
      <c r="BR459">
        <v>54</v>
      </c>
      <c r="BS459">
        <v>50</v>
      </c>
      <c r="BT459">
        <v>50</v>
      </c>
      <c r="BU459">
        <v>-35</v>
      </c>
      <c r="BV459">
        <v>-183</v>
      </c>
      <c r="BW459">
        <v>145</v>
      </c>
      <c r="BX459">
        <v>-437</v>
      </c>
      <c r="BY459">
        <v>143</v>
      </c>
      <c r="BZ459">
        <v>195</v>
      </c>
      <c r="CA459">
        <v>-38</v>
      </c>
      <c r="CB459">
        <v>417</v>
      </c>
      <c r="CC459">
        <v>388</v>
      </c>
      <c r="CD459">
        <v>-29</v>
      </c>
      <c r="CE459">
        <v>-129</v>
      </c>
      <c r="CF459">
        <v>171</v>
      </c>
      <c r="CG459">
        <v>-406</v>
      </c>
      <c r="CH459">
        <v>199</v>
      </c>
      <c r="CI459">
        <v>254</v>
      </c>
      <c r="CJ459">
        <v>16</v>
      </c>
      <c r="CK459">
        <v>467</v>
      </c>
      <c r="CL459">
        <v>438</v>
      </c>
      <c r="CM459">
        <v>-3</v>
      </c>
      <c r="CN459">
        <v>2</v>
      </c>
      <c r="CO459">
        <v>0</v>
      </c>
      <c r="CP459">
        <v>4</v>
      </c>
      <c r="CQ459">
        <v>-2</v>
      </c>
      <c r="CR459">
        <v>-4</v>
      </c>
      <c r="CS459">
        <v>-2</v>
      </c>
      <c r="CT459">
        <v>-1</v>
      </c>
      <c r="CU459">
        <v>0</v>
      </c>
    </row>
    <row r="460" spans="1:99" hidden="1" x14ac:dyDescent="0.2">
      <c r="B460">
        <v>206</v>
      </c>
      <c r="C460">
        <v>23620</v>
      </c>
      <c r="E460">
        <v>48097</v>
      </c>
      <c r="G460" t="s">
        <v>552</v>
      </c>
      <c r="I460" t="s">
        <v>94</v>
      </c>
      <c r="J460"/>
      <c r="L460"/>
      <c r="O460" s="24" t="e">
        <f t="shared" si="7"/>
        <v>#DIV/0!</v>
      </c>
      <c r="P460"/>
      <c r="Q460">
        <v>38437</v>
      </c>
      <c r="R460">
        <v>38439</v>
      </c>
      <c r="S460">
        <v>38474</v>
      </c>
      <c r="T460">
        <v>38444</v>
      </c>
      <c r="U460">
        <v>38722</v>
      </c>
      <c r="V460">
        <v>38463</v>
      </c>
      <c r="W460">
        <v>38771</v>
      </c>
      <c r="X460">
        <v>39173</v>
      </c>
      <c r="Y460">
        <v>39355</v>
      </c>
      <c r="Z460">
        <v>39984</v>
      </c>
      <c r="AA460">
        <v>40574</v>
      </c>
      <c r="AB460">
        <v>35</v>
      </c>
      <c r="AC460">
        <v>-30</v>
      </c>
      <c r="AD460">
        <v>278</v>
      </c>
      <c r="AE460">
        <v>-259</v>
      </c>
      <c r="AF460">
        <v>308</v>
      </c>
      <c r="AG460">
        <v>402</v>
      </c>
      <c r="AH460">
        <v>182</v>
      </c>
      <c r="AI460">
        <v>629</v>
      </c>
      <c r="AJ460">
        <v>590</v>
      </c>
      <c r="AK460">
        <v>138</v>
      </c>
      <c r="AL460">
        <v>477</v>
      </c>
      <c r="AM460">
        <v>521</v>
      </c>
      <c r="AN460">
        <v>570</v>
      </c>
      <c r="AO460">
        <v>528</v>
      </c>
      <c r="AP460">
        <v>550</v>
      </c>
      <c r="AQ460">
        <v>569</v>
      </c>
      <c r="AR460">
        <v>573</v>
      </c>
      <c r="AS460">
        <v>563</v>
      </c>
      <c r="AT460">
        <v>71</v>
      </c>
      <c r="AU460">
        <v>380</v>
      </c>
      <c r="AV460">
        <v>414</v>
      </c>
      <c r="AW460">
        <v>427</v>
      </c>
      <c r="AX460">
        <v>417</v>
      </c>
      <c r="AY460">
        <v>398</v>
      </c>
      <c r="AZ460">
        <v>401</v>
      </c>
      <c r="BA460">
        <v>410</v>
      </c>
      <c r="BB460">
        <v>411</v>
      </c>
      <c r="BC460">
        <v>67</v>
      </c>
      <c r="BD460">
        <v>97</v>
      </c>
      <c r="BE460">
        <v>107</v>
      </c>
      <c r="BF460">
        <v>143</v>
      </c>
      <c r="BG460">
        <v>111</v>
      </c>
      <c r="BH460">
        <v>152</v>
      </c>
      <c r="BI460">
        <v>168</v>
      </c>
      <c r="BJ460">
        <v>163</v>
      </c>
      <c r="BK460">
        <v>152</v>
      </c>
      <c r="BL460">
        <v>6</v>
      </c>
      <c r="BM460">
        <v>54</v>
      </c>
      <c r="BN460">
        <v>26</v>
      </c>
      <c r="BO460">
        <v>31</v>
      </c>
      <c r="BP460">
        <v>56</v>
      </c>
      <c r="BQ460">
        <v>59</v>
      </c>
      <c r="BR460">
        <v>54</v>
      </c>
      <c r="BS460">
        <v>50</v>
      </c>
      <c r="BT460">
        <v>50</v>
      </c>
      <c r="BU460">
        <v>-35</v>
      </c>
      <c r="BV460">
        <v>-183</v>
      </c>
      <c r="BW460">
        <v>145</v>
      </c>
      <c r="BX460">
        <v>-437</v>
      </c>
      <c r="BY460">
        <v>143</v>
      </c>
      <c r="BZ460">
        <v>195</v>
      </c>
      <c r="CA460">
        <v>-38</v>
      </c>
      <c r="CB460">
        <v>417</v>
      </c>
      <c r="CC460">
        <v>388</v>
      </c>
      <c r="CD460">
        <v>-29</v>
      </c>
      <c r="CE460">
        <v>-129</v>
      </c>
      <c r="CF460">
        <v>171</v>
      </c>
      <c r="CG460">
        <v>-406</v>
      </c>
      <c r="CH460">
        <v>199</v>
      </c>
      <c r="CI460">
        <v>254</v>
      </c>
      <c r="CJ460">
        <v>16</v>
      </c>
      <c r="CK460">
        <v>467</v>
      </c>
      <c r="CL460">
        <v>438</v>
      </c>
      <c r="CM460">
        <v>-3</v>
      </c>
      <c r="CN460">
        <v>2</v>
      </c>
      <c r="CO460">
        <v>0</v>
      </c>
      <c r="CP460">
        <v>4</v>
      </c>
      <c r="CQ460">
        <v>-2</v>
      </c>
      <c r="CR460">
        <v>-4</v>
      </c>
      <c r="CS460">
        <v>-2</v>
      </c>
      <c r="CT460">
        <v>-1</v>
      </c>
      <c r="CU460">
        <v>0</v>
      </c>
    </row>
    <row r="461" spans="1:99" hidden="1" x14ac:dyDescent="0.2">
      <c r="B461">
        <v>206</v>
      </c>
      <c r="C461">
        <v>33420</v>
      </c>
      <c r="G461" t="s">
        <v>553</v>
      </c>
      <c r="I461" t="s">
        <v>100</v>
      </c>
      <c r="J461"/>
      <c r="L461"/>
      <c r="O461" s="24" t="e">
        <f t="shared" si="7"/>
        <v>#DIV/0!</v>
      </c>
      <c r="P461"/>
      <c r="Q461">
        <v>28111</v>
      </c>
      <c r="R461">
        <v>28122</v>
      </c>
      <c r="S461">
        <v>28084</v>
      </c>
      <c r="T461">
        <v>28051</v>
      </c>
      <c r="U461">
        <v>27859</v>
      </c>
      <c r="V461">
        <v>27876</v>
      </c>
      <c r="W461">
        <v>28034</v>
      </c>
      <c r="X461">
        <v>27966</v>
      </c>
      <c r="Y461">
        <v>28136</v>
      </c>
      <c r="Z461">
        <v>28575</v>
      </c>
      <c r="AA461">
        <v>28875</v>
      </c>
      <c r="AB461">
        <v>-38</v>
      </c>
      <c r="AC461">
        <v>-33</v>
      </c>
      <c r="AD461">
        <v>-192</v>
      </c>
      <c r="AE461">
        <v>17</v>
      </c>
      <c r="AF461">
        <v>158</v>
      </c>
      <c r="AG461">
        <v>-68</v>
      </c>
      <c r="AH461">
        <v>170</v>
      </c>
      <c r="AI461">
        <v>439</v>
      </c>
      <c r="AJ461">
        <v>300</v>
      </c>
      <c r="AK461">
        <v>78</v>
      </c>
      <c r="AL461">
        <v>335</v>
      </c>
      <c r="AM461">
        <v>389</v>
      </c>
      <c r="AN461">
        <v>383</v>
      </c>
      <c r="AO461">
        <v>372</v>
      </c>
      <c r="AP461">
        <v>351</v>
      </c>
      <c r="AQ461">
        <v>349</v>
      </c>
      <c r="AR461">
        <v>352</v>
      </c>
      <c r="AS461">
        <v>349</v>
      </c>
      <c r="AT461">
        <v>94</v>
      </c>
      <c r="AU461">
        <v>303</v>
      </c>
      <c r="AV461">
        <v>283</v>
      </c>
      <c r="AW461">
        <v>325</v>
      </c>
      <c r="AX461">
        <v>295</v>
      </c>
      <c r="AY461">
        <v>339</v>
      </c>
      <c r="AZ461">
        <v>359</v>
      </c>
      <c r="BA461">
        <v>332</v>
      </c>
      <c r="BB461">
        <v>353</v>
      </c>
      <c r="BC461">
        <v>-16</v>
      </c>
      <c r="BD461">
        <v>32</v>
      </c>
      <c r="BE461">
        <v>106</v>
      </c>
      <c r="BF461">
        <v>58</v>
      </c>
      <c r="BG461">
        <v>77</v>
      </c>
      <c r="BH461">
        <v>12</v>
      </c>
      <c r="BI461">
        <v>-10</v>
      </c>
      <c r="BJ461">
        <v>20</v>
      </c>
      <c r="BK461">
        <v>-4</v>
      </c>
      <c r="BL461">
        <v>2</v>
      </c>
      <c r="BM461">
        <v>5</v>
      </c>
      <c r="BN461">
        <v>11</v>
      </c>
      <c r="BO461">
        <v>13</v>
      </c>
      <c r="BP461">
        <v>23</v>
      </c>
      <c r="BQ461">
        <v>23</v>
      </c>
      <c r="BR461">
        <v>22</v>
      </c>
      <c r="BS461">
        <v>15</v>
      </c>
      <c r="BT461">
        <v>17</v>
      </c>
      <c r="BU461">
        <v>-21</v>
      </c>
      <c r="BV461">
        <v>-69</v>
      </c>
      <c r="BW461">
        <v>-315</v>
      </c>
      <c r="BX461">
        <v>-50</v>
      </c>
      <c r="BY461">
        <v>62</v>
      </c>
      <c r="BZ461">
        <v>-99</v>
      </c>
      <c r="CA461">
        <v>159</v>
      </c>
      <c r="CB461">
        <v>406</v>
      </c>
      <c r="CC461">
        <v>286</v>
      </c>
      <c r="CD461">
        <v>-19</v>
      </c>
      <c r="CE461">
        <v>-64</v>
      </c>
      <c r="CF461">
        <v>-304</v>
      </c>
      <c r="CG461">
        <v>-37</v>
      </c>
      <c r="CH461">
        <v>85</v>
      </c>
      <c r="CI461">
        <v>-76</v>
      </c>
      <c r="CJ461">
        <v>181</v>
      </c>
      <c r="CK461">
        <v>421</v>
      </c>
      <c r="CL461">
        <v>303</v>
      </c>
      <c r="CM461">
        <v>-3</v>
      </c>
      <c r="CN461">
        <v>-1</v>
      </c>
      <c r="CO461">
        <v>6</v>
      </c>
      <c r="CP461">
        <v>-4</v>
      </c>
      <c r="CQ461">
        <v>-4</v>
      </c>
      <c r="CR461">
        <v>-4</v>
      </c>
      <c r="CS461">
        <v>-1</v>
      </c>
      <c r="CT461">
        <v>-2</v>
      </c>
      <c r="CU461">
        <v>1</v>
      </c>
    </row>
    <row r="462" spans="1:99" hidden="1" x14ac:dyDescent="0.2">
      <c r="B462">
        <v>206</v>
      </c>
      <c r="C462">
        <v>33420</v>
      </c>
      <c r="E462">
        <v>48363</v>
      </c>
      <c r="G462" t="s">
        <v>554</v>
      </c>
      <c r="I462" t="s">
        <v>94</v>
      </c>
      <c r="J462"/>
      <c r="L462"/>
      <c r="O462" s="24" t="e">
        <f t="shared" si="7"/>
        <v>#DIV/0!</v>
      </c>
      <c r="P462"/>
      <c r="Q462">
        <v>28111</v>
      </c>
      <c r="R462">
        <v>28122</v>
      </c>
      <c r="S462">
        <v>28084</v>
      </c>
      <c r="T462">
        <v>28051</v>
      </c>
      <c r="U462">
        <v>27859</v>
      </c>
      <c r="V462">
        <v>27876</v>
      </c>
      <c r="W462">
        <v>28034</v>
      </c>
      <c r="X462">
        <v>27966</v>
      </c>
      <c r="Y462">
        <v>28136</v>
      </c>
      <c r="Z462">
        <v>28575</v>
      </c>
      <c r="AA462">
        <v>28875</v>
      </c>
      <c r="AB462">
        <v>-38</v>
      </c>
      <c r="AC462">
        <v>-33</v>
      </c>
      <c r="AD462">
        <v>-192</v>
      </c>
      <c r="AE462">
        <v>17</v>
      </c>
      <c r="AF462">
        <v>158</v>
      </c>
      <c r="AG462">
        <v>-68</v>
      </c>
      <c r="AH462">
        <v>170</v>
      </c>
      <c r="AI462">
        <v>439</v>
      </c>
      <c r="AJ462">
        <v>300</v>
      </c>
      <c r="AK462">
        <v>78</v>
      </c>
      <c r="AL462">
        <v>335</v>
      </c>
      <c r="AM462">
        <v>389</v>
      </c>
      <c r="AN462">
        <v>383</v>
      </c>
      <c r="AO462">
        <v>372</v>
      </c>
      <c r="AP462">
        <v>351</v>
      </c>
      <c r="AQ462">
        <v>349</v>
      </c>
      <c r="AR462">
        <v>352</v>
      </c>
      <c r="AS462">
        <v>349</v>
      </c>
      <c r="AT462">
        <v>94</v>
      </c>
      <c r="AU462">
        <v>303</v>
      </c>
      <c r="AV462">
        <v>283</v>
      </c>
      <c r="AW462">
        <v>325</v>
      </c>
      <c r="AX462">
        <v>295</v>
      </c>
      <c r="AY462">
        <v>339</v>
      </c>
      <c r="AZ462">
        <v>359</v>
      </c>
      <c r="BA462">
        <v>332</v>
      </c>
      <c r="BB462">
        <v>353</v>
      </c>
      <c r="BC462">
        <v>-16</v>
      </c>
      <c r="BD462">
        <v>32</v>
      </c>
      <c r="BE462">
        <v>106</v>
      </c>
      <c r="BF462">
        <v>58</v>
      </c>
      <c r="BG462">
        <v>77</v>
      </c>
      <c r="BH462">
        <v>12</v>
      </c>
      <c r="BI462">
        <v>-10</v>
      </c>
      <c r="BJ462">
        <v>20</v>
      </c>
      <c r="BK462">
        <v>-4</v>
      </c>
      <c r="BL462">
        <v>2</v>
      </c>
      <c r="BM462">
        <v>5</v>
      </c>
      <c r="BN462">
        <v>11</v>
      </c>
      <c r="BO462">
        <v>13</v>
      </c>
      <c r="BP462">
        <v>23</v>
      </c>
      <c r="BQ462">
        <v>23</v>
      </c>
      <c r="BR462">
        <v>22</v>
      </c>
      <c r="BS462">
        <v>15</v>
      </c>
      <c r="BT462">
        <v>17</v>
      </c>
      <c r="BU462">
        <v>-21</v>
      </c>
      <c r="BV462">
        <v>-69</v>
      </c>
      <c r="BW462">
        <v>-315</v>
      </c>
      <c r="BX462">
        <v>-50</v>
      </c>
      <c r="BY462">
        <v>62</v>
      </c>
      <c r="BZ462">
        <v>-99</v>
      </c>
      <c r="CA462">
        <v>159</v>
      </c>
      <c r="CB462">
        <v>406</v>
      </c>
      <c r="CC462">
        <v>286</v>
      </c>
      <c r="CD462">
        <v>-19</v>
      </c>
      <c r="CE462">
        <v>-64</v>
      </c>
      <c r="CF462">
        <v>-304</v>
      </c>
      <c r="CG462">
        <v>-37</v>
      </c>
      <c r="CH462">
        <v>85</v>
      </c>
      <c r="CI462">
        <v>-76</v>
      </c>
      <c r="CJ462">
        <v>181</v>
      </c>
      <c r="CK462">
        <v>421</v>
      </c>
      <c r="CL462">
        <v>303</v>
      </c>
      <c r="CM462">
        <v>-3</v>
      </c>
      <c r="CN462">
        <v>-1</v>
      </c>
      <c r="CO462">
        <v>6</v>
      </c>
      <c r="CP462">
        <v>-4</v>
      </c>
      <c r="CQ462">
        <v>-4</v>
      </c>
      <c r="CR462">
        <v>-4</v>
      </c>
      <c r="CS462">
        <v>-1</v>
      </c>
      <c r="CT462">
        <v>-2</v>
      </c>
      <c r="CU462">
        <v>1</v>
      </c>
    </row>
    <row r="463" spans="1:99" hidden="1" x14ac:dyDescent="0.2">
      <c r="A463">
        <f>_xlfn.XLOOKUP(F463&amp;"*", 'msa-home price'!B:B, 'msa-home price'!A:A, "NA",2, 1)</f>
        <v>394997</v>
      </c>
      <c r="B463">
        <v>440</v>
      </c>
      <c r="C463">
        <v>38900</v>
      </c>
      <c r="F463" t="str">
        <f>IF(ISNUMBER(SEARCH("-",G463)),LEFT(G463,FIND("-",G463)-1), G463)</f>
        <v>Portland</v>
      </c>
      <c r="G463" t="s">
        <v>1541</v>
      </c>
      <c r="H463" t="str">
        <f>RIGHT(G463, 2)</f>
        <v>WA</v>
      </c>
      <c r="I463" t="s">
        <v>92</v>
      </c>
      <c r="J463" s="9">
        <f>(AA463-W463)/W463</f>
        <v>5.725930898820334E-2</v>
      </c>
      <c r="K463" s="3">
        <f>(CL463-CH463)/CH463</f>
        <v>-0.39927529584441795</v>
      </c>
      <c r="L463" s="10">
        <f>AA463</f>
        <v>2478810</v>
      </c>
      <c r="M463" s="7">
        <f>_xlfn.XLOOKUP(F463&amp;"*", 'msa-home price'!B:B,'msa-home price'!J:J, "NA",2, 1)</f>
        <v>0</v>
      </c>
      <c r="N463" s="7"/>
      <c r="O463" s="7" t="e">
        <f t="shared" si="7"/>
        <v>#DIV/0!</v>
      </c>
      <c r="P463" s="11" t="e">
        <f>_xlfn.XLOOKUP(F463&amp;"*",'msa-home price'!B:B,'msa-home price'!I:I, "NA",2, 1)</f>
        <v>#DIV/0!</v>
      </c>
      <c r="Q463">
        <v>2226009</v>
      </c>
      <c r="R463">
        <v>2225996</v>
      </c>
      <c r="S463">
        <v>2232205</v>
      </c>
      <c r="T463">
        <v>2262637</v>
      </c>
      <c r="U463">
        <v>2288535</v>
      </c>
      <c r="V463">
        <v>2311294</v>
      </c>
      <c r="W463">
        <v>2344562</v>
      </c>
      <c r="X463">
        <v>2382370</v>
      </c>
      <c r="Y463">
        <v>2427459</v>
      </c>
      <c r="Z463">
        <v>2456462</v>
      </c>
      <c r="AA463">
        <v>2478810</v>
      </c>
      <c r="AB463">
        <v>6209</v>
      </c>
      <c r="AC463">
        <v>30432</v>
      </c>
      <c r="AD463">
        <v>25898</v>
      </c>
      <c r="AE463">
        <v>22759</v>
      </c>
      <c r="AF463">
        <v>33268</v>
      </c>
      <c r="AG463">
        <v>37808</v>
      </c>
      <c r="AH463">
        <v>45089</v>
      </c>
      <c r="AI463">
        <v>29003</v>
      </c>
      <c r="AJ463">
        <v>22348</v>
      </c>
      <c r="AK463">
        <v>7122</v>
      </c>
      <c r="AL463">
        <v>27762</v>
      </c>
      <c r="AM463">
        <v>27540</v>
      </c>
      <c r="AN463">
        <v>27669</v>
      </c>
      <c r="AO463">
        <v>27674</v>
      </c>
      <c r="AP463">
        <v>27982</v>
      </c>
      <c r="AQ463">
        <v>27765</v>
      </c>
      <c r="AR463">
        <v>27466</v>
      </c>
      <c r="AS463">
        <v>27336</v>
      </c>
      <c r="AT463">
        <v>3672</v>
      </c>
      <c r="AU463">
        <v>15670</v>
      </c>
      <c r="AV463">
        <v>15773</v>
      </c>
      <c r="AW463">
        <v>16290</v>
      </c>
      <c r="AX463">
        <v>16349</v>
      </c>
      <c r="AY463">
        <v>17321</v>
      </c>
      <c r="AZ463">
        <v>17261</v>
      </c>
      <c r="BA463">
        <v>17681</v>
      </c>
      <c r="BB463">
        <v>18027</v>
      </c>
      <c r="BC463">
        <v>3450</v>
      </c>
      <c r="BD463">
        <v>12092</v>
      </c>
      <c r="BE463">
        <v>11767</v>
      </c>
      <c r="BF463">
        <v>11379</v>
      </c>
      <c r="BG463">
        <v>11325</v>
      </c>
      <c r="BH463">
        <v>10661</v>
      </c>
      <c r="BI463">
        <v>10504</v>
      </c>
      <c r="BJ463">
        <v>9785</v>
      </c>
      <c r="BK463">
        <v>9309</v>
      </c>
      <c r="BL463">
        <v>1317</v>
      </c>
      <c r="BM463">
        <v>7816</v>
      </c>
      <c r="BN463">
        <v>3650</v>
      </c>
      <c r="BO463">
        <v>3093</v>
      </c>
      <c r="BP463">
        <v>5808</v>
      </c>
      <c r="BQ463">
        <v>4851</v>
      </c>
      <c r="BR463">
        <v>10160</v>
      </c>
      <c r="BS463">
        <v>6464</v>
      </c>
      <c r="BT463">
        <v>6440</v>
      </c>
      <c r="BU463">
        <v>1494</v>
      </c>
      <c r="BV463">
        <v>10429</v>
      </c>
      <c r="BW463">
        <v>10425</v>
      </c>
      <c r="BX463">
        <v>8301</v>
      </c>
      <c r="BY463">
        <v>15994</v>
      </c>
      <c r="BZ463">
        <v>22073</v>
      </c>
      <c r="CA463">
        <v>24320</v>
      </c>
      <c r="CB463">
        <v>12764</v>
      </c>
      <c r="CC463">
        <v>6657</v>
      </c>
      <c r="CD463">
        <v>2811</v>
      </c>
      <c r="CE463">
        <v>18245</v>
      </c>
      <c r="CF463">
        <v>14075</v>
      </c>
      <c r="CG463">
        <v>11394</v>
      </c>
      <c r="CH463">
        <v>21802</v>
      </c>
      <c r="CI463">
        <v>26924</v>
      </c>
      <c r="CJ463">
        <v>34480</v>
      </c>
      <c r="CK463">
        <v>19228</v>
      </c>
      <c r="CL463">
        <v>13097</v>
      </c>
      <c r="CM463">
        <v>-52</v>
      </c>
      <c r="CN463">
        <v>95</v>
      </c>
      <c r="CO463">
        <v>56</v>
      </c>
      <c r="CP463">
        <v>-14</v>
      </c>
      <c r="CQ463">
        <v>141</v>
      </c>
      <c r="CR463">
        <v>223</v>
      </c>
      <c r="CS463">
        <v>105</v>
      </c>
      <c r="CT463">
        <v>-10</v>
      </c>
      <c r="CU463">
        <v>-58</v>
      </c>
    </row>
    <row r="464" spans="1:99" hidden="1" x14ac:dyDescent="0.2">
      <c r="B464">
        <v>206</v>
      </c>
      <c r="C464">
        <v>43300</v>
      </c>
      <c r="E464">
        <v>48181</v>
      </c>
      <c r="G464" t="s">
        <v>556</v>
      </c>
      <c r="I464" t="s">
        <v>94</v>
      </c>
      <c r="J464"/>
      <c r="L464"/>
      <c r="O464" s="24" t="e">
        <f t="shared" si="7"/>
        <v>#DIV/0!</v>
      </c>
      <c r="P464"/>
      <c r="Q464">
        <v>120877</v>
      </c>
      <c r="R464">
        <v>120875</v>
      </c>
      <c r="S464">
        <v>121030</v>
      </c>
      <c r="T464">
        <v>121417</v>
      </c>
      <c r="U464">
        <v>121854</v>
      </c>
      <c r="V464">
        <v>122371</v>
      </c>
      <c r="W464">
        <v>123615</v>
      </c>
      <c r="X464">
        <v>125647</v>
      </c>
      <c r="Y464">
        <v>128331</v>
      </c>
      <c r="Z464">
        <v>131214</v>
      </c>
      <c r="AA464">
        <v>133991</v>
      </c>
      <c r="AB464">
        <v>155</v>
      </c>
      <c r="AC464">
        <v>387</v>
      </c>
      <c r="AD464">
        <v>437</v>
      </c>
      <c r="AE464">
        <v>517</v>
      </c>
      <c r="AF464">
        <v>1244</v>
      </c>
      <c r="AG464">
        <v>2032</v>
      </c>
      <c r="AH464">
        <v>2684</v>
      </c>
      <c r="AI464">
        <v>2883</v>
      </c>
      <c r="AJ464">
        <v>2777</v>
      </c>
      <c r="AK464">
        <v>333</v>
      </c>
      <c r="AL464">
        <v>1550</v>
      </c>
      <c r="AM464">
        <v>1437</v>
      </c>
      <c r="AN464">
        <v>1532</v>
      </c>
      <c r="AO464">
        <v>1543</v>
      </c>
      <c r="AP464">
        <v>1561</v>
      </c>
      <c r="AQ464">
        <v>1567</v>
      </c>
      <c r="AR464">
        <v>1586</v>
      </c>
      <c r="AS464">
        <v>1595</v>
      </c>
      <c r="AT464">
        <v>299</v>
      </c>
      <c r="AU464">
        <v>1358</v>
      </c>
      <c r="AV464">
        <v>1352</v>
      </c>
      <c r="AW464">
        <v>1398</v>
      </c>
      <c r="AX464">
        <v>1342</v>
      </c>
      <c r="AY464">
        <v>1401</v>
      </c>
      <c r="AZ464">
        <v>1402</v>
      </c>
      <c r="BA464">
        <v>1403</v>
      </c>
      <c r="BB464">
        <v>1434</v>
      </c>
      <c r="BC464">
        <v>34</v>
      </c>
      <c r="BD464">
        <v>192</v>
      </c>
      <c r="BE464">
        <v>85</v>
      </c>
      <c r="BF464">
        <v>134</v>
      </c>
      <c r="BG464">
        <v>201</v>
      </c>
      <c r="BH464">
        <v>160</v>
      </c>
      <c r="BI464">
        <v>165</v>
      </c>
      <c r="BJ464">
        <v>183</v>
      </c>
      <c r="BK464">
        <v>161</v>
      </c>
      <c r="BL464">
        <v>30</v>
      </c>
      <c r="BM464">
        <v>158</v>
      </c>
      <c r="BN464">
        <v>157</v>
      </c>
      <c r="BO464">
        <v>126</v>
      </c>
      <c r="BP464">
        <v>183</v>
      </c>
      <c r="BQ464">
        <v>192</v>
      </c>
      <c r="BR464">
        <v>187</v>
      </c>
      <c r="BS464">
        <v>159</v>
      </c>
      <c r="BT464">
        <v>164</v>
      </c>
      <c r="BU464">
        <v>103</v>
      </c>
      <c r="BV464">
        <v>54</v>
      </c>
      <c r="BW464">
        <v>217</v>
      </c>
      <c r="BX464">
        <v>275</v>
      </c>
      <c r="BY464">
        <v>860</v>
      </c>
      <c r="BZ464">
        <v>1669</v>
      </c>
      <c r="CA464">
        <v>2327</v>
      </c>
      <c r="CB464">
        <v>2535</v>
      </c>
      <c r="CC464">
        <v>2446</v>
      </c>
      <c r="CD464">
        <v>133</v>
      </c>
      <c r="CE464">
        <v>212</v>
      </c>
      <c r="CF464">
        <v>374</v>
      </c>
      <c r="CG464">
        <v>401</v>
      </c>
      <c r="CH464">
        <v>1043</v>
      </c>
      <c r="CI464">
        <v>1861</v>
      </c>
      <c r="CJ464">
        <v>2514</v>
      </c>
      <c r="CK464">
        <v>2694</v>
      </c>
      <c r="CL464">
        <v>2610</v>
      </c>
      <c r="CM464">
        <v>-12</v>
      </c>
      <c r="CN464">
        <v>-17</v>
      </c>
      <c r="CO464">
        <v>-22</v>
      </c>
      <c r="CP464">
        <v>-18</v>
      </c>
      <c r="CQ464">
        <v>0</v>
      </c>
      <c r="CR464">
        <v>11</v>
      </c>
      <c r="CS464">
        <v>5</v>
      </c>
      <c r="CT464">
        <v>6</v>
      </c>
      <c r="CU464">
        <v>6</v>
      </c>
    </row>
    <row r="465" spans="1:99" hidden="1" x14ac:dyDescent="0.2">
      <c r="B465">
        <v>206</v>
      </c>
      <c r="C465">
        <v>44860</v>
      </c>
      <c r="G465" t="s">
        <v>557</v>
      </c>
      <c r="I465" t="s">
        <v>100</v>
      </c>
      <c r="J465"/>
      <c r="L465"/>
      <c r="O465" s="24" t="e">
        <f t="shared" si="7"/>
        <v>#DIV/0!</v>
      </c>
      <c r="P465"/>
      <c r="Q465">
        <v>35161</v>
      </c>
      <c r="R465">
        <v>35161</v>
      </c>
      <c r="S465">
        <v>35206</v>
      </c>
      <c r="T465">
        <v>35253</v>
      </c>
      <c r="U465">
        <v>35310</v>
      </c>
      <c r="V465">
        <v>35303</v>
      </c>
      <c r="W465">
        <v>35696</v>
      </c>
      <c r="X465">
        <v>35990</v>
      </c>
      <c r="Y465">
        <v>36212</v>
      </c>
      <c r="Z465">
        <v>36493</v>
      </c>
      <c r="AA465">
        <v>36810</v>
      </c>
      <c r="AB465">
        <v>45</v>
      </c>
      <c r="AC465">
        <v>47</v>
      </c>
      <c r="AD465">
        <v>57</v>
      </c>
      <c r="AE465">
        <v>-7</v>
      </c>
      <c r="AF465">
        <v>393</v>
      </c>
      <c r="AG465">
        <v>294</v>
      </c>
      <c r="AH465">
        <v>222</v>
      </c>
      <c r="AI465">
        <v>281</v>
      </c>
      <c r="AJ465">
        <v>317</v>
      </c>
      <c r="AK465">
        <v>122</v>
      </c>
      <c r="AL465">
        <v>497</v>
      </c>
      <c r="AM465">
        <v>462</v>
      </c>
      <c r="AN465">
        <v>427</v>
      </c>
      <c r="AO465">
        <v>474</v>
      </c>
      <c r="AP465">
        <v>451</v>
      </c>
      <c r="AQ465">
        <v>463</v>
      </c>
      <c r="AR465">
        <v>450</v>
      </c>
      <c r="AS465">
        <v>441</v>
      </c>
      <c r="AT465">
        <v>125</v>
      </c>
      <c r="AU465">
        <v>367</v>
      </c>
      <c r="AV465">
        <v>361</v>
      </c>
      <c r="AW465">
        <v>392</v>
      </c>
      <c r="AX465">
        <v>370</v>
      </c>
      <c r="AY465">
        <v>397</v>
      </c>
      <c r="AZ465">
        <v>386</v>
      </c>
      <c r="BA465">
        <v>386</v>
      </c>
      <c r="BB465">
        <v>416</v>
      </c>
      <c r="BC465">
        <v>-3</v>
      </c>
      <c r="BD465">
        <v>130</v>
      </c>
      <c r="BE465">
        <v>101</v>
      </c>
      <c r="BF465">
        <v>35</v>
      </c>
      <c r="BG465">
        <v>104</v>
      </c>
      <c r="BH465">
        <v>54</v>
      </c>
      <c r="BI465">
        <v>77</v>
      </c>
      <c r="BJ465">
        <v>64</v>
      </c>
      <c r="BK465">
        <v>25</v>
      </c>
      <c r="BL465">
        <v>3</v>
      </c>
      <c r="BM465">
        <v>-2</v>
      </c>
      <c r="BN465">
        <v>-14</v>
      </c>
      <c r="BO465">
        <v>-11</v>
      </c>
      <c r="BP465">
        <v>5</v>
      </c>
      <c r="BQ465">
        <v>7</v>
      </c>
      <c r="BR465">
        <v>9</v>
      </c>
      <c r="BS465">
        <v>0</v>
      </c>
      <c r="BT465">
        <v>1</v>
      </c>
      <c r="BU465">
        <v>47</v>
      </c>
      <c r="BV465">
        <v>-79</v>
      </c>
      <c r="BW465">
        <v>-29</v>
      </c>
      <c r="BX465">
        <v>-30</v>
      </c>
      <c r="BY465">
        <v>284</v>
      </c>
      <c r="BZ465">
        <v>235</v>
      </c>
      <c r="CA465">
        <v>138</v>
      </c>
      <c r="CB465">
        <v>219</v>
      </c>
      <c r="CC465">
        <v>291</v>
      </c>
      <c r="CD465">
        <v>50</v>
      </c>
      <c r="CE465">
        <v>-81</v>
      </c>
      <c r="CF465">
        <v>-43</v>
      </c>
      <c r="CG465">
        <v>-41</v>
      </c>
      <c r="CH465">
        <v>289</v>
      </c>
      <c r="CI465">
        <v>242</v>
      </c>
      <c r="CJ465">
        <v>147</v>
      </c>
      <c r="CK465">
        <v>219</v>
      </c>
      <c r="CL465">
        <v>292</v>
      </c>
      <c r="CM465">
        <v>-2</v>
      </c>
      <c r="CN465">
        <v>-2</v>
      </c>
      <c r="CO465">
        <v>-1</v>
      </c>
      <c r="CP465">
        <v>-1</v>
      </c>
      <c r="CQ465">
        <v>0</v>
      </c>
      <c r="CR465">
        <v>-2</v>
      </c>
      <c r="CS465">
        <v>-2</v>
      </c>
      <c r="CT465">
        <v>-2</v>
      </c>
      <c r="CU465">
        <v>0</v>
      </c>
    </row>
    <row r="466" spans="1:99" hidden="1" x14ac:dyDescent="0.2">
      <c r="B466">
        <v>206</v>
      </c>
      <c r="C466">
        <v>44860</v>
      </c>
      <c r="E466">
        <v>48223</v>
      </c>
      <c r="G466" t="s">
        <v>558</v>
      </c>
      <c r="I466" t="s">
        <v>94</v>
      </c>
      <c r="J466"/>
      <c r="L466"/>
      <c r="O466" s="24" t="e">
        <f t="shared" si="7"/>
        <v>#DIV/0!</v>
      </c>
      <c r="P466"/>
      <c r="Q466">
        <v>35161</v>
      </c>
      <c r="R466">
        <v>35161</v>
      </c>
      <c r="S466">
        <v>35206</v>
      </c>
      <c r="T466">
        <v>35253</v>
      </c>
      <c r="U466">
        <v>35310</v>
      </c>
      <c r="V466">
        <v>35303</v>
      </c>
      <c r="W466">
        <v>35696</v>
      </c>
      <c r="X466">
        <v>35990</v>
      </c>
      <c r="Y466">
        <v>36212</v>
      </c>
      <c r="Z466">
        <v>36493</v>
      </c>
      <c r="AA466">
        <v>36810</v>
      </c>
      <c r="AB466">
        <v>45</v>
      </c>
      <c r="AC466">
        <v>47</v>
      </c>
      <c r="AD466">
        <v>57</v>
      </c>
      <c r="AE466">
        <v>-7</v>
      </c>
      <c r="AF466">
        <v>393</v>
      </c>
      <c r="AG466">
        <v>294</v>
      </c>
      <c r="AH466">
        <v>222</v>
      </c>
      <c r="AI466">
        <v>281</v>
      </c>
      <c r="AJ466">
        <v>317</v>
      </c>
      <c r="AK466">
        <v>122</v>
      </c>
      <c r="AL466">
        <v>497</v>
      </c>
      <c r="AM466">
        <v>462</v>
      </c>
      <c r="AN466">
        <v>427</v>
      </c>
      <c r="AO466">
        <v>474</v>
      </c>
      <c r="AP466">
        <v>451</v>
      </c>
      <c r="AQ466">
        <v>463</v>
      </c>
      <c r="AR466">
        <v>450</v>
      </c>
      <c r="AS466">
        <v>441</v>
      </c>
      <c r="AT466">
        <v>125</v>
      </c>
      <c r="AU466">
        <v>367</v>
      </c>
      <c r="AV466">
        <v>361</v>
      </c>
      <c r="AW466">
        <v>392</v>
      </c>
      <c r="AX466">
        <v>370</v>
      </c>
      <c r="AY466">
        <v>397</v>
      </c>
      <c r="AZ466">
        <v>386</v>
      </c>
      <c r="BA466">
        <v>386</v>
      </c>
      <c r="BB466">
        <v>416</v>
      </c>
      <c r="BC466">
        <v>-3</v>
      </c>
      <c r="BD466">
        <v>130</v>
      </c>
      <c r="BE466">
        <v>101</v>
      </c>
      <c r="BF466">
        <v>35</v>
      </c>
      <c r="BG466">
        <v>104</v>
      </c>
      <c r="BH466">
        <v>54</v>
      </c>
      <c r="BI466">
        <v>77</v>
      </c>
      <c r="BJ466">
        <v>64</v>
      </c>
      <c r="BK466">
        <v>25</v>
      </c>
      <c r="BL466">
        <v>3</v>
      </c>
      <c r="BM466">
        <v>-2</v>
      </c>
      <c r="BN466">
        <v>-14</v>
      </c>
      <c r="BO466">
        <v>-11</v>
      </c>
      <c r="BP466">
        <v>5</v>
      </c>
      <c r="BQ466">
        <v>7</v>
      </c>
      <c r="BR466">
        <v>9</v>
      </c>
      <c r="BS466">
        <v>0</v>
      </c>
      <c r="BT466">
        <v>1</v>
      </c>
      <c r="BU466">
        <v>47</v>
      </c>
      <c r="BV466">
        <v>-79</v>
      </c>
      <c r="BW466">
        <v>-29</v>
      </c>
      <c r="BX466">
        <v>-30</v>
      </c>
      <c r="BY466">
        <v>284</v>
      </c>
      <c r="BZ466">
        <v>235</v>
      </c>
      <c r="CA466">
        <v>138</v>
      </c>
      <c r="CB466">
        <v>219</v>
      </c>
      <c r="CC466">
        <v>291</v>
      </c>
      <c r="CD466">
        <v>50</v>
      </c>
      <c r="CE466">
        <v>-81</v>
      </c>
      <c r="CF466">
        <v>-43</v>
      </c>
      <c r="CG466">
        <v>-41</v>
      </c>
      <c r="CH466">
        <v>289</v>
      </c>
      <c r="CI466">
        <v>242</v>
      </c>
      <c r="CJ466">
        <v>147</v>
      </c>
      <c r="CK466">
        <v>219</v>
      </c>
      <c r="CL466">
        <v>292</v>
      </c>
      <c r="CM466">
        <v>-2</v>
      </c>
      <c r="CN466">
        <v>-2</v>
      </c>
      <c r="CO466">
        <v>-1</v>
      </c>
      <c r="CP466">
        <v>-1</v>
      </c>
      <c r="CQ466">
        <v>0</v>
      </c>
      <c r="CR466">
        <v>-2</v>
      </c>
      <c r="CS466">
        <v>-2</v>
      </c>
      <c r="CT466">
        <v>-2</v>
      </c>
      <c r="CU466">
        <v>0</v>
      </c>
    </row>
    <row r="467" spans="1:99" hidden="1" x14ac:dyDescent="0.2">
      <c r="B467">
        <v>209</v>
      </c>
      <c r="G467" t="s">
        <v>559</v>
      </c>
      <c r="I467" t="s">
        <v>90</v>
      </c>
      <c r="J467"/>
      <c r="L467"/>
      <c r="O467" s="24" t="e">
        <f t="shared" si="7"/>
        <v>#DIV/0!</v>
      </c>
      <c r="P467"/>
      <c r="Q467">
        <v>471551</v>
      </c>
      <c r="R467">
        <v>471554</v>
      </c>
      <c r="S467">
        <v>471599</v>
      </c>
      <c r="T467">
        <v>472554</v>
      </c>
      <c r="U467">
        <v>474016</v>
      </c>
      <c r="V467">
        <v>475129</v>
      </c>
      <c r="W467">
        <v>475013</v>
      </c>
      <c r="X467">
        <v>474169</v>
      </c>
      <c r="Y467">
        <v>472716</v>
      </c>
      <c r="Z467">
        <v>471648</v>
      </c>
      <c r="AA467">
        <v>470898</v>
      </c>
      <c r="AB467">
        <v>45</v>
      </c>
      <c r="AC467">
        <v>955</v>
      </c>
      <c r="AD467">
        <v>1462</v>
      </c>
      <c r="AE467">
        <v>1113</v>
      </c>
      <c r="AF467">
        <v>-116</v>
      </c>
      <c r="AG467">
        <v>-844</v>
      </c>
      <c r="AH467">
        <v>-1453</v>
      </c>
      <c r="AI467">
        <v>-1068</v>
      </c>
      <c r="AJ467">
        <v>-750</v>
      </c>
      <c r="AK467">
        <v>1483</v>
      </c>
      <c r="AL467">
        <v>5910</v>
      </c>
      <c r="AM467">
        <v>5937</v>
      </c>
      <c r="AN467">
        <v>5790</v>
      </c>
      <c r="AO467">
        <v>5979</v>
      </c>
      <c r="AP467">
        <v>5970</v>
      </c>
      <c r="AQ467">
        <v>5915</v>
      </c>
      <c r="AR467">
        <v>5680</v>
      </c>
      <c r="AS467">
        <v>5538</v>
      </c>
      <c r="AT467">
        <v>1000</v>
      </c>
      <c r="AU467">
        <v>4588</v>
      </c>
      <c r="AV467">
        <v>4637</v>
      </c>
      <c r="AW467">
        <v>4680</v>
      </c>
      <c r="AX467">
        <v>4575</v>
      </c>
      <c r="AY467">
        <v>4784</v>
      </c>
      <c r="AZ467">
        <v>4780</v>
      </c>
      <c r="BA467">
        <v>4701</v>
      </c>
      <c r="BB467">
        <v>4582</v>
      </c>
      <c r="BC467">
        <v>483</v>
      </c>
      <c r="BD467">
        <v>1322</v>
      </c>
      <c r="BE467">
        <v>1300</v>
      </c>
      <c r="BF467">
        <v>1110</v>
      </c>
      <c r="BG467">
        <v>1404</v>
      </c>
      <c r="BH467">
        <v>1186</v>
      </c>
      <c r="BI467">
        <v>1135</v>
      </c>
      <c r="BJ467">
        <v>979</v>
      </c>
      <c r="BK467">
        <v>956</v>
      </c>
      <c r="BL467">
        <v>100</v>
      </c>
      <c r="BM467">
        <v>570</v>
      </c>
      <c r="BN467">
        <v>566</v>
      </c>
      <c r="BO467">
        <v>936</v>
      </c>
      <c r="BP467">
        <v>924</v>
      </c>
      <c r="BQ467">
        <v>915</v>
      </c>
      <c r="BR467">
        <v>849</v>
      </c>
      <c r="BS467">
        <v>940</v>
      </c>
      <c r="BT467">
        <v>957</v>
      </c>
      <c r="BU467">
        <v>-527</v>
      </c>
      <c r="BV467">
        <v>-927</v>
      </c>
      <c r="BW467">
        <v>-380</v>
      </c>
      <c r="BX467">
        <v>-936</v>
      </c>
      <c r="BY467">
        <v>-2425</v>
      </c>
      <c r="BZ467">
        <v>-2940</v>
      </c>
      <c r="CA467">
        <v>-3431</v>
      </c>
      <c r="CB467">
        <v>-2982</v>
      </c>
      <c r="CC467">
        <v>-2655</v>
      </c>
      <c r="CD467">
        <v>-427</v>
      </c>
      <c r="CE467">
        <v>-357</v>
      </c>
      <c r="CF467">
        <v>186</v>
      </c>
      <c r="CG467">
        <v>0</v>
      </c>
      <c r="CH467">
        <v>-1501</v>
      </c>
      <c r="CI467">
        <v>-2025</v>
      </c>
      <c r="CJ467">
        <v>-2582</v>
      </c>
      <c r="CK467">
        <v>-2042</v>
      </c>
      <c r="CL467">
        <v>-1698</v>
      </c>
      <c r="CM467">
        <v>-11</v>
      </c>
      <c r="CN467">
        <v>-10</v>
      </c>
      <c r="CO467">
        <v>-24</v>
      </c>
      <c r="CP467">
        <v>3</v>
      </c>
      <c r="CQ467">
        <v>-19</v>
      </c>
      <c r="CR467">
        <v>-5</v>
      </c>
      <c r="CS467">
        <v>-6</v>
      </c>
      <c r="CT467">
        <v>-5</v>
      </c>
      <c r="CU467">
        <v>-8</v>
      </c>
    </row>
    <row r="468" spans="1:99" hidden="1" x14ac:dyDescent="0.2">
      <c r="B468">
        <v>209</v>
      </c>
      <c r="C468">
        <v>17540</v>
      </c>
      <c r="G468" t="s">
        <v>560</v>
      </c>
      <c r="I468" t="s">
        <v>100</v>
      </c>
      <c r="J468"/>
      <c r="L468"/>
      <c r="O468" s="24" t="e">
        <f t="shared" si="7"/>
        <v>#DIV/0!</v>
      </c>
      <c r="P468"/>
      <c r="Q468">
        <v>49116</v>
      </c>
      <c r="R468">
        <v>49117</v>
      </c>
      <c r="S468">
        <v>49097</v>
      </c>
      <c r="T468">
        <v>49093</v>
      </c>
      <c r="U468">
        <v>48698</v>
      </c>
      <c r="V468">
        <v>48279</v>
      </c>
      <c r="W468">
        <v>47894</v>
      </c>
      <c r="X468">
        <v>47550</v>
      </c>
      <c r="Y468">
        <v>47228</v>
      </c>
      <c r="Z468">
        <v>46902</v>
      </c>
      <c r="AA468">
        <v>46518</v>
      </c>
      <c r="AB468">
        <v>-20</v>
      </c>
      <c r="AC468">
        <v>-4</v>
      </c>
      <c r="AD468">
        <v>-395</v>
      </c>
      <c r="AE468">
        <v>-419</v>
      </c>
      <c r="AF468">
        <v>-385</v>
      </c>
      <c r="AG468">
        <v>-344</v>
      </c>
      <c r="AH468">
        <v>-322</v>
      </c>
      <c r="AI468">
        <v>-326</v>
      </c>
      <c r="AJ468">
        <v>-384</v>
      </c>
      <c r="AK468">
        <v>168</v>
      </c>
      <c r="AL468">
        <v>595</v>
      </c>
      <c r="AM468">
        <v>571</v>
      </c>
      <c r="AN468">
        <v>561</v>
      </c>
      <c r="AO468">
        <v>537</v>
      </c>
      <c r="AP468">
        <v>591</v>
      </c>
      <c r="AQ468">
        <v>590</v>
      </c>
      <c r="AR468">
        <v>553</v>
      </c>
      <c r="AS468">
        <v>539</v>
      </c>
      <c r="AT468">
        <v>164</v>
      </c>
      <c r="AU468">
        <v>541</v>
      </c>
      <c r="AV468">
        <v>530</v>
      </c>
      <c r="AW468">
        <v>545</v>
      </c>
      <c r="AX468">
        <v>527</v>
      </c>
      <c r="AY468">
        <v>565</v>
      </c>
      <c r="AZ468">
        <v>576</v>
      </c>
      <c r="BA468">
        <v>571</v>
      </c>
      <c r="BB468">
        <v>518</v>
      </c>
      <c r="BC468">
        <v>4</v>
      </c>
      <c r="BD468">
        <v>54</v>
      </c>
      <c r="BE468">
        <v>41</v>
      </c>
      <c r="BF468">
        <v>16</v>
      </c>
      <c r="BG468">
        <v>10</v>
      </c>
      <c r="BH468">
        <v>26</v>
      </c>
      <c r="BI468">
        <v>14</v>
      </c>
      <c r="BJ468">
        <v>-18</v>
      </c>
      <c r="BK468">
        <v>21</v>
      </c>
      <c r="BL468">
        <v>7</v>
      </c>
      <c r="BM468">
        <v>15</v>
      </c>
      <c r="BN468">
        <v>15</v>
      </c>
      <c r="BO468">
        <v>47</v>
      </c>
      <c r="BP468">
        <v>32</v>
      </c>
      <c r="BQ468">
        <v>28</v>
      </c>
      <c r="BR468">
        <v>27</v>
      </c>
      <c r="BS468">
        <v>27</v>
      </c>
      <c r="BT468">
        <v>27</v>
      </c>
      <c r="BU468">
        <v>-24</v>
      </c>
      <c r="BV468">
        <v>-67</v>
      </c>
      <c r="BW468">
        <v>-458</v>
      </c>
      <c r="BX468">
        <v>-490</v>
      </c>
      <c r="BY468">
        <v>-430</v>
      </c>
      <c r="BZ468">
        <v>-404</v>
      </c>
      <c r="CA468">
        <v>-362</v>
      </c>
      <c r="CB468">
        <v>-336</v>
      </c>
      <c r="CC468">
        <v>-431</v>
      </c>
      <c r="CD468">
        <v>-17</v>
      </c>
      <c r="CE468">
        <v>-52</v>
      </c>
      <c r="CF468">
        <v>-443</v>
      </c>
      <c r="CG468">
        <v>-443</v>
      </c>
      <c r="CH468">
        <v>-398</v>
      </c>
      <c r="CI468">
        <v>-376</v>
      </c>
      <c r="CJ468">
        <v>-335</v>
      </c>
      <c r="CK468">
        <v>-309</v>
      </c>
      <c r="CL468">
        <v>-404</v>
      </c>
      <c r="CM468">
        <v>-7</v>
      </c>
      <c r="CN468">
        <v>-6</v>
      </c>
      <c r="CO468">
        <v>7</v>
      </c>
      <c r="CP468">
        <v>8</v>
      </c>
      <c r="CQ468">
        <v>3</v>
      </c>
      <c r="CR468">
        <v>6</v>
      </c>
      <c r="CS468">
        <v>-1</v>
      </c>
      <c r="CT468">
        <v>1</v>
      </c>
      <c r="CU468">
        <v>-1</v>
      </c>
    </row>
    <row r="469" spans="1:99" hidden="1" x14ac:dyDescent="0.2">
      <c r="B469">
        <v>209</v>
      </c>
      <c r="C469">
        <v>17540</v>
      </c>
      <c r="E469">
        <v>19045</v>
      </c>
      <c r="G469" t="s">
        <v>561</v>
      </c>
      <c r="I469" t="s">
        <v>94</v>
      </c>
      <c r="J469"/>
      <c r="L469"/>
      <c r="O469" s="24" t="e">
        <f t="shared" si="7"/>
        <v>#DIV/0!</v>
      </c>
      <c r="P469"/>
      <c r="Q469">
        <v>49116</v>
      </c>
      <c r="R469">
        <v>49117</v>
      </c>
      <c r="S469">
        <v>49097</v>
      </c>
      <c r="T469">
        <v>49093</v>
      </c>
      <c r="U469">
        <v>48698</v>
      </c>
      <c r="V469">
        <v>48279</v>
      </c>
      <c r="W469">
        <v>47894</v>
      </c>
      <c r="X469">
        <v>47550</v>
      </c>
      <c r="Y469">
        <v>47228</v>
      </c>
      <c r="Z469">
        <v>46902</v>
      </c>
      <c r="AA469">
        <v>46518</v>
      </c>
      <c r="AB469">
        <v>-20</v>
      </c>
      <c r="AC469">
        <v>-4</v>
      </c>
      <c r="AD469">
        <v>-395</v>
      </c>
      <c r="AE469">
        <v>-419</v>
      </c>
      <c r="AF469">
        <v>-385</v>
      </c>
      <c r="AG469">
        <v>-344</v>
      </c>
      <c r="AH469">
        <v>-322</v>
      </c>
      <c r="AI469">
        <v>-326</v>
      </c>
      <c r="AJ469">
        <v>-384</v>
      </c>
      <c r="AK469">
        <v>168</v>
      </c>
      <c r="AL469">
        <v>595</v>
      </c>
      <c r="AM469">
        <v>571</v>
      </c>
      <c r="AN469">
        <v>561</v>
      </c>
      <c r="AO469">
        <v>537</v>
      </c>
      <c r="AP469">
        <v>591</v>
      </c>
      <c r="AQ469">
        <v>590</v>
      </c>
      <c r="AR469">
        <v>553</v>
      </c>
      <c r="AS469">
        <v>539</v>
      </c>
      <c r="AT469">
        <v>164</v>
      </c>
      <c r="AU469">
        <v>541</v>
      </c>
      <c r="AV469">
        <v>530</v>
      </c>
      <c r="AW469">
        <v>545</v>
      </c>
      <c r="AX469">
        <v>527</v>
      </c>
      <c r="AY469">
        <v>565</v>
      </c>
      <c r="AZ469">
        <v>576</v>
      </c>
      <c r="BA469">
        <v>571</v>
      </c>
      <c r="BB469">
        <v>518</v>
      </c>
      <c r="BC469">
        <v>4</v>
      </c>
      <c r="BD469">
        <v>54</v>
      </c>
      <c r="BE469">
        <v>41</v>
      </c>
      <c r="BF469">
        <v>16</v>
      </c>
      <c r="BG469">
        <v>10</v>
      </c>
      <c r="BH469">
        <v>26</v>
      </c>
      <c r="BI469">
        <v>14</v>
      </c>
      <c r="BJ469">
        <v>-18</v>
      </c>
      <c r="BK469">
        <v>21</v>
      </c>
      <c r="BL469">
        <v>7</v>
      </c>
      <c r="BM469">
        <v>15</v>
      </c>
      <c r="BN469">
        <v>15</v>
      </c>
      <c r="BO469">
        <v>47</v>
      </c>
      <c r="BP469">
        <v>32</v>
      </c>
      <c r="BQ469">
        <v>28</v>
      </c>
      <c r="BR469">
        <v>27</v>
      </c>
      <c r="BS469">
        <v>27</v>
      </c>
      <c r="BT469">
        <v>27</v>
      </c>
      <c r="BU469">
        <v>-24</v>
      </c>
      <c r="BV469">
        <v>-67</v>
      </c>
      <c r="BW469">
        <v>-458</v>
      </c>
      <c r="BX469">
        <v>-490</v>
      </c>
      <c r="BY469">
        <v>-430</v>
      </c>
      <c r="BZ469">
        <v>-404</v>
      </c>
      <c r="CA469">
        <v>-362</v>
      </c>
      <c r="CB469">
        <v>-336</v>
      </c>
      <c r="CC469">
        <v>-431</v>
      </c>
      <c r="CD469">
        <v>-17</v>
      </c>
      <c r="CE469">
        <v>-52</v>
      </c>
      <c r="CF469">
        <v>-443</v>
      </c>
      <c r="CG469">
        <v>-443</v>
      </c>
      <c r="CH469">
        <v>-398</v>
      </c>
      <c r="CI469">
        <v>-376</v>
      </c>
      <c r="CJ469">
        <v>-335</v>
      </c>
      <c r="CK469">
        <v>-309</v>
      </c>
      <c r="CL469">
        <v>-404</v>
      </c>
      <c r="CM469">
        <v>-7</v>
      </c>
      <c r="CN469">
        <v>-6</v>
      </c>
      <c r="CO469">
        <v>7</v>
      </c>
      <c r="CP469">
        <v>8</v>
      </c>
      <c r="CQ469">
        <v>3</v>
      </c>
      <c r="CR469">
        <v>6</v>
      </c>
      <c r="CS469">
        <v>-1</v>
      </c>
      <c r="CT469">
        <v>1</v>
      </c>
      <c r="CU469">
        <v>-1</v>
      </c>
    </row>
    <row r="470" spans="1:99" hidden="1" x14ac:dyDescent="0.2">
      <c r="A470">
        <f>_xlfn.XLOOKUP(F470&amp;"*", 'msa-home price'!B:B, 'msa-home price'!A:A, "NA",2, 1)</f>
        <v>394505</v>
      </c>
      <c r="B470">
        <v>440</v>
      </c>
      <c r="C470">
        <v>18700</v>
      </c>
      <c r="F470" t="str">
        <f>IF(ISNUMBER(SEARCH("-",G470)),LEFT(G470,FIND("-",G470)-1), G470)</f>
        <v>Corvallis, OR</v>
      </c>
      <c r="G470" t="s">
        <v>1537</v>
      </c>
      <c r="H470" t="str">
        <f>RIGHT(G470, 2)</f>
        <v>OR</v>
      </c>
      <c r="I470" t="s">
        <v>92</v>
      </c>
      <c r="J470" s="2">
        <f>(AA470-W470)/W470</f>
        <v>5.5949828596324282E-2</v>
      </c>
      <c r="K470" s="3">
        <f>(CL470-CH470)/CH470</f>
        <v>-0.58155230596175478</v>
      </c>
      <c r="L470" s="4">
        <f>AA470</f>
        <v>92101</v>
      </c>
      <c r="M470" s="4"/>
      <c r="N470" s="4"/>
      <c r="O470" s="7" t="e">
        <f t="shared" si="7"/>
        <v>#DIV/0!</v>
      </c>
      <c r="P470" s="4"/>
      <c r="Q470">
        <v>85579</v>
      </c>
      <c r="R470">
        <v>85582</v>
      </c>
      <c r="S470">
        <v>85574</v>
      </c>
      <c r="T470">
        <v>86260</v>
      </c>
      <c r="U470">
        <v>86675</v>
      </c>
      <c r="V470">
        <v>86168</v>
      </c>
      <c r="W470">
        <v>87221</v>
      </c>
      <c r="X470">
        <v>88270</v>
      </c>
      <c r="Y470">
        <v>89743</v>
      </c>
      <c r="Z470">
        <v>91567</v>
      </c>
      <c r="AA470">
        <v>92101</v>
      </c>
      <c r="AB470">
        <v>-8</v>
      </c>
      <c r="AC470">
        <v>686</v>
      </c>
      <c r="AD470">
        <v>415</v>
      </c>
      <c r="AE470">
        <v>-507</v>
      </c>
      <c r="AF470">
        <v>1053</v>
      </c>
      <c r="AG470">
        <v>1049</v>
      </c>
      <c r="AH470">
        <v>1473</v>
      </c>
      <c r="AI470">
        <v>1824</v>
      </c>
      <c r="AJ470">
        <v>534</v>
      </c>
      <c r="AK470">
        <v>196</v>
      </c>
      <c r="AL470">
        <v>764</v>
      </c>
      <c r="AM470">
        <v>734</v>
      </c>
      <c r="AN470">
        <v>712</v>
      </c>
      <c r="AO470">
        <v>721</v>
      </c>
      <c r="AP470">
        <v>719</v>
      </c>
      <c r="AQ470">
        <v>752</v>
      </c>
      <c r="AR470">
        <v>745</v>
      </c>
      <c r="AS470">
        <v>750</v>
      </c>
      <c r="AT470">
        <v>100</v>
      </c>
      <c r="AU470">
        <v>551</v>
      </c>
      <c r="AV470">
        <v>572</v>
      </c>
      <c r="AW470">
        <v>545</v>
      </c>
      <c r="AX470">
        <v>554</v>
      </c>
      <c r="AY470">
        <v>576</v>
      </c>
      <c r="AZ470">
        <v>599</v>
      </c>
      <c r="BA470">
        <v>560</v>
      </c>
      <c r="BB470">
        <v>587</v>
      </c>
      <c r="BC470">
        <v>96</v>
      </c>
      <c r="BD470">
        <v>213</v>
      </c>
      <c r="BE470">
        <v>162</v>
      </c>
      <c r="BF470">
        <v>167</v>
      </c>
      <c r="BG470">
        <v>167</v>
      </c>
      <c r="BH470">
        <v>143</v>
      </c>
      <c r="BI470">
        <v>153</v>
      </c>
      <c r="BJ470">
        <v>185</v>
      </c>
      <c r="BK470">
        <v>163</v>
      </c>
      <c r="BL470">
        <v>94</v>
      </c>
      <c r="BM470">
        <v>604</v>
      </c>
      <c r="BN470">
        <v>421</v>
      </c>
      <c r="BO470">
        <v>323</v>
      </c>
      <c r="BP470">
        <v>505</v>
      </c>
      <c r="BQ470">
        <v>400</v>
      </c>
      <c r="BR470">
        <v>824</v>
      </c>
      <c r="BS470">
        <v>480</v>
      </c>
      <c r="BT470">
        <v>478</v>
      </c>
      <c r="BU470">
        <v>-208</v>
      </c>
      <c r="BV470">
        <v>-126</v>
      </c>
      <c r="BW470">
        <v>-161</v>
      </c>
      <c r="BX470">
        <v>-1019</v>
      </c>
      <c r="BY470">
        <v>384</v>
      </c>
      <c r="BZ470">
        <v>509</v>
      </c>
      <c r="CA470">
        <v>496</v>
      </c>
      <c r="CB470">
        <v>1153</v>
      </c>
      <c r="CC470">
        <v>-106</v>
      </c>
      <c r="CD470">
        <v>-114</v>
      </c>
      <c r="CE470">
        <v>478</v>
      </c>
      <c r="CF470">
        <v>260</v>
      </c>
      <c r="CG470">
        <v>-696</v>
      </c>
      <c r="CH470">
        <v>889</v>
      </c>
      <c r="CI470">
        <v>909</v>
      </c>
      <c r="CJ470">
        <v>1320</v>
      </c>
      <c r="CK470">
        <v>1633</v>
      </c>
      <c r="CL470">
        <v>372</v>
      </c>
      <c r="CM470">
        <v>10</v>
      </c>
      <c r="CN470">
        <v>-5</v>
      </c>
      <c r="CO470">
        <v>-7</v>
      </c>
      <c r="CP470">
        <v>22</v>
      </c>
      <c r="CQ470">
        <v>-3</v>
      </c>
      <c r="CR470">
        <v>-3</v>
      </c>
      <c r="CS470">
        <v>0</v>
      </c>
      <c r="CT470">
        <v>6</v>
      </c>
      <c r="CU470">
        <v>-1</v>
      </c>
    </row>
    <row r="471" spans="1:99" hidden="1" x14ac:dyDescent="0.2">
      <c r="B471">
        <v>209</v>
      </c>
      <c r="C471">
        <v>19340</v>
      </c>
      <c r="E471">
        <v>17073</v>
      </c>
      <c r="G471" t="s">
        <v>563</v>
      </c>
      <c r="I471" t="s">
        <v>94</v>
      </c>
      <c r="J471"/>
      <c r="L471"/>
      <c r="O471" s="24" t="e">
        <f t="shared" si="7"/>
        <v>#DIV/0!</v>
      </c>
      <c r="P471"/>
      <c r="Q471">
        <v>50486</v>
      </c>
      <c r="R471">
        <v>50485</v>
      </c>
      <c r="S471">
        <v>50453</v>
      </c>
      <c r="T471">
        <v>50283</v>
      </c>
      <c r="U471">
        <v>50252</v>
      </c>
      <c r="V471">
        <v>49921</v>
      </c>
      <c r="W471">
        <v>49830</v>
      </c>
      <c r="X471">
        <v>49644</v>
      </c>
      <c r="Y471">
        <v>49511</v>
      </c>
      <c r="Z471">
        <v>49246</v>
      </c>
      <c r="AA471">
        <v>49090</v>
      </c>
      <c r="AB471">
        <v>-32</v>
      </c>
      <c r="AC471">
        <v>-170</v>
      </c>
      <c r="AD471">
        <v>-31</v>
      </c>
      <c r="AE471">
        <v>-331</v>
      </c>
      <c r="AF471">
        <v>-91</v>
      </c>
      <c r="AG471">
        <v>-186</v>
      </c>
      <c r="AH471">
        <v>-133</v>
      </c>
      <c r="AI471">
        <v>-265</v>
      </c>
      <c r="AJ471">
        <v>-156</v>
      </c>
      <c r="AK471">
        <v>139</v>
      </c>
      <c r="AL471">
        <v>554</v>
      </c>
      <c r="AM471">
        <v>537</v>
      </c>
      <c r="AN471">
        <v>548</v>
      </c>
      <c r="AO471">
        <v>515</v>
      </c>
      <c r="AP471">
        <v>579</v>
      </c>
      <c r="AQ471">
        <v>560</v>
      </c>
      <c r="AR471">
        <v>519</v>
      </c>
      <c r="AS471">
        <v>514</v>
      </c>
      <c r="AT471">
        <v>108</v>
      </c>
      <c r="AU471">
        <v>525</v>
      </c>
      <c r="AV471">
        <v>531</v>
      </c>
      <c r="AW471">
        <v>515</v>
      </c>
      <c r="AX471">
        <v>509</v>
      </c>
      <c r="AY471">
        <v>561</v>
      </c>
      <c r="AZ471">
        <v>542</v>
      </c>
      <c r="BA471">
        <v>562</v>
      </c>
      <c r="BB471">
        <v>563</v>
      </c>
      <c r="BC471">
        <v>31</v>
      </c>
      <c r="BD471">
        <v>29</v>
      </c>
      <c r="BE471">
        <v>6</v>
      </c>
      <c r="BF471">
        <v>33</v>
      </c>
      <c r="BG471">
        <v>6</v>
      </c>
      <c r="BH471">
        <v>18</v>
      </c>
      <c r="BI471">
        <v>18</v>
      </c>
      <c r="BJ471">
        <v>-43</v>
      </c>
      <c r="BK471">
        <v>-49</v>
      </c>
      <c r="BL471">
        <v>-3</v>
      </c>
      <c r="BM471">
        <v>2</v>
      </c>
      <c r="BN471">
        <v>-3</v>
      </c>
      <c r="BO471">
        <v>11</v>
      </c>
      <c r="BP471">
        <v>10</v>
      </c>
      <c r="BQ471">
        <v>8</v>
      </c>
      <c r="BR471">
        <v>9</v>
      </c>
      <c r="BS471">
        <v>10</v>
      </c>
      <c r="BT471">
        <v>15</v>
      </c>
      <c r="BU471">
        <v>-60</v>
      </c>
      <c r="BV471">
        <v>-204</v>
      </c>
      <c r="BW471">
        <v>-28</v>
      </c>
      <c r="BX471">
        <v>-381</v>
      </c>
      <c r="BY471">
        <v>-103</v>
      </c>
      <c r="BZ471">
        <v>-210</v>
      </c>
      <c r="CA471">
        <v>-159</v>
      </c>
      <c r="CB471">
        <v>-232</v>
      </c>
      <c r="CC471">
        <v>-120</v>
      </c>
      <c r="CD471">
        <v>-63</v>
      </c>
      <c r="CE471">
        <v>-202</v>
      </c>
      <c r="CF471">
        <v>-31</v>
      </c>
      <c r="CG471">
        <v>-370</v>
      </c>
      <c r="CH471">
        <v>-93</v>
      </c>
      <c r="CI471">
        <v>-202</v>
      </c>
      <c r="CJ471">
        <v>-150</v>
      </c>
      <c r="CK471">
        <v>-222</v>
      </c>
      <c r="CL471">
        <v>-105</v>
      </c>
      <c r="CM471">
        <v>0</v>
      </c>
      <c r="CN471">
        <v>3</v>
      </c>
      <c r="CO471">
        <v>-6</v>
      </c>
      <c r="CP471">
        <v>6</v>
      </c>
      <c r="CQ471">
        <v>-4</v>
      </c>
      <c r="CR471">
        <v>-2</v>
      </c>
      <c r="CS471">
        <v>-1</v>
      </c>
      <c r="CT471">
        <v>0</v>
      </c>
      <c r="CU471">
        <v>-2</v>
      </c>
    </row>
    <row r="472" spans="1:99" hidden="1" x14ac:dyDescent="0.2">
      <c r="B472">
        <v>209</v>
      </c>
      <c r="C472">
        <v>19340</v>
      </c>
      <c r="E472">
        <v>17131</v>
      </c>
      <c r="G472" t="s">
        <v>564</v>
      </c>
      <c r="I472" t="s">
        <v>94</v>
      </c>
      <c r="J472"/>
      <c r="L472"/>
      <c r="O472" s="24" t="e">
        <f t="shared" si="7"/>
        <v>#DIV/0!</v>
      </c>
      <c r="P472"/>
      <c r="Q472">
        <v>16434</v>
      </c>
      <c r="R472">
        <v>16434</v>
      </c>
      <c r="S472">
        <v>16410</v>
      </c>
      <c r="T472">
        <v>16316</v>
      </c>
      <c r="U472">
        <v>16163</v>
      </c>
      <c r="V472">
        <v>16075</v>
      </c>
      <c r="W472">
        <v>15900</v>
      </c>
      <c r="X472">
        <v>15744</v>
      </c>
      <c r="Y472">
        <v>15599</v>
      </c>
      <c r="Z472">
        <v>15623</v>
      </c>
      <c r="AA472">
        <v>15601</v>
      </c>
      <c r="AB472">
        <v>-24</v>
      </c>
      <c r="AC472">
        <v>-94</v>
      </c>
      <c r="AD472">
        <v>-153</v>
      </c>
      <c r="AE472">
        <v>-88</v>
      </c>
      <c r="AF472">
        <v>-175</v>
      </c>
      <c r="AG472">
        <v>-156</v>
      </c>
      <c r="AH472">
        <v>-145</v>
      </c>
      <c r="AI472">
        <v>24</v>
      </c>
      <c r="AJ472">
        <v>-22</v>
      </c>
      <c r="AK472">
        <v>40</v>
      </c>
      <c r="AL472">
        <v>148</v>
      </c>
      <c r="AM472">
        <v>151</v>
      </c>
      <c r="AN472">
        <v>148</v>
      </c>
      <c r="AO472">
        <v>159</v>
      </c>
      <c r="AP472">
        <v>137</v>
      </c>
      <c r="AQ472">
        <v>137</v>
      </c>
      <c r="AR472">
        <v>153</v>
      </c>
      <c r="AS472">
        <v>150</v>
      </c>
      <c r="AT472">
        <v>58</v>
      </c>
      <c r="AU472">
        <v>164</v>
      </c>
      <c r="AV472">
        <v>172</v>
      </c>
      <c r="AW472">
        <v>189</v>
      </c>
      <c r="AX472">
        <v>189</v>
      </c>
      <c r="AY472">
        <v>175</v>
      </c>
      <c r="AZ472">
        <v>196</v>
      </c>
      <c r="BA472">
        <v>169</v>
      </c>
      <c r="BB472">
        <v>179</v>
      </c>
      <c r="BC472">
        <v>-18</v>
      </c>
      <c r="BD472">
        <v>-16</v>
      </c>
      <c r="BE472">
        <v>-21</v>
      </c>
      <c r="BF472">
        <v>-41</v>
      </c>
      <c r="BG472">
        <v>-30</v>
      </c>
      <c r="BH472">
        <v>-38</v>
      </c>
      <c r="BI472">
        <v>-59</v>
      </c>
      <c r="BJ472">
        <v>-16</v>
      </c>
      <c r="BK472">
        <v>-29</v>
      </c>
      <c r="BL472">
        <v>0</v>
      </c>
      <c r="BM472">
        <v>4</v>
      </c>
      <c r="BN472">
        <v>3</v>
      </c>
      <c r="BO472">
        <v>3</v>
      </c>
      <c r="BP472">
        <v>2</v>
      </c>
      <c r="BQ472">
        <v>2</v>
      </c>
      <c r="BR472">
        <v>1</v>
      </c>
      <c r="BS472">
        <v>2</v>
      </c>
      <c r="BT472">
        <v>2</v>
      </c>
      <c r="BU472">
        <v>-4</v>
      </c>
      <c r="BV472">
        <v>-84</v>
      </c>
      <c r="BW472">
        <v>-138</v>
      </c>
      <c r="BX472">
        <v>-50</v>
      </c>
      <c r="BY472">
        <v>-149</v>
      </c>
      <c r="BZ472">
        <v>-121</v>
      </c>
      <c r="CA472">
        <v>-85</v>
      </c>
      <c r="CB472">
        <v>41</v>
      </c>
      <c r="CC472">
        <v>6</v>
      </c>
      <c r="CD472">
        <v>-4</v>
      </c>
      <c r="CE472">
        <v>-80</v>
      </c>
      <c r="CF472">
        <v>-135</v>
      </c>
      <c r="CG472">
        <v>-47</v>
      </c>
      <c r="CH472">
        <v>-147</v>
      </c>
      <c r="CI472">
        <v>-119</v>
      </c>
      <c r="CJ472">
        <v>-84</v>
      </c>
      <c r="CK472">
        <v>43</v>
      </c>
      <c r="CL472">
        <v>8</v>
      </c>
      <c r="CM472">
        <v>-2</v>
      </c>
      <c r="CN472">
        <v>2</v>
      </c>
      <c r="CO472">
        <v>3</v>
      </c>
      <c r="CP472">
        <v>0</v>
      </c>
      <c r="CQ472">
        <v>2</v>
      </c>
      <c r="CR472">
        <v>1</v>
      </c>
      <c r="CS472">
        <v>-2</v>
      </c>
      <c r="CT472">
        <v>-3</v>
      </c>
      <c r="CU472">
        <v>-1</v>
      </c>
    </row>
    <row r="473" spans="1:99" hidden="1" x14ac:dyDescent="0.2">
      <c r="B473">
        <v>209</v>
      </c>
      <c r="C473">
        <v>19340</v>
      </c>
      <c r="E473">
        <v>17161</v>
      </c>
      <c r="G473" t="s">
        <v>565</v>
      </c>
      <c r="I473" t="s">
        <v>94</v>
      </c>
      <c r="J473"/>
      <c r="L473"/>
      <c r="O473" s="24" t="e">
        <f t="shared" si="7"/>
        <v>#DIV/0!</v>
      </c>
      <c r="P473"/>
      <c r="Q473">
        <v>147546</v>
      </c>
      <c r="R473">
        <v>147546</v>
      </c>
      <c r="S473">
        <v>147616</v>
      </c>
      <c r="T473">
        <v>147462</v>
      </c>
      <c r="U473">
        <v>147699</v>
      </c>
      <c r="V473">
        <v>147688</v>
      </c>
      <c r="W473">
        <v>147090</v>
      </c>
      <c r="X473">
        <v>146284</v>
      </c>
      <c r="Y473">
        <v>145230</v>
      </c>
      <c r="Z473">
        <v>144293</v>
      </c>
      <c r="AA473">
        <v>143477</v>
      </c>
      <c r="AB473">
        <v>70</v>
      </c>
      <c r="AC473">
        <v>-154</v>
      </c>
      <c r="AD473">
        <v>237</v>
      </c>
      <c r="AE473">
        <v>-11</v>
      </c>
      <c r="AF473">
        <v>-598</v>
      </c>
      <c r="AG473">
        <v>-806</v>
      </c>
      <c r="AH473">
        <v>-1054</v>
      </c>
      <c r="AI473">
        <v>-937</v>
      </c>
      <c r="AJ473">
        <v>-816</v>
      </c>
      <c r="AK473">
        <v>479</v>
      </c>
      <c r="AL473">
        <v>1872</v>
      </c>
      <c r="AM473">
        <v>1900</v>
      </c>
      <c r="AN473">
        <v>1781</v>
      </c>
      <c r="AO473">
        <v>1889</v>
      </c>
      <c r="AP473">
        <v>1881</v>
      </c>
      <c r="AQ473">
        <v>1875</v>
      </c>
      <c r="AR473">
        <v>1739</v>
      </c>
      <c r="AS473">
        <v>1692</v>
      </c>
      <c r="AT473">
        <v>298</v>
      </c>
      <c r="AU473">
        <v>1546</v>
      </c>
      <c r="AV473">
        <v>1567</v>
      </c>
      <c r="AW473">
        <v>1574</v>
      </c>
      <c r="AX473">
        <v>1505</v>
      </c>
      <c r="AY473">
        <v>1595</v>
      </c>
      <c r="AZ473">
        <v>1571</v>
      </c>
      <c r="BA473">
        <v>1528</v>
      </c>
      <c r="BB473">
        <v>1461</v>
      </c>
      <c r="BC473">
        <v>181</v>
      </c>
      <c r="BD473">
        <v>326</v>
      </c>
      <c r="BE473">
        <v>333</v>
      </c>
      <c r="BF473">
        <v>207</v>
      </c>
      <c r="BG473">
        <v>384</v>
      </c>
      <c r="BH473">
        <v>286</v>
      </c>
      <c r="BI473">
        <v>304</v>
      </c>
      <c r="BJ473">
        <v>211</v>
      </c>
      <c r="BK473">
        <v>231</v>
      </c>
      <c r="BL473">
        <v>61</v>
      </c>
      <c r="BM473">
        <v>348</v>
      </c>
      <c r="BN473">
        <v>406</v>
      </c>
      <c r="BO473">
        <v>474</v>
      </c>
      <c r="BP473">
        <v>480</v>
      </c>
      <c r="BQ473">
        <v>516</v>
      </c>
      <c r="BR473">
        <v>435</v>
      </c>
      <c r="BS473">
        <v>518</v>
      </c>
      <c r="BT473">
        <v>513</v>
      </c>
      <c r="BU473">
        <v>-163</v>
      </c>
      <c r="BV473">
        <v>-831</v>
      </c>
      <c r="BW473">
        <v>-485</v>
      </c>
      <c r="BX473">
        <v>-684</v>
      </c>
      <c r="BY473">
        <v>-1469</v>
      </c>
      <c r="BZ473">
        <v>-1617</v>
      </c>
      <c r="CA473">
        <v>-1793</v>
      </c>
      <c r="CB473">
        <v>-1669</v>
      </c>
      <c r="CC473">
        <v>-1563</v>
      </c>
      <c r="CD473">
        <v>-102</v>
      </c>
      <c r="CE473">
        <v>-483</v>
      </c>
      <c r="CF473">
        <v>-79</v>
      </c>
      <c r="CG473">
        <v>-210</v>
      </c>
      <c r="CH473">
        <v>-989</v>
      </c>
      <c r="CI473">
        <v>-1101</v>
      </c>
      <c r="CJ473">
        <v>-1358</v>
      </c>
      <c r="CK473">
        <v>-1151</v>
      </c>
      <c r="CL473">
        <v>-1050</v>
      </c>
      <c r="CM473">
        <v>-9</v>
      </c>
      <c r="CN473">
        <v>3</v>
      </c>
      <c r="CO473">
        <v>-17</v>
      </c>
      <c r="CP473">
        <v>-8</v>
      </c>
      <c r="CQ473">
        <v>7</v>
      </c>
      <c r="CR473">
        <v>9</v>
      </c>
      <c r="CS473">
        <v>0</v>
      </c>
      <c r="CT473">
        <v>3</v>
      </c>
      <c r="CU473">
        <v>3</v>
      </c>
    </row>
    <row r="474" spans="1:99" hidden="1" x14ac:dyDescent="0.2">
      <c r="B474">
        <v>209</v>
      </c>
      <c r="C474">
        <v>19340</v>
      </c>
      <c r="E474">
        <v>19163</v>
      </c>
      <c r="G474" t="s">
        <v>566</v>
      </c>
      <c r="I474" t="s">
        <v>94</v>
      </c>
      <c r="J474"/>
      <c r="L474"/>
      <c r="O474" s="24" t="e">
        <f t="shared" si="7"/>
        <v>#DIV/0!</v>
      </c>
      <c r="P474"/>
      <c r="Q474">
        <v>165224</v>
      </c>
      <c r="R474">
        <v>165223</v>
      </c>
      <c r="S474">
        <v>165274</v>
      </c>
      <c r="T474">
        <v>166614</v>
      </c>
      <c r="U474">
        <v>168341</v>
      </c>
      <c r="V474">
        <v>170206</v>
      </c>
      <c r="W474">
        <v>171317</v>
      </c>
      <c r="X474">
        <v>171927</v>
      </c>
      <c r="Y474">
        <v>172223</v>
      </c>
      <c r="Z474">
        <v>172692</v>
      </c>
      <c r="AA474">
        <v>173283</v>
      </c>
      <c r="AB474">
        <v>51</v>
      </c>
      <c r="AC474">
        <v>1340</v>
      </c>
      <c r="AD474">
        <v>1727</v>
      </c>
      <c r="AE474">
        <v>1865</v>
      </c>
      <c r="AF474">
        <v>1111</v>
      </c>
      <c r="AG474">
        <v>610</v>
      </c>
      <c r="AH474">
        <v>296</v>
      </c>
      <c r="AI474">
        <v>469</v>
      </c>
      <c r="AJ474">
        <v>591</v>
      </c>
      <c r="AK474">
        <v>520</v>
      </c>
      <c r="AL474">
        <v>2187</v>
      </c>
      <c r="AM474">
        <v>2244</v>
      </c>
      <c r="AN474">
        <v>2216</v>
      </c>
      <c r="AO474">
        <v>2301</v>
      </c>
      <c r="AP474">
        <v>2259</v>
      </c>
      <c r="AQ474">
        <v>2221</v>
      </c>
      <c r="AR474">
        <v>2159</v>
      </c>
      <c r="AS474">
        <v>2116</v>
      </c>
      <c r="AT474">
        <v>312</v>
      </c>
      <c r="AU474">
        <v>1431</v>
      </c>
      <c r="AV474">
        <v>1429</v>
      </c>
      <c r="AW474">
        <v>1461</v>
      </c>
      <c r="AX474">
        <v>1436</v>
      </c>
      <c r="AY474">
        <v>1489</v>
      </c>
      <c r="AZ474">
        <v>1481</v>
      </c>
      <c r="BA474">
        <v>1480</v>
      </c>
      <c r="BB474">
        <v>1496</v>
      </c>
      <c r="BC474">
        <v>208</v>
      </c>
      <c r="BD474">
        <v>756</v>
      </c>
      <c r="BE474">
        <v>815</v>
      </c>
      <c r="BF474">
        <v>755</v>
      </c>
      <c r="BG474">
        <v>865</v>
      </c>
      <c r="BH474">
        <v>770</v>
      </c>
      <c r="BI474">
        <v>740</v>
      </c>
      <c r="BJ474">
        <v>679</v>
      </c>
      <c r="BK474">
        <v>620</v>
      </c>
      <c r="BL474">
        <v>23</v>
      </c>
      <c r="BM474">
        <v>156</v>
      </c>
      <c r="BN474">
        <v>116</v>
      </c>
      <c r="BO474">
        <v>282</v>
      </c>
      <c r="BP474">
        <v>300</v>
      </c>
      <c r="BQ474">
        <v>258</v>
      </c>
      <c r="BR474">
        <v>272</v>
      </c>
      <c r="BS474">
        <v>276</v>
      </c>
      <c r="BT474">
        <v>282</v>
      </c>
      <c r="BU474">
        <v>-185</v>
      </c>
      <c r="BV474">
        <v>441</v>
      </c>
      <c r="BW474">
        <v>803</v>
      </c>
      <c r="BX474">
        <v>829</v>
      </c>
      <c r="BY474">
        <v>-26</v>
      </c>
      <c r="BZ474">
        <v>-400</v>
      </c>
      <c r="CA474">
        <v>-714</v>
      </c>
      <c r="CB474">
        <v>-480</v>
      </c>
      <c r="CC474">
        <v>-303</v>
      </c>
      <c r="CD474">
        <v>-162</v>
      </c>
      <c r="CE474">
        <v>597</v>
      </c>
      <c r="CF474">
        <v>919</v>
      </c>
      <c r="CG474">
        <v>1111</v>
      </c>
      <c r="CH474">
        <v>274</v>
      </c>
      <c r="CI474">
        <v>-142</v>
      </c>
      <c r="CJ474">
        <v>-442</v>
      </c>
      <c r="CK474">
        <v>-204</v>
      </c>
      <c r="CL474">
        <v>-21</v>
      </c>
      <c r="CM474">
        <v>5</v>
      </c>
      <c r="CN474">
        <v>-13</v>
      </c>
      <c r="CO474">
        <v>-7</v>
      </c>
      <c r="CP474">
        <v>-1</v>
      </c>
      <c r="CQ474">
        <v>-28</v>
      </c>
      <c r="CR474">
        <v>-18</v>
      </c>
      <c r="CS474">
        <v>-2</v>
      </c>
      <c r="CT474">
        <v>-6</v>
      </c>
      <c r="CU474">
        <v>-8</v>
      </c>
    </row>
    <row r="475" spans="1:99" hidden="1" x14ac:dyDescent="0.2">
      <c r="B475">
        <v>209</v>
      </c>
      <c r="C475">
        <v>34700</v>
      </c>
      <c r="G475" t="s">
        <v>567</v>
      </c>
      <c r="I475" t="s">
        <v>100</v>
      </c>
      <c r="J475"/>
      <c r="L475"/>
      <c r="O475" s="24" t="e">
        <f t="shared" si="7"/>
        <v>#DIV/0!</v>
      </c>
      <c r="P475"/>
      <c r="Q475">
        <v>42745</v>
      </c>
      <c r="R475">
        <v>42749</v>
      </c>
      <c r="S475">
        <v>42749</v>
      </c>
      <c r="T475">
        <v>42786</v>
      </c>
      <c r="U475">
        <v>42863</v>
      </c>
      <c r="V475">
        <v>42960</v>
      </c>
      <c r="W475">
        <v>42982</v>
      </c>
      <c r="X475">
        <v>43020</v>
      </c>
      <c r="Y475">
        <v>42925</v>
      </c>
      <c r="Z475">
        <v>42892</v>
      </c>
      <c r="AA475">
        <v>42929</v>
      </c>
      <c r="AB475">
        <v>0</v>
      </c>
      <c r="AC475">
        <v>37</v>
      </c>
      <c r="AD475">
        <v>77</v>
      </c>
      <c r="AE475">
        <v>97</v>
      </c>
      <c r="AF475">
        <v>22</v>
      </c>
      <c r="AG475">
        <v>38</v>
      </c>
      <c r="AH475">
        <v>-95</v>
      </c>
      <c r="AI475">
        <v>-33</v>
      </c>
      <c r="AJ475">
        <v>37</v>
      </c>
      <c r="AK475">
        <v>137</v>
      </c>
      <c r="AL475">
        <v>554</v>
      </c>
      <c r="AM475">
        <v>534</v>
      </c>
      <c r="AN475">
        <v>536</v>
      </c>
      <c r="AO475">
        <v>578</v>
      </c>
      <c r="AP475">
        <v>523</v>
      </c>
      <c r="AQ475">
        <v>532</v>
      </c>
      <c r="AR475">
        <v>557</v>
      </c>
      <c r="AS475">
        <v>527</v>
      </c>
      <c r="AT475">
        <v>60</v>
      </c>
      <c r="AU475">
        <v>381</v>
      </c>
      <c r="AV475">
        <v>408</v>
      </c>
      <c r="AW475">
        <v>396</v>
      </c>
      <c r="AX475">
        <v>409</v>
      </c>
      <c r="AY475">
        <v>399</v>
      </c>
      <c r="AZ475">
        <v>414</v>
      </c>
      <c r="BA475">
        <v>391</v>
      </c>
      <c r="BB475">
        <v>365</v>
      </c>
      <c r="BC475">
        <v>77</v>
      </c>
      <c r="BD475">
        <v>173</v>
      </c>
      <c r="BE475">
        <v>126</v>
      </c>
      <c r="BF475">
        <v>140</v>
      </c>
      <c r="BG475">
        <v>169</v>
      </c>
      <c r="BH475">
        <v>124</v>
      </c>
      <c r="BI475">
        <v>118</v>
      </c>
      <c r="BJ475">
        <v>166</v>
      </c>
      <c r="BK475">
        <v>162</v>
      </c>
      <c r="BL475">
        <v>12</v>
      </c>
      <c r="BM475">
        <v>45</v>
      </c>
      <c r="BN475">
        <v>29</v>
      </c>
      <c r="BO475">
        <v>119</v>
      </c>
      <c r="BP475">
        <v>100</v>
      </c>
      <c r="BQ475">
        <v>103</v>
      </c>
      <c r="BR475">
        <v>105</v>
      </c>
      <c r="BS475">
        <v>107</v>
      </c>
      <c r="BT475">
        <v>118</v>
      </c>
      <c r="BU475">
        <v>-91</v>
      </c>
      <c r="BV475">
        <v>-182</v>
      </c>
      <c r="BW475">
        <v>-74</v>
      </c>
      <c r="BX475">
        <v>-160</v>
      </c>
      <c r="BY475">
        <v>-248</v>
      </c>
      <c r="BZ475">
        <v>-188</v>
      </c>
      <c r="CA475">
        <v>-318</v>
      </c>
      <c r="CB475">
        <v>-306</v>
      </c>
      <c r="CC475">
        <v>-244</v>
      </c>
      <c r="CD475">
        <v>-79</v>
      </c>
      <c r="CE475">
        <v>-137</v>
      </c>
      <c r="CF475">
        <v>-45</v>
      </c>
      <c r="CG475">
        <v>-41</v>
      </c>
      <c r="CH475">
        <v>-148</v>
      </c>
      <c r="CI475">
        <v>-85</v>
      </c>
      <c r="CJ475">
        <v>-213</v>
      </c>
      <c r="CK475">
        <v>-199</v>
      </c>
      <c r="CL475">
        <v>-126</v>
      </c>
      <c r="CM475">
        <v>2</v>
      </c>
      <c r="CN475">
        <v>1</v>
      </c>
      <c r="CO475">
        <v>-4</v>
      </c>
      <c r="CP475">
        <v>-2</v>
      </c>
      <c r="CQ475">
        <v>1</v>
      </c>
      <c r="CR475">
        <v>-1</v>
      </c>
      <c r="CS475">
        <v>0</v>
      </c>
      <c r="CT475">
        <v>0</v>
      </c>
      <c r="CU475">
        <v>1</v>
      </c>
    </row>
    <row r="476" spans="1:99" hidden="1" x14ac:dyDescent="0.2">
      <c r="B476">
        <v>209</v>
      </c>
      <c r="C476">
        <v>34700</v>
      </c>
      <c r="E476">
        <v>19139</v>
      </c>
      <c r="G476" t="s">
        <v>568</v>
      </c>
      <c r="I476" t="s">
        <v>94</v>
      </c>
      <c r="J476"/>
      <c r="L476"/>
      <c r="O476" s="24" t="e">
        <f t="shared" si="7"/>
        <v>#DIV/0!</v>
      </c>
      <c r="P476"/>
      <c r="Q476">
        <v>42745</v>
      </c>
      <c r="R476">
        <v>42749</v>
      </c>
      <c r="S476">
        <v>42749</v>
      </c>
      <c r="T476">
        <v>42786</v>
      </c>
      <c r="U476">
        <v>42863</v>
      </c>
      <c r="V476">
        <v>42960</v>
      </c>
      <c r="W476">
        <v>42982</v>
      </c>
      <c r="X476">
        <v>43020</v>
      </c>
      <c r="Y476">
        <v>42925</v>
      </c>
      <c r="Z476">
        <v>42892</v>
      </c>
      <c r="AA476">
        <v>42929</v>
      </c>
      <c r="AB476">
        <v>0</v>
      </c>
      <c r="AC476">
        <v>37</v>
      </c>
      <c r="AD476">
        <v>77</v>
      </c>
      <c r="AE476">
        <v>97</v>
      </c>
      <c r="AF476">
        <v>22</v>
      </c>
      <c r="AG476">
        <v>38</v>
      </c>
      <c r="AH476">
        <v>-95</v>
      </c>
      <c r="AI476">
        <v>-33</v>
      </c>
      <c r="AJ476">
        <v>37</v>
      </c>
      <c r="AK476">
        <v>137</v>
      </c>
      <c r="AL476">
        <v>554</v>
      </c>
      <c r="AM476">
        <v>534</v>
      </c>
      <c r="AN476">
        <v>536</v>
      </c>
      <c r="AO476">
        <v>578</v>
      </c>
      <c r="AP476">
        <v>523</v>
      </c>
      <c r="AQ476">
        <v>532</v>
      </c>
      <c r="AR476">
        <v>557</v>
      </c>
      <c r="AS476">
        <v>527</v>
      </c>
      <c r="AT476">
        <v>60</v>
      </c>
      <c r="AU476">
        <v>381</v>
      </c>
      <c r="AV476">
        <v>408</v>
      </c>
      <c r="AW476">
        <v>396</v>
      </c>
      <c r="AX476">
        <v>409</v>
      </c>
      <c r="AY476">
        <v>399</v>
      </c>
      <c r="AZ476">
        <v>414</v>
      </c>
      <c r="BA476">
        <v>391</v>
      </c>
      <c r="BB476">
        <v>365</v>
      </c>
      <c r="BC476">
        <v>77</v>
      </c>
      <c r="BD476">
        <v>173</v>
      </c>
      <c r="BE476">
        <v>126</v>
      </c>
      <c r="BF476">
        <v>140</v>
      </c>
      <c r="BG476">
        <v>169</v>
      </c>
      <c r="BH476">
        <v>124</v>
      </c>
      <c r="BI476">
        <v>118</v>
      </c>
      <c r="BJ476">
        <v>166</v>
      </c>
      <c r="BK476">
        <v>162</v>
      </c>
      <c r="BL476">
        <v>12</v>
      </c>
      <c r="BM476">
        <v>45</v>
      </c>
      <c r="BN476">
        <v>29</v>
      </c>
      <c r="BO476">
        <v>119</v>
      </c>
      <c r="BP476">
        <v>100</v>
      </c>
      <c r="BQ476">
        <v>103</v>
      </c>
      <c r="BR476">
        <v>105</v>
      </c>
      <c r="BS476">
        <v>107</v>
      </c>
      <c r="BT476">
        <v>118</v>
      </c>
      <c r="BU476">
        <v>-91</v>
      </c>
      <c r="BV476">
        <v>-182</v>
      </c>
      <c r="BW476">
        <v>-74</v>
      </c>
      <c r="BX476">
        <v>-160</v>
      </c>
      <c r="BY476">
        <v>-248</v>
      </c>
      <c r="BZ476">
        <v>-188</v>
      </c>
      <c r="CA476">
        <v>-318</v>
      </c>
      <c r="CB476">
        <v>-306</v>
      </c>
      <c r="CC476">
        <v>-244</v>
      </c>
      <c r="CD476">
        <v>-79</v>
      </c>
      <c r="CE476">
        <v>-137</v>
      </c>
      <c r="CF476">
        <v>-45</v>
      </c>
      <c r="CG476">
        <v>-41</v>
      </c>
      <c r="CH476">
        <v>-148</v>
      </c>
      <c r="CI476">
        <v>-85</v>
      </c>
      <c r="CJ476">
        <v>-213</v>
      </c>
      <c r="CK476">
        <v>-199</v>
      </c>
      <c r="CL476">
        <v>-126</v>
      </c>
      <c r="CM476">
        <v>2</v>
      </c>
      <c r="CN476">
        <v>1</v>
      </c>
      <c r="CO476">
        <v>-4</v>
      </c>
      <c r="CP476">
        <v>-2</v>
      </c>
      <c r="CQ476">
        <v>1</v>
      </c>
      <c r="CR476">
        <v>-1</v>
      </c>
      <c r="CS476">
        <v>0</v>
      </c>
      <c r="CT476">
        <v>0</v>
      </c>
      <c r="CU476">
        <v>1</v>
      </c>
    </row>
    <row r="477" spans="1:99" hidden="1" x14ac:dyDescent="0.2">
      <c r="B477">
        <v>212</v>
      </c>
      <c r="G477" t="s">
        <v>569</v>
      </c>
      <c r="I477" t="s">
        <v>90</v>
      </c>
      <c r="J477"/>
      <c r="L477"/>
      <c r="O477" s="24" t="e">
        <f t="shared" si="7"/>
        <v>#DIV/0!</v>
      </c>
      <c r="P477"/>
      <c r="Q477">
        <v>1080044</v>
      </c>
      <c r="R477">
        <v>1080095</v>
      </c>
      <c r="S477">
        <v>1080292</v>
      </c>
      <c r="T477">
        <v>1080230</v>
      </c>
      <c r="U477">
        <v>1079903</v>
      </c>
      <c r="V477">
        <v>1078906</v>
      </c>
      <c r="W477">
        <v>1077524</v>
      </c>
      <c r="X477">
        <v>1075842</v>
      </c>
      <c r="Y477">
        <v>1075518</v>
      </c>
      <c r="Z477">
        <v>1077466</v>
      </c>
      <c r="AA477">
        <v>1079837</v>
      </c>
      <c r="AB477">
        <v>197</v>
      </c>
      <c r="AC477">
        <v>-62</v>
      </c>
      <c r="AD477">
        <v>-327</v>
      </c>
      <c r="AE477">
        <v>-997</v>
      </c>
      <c r="AF477">
        <v>-1382</v>
      </c>
      <c r="AG477">
        <v>-1682</v>
      </c>
      <c r="AH477">
        <v>-324</v>
      </c>
      <c r="AI477">
        <v>1948</v>
      </c>
      <c r="AJ477">
        <v>2371</v>
      </c>
      <c r="AK477">
        <v>3259</v>
      </c>
      <c r="AL477">
        <v>12694</v>
      </c>
      <c r="AM477">
        <v>12940</v>
      </c>
      <c r="AN477">
        <v>12852</v>
      </c>
      <c r="AO477">
        <v>12836</v>
      </c>
      <c r="AP477">
        <v>12944</v>
      </c>
      <c r="AQ477">
        <v>12895</v>
      </c>
      <c r="AR477">
        <v>12863</v>
      </c>
      <c r="AS477">
        <v>12629</v>
      </c>
      <c r="AT477">
        <v>2492</v>
      </c>
      <c r="AU477">
        <v>10950</v>
      </c>
      <c r="AV477">
        <v>10994</v>
      </c>
      <c r="AW477">
        <v>11409</v>
      </c>
      <c r="AX477">
        <v>11224</v>
      </c>
      <c r="AY477">
        <v>11864</v>
      </c>
      <c r="AZ477">
        <v>12012</v>
      </c>
      <c r="BA477">
        <v>11922</v>
      </c>
      <c r="BB477">
        <v>11612</v>
      </c>
      <c r="BC477">
        <v>767</v>
      </c>
      <c r="BD477">
        <v>1744</v>
      </c>
      <c r="BE477">
        <v>1946</v>
      </c>
      <c r="BF477">
        <v>1443</v>
      </c>
      <c r="BG477">
        <v>1612</v>
      </c>
      <c r="BH477">
        <v>1080</v>
      </c>
      <c r="BI477">
        <v>883</v>
      </c>
      <c r="BJ477">
        <v>941</v>
      </c>
      <c r="BK477">
        <v>1017</v>
      </c>
      <c r="BL477">
        <v>354</v>
      </c>
      <c r="BM477">
        <v>1244</v>
      </c>
      <c r="BN477">
        <v>1743</v>
      </c>
      <c r="BO477">
        <v>2163</v>
      </c>
      <c r="BP477">
        <v>1765</v>
      </c>
      <c r="BQ477">
        <v>2156</v>
      </c>
      <c r="BR477">
        <v>2016</v>
      </c>
      <c r="BS477">
        <v>1516</v>
      </c>
      <c r="BT477">
        <v>1482</v>
      </c>
      <c r="BU477">
        <v>-844</v>
      </c>
      <c r="BV477">
        <v>-3054</v>
      </c>
      <c r="BW477">
        <v>-3944</v>
      </c>
      <c r="BX477">
        <v>-4578</v>
      </c>
      <c r="BY477">
        <v>-4696</v>
      </c>
      <c r="BZ477">
        <v>-4871</v>
      </c>
      <c r="CA477">
        <v>-3177</v>
      </c>
      <c r="CB477">
        <v>-460</v>
      </c>
      <c r="CC477">
        <v>-64</v>
      </c>
      <c r="CD477">
        <v>-490</v>
      </c>
      <c r="CE477">
        <v>-1810</v>
      </c>
      <c r="CF477">
        <v>-2201</v>
      </c>
      <c r="CG477">
        <v>-2415</v>
      </c>
      <c r="CH477">
        <v>-2931</v>
      </c>
      <c r="CI477">
        <v>-2715</v>
      </c>
      <c r="CJ477">
        <v>-1161</v>
      </c>
      <c r="CK477">
        <v>1056</v>
      </c>
      <c r="CL477">
        <v>1418</v>
      </c>
      <c r="CM477">
        <v>-80</v>
      </c>
      <c r="CN477">
        <v>4</v>
      </c>
      <c r="CO477">
        <v>-72</v>
      </c>
      <c r="CP477">
        <v>-25</v>
      </c>
      <c r="CQ477">
        <v>-63</v>
      </c>
      <c r="CR477">
        <v>-47</v>
      </c>
      <c r="CS477">
        <v>-46</v>
      </c>
      <c r="CT477">
        <v>-49</v>
      </c>
      <c r="CU477">
        <v>-64</v>
      </c>
    </row>
    <row r="478" spans="1:99" hidden="1" x14ac:dyDescent="0.2">
      <c r="A478">
        <f>_xlfn.XLOOKUP(F478&amp;"*", 'msa-home price'!B:B, 'msa-home price'!A:A, "NA",2, 1)</f>
        <v>394653</v>
      </c>
      <c r="B478">
        <v>273</v>
      </c>
      <c r="C478">
        <v>24860</v>
      </c>
      <c r="F478" t="str">
        <f>IF(ISNUMBER(SEARCH("-",G478)),LEFT(G478,FIND("-",G478)-1), G478)</f>
        <v>Greenville</v>
      </c>
      <c r="G478" t="s">
        <v>762</v>
      </c>
      <c r="H478" t="str">
        <f>RIGHT(G478, 2)</f>
        <v>SC</v>
      </c>
      <c r="I478" t="s">
        <v>92</v>
      </c>
      <c r="J478" s="2">
        <f>(AA478-W478)/W478</f>
        <v>5.3854782371163382E-2</v>
      </c>
      <c r="K478" s="3">
        <f>(CL478-CH478)/CH478</f>
        <v>-8.8467277765934774E-3</v>
      </c>
      <c r="L478" s="4">
        <f>AA478</f>
        <v>906626</v>
      </c>
      <c r="M478" s="4"/>
      <c r="N478" s="4"/>
      <c r="O478" s="7" t="e">
        <f t="shared" si="7"/>
        <v>#DIV/0!</v>
      </c>
      <c r="P478" s="4"/>
      <c r="Q478">
        <v>824112</v>
      </c>
      <c r="R478">
        <v>824035</v>
      </c>
      <c r="S478">
        <v>825629</v>
      </c>
      <c r="T478">
        <v>833116</v>
      </c>
      <c r="U478">
        <v>840824</v>
      </c>
      <c r="V478">
        <v>848385</v>
      </c>
      <c r="W478">
        <v>860295</v>
      </c>
      <c r="X478">
        <v>872598</v>
      </c>
      <c r="Y478">
        <v>884320</v>
      </c>
      <c r="Z478">
        <v>895422</v>
      </c>
      <c r="AA478">
        <v>906626</v>
      </c>
      <c r="AB478">
        <v>1594</v>
      </c>
      <c r="AC478">
        <v>7487</v>
      </c>
      <c r="AD478">
        <v>7708</v>
      </c>
      <c r="AE478">
        <v>7561</v>
      </c>
      <c r="AF478">
        <v>11910</v>
      </c>
      <c r="AG478">
        <v>12303</v>
      </c>
      <c r="AH478">
        <v>11722</v>
      </c>
      <c r="AI478">
        <v>11102</v>
      </c>
      <c r="AJ478">
        <v>11204</v>
      </c>
      <c r="AK478">
        <v>2562</v>
      </c>
      <c r="AL478">
        <v>10359</v>
      </c>
      <c r="AM478">
        <v>10263</v>
      </c>
      <c r="AN478">
        <v>10199</v>
      </c>
      <c r="AO478">
        <v>10398</v>
      </c>
      <c r="AP478">
        <v>10734</v>
      </c>
      <c r="AQ478">
        <v>10658</v>
      </c>
      <c r="AR478">
        <v>10582</v>
      </c>
      <c r="AS478">
        <v>10506</v>
      </c>
      <c r="AT478">
        <v>1648</v>
      </c>
      <c r="AU478">
        <v>7500</v>
      </c>
      <c r="AV478">
        <v>7588</v>
      </c>
      <c r="AW478">
        <v>7974</v>
      </c>
      <c r="AX478">
        <v>7959</v>
      </c>
      <c r="AY478">
        <v>8261</v>
      </c>
      <c r="AZ478">
        <v>8469</v>
      </c>
      <c r="BA478">
        <v>8736</v>
      </c>
      <c r="BB478">
        <v>8609</v>
      </c>
      <c r="BC478">
        <v>914</v>
      </c>
      <c r="BD478">
        <v>2859</v>
      </c>
      <c r="BE478">
        <v>2675</v>
      </c>
      <c r="BF478">
        <v>2225</v>
      </c>
      <c r="BG478">
        <v>2439</v>
      </c>
      <c r="BH478">
        <v>2473</v>
      </c>
      <c r="BI478">
        <v>2189</v>
      </c>
      <c r="BJ478">
        <v>1846</v>
      </c>
      <c r="BK478">
        <v>1897</v>
      </c>
      <c r="BL478">
        <v>227</v>
      </c>
      <c r="BM478">
        <v>971</v>
      </c>
      <c r="BN478">
        <v>1102</v>
      </c>
      <c r="BO478">
        <v>1136</v>
      </c>
      <c r="BP478">
        <v>1623</v>
      </c>
      <c r="BQ478">
        <v>1824</v>
      </c>
      <c r="BR478">
        <v>1446</v>
      </c>
      <c r="BS478">
        <v>1757</v>
      </c>
      <c r="BT478">
        <v>1798</v>
      </c>
      <c r="BU478">
        <v>479</v>
      </c>
      <c r="BV478">
        <v>3655</v>
      </c>
      <c r="BW478">
        <v>3935</v>
      </c>
      <c r="BX478">
        <v>4176</v>
      </c>
      <c r="BY478">
        <v>7759</v>
      </c>
      <c r="BZ478">
        <v>7969</v>
      </c>
      <c r="CA478">
        <v>8076</v>
      </c>
      <c r="CB478">
        <v>7501</v>
      </c>
      <c r="CC478">
        <v>7501</v>
      </c>
      <c r="CD478">
        <v>706</v>
      </c>
      <c r="CE478">
        <v>4626</v>
      </c>
      <c r="CF478">
        <v>5037</v>
      </c>
      <c r="CG478">
        <v>5312</v>
      </c>
      <c r="CH478">
        <v>9382</v>
      </c>
      <c r="CI478">
        <v>9793</v>
      </c>
      <c r="CJ478">
        <v>9522</v>
      </c>
      <c r="CK478">
        <v>9258</v>
      </c>
      <c r="CL478">
        <v>9299</v>
      </c>
      <c r="CM478">
        <v>-26</v>
      </c>
      <c r="CN478">
        <v>2</v>
      </c>
      <c r="CO478">
        <v>-4</v>
      </c>
      <c r="CP478">
        <v>24</v>
      </c>
      <c r="CQ478">
        <v>89</v>
      </c>
      <c r="CR478">
        <v>37</v>
      </c>
      <c r="CS478">
        <v>11</v>
      </c>
      <c r="CT478">
        <v>-2</v>
      </c>
      <c r="CU478">
        <v>8</v>
      </c>
    </row>
    <row r="479" spans="1:99" hidden="1" x14ac:dyDescent="0.2">
      <c r="B479">
        <v>212</v>
      </c>
      <c r="C479">
        <v>19380</v>
      </c>
      <c r="E479">
        <v>39057</v>
      </c>
      <c r="G479" t="s">
        <v>571</v>
      </c>
      <c r="I479" t="s">
        <v>94</v>
      </c>
      <c r="J479"/>
      <c r="L479"/>
      <c r="O479" s="24" t="e">
        <f t="shared" si="7"/>
        <v>#DIV/0!</v>
      </c>
      <c r="P479"/>
      <c r="Q479">
        <v>161573</v>
      </c>
      <c r="R479">
        <v>161576</v>
      </c>
      <c r="S479">
        <v>161593</v>
      </c>
      <c r="T479">
        <v>163554</v>
      </c>
      <c r="U479">
        <v>164337</v>
      </c>
      <c r="V479">
        <v>163913</v>
      </c>
      <c r="W479">
        <v>164686</v>
      </c>
      <c r="X479">
        <v>164279</v>
      </c>
      <c r="Y479">
        <v>165315</v>
      </c>
      <c r="Z479">
        <v>166779</v>
      </c>
      <c r="AA479">
        <v>167995</v>
      </c>
      <c r="AB479">
        <v>17</v>
      </c>
      <c r="AC479">
        <v>1961</v>
      </c>
      <c r="AD479">
        <v>783</v>
      </c>
      <c r="AE479">
        <v>-424</v>
      </c>
      <c r="AF479">
        <v>773</v>
      </c>
      <c r="AG479">
        <v>-407</v>
      </c>
      <c r="AH479">
        <v>1036</v>
      </c>
      <c r="AI479">
        <v>1464</v>
      </c>
      <c r="AJ479">
        <v>1216</v>
      </c>
      <c r="AK479">
        <v>427</v>
      </c>
      <c r="AL479">
        <v>1726</v>
      </c>
      <c r="AM479">
        <v>1755</v>
      </c>
      <c r="AN479">
        <v>1796</v>
      </c>
      <c r="AO479">
        <v>1835</v>
      </c>
      <c r="AP479">
        <v>1801</v>
      </c>
      <c r="AQ479">
        <v>1850</v>
      </c>
      <c r="AR479">
        <v>1785</v>
      </c>
      <c r="AS479">
        <v>1753</v>
      </c>
      <c r="AT479">
        <v>285</v>
      </c>
      <c r="AU479">
        <v>1254</v>
      </c>
      <c r="AV479">
        <v>1352</v>
      </c>
      <c r="AW479">
        <v>1364</v>
      </c>
      <c r="AX479">
        <v>1332</v>
      </c>
      <c r="AY479">
        <v>1470</v>
      </c>
      <c r="AZ479">
        <v>1439</v>
      </c>
      <c r="BA479">
        <v>1451</v>
      </c>
      <c r="BB479">
        <v>1466</v>
      </c>
      <c r="BC479">
        <v>142</v>
      </c>
      <c r="BD479">
        <v>472</v>
      </c>
      <c r="BE479">
        <v>403</v>
      </c>
      <c r="BF479">
        <v>432</v>
      </c>
      <c r="BG479">
        <v>503</v>
      </c>
      <c r="BH479">
        <v>331</v>
      </c>
      <c r="BI479">
        <v>411</v>
      </c>
      <c r="BJ479">
        <v>334</v>
      </c>
      <c r="BK479">
        <v>287</v>
      </c>
      <c r="BL479">
        <v>78</v>
      </c>
      <c r="BM479">
        <v>266</v>
      </c>
      <c r="BN479">
        <v>568</v>
      </c>
      <c r="BO479">
        <v>634</v>
      </c>
      <c r="BP479">
        <v>514</v>
      </c>
      <c r="BQ479">
        <v>625</v>
      </c>
      <c r="BR479">
        <v>548</v>
      </c>
      <c r="BS479">
        <v>376</v>
      </c>
      <c r="BT479">
        <v>341</v>
      </c>
      <c r="BU479">
        <v>-210</v>
      </c>
      <c r="BV479">
        <v>1215</v>
      </c>
      <c r="BW479">
        <v>-162</v>
      </c>
      <c r="BX479">
        <v>-1512</v>
      </c>
      <c r="BY479">
        <v>-217</v>
      </c>
      <c r="BZ479">
        <v>-1383</v>
      </c>
      <c r="CA479">
        <v>87</v>
      </c>
      <c r="CB479">
        <v>761</v>
      </c>
      <c r="CC479">
        <v>603</v>
      </c>
      <c r="CD479">
        <v>-132</v>
      </c>
      <c r="CE479">
        <v>1481</v>
      </c>
      <c r="CF479">
        <v>406</v>
      </c>
      <c r="CG479">
        <v>-878</v>
      </c>
      <c r="CH479">
        <v>297</v>
      </c>
      <c r="CI479">
        <v>-758</v>
      </c>
      <c r="CJ479">
        <v>635</v>
      </c>
      <c r="CK479">
        <v>1137</v>
      </c>
      <c r="CL479">
        <v>944</v>
      </c>
      <c r="CM479">
        <v>7</v>
      </c>
      <c r="CN479">
        <v>8</v>
      </c>
      <c r="CO479">
        <v>-26</v>
      </c>
      <c r="CP479">
        <v>22</v>
      </c>
      <c r="CQ479">
        <v>-27</v>
      </c>
      <c r="CR479">
        <v>20</v>
      </c>
      <c r="CS479">
        <v>-10</v>
      </c>
      <c r="CT479">
        <v>-7</v>
      </c>
      <c r="CU479">
        <v>-15</v>
      </c>
    </row>
    <row r="480" spans="1:99" hidden="1" x14ac:dyDescent="0.2">
      <c r="B480">
        <v>212</v>
      </c>
      <c r="C480">
        <v>19380</v>
      </c>
      <c r="E480">
        <v>39109</v>
      </c>
      <c r="G480" t="s">
        <v>572</v>
      </c>
      <c r="I480" t="s">
        <v>94</v>
      </c>
      <c r="J480"/>
      <c r="L480"/>
      <c r="O480" s="24" t="e">
        <f t="shared" si="7"/>
        <v>#DIV/0!</v>
      </c>
      <c r="P480"/>
      <c r="Q480">
        <v>102506</v>
      </c>
      <c r="R480">
        <v>102501</v>
      </c>
      <c r="S480">
        <v>102484</v>
      </c>
      <c r="T480">
        <v>102717</v>
      </c>
      <c r="U480">
        <v>102918</v>
      </c>
      <c r="V480">
        <v>103199</v>
      </c>
      <c r="W480">
        <v>103843</v>
      </c>
      <c r="X480">
        <v>104082</v>
      </c>
      <c r="Y480">
        <v>104587</v>
      </c>
      <c r="Z480">
        <v>105265</v>
      </c>
      <c r="AA480">
        <v>106222</v>
      </c>
      <c r="AB480">
        <v>-17</v>
      </c>
      <c r="AC480">
        <v>233</v>
      </c>
      <c r="AD480">
        <v>201</v>
      </c>
      <c r="AE480">
        <v>281</v>
      </c>
      <c r="AF480">
        <v>644</v>
      </c>
      <c r="AG480">
        <v>239</v>
      </c>
      <c r="AH480">
        <v>505</v>
      </c>
      <c r="AI480">
        <v>678</v>
      </c>
      <c r="AJ480">
        <v>957</v>
      </c>
      <c r="AK480">
        <v>291</v>
      </c>
      <c r="AL480">
        <v>1138</v>
      </c>
      <c r="AM480">
        <v>1171</v>
      </c>
      <c r="AN480">
        <v>1095</v>
      </c>
      <c r="AO480">
        <v>1211</v>
      </c>
      <c r="AP480">
        <v>1218</v>
      </c>
      <c r="AQ480">
        <v>1208</v>
      </c>
      <c r="AR480">
        <v>1178</v>
      </c>
      <c r="AS480">
        <v>1172</v>
      </c>
      <c r="AT480">
        <v>211</v>
      </c>
      <c r="AU480">
        <v>1005</v>
      </c>
      <c r="AV480">
        <v>1014</v>
      </c>
      <c r="AW480">
        <v>1009</v>
      </c>
      <c r="AX480">
        <v>1038</v>
      </c>
      <c r="AY480">
        <v>1046</v>
      </c>
      <c r="AZ480">
        <v>1095</v>
      </c>
      <c r="BA480">
        <v>1121</v>
      </c>
      <c r="BB480">
        <v>1021</v>
      </c>
      <c r="BC480">
        <v>80</v>
      </c>
      <c r="BD480">
        <v>133</v>
      </c>
      <c r="BE480">
        <v>157</v>
      </c>
      <c r="BF480">
        <v>86</v>
      </c>
      <c r="BG480">
        <v>173</v>
      </c>
      <c r="BH480">
        <v>172</v>
      </c>
      <c r="BI480">
        <v>113</v>
      </c>
      <c r="BJ480">
        <v>57</v>
      </c>
      <c r="BK480">
        <v>151</v>
      </c>
      <c r="BL480">
        <v>17</v>
      </c>
      <c r="BM480">
        <v>50</v>
      </c>
      <c r="BN480">
        <v>65</v>
      </c>
      <c r="BO480">
        <v>63</v>
      </c>
      <c r="BP480">
        <v>90</v>
      </c>
      <c r="BQ480">
        <v>113</v>
      </c>
      <c r="BR480">
        <v>114</v>
      </c>
      <c r="BS480">
        <v>79</v>
      </c>
      <c r="BT480">
        <v>78</v>
      </c>
      <c r="BU480">
        <v>-111</v>
      </c>
      <c r="BV480">
        <v>60</v>
      </c>
      <c r="BW480">
        <v>-5</v>
      </c>
      <c r="BX480">
        <v>148</v>
      </c>
      <c r="BY480">
        <v>400</v>
      </c>
      <c r="BZ480">
        <v>-32</v>
      </c>
      <c r="CA480">
        <v>284</v>
      </c>
      <c r="CB480">
        <v>551</v>
      </c>
      <c r="CC480">
        <v>735</v>
      </c>
      <c r="CD480">
        <v>-94</v>
      </c>
      <c r="CE480">
        <v>110</v>
      </c>
      <c r="CF480">
        <v>60</v>
      </c>
      <c r="CG480">
        <v>211</v>
      </c>
      <c r="CH480">
        <v>490</v>
      </c>
      <c r="CI480">
        <v>81</v>
      </c>
      <c r="CJ480">
        <v>398</v>
      </c>
      <c r="CK480">
        <v>630</v>
      </c>
      <c r="CL480">
        <v>813</v>
      </c>
      <c r="CM480">
        <v>-3</v>
      </c>
      <c r="CN480">
        <v>-10</v>
      </c>
      <c r="CO480">
        <v>-16</v>
      </c>
      <c r="CP480">
        <v>-16</v>
      </c>
      <c r="CQ480">
        <v>-19</v>
      </c>
      <c r="CR480">
        <v>-14</v>
      </c>
      <c r="CS480">
        <v>-6</v>
      </c>
      <c r="CT480">
        <v>-9</v>
      </c>
      <c r="CU480">
        <v>-7</v>
      </c>
    </row>
    <row r="481" spans="1:99" hidden="1" x14ac:dyDescent="0.2">
      <c r="B481">
        <v>212</v>
      </c>
      <c r="C481">
        <v>19380</v>
      </c>
      <c r="E481">
        <v>39113</v>
      </c>
      <c r="G481" t="s">
        <v>573</v>
      </c>
      <c r="I481" t="s">
        <v>94</v>
      </c>
      <c r="J481"/>
      <c r="L481"/>
      <c r="O481" s="24" t="e">
        <f t="shared" si="7"/>
        <v>#DIV/0!</v>
      </c>
      <c r="P481"/>
      <c r="Q481">
        <v>535153</v>
      </c>
      <c r="R481">
        <v>535191</v>
      </c>
      <c r="S481">
        <v>535587</v>
      </c>
      <c r="T481">
        <v>534484</v>
      </c>
      <c r="U481">
        <v>534284</v>
      </c>
      <c r="V481">
        <v>534229</v>
      </c>
      <c r="W481">
        <v>532469</v>
      </c>
      <c r="X481">
        <v>531837</v>
      </c>
      <c r="Y481">
        <v>531863</v>
      </c>
      <c r="Z481">
        <v>531669</v>
      </c>
      <c r="AA481">
        <v>532331</v>
      </c>
      <c r="AB481">
        <v>396</v>
      </c>
      <c r="AC481">
        <v>-1103</v>
      </c>
      <c r="AD481">
        <v>-200</v>
      </c>
      <c r="AE481">
        <v>-55</v>
      </c>
      <c r="AF481">
        <v>-1760</v>
      </c>
      <c r="AG481">
        <v>-632</v>
      </c>
      <c r="AH481">
        <v>26</v>
      </c>
      <c r="AI481">
        <v>-194</v>
      </c>
      <c r="AJ481">
        <v>662</v>
      </c>
      <c r="AK481">
        <v>1719</v>
      </c>
      <c r="AL481">
        <v>6560</v>
      </c>
      <c r="AM481">
        <v>6775</v>
      </c>
      <c r="AN481">
        <v>6708</v>
      </c>
      <c r="AO481">
        <v>6631</v>
      </c>
      <c r="AP481">
        <v>6647</v>
      </c>
      <c r="AQ481">
        <v>6648</v>
      </c>
      <c r="AR481">
        <v>6675</v>
      </c>
      <c r="AS481">
        <v>6551</v>
      </c>
      <c r="AT481">
        <v>1289</v>
      </c>
      <c r="AU481">
        <v>5695</v>
      </c>
      <c r="AV481">
        <v>5630</v>
      </c>
      <c r="AW481">
        <v>5878</v>
      </c>
      <c r="AX481">
        <v>5868</v>
      </c>
      <c r="AY481">
        <v>6050</v>
      </c>
      <c r="AZ481">
        <v>6176</v>
      </c>
      <c r="BA481">
        <v>6181</v>
      </c>
      <c r="BB481">
        <v>6034</v>
      </c>
      <c r="BC481">
        <v>430</v>
      </c>
      <c r="BD481">
        <v>865</v>
      </c>
      <c r="BE481">
        <v>1145</v>
      </c>
      <c r="BF481">
        <v>830</v>
      </c>
      <c r="BG481">
        <v>763</v>
      </c>
      <c r="BH481">
        <v>597</v>
      </c>
      <c r="BI481">
        <v>472</v>
      </c>
      <c r="BJ481">
        <v>494</v>
      </c>
      <c r="BK481">
        <v>517</v>
      </c>
      <c r="BL481">
        <v>219</v>
      </c>
      <c r="BM481">
        <v>790</v>
      </c>
      <c r="BN481">
        <v>991</v>
      </c>
      <c r="BO481">
        <v>1316</v>
      </c>
      <c r="BP481">
        <v>1058</v>
      </c>
      <c r="BQ481">
        <v>1273</v>
      </c>
      <c r="BR481">
        <v>1214</v>
      </c>
      <c r="BS481">
        <v>941</v>
      </c>
      <c r="BT481">
        <v>938</v>
      </c>
      <c r="BU481">
        <v>-178</v>
      </c>
      <c r="BV481">
        <v>-2749</v>
      </c>
      <c r="BW481">
        <v>-2304</v>
      </c>
      <c r="BX481">
        <v>-2178</v>
      </c>
      <c r="BY481">
        <v>-3575</v>
      </c>
      <c r="BZ481">
        <v>-2465</v>
      </c>
      <c r="CA481">
        <v>-1633</v>
      </c>
      <c r="CB481">
        <v>-1609</v>
      </c>
      <c r="CC481">
        <v>-758</v>
      </c>
      <c r="CD481">
        <v>41</v>
      </c>
      <c r="CE481">
        <v>-1959</v>
      </c>
      <c r="CF481">
        <v>-1313</v>
      </c>
      <c r="CG481">
        <v>-862</v>
      </c>
      <c r="CH481">
        <v>-2517</v>
      </c>
      <c r="CI481">
        <v>-1192</v>
      </c>
      <c r="CJ481">
        <v>-419</v>
      </c>
      <c r="CK481">
        <v>-668</v>
      </c>
      <c r="CL481">
        <v>180</v>
      </c>
      <c r="CM481">
        <v>-75</v>
      </c>
      <c r="CN481">
        <v>-9</v>
      </c>
      <c r="CO481">
        <v>-32</v>
      </c>
      <c r="CP481">
        <v>-23</v>
      </c>
      <c r="CQ481">
        <v>-6</v>
      </c>
      <c r="CR481">
        <v>-37</v>
      </c>
      <c r="CS481">
        <v>-27</v>
      </c>
      <c r="CT481">
        <v>-20</v>
      </c>
      <c r="CU481">
        <v>-35</v>
      </c>
    </row>
    <row r="482" spans="1:99" hidden="1" x14ac:dyDescent="0.2">
      <c r="B482">
        <v>212</v>
      </c>
      <c r="C482">
        <v>24820</v>
      </c>
      <c r="G482" t="s">
        <v>574</v>
      </c>
      <c r="I482" t="s">
        <v>100</v>
      </c>
      <c r="J482"/>
      <c r="L482"/>
      <c r="O482" s="24" t="e">
        <f t="shared" si="7"/>
        <v>#DIV/0!</v>
      </c>
      <c r="P482"/>
      <c r="Q482">
        <v>52959</v>
      </c>
      <c r="R482">
        <v>52969</v>
      </c>
      <c r="S482">
        <v>52965</v>
      </c>
      <c r="T482">
        <v>52647</v>
      </c>
      <c r="U482">
        <v>52511</v>
      </c>
      <c r="V482">
        <v>52306</v>
      </c>
      <c r="W482">
        <v>52182</v>
      </c>
      <c r="X482">
        <v>51973</v>
      </c>
      <c r="Y482">
        <v>51614</v>
      </c>
      <c r="Z482">
        <v>51577</v>
      </c>
      <c r="AA482">
        <v>51323</v>
      </c>
      <c r="AB482">
        <v>-4</v>
      </c>
      <c r="AC482">
        <v>-318</v>
      </c>
      <c r="AD482">
        <v>-136</v>
      </c>
      <c r="AE482">
        <v>-205</v>
      </c>
      <c r="AF482">
        <v>-124</v>
      </c>
      <c r="AG482">
        <v>-209</v>
      </c>
      <c r="AH482">
        <v>-359</v>
      </c>
      <c r="AI482">
        <v>-37</v>
      </c>
      <c r="AJ482">
        <v>-254</v>
      </c>
      <c r="AK482">
        <v>156</v>
      </c>
      <c r="AL482">
        <v>601</v>
      </c>
      <c r="AM482">
        <v>623</v>
      </c>
      <c r="AN482">
        <v>594</v>
      </c>
      <c r="AO482">
        <v>655</v>
      </c>
      <c r="AP482">
        <v>614</v>
      </c>
      <c r="AQ482">
        <v>601</v>
      </c>
      <c r="AR482">
        <v>644</v>
      </c>
      <c r="AS482">
        <v>619</v>
      </c>
      <c r="AT482">
        <v>149</v>
      </c>
      <c r="AU482">
        <v>555</v>
      </c>
      <c r="AV482">
        <v>520</v>
      </c>
      <c r="AW482">
        <v>597</v>
      </c>
      <c r="AX482">
        <v>568</v>
      </c>
      <c r="AY482">
        <v>648</v>
      </c>
      <c r="AZ482">
        <v>604</v>
      </c>
      <c r="BA482">
        <v>586</v>
      </c>
      <c r="BB482">
        <v>574</v>
      </c>
      <c r="BC482">
        <v>7</v>
      </c>
      <c r="BD482">
        <v>46</v>
      </c>
      <c r="BE482">
        <v>103</v>
      </c>
      <c r="BF482">
        <v>-3</v>
      </c>
      <c r="BG482">
        <v>87</v>
      </c>
      <c r="BH482">
        <v>-34</v>
      </c>
      <c r="BI482">
        <v>-3</v>
      </c>
      <c r="BJ482">
        <v>58</v>
      </c>
      <c r="BK482">
        <v>45</v>
      </c>
      <c r="BL482">
        <v>3</v>
      </c>
      <c r="BM482">
        <v>-2</v>
      </c>
      <c r="BN482">
        <v>3</v>
      </c>
      <c r="BO482">
        <v>10</v>
      </c>
      <c r="BP482">
        <v>8</v>
      </c>
      <c r="BQ482">
        <v>15</v>
      </c>
      <c r="BR482">
        <v>12</v>
      </c>
      <c r="BS482">
        <v>13</v>
      </c>
      <c r="BT482">
        <v>14</v>
      </c>
      <c r="BU482">
        <v>-10</v>
      </c>
      <c r="BV482">
        <v>-366</v>
      </c>
      <c r="BW482">
        <v>-244</v>
      </c>
      <c r="BX482">
        <v>-215</v>
      </c>
      <c r="BY482">
        <v>-214</v>
      </c>
      <c r="BZ482">
        <v>-188</v>
      </c>
      <c r="CA482">
        <v>-365</v>
      </c>
      <c r="CB482">
        <v>-107</v>
      </c>
      <c r="CC482">
        <v>-314</v>
      </c>
      <c r="CD482">
        <v>-7</v>
      </c>
      <c r="CE482">
        <v>-368</v>
      </c>
      <c r="CF482">
        <v>-241</v>
      </c>
      <c r="CG482">
        <v>-205</v>
      </c>
      <c r="CH482">
        <v>-206</v>
      </c>
      <c r="CI482">
        <v>-173</v>
      </c>
      <c r="CJ482">
        <v>-353</v>
      </c>
      <c r="CK482">
        <v>-94</v>
      </c>
      <c r="CL482">
        <v>-300</v>
      </c>
      <c r="CM482">
        <v>-4</v>
      </c>
      <c r="CN482">
        <v>4</v>
      </c>
      <c r="CO482">
        <v>2</v>
      </c>
      <c r="CP482">
        <v>3</v>
      </c>
      <c r="CQ482">
        <v>-5</v>
      </c>
      <c r="CR482">
        <v>-2</v>
      </c>
      <c r="CS482">
        <v>-3</v>
      </c>
      <c r="CT482">
        <v>-1</v>
      </c>
      <c r="CU482">
        <v>1</v>
      </c>
    </row>
    <row r="483" spans="1:99" hidden="1" x14ac:dyDescent="0.2">
      <c r="B483">
        <v>212</v>
      </c>
      <c r="C483">
        <v>24820</v>
      </c>
      <c r="E483">
        <v>39037</v>
      </c>
      <c r="G483" t="s">
        <v>575</v>
      </c>
      <c r="I483" t="s">
        <v>94</v>
      </c>
      <c r="J483"/>
      <c r="L483"/>
      <c r="O483" s="24" t="e">
        <f t="shared" si="7"/>
        <v>#DIV/0!</v>
      </c>
      <c r="P483"/>
      <c r="Q483">
        <v>52959</v>
      </c>
      <c r="R483">
        <v>52969</v>
      </c>
      <c r="S483">
        <v>52965</v>
      </c>
      <c r="T483">
        <v>52647</v>
      </c>
      <c r="U483">
        <v>52511</v>
      </c>
      <c r="V483">
        <v>52306</v>
      </c>
      <c r="W483">
        <v>52182</v>
      </c>
      <c r="X483">
        <v>51973</v>
      </c>
      <c r="Y483">
        <v>51614</v>
      </c>
      <c r="Z483">
        <v>51577</v>
      </c>
      <c r="AA483">
        <v>51323</v>
      </c>
      <c r="AB483">
        <v>-4</v>
      </c>
      <c r="AC483">
        <v>-318</v>
      </c>
      <c r="AD483">
        <v>-136</v>
      </c>
      <c r="AE483">
        <v>-205</v>
      </c>
      <c r="AF483">
        <v>-124</v>
      </c>
      <c r="AG483">
        <v>-209</v>
      </c>
      <c r="AH483">
        <v>-359</v>
      </c>
      <c r="AI483">
        <v>-37</v>
      </c>
      <c r="AJ483">
        <v>-254</v>
      </c>
      <c r="AK483">
        <v>156</v>
      </c>
      <c r="AL483">
        <v>601</v>
      </c>
      <c r="AM483">
        <v>623</v>
      </c>
      <c r="AN483">
        <v>594</v>
      </c>
      <c r="AO483">
        <v>655</v>
      </c>
      <c r="AP483">
        <v>614</v>
      </c>
      <c r="AQ483">
        <v>601</v>
      </c>
      <c r="AR483">
        <v>644</v>
      </c>
      <c r="AS483">
        <v>619</v>
      </c>
      <c r="AT483">
        <v>149</v>
      </c>
      <c r="AU483">
        <v>555</v>
      </c>
      <c r="AV483">
        <v>520</v>
      </c>
      <c r="AW483">
        <v>597</v>
      </c>
      <c r="AX483">
        <v>568</v>
      </c>
      <c r="AY483">
        <v>648</v>
      </c>
      <c r="AZ483">
        <v>604</v>
      </c>
      <c r="BA483">
        <v>586</v>
      </c>
      <c r="BB483">
        <v>574</v>
      </c>
      <c r="BC483">
        <v>7</v>
      </c>
      <c r="BD483">
        <v>46</v>
      </c>
      <c r="BE483">
        <v>103</v>
      </c>
      <c r="BF483">
        <v>-3</v>
      </c>
      <c r="BG483">
        <v>87</v>
      </c>
      <c r="BH483">
        <v>-34</v>
      </c>
      <c r="BI483">
        <v>-3</v>
      </c>
      <c r="BJ483">
        <v>58</v>
      </c>
      <c r="BK483">
        <v>45</v>
      </c>
      <c r="BL483">
        <v>3</v>
      </c>
      <c r="BM483">
        <v>-2</v>
      </c>
      <c r="BN483">
        <v>3</v>
      </c>
      <c r="BO483">
        <v>10</v>
      </c>
      <c r="BP483">
        <v>8</v>
      </c>
      <c r="BQ483">
        <v>15</v>
      </c>
      <c r="BR483">
        <v>12</v>
      </c>
      <c r="BS483">
        <v>13</v>
      </c>
      <c r="BT483">
        <v>14</v>
      </c>
      <c r="BU483">
        <v>-10</v>
      </c>
      <c r="BV483">
        <v>-366</v>
      </c>
      <c r="BW483">
        <v>-244</v>
      </c>
      <c r="BX483">
        <v>-215</v>
      </c>
      <c r="BY483">
        <v>-214</v>
      </c>
      <c r="BZ483">
        <v>-188</v>
      </c>
      <c r="CA483">
        <v>-365</v>
      </c>
      <c r="CB483">
        <v>-107</v>
      </c>
      <c r="CC483">
        <v>-314</v>
      </c>
      <c r="CD483">
        <v>-7</v>
      </c>
      <c r="CE483">
        <v>-368</v>
      </c>
      <c r="CF483">
        <v>-241</v>
      </c>
      <c r="CG483">
        <v>-205</v>
      </c>
      <c r="CH483">
        <v>-206</v>
      </c>
      <c r="CI483">
        <v>-173</v>
      </c>
      <c r="CJ483">
        <v>-353</v>
      </c>
      <c r="CK483">
        <v>-94</v>
      </c>
      <c r="CL483">
        <v>-300</v>
      </c>
      <c r="CM483">
        <v>-4</v>
      </c>
      <c r="CN483">
        <v>4</v>
      </c>
      <c r="CO483">
        <v>2</v>
      </c>
      <c r="CP483">
        <v>3</v>
      </c>
      <c r="CQ483">
        <v>-5</v>
      </c>
      <c r="CR483">
        <v>-2</v>
      </c>
      <c r="CS483">
        <v>-3</v>
      </c>
      <c r="CT483">
        <v>-1</v>
      </c>
      <c r="CU483">
        <v>1</v>
      </c>
    </row>
    <row r="484" spans="1:99" hidden="1" x14ac:dyDescent="0.2">
      <c r="B484">
        <v>212</v>
      </c>
      <c r="C484">
        <v>43380</v>
      </c>
      <c r="G484" t="s">
        <v>576</v>
      </c>
      <c r="I484" t="s">
        <v>100</v>
      </c>
      <c r="J484"/>
      <c r="L484"/>
      <c r="O484" s="24" t="e">
        <f t="shared" si="7"/>
        <v>#DIV/0!</v>
      </c>
      <c r="P484"/>
      <c r="Q484">
        <v>49423</v>
      </c>
      <c r="R484">
        <v>49418</v>
      </c>
      <c r="S484">
        <v>49312</v>
      </c>
      <c r="T484">
        <v>49216</v>
      </c>
      <c r="U484">
        <v>49119</v>
      </c>
      <c r="V484">
        <v>49163</v>
      </c>
      <c r="W484">
        <v>48954</v>
      </c>
      <c r="X484">
        <v>48980</v>
      </c>
      <c r="Y484">
        <v>48719</v>
      </c>
      <c r="Z484">
        <v>48703</v>
      </c>
      <c r="AA484">
        <v>48627</v>
      </c>
      <c r="AB484">
        <v>-106</v>
      </c>
      <c r="AC484">
        <v>-96</v>
      </c>
      <c r="AD484">
        <v>-97</v>
      </c>
      <c r="AE484">
        <v>44</v>
      </c>
      <c r="AF484">
        <v>-209</v>
      </c>
      <c r="AG484">
        <v>26</v>
      </c>
      <c r="AH484">
        <v>-261</v>
      </c>
      <c r="AI484">
        <v>-16</v>
      </c>
      <c r="AJ484">
        <v>-76</v>
      </c>
      <c r="AK484">
        <v>136</v>
      </c>
      <c r="AL484">
        <v>626</v>
      </c>
      <c r="AM484">
        <v>629</v>
      </c>
      <c r="AN484">
        <v>642</v>
      </c>
      <c r="AO484">
        <v>564</v>
      </c>
      <c r="AP484">
        <v>642</v>
      </c>
      <c r="AQ484">
        <v>600</v>
      </c>
      <c r="AR484">
        <v>605</v>
      </c>
      <c r="AS484">
        <v>604</v>
      </c>
      <c r="AT484">
        <v>112</v>
      </c>
      <c r="AU484">
        <v>435</v>
      </c>
      <c r="AV484">
        <v>397</v>
      </c>
      <c r="AW484">
        <v>439</v>
      </c>
      <c r="AX484">
        <v>429</v>
      </c>
      <c r="AY484">
        <v>429</v>
      </c>
      <c r="AZ484">
        <v>462</v>
      </c>
      <c r="BA484">
        <v>475</v>
      </c>
      <c r="BB484">
        <v>453</v>
      </c>
      <c r="BC484">
        <v>24</v>
      </c>
      <c r="BD484">
        <v>191</v>
      </c>
      <c r="BE484">
        <v>232</v>
      </c>
      <c r="BF484">
        <v>203</v>
      </c>
      <c r="BG484">
        <v>135</v>
      </c>
      <c r="BH484">
        <v>213</v>
      </c>
      <c r="BI484">
        <v>138</v>
      </c>
      <c r="BJ484">
        <v>130</v>
      </c>
      <c r="BK484">
        <v>151</v>
      </c>
      <c r="BL484">
        <v>8</v>
      </c>
      <c r="BM484">
        <v>44</v>
      </c>
      <c r="BN484">
        <v>54</v>
      </c>
      <c r="BO484">
        <v>103</v>
      </c>
      <c r="BP484">
        <v>62</v>
      </c>
      <c r="BQ484">
        <v>77</v>
      </c>
      <c r="BR484">
        <v>78</v>
      </c>
      <c r="BS484">
        <v>59</v>
      </c>
      <c r="BT484">
        <v>59</v>
      </c>
      <c r="BU484">
        <v>-145</v>
      </c>
      <c r="BV484">
        <v>-336</v>
      </c>
      <c r="BW484">
        <v>-389</v>
      </c>
      <c r="BX484">
        <v>-261</v>
      </c>
      <c r="BY484">
        <v>-410</v>
      </c>
      <c r="BZ484">
        <v>-265</v>
      </c>
      <c r="CA484">
        <v>-478</v>
      </c>
      <c r="CB484">
        <v>-203</v>
      </c>
      <c r="CC484">
        <v>-287</v>
      </c>
      <c r="CD484">
        <v>-137</v>
      </c>
      <c r="CE484">
        <v>-292</v>
      </c>
      <c r="CF484">
        <v>-335</v>
      </c>
      <c r="CG484">
        <v>-158</v>
      </c>
      <c r="CH484">
        <v>-348</v>
      </c>
      <c r="CI484">
        <v>-188</v>
      </c>
      <c r="CJ484">
        <v>-400</v>
      </c>
      <c r="CK484">
        <v>-144</v>
      </c>
      <c r="CL484">
        <v>-228</v>
      </c>
      <c r="CM484">
        <v>7</v>
      </c>
      <c r="CN484">
        <v>5</v>
      </c>
      <c r="CO484">
        <v>6</v>
      </c>
      <c r="CP484">
        <v>-1</v>
      </c>
      <c r="CQ484">
        <v>4</v>
      </c>
      <c r="CR484">
        <v>1</v>
      </c>
      <c r="CS484">
        <v>1</v>
      </c>
      <c r="CT484">
        <v>-2</v>
      </c>
      <c r="CU484">
        <v>1</v>
      </c>
    </row>
    <row r="485" spans="1:99" hidden="1" x14ac:dyDescent="0.2">
      <c r="B485">
        <v>212</v>
      </c>
      <c r="C485">
        <v>43380</v>
      </c>
      <c r="E485">
        <v>39149</v>
      </c>
      <c r="G485" t="s">
        <v>577</v>
      </c>
      <c r="I485" t="s">
        <v>94</v>
      </c>
      <c r="J485"/>
      <c r="L485"/>
      <c r="O485" s="24" t="e">
        <f t="shared" si="7"/>
        <v>#DIV/0!</v>
      </c>
      <c r="P485"/>
      <c r="Q485">
        <v>49423</v>
      </c>
      <c r="R485">
        <v>49418</v>
      </c>
      <c r="S485">
        <v>49312</v>
      </c>
      <c r="T485">
        <v>49216</v>
      </c>
      <c r="U485">
        <v>49119</v>
      </c>
      <c r="V485">
        <v>49163</v>
      </c>
      <c r="W485">
        <v>48954</v>
      </c>
      <c r="X485">
        <v>48980</v>
      </c>
      <c r="Y485">
        <v>48719</v>
      </c>
      <c r="Z485">
        <v>48703</v>
      </c>
      <c r="AA485">
        <v>48627</v>
      </c>
      <c r="AB485">
        <v>-106</v>
      </c>
      <c r="AC485">
        <v>-96</v>
      </c>
      <c r="AD485">
        <v>-97</v>
      </c>
      <c r="AE485">
        <v>44</v>
      </c>
      <c r="AF485">
        <v>-209</v>
      </c>
      <c r="AG485">
        <v>26</v>
      </c>
      <c r="AH485">
        <v>-261</v>
      </c>
      <c r="AI485">
        <v>-16</v>
      </c>
      <c r="AJ485">
        <v>-76</v>
      </c>
      <c r="AK485">
        <v>136</v>
      </c>
      <c r="AL485">
        <v>626</v>
      </c>
      <c r="AM485">
        <v>629</v>
      </c>
      <c r="AN485">
        <v>642</v>
      </c>
      <c r="AO485">
        <v>564</v>
      </c>
      <c r="AP485">
        <v>642</v>
      </c>
      <c r="AQ485">
        <v>600</v>
      </c>
      <c r="AR485">
        <v>605</v>
      </c>
      <c r="AS485">
        <v>604</v>
      </c>
      <c r="AT485">
        <v>112</v>
      </c>
      <c r="AU485">
        <v>435</v>
      </c>
      <c r="AV485">
        <v>397</v>
      </c>
      <c r="AW485">
        <v>439</v>
      </c>
      <c r="AX485">
        <v>429</v>
      </c>
      <c r="AY485">
        <v>429</v>
      </c>
      <c r="AZ485">
        <v>462</v>
      </c>
      <c r="BA485">
        <v>475</v>
      </c>
      <c r="BB485">
        <v>453</v>
      </c>
      <c r="BC485">
        <v>24</v>
      </c>
      <c r="BD485">
        <v>191</v>
      </c>
      <c r="BE485">
        <v>232</v>
      </c>
      <c r="BF485">
        <v>203</v>
      </c>
      <c r="BG485">
        <v>135</v>
      </c>
      <c r="BH485">
        <v>213</v>
      </c>
      <c r="BI485">
        <v>138</v>
      </c>
      <c r="BJ485">
        <v>130</v>
      </c>
      <c r="BK485">
        <v>151</v>
      </c>
      <c r="BL485">
        <v>8</v>
      </c>
      <c r="BM485">
        <v>44</v>
      </c>
      <c r="BN485">
        <v>54</v>
      </c>
      <c r="BO485">
        <v>103</v>
      </c>
      <c r="BP485">
        <v>62</v>
      </c>
      <c r="BQ485">
        <v>77</v>
      </c>
      <c r="BR485">
        <v>78</v>
      </c>
      <c r="BS485">
        <v>59</v>
      </c>
      <c r="BT485">
        <v>59</v>
      </c>
      <c r="BU485">
        <v>-145</v>
      </c>
      <c r="BV485">
        <v>-336</v>
      </c>
      <c r="BW485">
        <v>-389</v>
      </c>
      <c r="BX485">
        <v>-261</v>
      </c>
      <c r="BY485">
        <v>-410</v>
      </c>
      <c r="BZ485">
        <v>-265</v>
      </c>
      <c r="CA485">
        <v>-478</v>
      </c>
      <c r="CB485">
        <v>-203</v>
      </c>
      <c r="CC485">
        <v>-287</v>
      </c>
      <c r="CD485">
        <v>-137</v>
      </c>
      <c r="CE485">
        <v>-292</v>
      </c>
      <c r="CF485">
        <v>-335</v>
      </c>
      <c r="CG485">
        <v>-158</v>
      </c>
      <c r="CH485">
        <v>-348</v>
      </c>
      <c r="CI485">
        <v>-188</v>
      </c>
      <c r="CJ485">
        <v>-400</v>
      </c>
      <c r="CK485">
        <v>-144</v>
      </c>
      <c r="CL485">
        <v>-228</v>
      </c>
      <c r="CM485">
        <v>7</v>
      </c>
      <c r="CN485">
        <v>5</v>
      </c>
      <c r="CO485">
        <v>6</v>
      </c>
      <c r="CP485">
        <v>-1</v>
      </c>
      <c r="CQ485">
        <v>4</v>
      </c>
      <c r="CR485">
        <v>1</v>
      </c>
      <c r="CS485">
        <v>1</v>
      </c>
      <c r="CT485">
        <v>-2</v>
      </c>
      <c r="CU485">
        <v>1</v>
      </c>
    </row>
    <row r="486" spans="1:99" hidden="1" x14ac:dyDescent="0.2">
      <c r="A486">
        <f>_xlfn.XLOOKUP(F486&amp;"*", 'msa-home price'!B:B, 'msa-home price'!A:A, "NA",2, 1)</f>
        <v>394661</v>
      </c>
      <c r="B486">
        <v>406</v>
      </c>
      <c r="C486">
        <v>25220</v>
      </c>
      <c r="F486" t="str">
        <f>IF(ISNUMBER(SEARCH("-",G486)),LEFT(G486,FIND("-",G486)-1), G486)</f>
        <v>Hammond, LA</v>
      </c>
      <c r="G486" t="s">
        <v>1346</v>
      </c>
      <c r="H486" t="str">
        <f>RIGHT(G486, 2)</f>
        <v>LA</v>
      </c>
      <c r="I486" t="s">
        <v>92</v>
      </c>
      <c r="J486" s="2">
        <f>(AA486-W486)/W486</f>
        <v>5.3179764135346634E-2</v>
      </c>
      <c r="K486" s="3">
        <f>(CL486-CH486)/CH486</f>
        <v>0.19618528610354224</v>
      </c>
      <c r="L486" s="4">
        <f>AA486</f>
        <v>133777</v>
      </c>
      <c r="M486" s="4"/>
      <c r="N486" s="4"/>
      <c r="O486" s="7" t="e">
        <f t="shared" si="7"/>
        <v>#DIV/0!</v>
      </c>
      <c r="P486" s="4"/>
      <c r="Q486">
        <v>121097</v>
      </c>
      <c r="R486">
        <v>121107</v>
      </c>
      <c r="S486">
        <v>121482</v>
      </c>
      <c r="T486">
        <v>122684</v>
      </c>
      <c r="U486">
        <v>123639</v>
      </c>
      <c r="V486">
        <v>125526</v>
      </c>
      <c r="W486">
        <v>127022</v>
      </c>
      <c r="X486">
        <v>128740</v>
      </c>
      <c r="Y486">
        <v>130657</v>
      </c>
      <c r="Z486">
        <v>132322</v>
      </c>
      <c r="AA486">
        <v>133777</v>
      </c>
      <c r="AB486">
        <v>375</v>
      </c>
      <c r="AC486">
        <v>1202</v>
      </c>
      <c r="AD486">
        <v>955</v>
      </c>
      <c r="AE486">
        <v>1887</v>
      </c>
      <c r="AF486">
        <v>1496</v>
      </c>
      <c r="AG486">
        <v>1718</v>
      </c>
      <c r="AH486">
        <v>1917</v>
      </c>
      <c r="AI486">
        <v>1665</v>
      </c>
      <c r="AJ486">
        <v>1455</v>
      </c>
      <c r="AK486">
        <v>394</v>
      </c>
      <c r="AL486">
        <v>1850</v>
      </c>
      <c r="AM486">
        <v>1895</v>
      </c>
      <c r="AN486">
        <v>1927</v>
      </c>
      <c r="AO486">
        <v>1956</v>
      </c>
      <c r="AP486">
        <v>1924</v>
      </c>
      <c r="AQ486">
        <v>1986</v>
      </c>
      <c r="AR486">
        <v>1981</v>
      </c>
      <c r="AS486">
        <v>1933</v>
      </c>
      <c r="AT486">
        <v>200</v>
      </c>
      <c r="AU486">
        <v>1073</v>
      </c>
      <c r="AV486">
        <v>1141</v>
      </c>
      <c r="AW486">
        <v>1170</v>
      </c>
      <c r="AX486">
        <v>1192</v>
      </c>
      <c r="AY486">
        <v>1203</v>
      </c>
      <c r="AZ486">
        <v>1169</v>
      </c>
      <c r="BA486">
        <v>1369</v>
      </c>
      <c r="BB486">
        <v>1363</v>
      </c>
      <c r="BC486">
        <v>194</v>
      </c>
      <c r="BD486">
        <v>777</v>
      </c>
      <c r="BE486">
        <v>754</v>
      </c>
      <c r="BF486">
        <v>757</v>
      </c>
      <c r="BG486">
        <v>764</v>
      </c>
      <c r="BH486">
        <v>721</v>
      </c>
      <c r="BI486">
        <v>817</v>
      </c>
      <c r="BJ486">
        <v>612</v>
      </c>
      <c r="BK486">
        <v>570</v>
      </c>
      <c r="BL486">
        <v>9</v>
      </c>
      <c r="BM486">
        <v>122</v>
      </c>
      <c r="BN486">
        <v>30</v>
      </c>
      <c r="BO486">
        <v>169</v>
      </c>
      <c r="BP486">
        <v>76</v>
      </c>
      <c r="BQ486">
        <v>38</v>
      </c>
      <c r="BR486">
        <v>90</v>
      </c>
      <c r="BS486">
        <v>9</v>
      </c>
      <c r="BT486">
        <v>10</v>
      </c>
      <c r="BU486">
        <v>165</v>
      </c>
      <c r="BV486">
        <v>311</v>
      </c>
      <c r="BW486">
        <v>191</v>
      </c>
      <c r="BX486">
        <v>954</v>
      </c>
      <c r="BY486">
        <v>658</v>
      </c>
      <c r="BZ486">
        <v>954</v>
      </c>
      <c r="CA486">
        <v>1009</v>
      </c>
      <c r="CB486">
        <v>1041</v>
      </c>
      <c r="CC486">
        <v>868</v>
      </c>
      <c r="CD486">
        <v>174</v>
      </c>
      <c r="CE486">
        <v>433</v>
      </c>
      <c r="CF486">
        <v>221</v>
      </c>
      <c r="CG486">
        <v>1123</v>
      </c>
      <c r="CH486">
        <v>734</v>
      </c>
      <c r="CI486">
        <v>992</v>
      </c>
      <c r="CJ486">
        <v>1099</v>
      </c>
      <c r="CK486">
        <v>1050</v>
      </c>
      <c r="CL486">
        <v>878</v>
      </c>
      <c r="CM486">
        <v>7</v>
      </c>
      <c r="CN486">
        <v>-8</v>
      </c>
      <c r="CO486">
        <v>-20</v>
      </c>
      <c r="CP486">
        <v>7</v>
      </c>
      <c r="CQ486">
        <v>-2</v>
      </c>
      <c r="CR486">
        <v>5</v>
      </c>
      <c r="CS486">
        <v>1</v>
      </c>
      <c r="CT486">
        <v>3</v>
      </c>
      <c r="CU486">
        <v>7</v>
      </c>
    </row>
    <row r="487" spans="1:99" hidden="1" x14ac:dyDescent="0.2">
      <c r="B487">
        <v>212</v>
      </c>
      <c r="C487">
        <v>44220</v>
      </c>
      <c r="E487">
        <v>39023</v>
      </c>
      <c r="G487" t="s">
        <v>579</v>
      </c>
      <c r="I487" t="s">
        <v>94</v>
      </c>
      <c r="J487"/>
      <c r="L487"/>
      <c r="O487" s="24" t="e">
        <f t="shared" si="7"/>
        <v>#DIV/0!</v>
      </c>
      <c r="P487"/>
      <c r="Q487">
        <v>138333</v>
      </c>
      <c r="R487">
        <v>138341</v>
      </c>
      <c r="S487">
        <v>138274</v>
      </c>
      <c r="T487">
        <v>137793</v>
      </c>
      <c r="U487">
        <v>137166</v>
      </c>
      <c r="V487">
        <v>136636</v>
      </c>
      <c r="W487">
        <v>136316</v>
      </c>
      <c r="X487">
        <v>135740</v>
      </c>
      <c r="Y487">
        <v>134701</v>
      </c>
      <c r="Z487">
        <v>134649</v>
      </c>
      <c r="AA487">
        <v>134585</v>
      </c>
      <c r="AB487">
        <v>-67</v>
      </c>
      <c r="AC487">
        <v>-481</v>
      </c>
      <c r="AD487">
        <v>-627</v>
      </c>
      <c r="AE487">
        <v>-530</v>
      </c>
      <c r="AF487">
        <v>-320</v>
      </c>
      <c r="AG487">
        <v>-576</v>
      </c>
      <c r="AH487">
        <v>-1039</v>
      </c>
      <c r="AI487">
        <v>-52</v>
      </c>
      <c r="AJ487">
        <v>-64</v>
      </c>
      <c r="AK487">
        <v>435</v>
      </c>
      <c r="AL487">
        <v>1622</v>
      </c>
      <c r="AM487">
        <v>1595</v>
      </c>
      <c r="AN487">
        <v>1600</v>
      </c>
      <c r="AO487">
        <v>1556</v>
      </c>
      <c r="AP487">
        <v>1629</v>
      </c>
      <c r="AQ487">
        <v>1585</v>
      </c>
      <c r="AR487">
        <v>1567</v>
      </c>
      <c r="AS487">
        <v>1534</v>
      </c>
      <c r="AT487">
        <v>380</v>
      </c>
      <c r="AU487">
        <v>1602</v>
      </c>
      <c r="AV487">
        <v>1707</v>
      </c>
      <c r="AW487">
        <v>1748</v>
      </c>
      <c r="AX487">
        <v>1618</v>
      </c>
      <c r="AY487">
        <v>1789</v>
      </c>
      <c r="AZ487">
        <v>1814</v>
      </c>
      <c r="BA487">
        <v>1706</v>
      </c>
      <c r="BB487">
        <v>1675</v>
      </c>
      <c r="BC487">
        <v>55</v>
      </c>
      <c r="BD487">
        <v>20</v>
      </c>
      <c r="BE487">
        <v>-112</v>
      </c>
      <c r="BF487">
        <v>-148</v>
      </c>
      <c r="BG487">
        <v>-62</v>
      </c>
      <c r="BH487">
        <v>-160</v>
      </c>
      <c r="BI487">
        <v>-229</v>
      </c>
      <c r="BJ487">
        <v>-139</v>
      </c>
      <c r="BK487">
        <v>-141</v>
      </c>
      <c r="BL487">
        <v>26</v>
      </c>
      <c r="BM487">
        <v>76</v>
      </c>
      <c r="BN487">
        <v>41</v>
      </c>
      <c r="BO487">
        <v>26</v>
      </c>
      <c r="BP487">
        <v>29</v>
      </c>
      <c r="BQ487">
        <v>52</v>
      </c>
      <c r="BR487">
        <v>49</v>
      </c>
      <c r="BS487">
        <v>49</v>
      </c>
      <c r="BT487">
        <v>53</v>
      </c>
      <c r="BU487">
        <v>-139</v>
      </c>
      <c r="BV487">
        <v>-578</v>
      </c>
      <c r="BW487">
        <v>-549</v>
      </c>
      <c r="BX487">
        <v>-396</v>
      </c>
      <c r="BY487">
        <v>-272</v>
      </c>
      <c r="BZ487">
        <v>-457</v>
      </c>
      <c r="CA487">
        <v>-859</v>
      </c>
      <c r="CB487">
        <v>46</v>
      </c>
      <c r="CC487">
        <v>31</v>
      </c>
      <c r="CD487">
        <v>-113</v>
      </c>
      <c r="CE487">
        <v>-502</v>
      </c>
      <c r="CF487">
        <v>-508</v>
      </c>
      <c r="CG487">
        <v>-370</v>
      </c>
      <c r="CH487">
        <v>-243</v>
      </c>
      <c r="CI487">
        <v>-405</v>
      </c>
      <c r="CJ487">
        <v>-810</v>
      </c>
      <c r="CK487">
        <v>95</v>
      </c>
      <c r="CL487">
        <v>84</v>
      </c>
      <c r="CM487">
        <v>-9</v>
      </c>
      <c r="CN487">
        <v>1</v>
      </c>
      <c r="CO487">
        <v>-7</v>
      </c>
      <c r="CP487">
        <v>-12</v>
      </c>
      <c r="CQ487">
        <v>-15</v>
      </c>
      <c r="CR487">
        <v>-11</v>
      </c>
      <c r="CS487">
        <v>0</v>
      </c>
      <c r="CT487">
        <v>-8</v>
      </c>
      <c r="CU487">
        <v>-7</v>
      </c>
    </row>
    <row r="488" spans="1:99" hidden="1" x14ac:dyDescent="0.2">
      <c r="B488">
        <v>212</v>
      </c>
      <c r="C488">
        <v>46500</v>
      </c>
      <c r="G488" t="s">
        <v>580</v>
      </c>
      <c r="I488" t="s">
        <v>100</v>
      </c>
      <c r="J488"/>
      <c r="L488"/>
      <c r="O488" s="24" t="e">
        <f t="shared" si="7"/>
        <v>#DIV/0!</v>
      </c>
      <c r="P488"/>
      <c r="Q488">
        <v>40097</v>
      </c>
      <c r="R488">
        <v>40099</v>
      </c>
      <c r="S488">
        <v>40077</v>
      </c>
      <c r="T488">
        <v>39819</v>
      </c>
      <c r="U488">
        <v>39568</v>
      </c>
      <c r="V488">
        <v>39460</v>
      </c>
      <c r="W488">
        <v>39074</v>
      </c>
      <c r="X488">
        <v>38951</v>
      </c>
      <c r="Y488">
        <v>38719</v>
      </c>
      <c r="Z488">
        <v>38824</v>
      </c>
      <c r="AA488">
        <v>38754</v>
      </c>
      <c r="AB488">
        <v>-22</v>
      </c>
      <c r="AC488">
        <v>-258</v>
      </c>
      <c r="AD488">
        <v>-251</v>
      </c>
      <c r="AE488">
        <v>-108</v>
      </c>
      <c r="AF488">
        <v>-386</v>
      </c>
      <c r="AG488">
        <v>-123</v>
      </c>
      <c r="AH488">
        <v>-232</v>
      </c>
      <c r="AI488">
        <v>105</v>
      </c>
      <c r="AJ488">
        <v>-70</v>
      </c>
      <c r="AK488">
        <v>95</v>
      </c>
      <c r="AL488">
        <v>421</v>
      </c>
      <c r="AM488">
        <v>392</v>
      </c>
      <c r="AN488">
        <v>417</v>
      </c>
      <c r="AO488">
        <v>384</v>
      </c>
      <c r="AP488">
        <v>393</v>
      </c>
      <c r="AQ488">
        <v>403</v>
      </c>
      <c r="AR488">
        <v>409</v>
      </c>
      <c r="AS488">
        <v>396</v>
      </c>
      <c r="AT488">
        <v>66</v>
      </c>
      <c r="AU488">
        <v>404</v>
      </c>
      <c r="AV488">
        <v>374</v>
      </c>
      <c r="AW488">
        <v>374</v>
      </c>
      <c r="AX488">
        <v>371</v>
      </c>
      <c r="AY488">
        <v>432</v>
      </c>
      <c r="AZ488">
        <v>422</v>
      </c>
      <c r="BA488">
        <v>402</v>
      </c>
      <c r="BB488">
        <v>389</v>
      </c>
      <c r="BC488">
        <v>29</v>
      </c>
      <c r="BD488">
        <v>17</v>
      </c>
      <c r="BE488">
        <v>18</v>
      </c>
      <c r="BF488">
        <v>43</v>
      </c>
      <c r="BG488">
        <v>13</v>
      </c>
      <c r="BH488">
        <v>-39</v>
      </c>
      <c r="BI488">
        <v>-19</v>
      </c>
      <c r="BJ488">
        <v>7</v>
      </c>
      <c r="BK488">
        <v>7</v>
      </c>
      <c r="BL488">
        <v>3</v>
      </c>
      <c r="BM488">
        <v>20</v>
      </c>
      <c r="BN488">
        <v>21</v>
      </c>
      <c r="BO488">
        <v>11</v>
      </c>
      <c r="BP488">
        <v>4</v>
      </c>
      <c r="BQ488">
        <v>1</v>
      </c>
      <c r="BR488">
        <v>1</v>
      </c>
      <c r="BS488">
        <v>-1</v>
      </c>
      <c r="BT488">
        <v>-1</v>
      </c>
      <c r="BU488">
        <v>-51</v>
      </c>
      <c r="BV488">
        <v>-300</v>
      </c>
      <c r="BW488">
        <v>-291</v>
      </c>
      <c r="BX488">
        <v>-164</v>
      </c>
      <c r="BY488">
        <v>-408</v>
      </c>
      <c r="BZ488">
        <v>-81</v>
      </c>
      <c r="CA488">
        <v>-213</v>
      </c>
      <c r="CB488">
        <v>101</v>
      </c>
      <c r="CC488">
        <v>-74</v>
      </c>
      <c r="CD488">
        <v>-48</v>
      </c>
      <c r="CE488">
        <v>-280</v>
      </c>
      <c r="CF488">
        <v>-270</v>
      </c>
      <c r="CG488">
        <v>-153</v>
      </c>
      <c r="CH488">
        <v>-404</v>
      </c>
      <c r="CI488">
        <v>-80</v>
      </c>
      <c r="CJ488">
        <v>-212</v>
      </c>
      <c r="CK488">
        <v>100</v>
      </c>
      <c r="CL488">
        <v>-75</v>
      </c>
      <c r="CM488">
        <v>-3</v>
      </c>
      <c r="CN488">
        <v>5</v>
      </c>
      <c r="CO488">
        <v>1</v>
      </c>
      <c r="CP488">
        <v>2</v>
      </c>
      <c r="CQ488">
        <v>5</v>
      </c>
      <c r="CR488">
        <v>-4</v>
      </c>
      <c r="CS488">
        <v>-1</v>
      </c>
      <c r="CT488">
        <v>-2</v>
      </c>
      <c r="CU488">
        <v>-2</v>
      </c>
    </row>
    <row r="489" spans="1:99" hidden="1" x14ac:dyDescent="0.2">
      <c r="B489">
        <v>212</v>
      </c>
      <c r="C489">
        <v>46500</v>
      </c>
      <c r="E489">
        <v>39021</v>
      </c>
      <c r="G489" t="s">
        <v>581</v>
      </c>
      <c r="I489" t="s">
        <v>94</v>
      </c>
      <c r="J489"/>
      <c r="L489"/>
      <c r="O489" s="24" t="e">
        <f t="shared" si="7"/>
        <v>#DIV/0!</v>
      </c>
      <c r="P489"/>
      <c r="Q489">
        <v>40097</v>
      </c>
      <c r="R489">
        <v>40099</v>
      </c>
      <c r="S489">
        <v>40077</v>
      </c>
      <c r="T489">
        <v>39819</v>
      </c>
      <c r="U489">
        <v>39568</v>
      </c>
      <c r="V489">
        <v>39460</v>
      </c>
      <c r="W489">
        <v>39074</v>
      </c>
      <c r="X489">
        <v>38951</v>
      </c>
      <c r="Y489">
        <v>38719</v>
      </c>
      <c r="Z489">
        <v>38824</v>
      </c>
      <c r="AA489">
        <v>38754</v>
      </c>
      <c r="AB489">
        <v>-22</v>
      </c>
      <c r="AC489">
        <v>-258</v>
      </c>
      <c r="AD489">
        <v>-251</v>
      </c>
      <c r="AE489">
        <v>-108</v>
      </c>
      <c r="AF489">
        <v>-386</v>
      </c>
      <c r="AG489">
        <v>-123</v>
      </c>
      <c r="AH489">
        <v>-232</v>
      </c>
      <c r="AI489">
        <v>105</v>
      </c>
      <c r="AJ489">
        <v>-70</v>
      </c>
      <c r="AK489">
        <v>95</v>
      </c>
      <c r="AL489">
        <v>421</v>
      </c>
      <c r="AM489">
        <v>392</v>
      </c>
      <c r="AN489">
        <v>417</v>
      </c>
      <c r="AO489">
        <v>384</v>
      </c>
      <c r="AP489">
        <v>393</v>
      </c>
      <c r="AQ489">
        <v>403</v>
      </c>
      <c r="AR489">
        <v>409</v>
      </c>
      <c r="AS489">
        <v>396</v>
      </c>
      <c r="AT489">
        <v>66</v>
      </c>
      <c r="AU489">
        <v>404</v>
      </c>
      <c r="AV489">
        <v>374</v>
      </c>
      <c r="AW489">
        <v>374</v>
      </c>
      <c r="AX489">
        <v>371</v>
      </c>
      <c r="AY489">
        <v>432</v>
      </c>
      <c r="AZ489">
        <v>422</v>
      </c>
      <c r="BA489">
        <v>402</v>
      </c>
      <c r="BB489">
        <v>389</v>
      </c>
      <c r="BC489">
        <v>29</v>
      </c>
      <c r="BD489">
        <v>17</v>
      </c>
      <c r="BE489">
        <v>18</v>
      </c>
      <c r="BF489">
        <v>43</v>
      </c>
      <c r="BG489">
        <v>13</v>
      </c>
      <c r="BH489">
        <v>-39</v>
      </c>
      <c r="BI489">
        <v>-19</v>
      </c>
      <c r="BJ489">
        <v>7</v>
      </c>
      <c r="BK489">
        <v>7</v>
      </c>
      <c r="BL489">
        <v>3</v>
      </c>
      <c r="BM489">
        <v>20</v>
      </c>
      <c r="BN489">
        <v>21</v>
      </c>
      <c r="BO489">
        <v>11</v>
      </c>
      <c r="BP489">
        <v>4</v>
      </c>
      <c r="BQ489">
        <v>1</v>
      </c>
      <c r="BR489">
        <v>1</v>
      </c>
      <c r="BS489">
        <v>-1</v>
      </c>
      <c r="BT489">
        <v>-1</v>
      </c>
      <c r="BU489">
        <v>-51</v>
      </c>
      <c r="BV489">
        <v>-300</v>
      </c>
      <c r="BW489">
        <v>-291</v>
      </c>
      <c r="BX489">
        <v>-164</v>
      </c>
      <c r="BY489">
        <v>-408</v>
      </c>
      <c r="BZ489">
        <v>-81</v>
      </c>
      <c r="CA489">
        <v>-213</v>
      </c>
      <c r="CB489">
        <v>101</v>
      </c>
      <c r="CC489">
        <v>-74</v>
      </c>
      <c r="CD489">
        <v>-48</v>
      </c>
      <c r="CE489">
        <v>-280</v>
      </c>
      <c r="CF489">
        <v>-270</v>
      </c>
      <c r="CG489">
        <v>-153</v>
      </c>
      <c r="CH489">
        <v>-404</v>
      </c>
      <c r="CI489">
        <v>-80</v>
      </c>
      <c r="CJ489">
        <v>-212</v>
      </c>
      <c r="CK489">
        <v>100</v>
      </c>
      <c r="CL489">
        <v>-75</v>
      </c>
      <c r="CM489">
        <v>-3</v>
      </c>
      <c r="CN489">
        <v>5</v>
      </c>
      <c r="CO489">
        <v>1</v>
      </c>
      <c r="CP489">
        <v>2</v>
      </c>
      <c r="CQ489">
        <v>5</v>
      </c>
      <c r="CR489">
        <v>-4</v>
      </c>
      <c r="CS489">
        <v>-1</v>
      </c>
      <c r="CT489">
        <v>-2</v>
      </c>
      <c r="CU489">
        <v>-2</v>
      </c>
    </row>
    <row r="490" spans="1:99" hidden="1" x14ac:dyDescent="0.2">
      <c r="B490">
        <v>216</v>
      </c>
      <c r="G490" t="s">
        <v>582</v>
      </c>
      <c r="I490" t="s">
        <v>90</v>
      </c>
      <c r="J490"/>
      <c r="L490"/>
      <c r="O490" s="24" t="e">
        <f t="shared" si="7"/>
        <v>#DIV/0!</v>
      </c>
      <c r="P490"/>
      <c r="Q490">
        <v>3090874</v>
      </c>
      <c r="R490">
        <v>3091010</v>
      </c>
      <c r="S490">
        <v>3104788</v>
      </c>
      <c r="T490">
        <v>3162653</v>
      </c>
      <c r="U490">
        <v>3220079</v>
      </c>
      <c r="V490">
        <v>3281147</v>
      </c>
      <c r="W490">
        <v>3343976</v>
      </c>
      <c r="X490">
        <v>3417722</v>
      </c>
      <c r="Y490">
        <v>3475041</v>
      </c>
      <c r="Z490">
        <v>3522326</v>
      </c>
      <c r="AA490">
        <v>3572798</v>
      </c>
      <c r="AB490">
        <v>13778</v>
      </c>
      <c r="AC490">
        <v>57865</v>
      </c>
      <c r="AD490">
        <v>57426</v>
      </c>
      <c r="AE490">
        <v>61068</v>
      </c>
      <c r="AF490">
        <v>62829</v>
      </c>
      <c r="AG490">
        <v>73746</v>
      </c>
      <c r="AH490">
        <v>57319</v>
      </c>
      <c r="AI490">
        <v>47285</v>
      </c>
      <c r="AJ490">
        <v>50472</v>
      </c>
      <c r="AK490">
        <v>10611</v>
      </c>
      <c r="AL490">
        <v>41541</v>
      </c>
      <c r="AM490">
        <v>40721</v>
      </c>
      <c r="AN490">
        <v>41158</v>
      </c>
      <c r="AO490">
        <v>41733</v>
      </c>
      <c r="AP490">
        <v>42117</v>
      </c>
      <c r="AQ490">
        <v>42397</v>
      </c>
      <c r="AR490">
        <v>42198</v>
      </c>
      <c r="AS490">
        <v>42181</v>
      </c>
      <c r="AT490">
        <v>4591</v>
      </c>
      <c r="AU490">
        <v>18204</v>
      </c>
      <c r="AV490">
        <v>18800</v>
      </c>
      <c r="AW490">
        <v>19425</v>
      </c>
      <c r="AX490">
        <v>19436</v>
      </c>
      <c r="AY490">
        <v>20870</v>
      </c>
      <c r="AZ490">
        <v>21139</v>
      </c>
      <c r="BA490">
        <v>21931</v>
      </c>
      <c r="BB490">
        <v>22521</v>
      </c>
      <c r="BC490">
        <v>6020</v>
      </c>
      <c r="BD490">
        <v>23337</v>
      </c>
      <c r="BE490">
        <v>21921</v>
      </c>
      <c r="BF490">
        <v>21733</v>
      </c>
      <c r="BG490">
        <v>22297</v>
      </c>
      <c r="BH490">
        <v>21247</v>
      </c>
      <c r="BI490">
        <v>21258</v>
      </c>
      <c r="BJ490">
        <v>20267</v>
      </c>
      <c r="BK490">
        <v>19660</v>
      </c>
      <c r="BL490">
        <v>1598</v>
      </c>
      <c r="BM490">
        <v>9569</v>
      </c>
      <c r="BN490">
        <v>7545</v>
      </c>
      <c r="BO490">
        <v>6682</v>
      </c>
      <c r="BP490">
        <v>7493</v>
      </c>
      <c r="BQ490">
        <v>10057</v>
      </c>
      <c r="BR490">
        <v>7509</v>
      </c>
      <c r="BS490">
        <v>6928</v>
      </c>
      <c r="BT490">
        <v>6974</v>
      </c>
      <c r="BU490">
        <v>5773</v>
      </c>
      <c r="BV490">
        <v>24465</v>
      </c>
      <c r="BW490">
        <v>27370</v>
      </c>
      <c r="BX490">
        <v>32037</v>
      </c>
      <c r="BY490">
        <v>32352</v>
      </c>
      <c r="BZ490">
        <v>41782</v>
      </c>
      <c r="CA490">
        <v>28390</v>
      </c>
      <c r="CB490">
        <v>19982</v>
      </c>
      <c r="CC490">
        <v>23655</v>
      </c>
      <c r="CD490">
        <v>7371</v>
      </c>
      <c r="CE490">
        <v>34034</v>
      </c>
      <c r="CF490">
        <v>34915</v>
      </c>
      <c r="CG490">
        <v>38719</v>
      </c>
      <c r="CH490">
        <v>39845</v>
      </c>
      <c r="CI490">
        <v>51839</v>
      </c>
      <c r="CJ490">
        <v>35899</v>
      </c>
      <c r="CK490">
        <v>26910</v>
      </c>
      <c r="CL490">
        <v>30629</v>
      </c>
      <c r="CM490">
        <v>387</v>
      </c>
      <c r="CN490">
        <v>494</v>
      </c>
      <c r="CO490">
        <v>590</v>
      </c>
      <c r="CP490">
        <v>616</v>
      </c>
      <c r="CQ490">
        <v>687</v>
      </c>
      <c r="CR490">
        <v>660</v>
      </c>
      <c r="CS490">
        <v>162</v>
      </c>
      <c r="CT490">
        <v>108</v>
      </c>
      <c r="CU490">
        <v>183</v>
      </c>
    </row>
    <row r="491" spans="1:99" hidden="1" x14ac:dyDescent="0.2">
      <c r="A491">
        <f>_xlfn.XLOOKUP(F491&amp;"*", 'msa-home price'!B:B, 'msa-home price'!A:A, "NA",2, 1)</f>
        <v>394707</v>
      </c>
      <c r="B491">
        <v>168</v>
      </c>
      <c r="C491">
        <v>26980</v>
      </c>
      <c r="F491" t="str">
        <f>IF(ISNUMBER(SEARCH("-",G491)),LEFT(G491,FIND("-",G491)-1), G491)</f>
        <v>Iowa City, IA</v>
      </c>
      <c r="G491" t="s">
        <v>319</v>
      </c>
      <c r="H491" t="str">
        <f>RIGHT(G491, 2)</f>
        <v>IA</v>
      </c>
      <c r="I491" t="s">
        <v>92</v>
      </c>
      <c r="J491" s="2">
        <f>(AA491-W491)/W491</f>
        <v>5.2337401457727716E-2</v>
      </c>
      <c r="K491" s="3">
        <f>(CL491-CH491)/CH491</f>
        <v>-0.47552910052910052</v>
      </c>
      <c r="L491" s="4">
        <f>AA491</f>
        <v>173401</v>
      </c>
      <c r="M491" s="4"/>
      <c r="N491" s="4"/>
      <c r="O491" s="7" t="e">
        <f t="shared" si="7"/>
        <v>#DIV/0!</v>
      </c>
      <c r="P491" s="4"/>
      <c r="Q491">
        <v>152586</v>
      </c>
      <c r="R491">
        <v>152586</v>
      </c>
      <c r="S491">
        <v>153030</v>
      </c>
      <c r="T491">
        <v>155888</v>
      </c>
      <c r="U491">
        <v>159001</v>
      </c>
      <c r="V491">
        <v>162105</v>
      </c>
      <c r="W491">
        <v>164777</v>
      </c>
      <c r="X491">
        <v>167078</v>
      </c>
      <c r="Y491">
        <v>168995</v>
      </c>
      <c r="Z491">
        <v>171470</v>
      </c>
      <c r="AA491">
        <v>173401</v>
      </c>
      <c r="AB491">
        <v>444</v>
      </c>
      <c r="AC491">
        <v>2858</v>
      </c>
      <c r="AD491">
        <v>3113</v>
      </c>
      <c r="AE491">
        <v>3104</v>
      </c>
      <c r="AF491">
        <v>2672</v>
      </c>
      <c r="AG491">
        <v>2301</v>
      </c>
      <c r="AH491">
        <v>1917</v>
      </c>
      <c r="AI491">
        <v>2475</v>
      </c>
      <c r="AJ491">
        <v>1931</v>
      </c>
      <c r="AK491">
        <v>526</v>
      </c>
      <c r="AL491">
        <v>2039</v>
      </c>
      <c r="AM491">
        <v>2058</v>
      </c>
      <c r="AN491">
        <v>2109</v>
      </c>
      <c r="AO491">
        <v>2108</v>
      </c>
      <c r="AP491">
        <v>2171</v>
      </c>
      <c r="AQ491">
        <v>2138</v>
      </c>
      <c r="AR491">
        <v>2059</v>
      </c>
      <c r="AS491">
        <v>2086</v>
      </c>
      <c r="AT491">
        <v>231</v>
      </c>
      <c r="AU491">
        <v>846</v>
      </c>
      <c r="AV491">
        <v>859</v>
      </c>
      <c r="AW491">
        <v>906</v>
      </c>
      <c r="AX491">
        <v>927</v>
      </c>
      <c r="AY491">
        <v>944</v>
      </c>
      <c r="AZ491">
        <v>970</v>
      </c>
      <c r="BA491">
        <v>983</v>
      </c>
      <c r="BB491">
        <v>944</v>
      </c>
      <c r="BC491">
        <v>295</v>
      </c>
      <c r="BD491">
        <v>1193</v>
      </c>
      <c r="BE491">
        <v>1199</v>
      </c>
      <c r="BF491">
        <v>1203</v>
      </c>
      <c r="BG491">
        <v>1181</v>
      </c>
      <c r="BH491">
        <v>1227</v>
      </c>
      <c r="BI491">
        <v>1168</v>
      </c>
      <c r="BJ491">
        <v>1076</v>
      </c>
      <c r="BK491">
        <v>1142</v>
      </c>
      <c r="BL491">
        <v>206</v>
      </c>
      <c r="BM491">
        <v>1104</v>
      </c>
      <c r="BN491">
        <v>679</v>
      </c>
      <c r="BO491">
        <v>1047</v>
      </c>
      <c r="BP491">
        <v>1114</v>
      </c>
      <c r="BQ491">
        <v>806</v>
      </c>
      <c r="BR491">
        <v>847</v>
      </c>
      <c r="BS491">
        <v>980</v>
      </c>
      <c r="BT491">
        <v>979</v>
      </c>
      <c r="BU491">
        <v>-42</v>
      </c>
      <c r="BV491">
        <v>559</v>
      </c>
      <c r="BW491">
        <v>1214</v>
      </c>
      <c r="BX491">
        <v>847</v>
      </c>
      <c r="BY491">
        <v>398</v>
      </c>
      <c r="BZ491">
        <v>278</v>
      </c>
      <c r="CA491">
        <v>-96</v>
      </c>
      <c r="CB491">
        <v>422</v>
      </c>
      <c r="CC491">
        <v>-186</v>
      </c>
      <c r="CD491">
        <v>164</v>
      </c>
      <c r="CE491">
        <v>1663</v>
      </c>
      <c r="CF491">
        <v>1893</v>
      </c>
      <c r="CG491">
        <v>1894</v>
      </c>
      <c r="CH491">
        <v>1512</v>
      </c>
      <c r="CI491">
        <v>1084</v>
      </c>
      <c r="CJ491">
        <v>751</v>
      </c>
      <c r="CK491">
        <v>1402</v>
      </c>
      <c r="CL491">
        <v>793</v>
      </c>
      <c r="CM491">
        <v>-15</v>
      </c>
      <c r="CN491">
        <v>2</v>
      </c>
      <c r="CO491">
        <v>21</v>
      </c>
      <c r="CP491">
        <v>7</v>
      </c>
      <c r="CQ491">
        <v>-21</v>
      </c>
      <c r="CR491">
        <v>-10</v>
      </c>
      <c r="CS491">
        <v>-2</v>
      </c>
      <c r="CT491">
        <v>-3</v>
      </c>
      <c r="CU491">
        <v>-4</v>
      </c>
    </row>
    <row r="492" spans="1:99" hidden="1" x14ac:dyDescent="0.2">
      <c r="B492">
        <v>216</v>
      </c>
      <c r="C492">
        <v>14500</v>
      </c>
      <c r="E492">
        <v>8013</v>
      </c>
      <c r="G492" t="s">
        <v>584</v>
      </c>
      <c r="I492" t="s">
        <v>94</v>
      </c>
      <c r="J492"/>
      <c r="L492"/>
      <c r="O492" s="24" t="e">
        <f t="shared" si="7"/>
        <v>#DIV/0!</v>
      </c>
      <c r="P492"/>
      <c r="Q492">
        <v>294567</v>
      </c>
      <c r="R492">
        <v>294561</v>
      </c>
      <c r="S492">
        <v>295774</v>
      </c>
      <c r="T492">
        <v>300897</v>
      </c>
      <c r="U492">
        <v>305565</v>
      </c>
      <c r="V492">
        <v>310247</v>
      </c>
      <c r="W492">
        <v>313298</v>
      </c>
      <c r="X492">
        <v>319175</v>
      </c>
      <c r="Y492">
        <v>322527</v>
      </c>
      <c r="Z492">
        <v>324073</v>
      </c>
      <c r="AA492">
        <v>326078</v>
      </c>
      <c r="AB492">
        <v>1213</v>
      </c>
      <c r="AC492">
        <v>5123</v>
      </c>
      <c r="AD492">
        <v>4668</v>
      </c>
      <c r="AE492">
        <v>4682</v>
      </c>
      <c r="AF492">
        <v>3051</v>
      </c>
      <c r="AG492">
        <v>5877</v>
      </c>
      <c r="AH492">
        <v>3352</v>
      </c>
      <c r="AI492">
        <v>1546</v>
      </c>
      <c r="AJ492">
        <v>2005</v>
      </c>
      <c r="AK492">
        <v>768</v>
      </c>
      <c r="AL492">
        <v>2999</v>
      </c>
      <c r="AM492">
        <v>2962</v>
      </c>
      <c r="AN492">
        <v>2957</v>
      </c>
      <c r="AO492">
        <v>2941</v>
      </c>
      <c r="AP492">
        <v>2866</v>
      </c>
      <c r="AQ492">
        <v>2824</v>
      </c>
      <c r="AR492">
        <v>2705</v>
      </c>
      <c r="AS492">
        <v>2663</v>
      </c>
      <c r="AT492">
        <v>346</v>
      </c>
      <c r="AU492">
        <v>1506</v>
      </c>
      <c r="AV492">
        <v>1579</v>
      </c>
      <c r="AW492">
        <v>1671</v>
      </c>
      <c r="AX492">
        <v>1701</v>
      </c>
      <c r="AY492">
        <v>1788</v>
      </c>
      <c r="AZ492">
        <v>1816</v>
      </c>
      <c r="BA492">
        <v>1790</v>
      </c>
      <c r="BB492">
        <v>1888</v>
      </c>
      <c r="BC492">
        <v>422</v>
      </c>
      <c r="BD492">
        <v>1493</v>
      </c>
      <c r="BE492">
        <v>1383</v>
      </c>
      <c r="BF492">
        <v>1286</v>
      </c>
      <c r="BG492">
        <v>1240</v>
      </c>
      <c r="BH492">
        <v>1078</v>
      </c>
      <c r="BI492">
        <v>1008</v>
      </c>
      <c r="BJ492">
        <v>915</v>
      </c>
      <c r="BK492">
        <v>775</v>
      </c>
      <c r="BL492">
        <v>226</v>
      </c>
      <c r="BM492">
        <v>1018</v>
      </c>
      <c r="BN492">
        <v>819</v>
      </c>
      <c r="BO492">
        <v>738</v>
      </c>
      <c r="BP492">
        <v>969</v>
      </c>
      <c r="BQ492">
        <v>1264</v>
      </c>
      <c r="BR492">
        <v>954</v>
      </c>
      <c r="BS492">
        <v>797</v>
      </c>
      <c r="BT492">
        <v>807</v>
      </c>
      <c r="BU492">
        <v>530</v>
      </c>
      <c r="BV492">
        <v>2577</v>
      </c>
      <c r="BW492">
        <v>2443</v>
      </c>
      <c r="BX492">
        <v>2636</v>
      </c>
      <c r="BY492">
        <v>883</v>
      </c>
      <c r="BZ492">
        <v>3494</v>
      </c>
      <c r="CA492">
        <v>1392</v>
      </c>
      <c r="CB492">
        <v>-155</v>
      </c>
      <c r="CC492">
        <v>435</v>
      </c>
      <c r="CD492">
        <v>756</v>
      </c>
      <c r="CE492">
        <v>3595</v>
      </c>
      <c r="CF492">
        <v>3262</v>
      </c>
      <c r="CG492">
        <v>3374</v>
      </c>
      <c r="CH492">
        <v>1852</v>
      </c>
      <c r="CI492">
        <v>4758</v>
      </c>
      <c r="CJ492">
        <v>2346</v>
      </c>
      <c r="CK492">
        <v>642</v>
      </c>
      <c r="CL492">
        <v>1242</v>
      </c>
      <c r="CM492">
        <v>35</v>
      </c>
      <c r="CN492">
        <v>35</v>
      </c>
      <c r="CO492">
        <v>23</v>
      </c>
      <c r="CP492">
        <v>22</v>
      </c>
      <c r="CQ492">
        <v>-41</v>
      </c>
      <c r="CR492">
        <v>41</v>
      </c>
      <c r="CS492">
        <v>-2</v>
      </c>
      <c r="CT492">
        <v>-11</v>
      </c>
      <c r="CU492">
        <v>-12</v>
      </c>
    </row>
    <row r="493" spans="1:99" x14ac:dyDescent="0.2">
      <c r="A493">
        <f>_xlfn.XLOOKUP(F493&amp;"*", 'msa-home price'!B:B, 'msa-home price'!A:A, "NA",2, 1)</f>
        <v>394492</v>
      </c>
      <c r="B493">
        <v>198</v>
      </c>
      <c r="C493">
        <v>18140</v>
      </c>
      <c r="F493" t="str">
        <f>IF(ISNUMBER(SEARCH("-",G493)),LEFT(G493,FIND("-",G493)-1), G493)</f>
        <v>Columbus, OH</v>
      </c>
      <c r="G493" t="s">
        <v>492</v>
      </c>
      <c r="H493" t="str">
        <f>RIGHT(G493, 2)</f>
        <v>OH</v>
      </c>
      <c r="I493" t="s">
        <v>92</v>
      </c>
      <c r="J493" s="9">
        <f>(AA493-W493)/W493</f>
        <v>5.2336025609258978E-2</v>
      </c>
      <c r="K493" s="3">
        <f>(CL493-CH493)/CH493</f>
        <v>-0.107779632721202</v>
      </c>
      <c r="L493" s="10">
        <f>AA493</f>
        <v>2106541</v>
      </c>
      <c r="M493" s="7">
        <f>_xlfn.XLOOKUP(F493&amp;"*", 'msa-home price'!B:B,'msa-home price'!J:J, "NA",2, 1)</f>
        <v>164285</v>
      </c>
      <c r="N493" s="7" cm="1">
        <f t="array" ref="N493">_xlfn.XLOOKUP(F493&amp;"*",Table3[[#All],[MSA]], Table3[[#All],[3YrAvg]], "NA", 2, 1)</f>
        <v>49503</v>
      </c>
      <c r="O493" s="26">
        <f t="shared" si="7"/>
        <v>3.318687756297598</v>
      </c>
      <c r="P493" s="11">
        <f>_xlfn.XLOOKUP(F493&amp;"*",'msa-home price'!B:B,'msa-home price'!I:I, "NA",2, 1)</f>
        <v>0.20686214733107922</v>
      </c>
      <c r="Q493">
        <v>1901974</v>
      </c>
      <c r="R493">
        <v>1902007</v>
      </c>
      <c r="S493">
        <v>1906361</v>
      </c>
      <c r="T493">
        <v>1926157</v>
      </c>
      <c r="U493">
        <v>1947157</v>
      </c>
      <c r="V493">
        <v>1974121</v>
      </c>
      <c r="W493">
        <v>2001776</v>
      </c>
      <c r="X493">
        <v>2027559</v>
      </c>
      <c r="Y493">
        <v>2051957</v>
      </c>
      <c r="Z493">
        <v>2082475</v>
      </c>
      <c r="AA493">
        <v>2106541</v>
      </c>
      <c r="AB493">
        <v>4354</v>
      </c>
      <c r="AC493">
        <v>19796</v>
      </c>
      <c r="AD493">
        <v>21000</v>
      </c>
      <c r="AE493">
        <v>26964</v>
      </c>
      <c r="AF493">
        <v>27655</v>
      </c>
      <c r="AG493">
        <v>25783</v>
      </c>
      <c r="AH493">
        <v>24398</v>
      </c>
      <c r="AI493">
        <v>30518</v>
      </c>
      <c r="AJ493">
        <v>24066</v>
      </c>
      <c r="AK493">
        <v>6685</v>
      </c>
      <c r="AL493">
        <v>26240</v>
      </c>
      <c r="AM493">
        <v>26591</v>
      </c>
      <c r="AN493">
        <v>27259</v>
      </c>
      <c r="AO493">
        <v>27473</v>
      </c>
      <c r="AP493">
        <v>27529</v>
      </c>
      <c r="AQ493">
        <v>27686</v>
      </c>
      <c r="AR493">
        <v>27413</v>
      </c>
      <c r="AS493">
        <v>27264</v>
      </c>
      <c r="AT493">
        <v>3363</v>
      </c>
      <c r="AU493">
        <v>14190</v>
      </c>
      <c r="AV493">
        <v>14269</v>
      </c>
      <c r="AW493">
        <v>14886</v>
      </c>
      <c r="AX493">
        <v>14738</v>
      </c>
      <c r="AY493">
        <v>15771</v>
      </c>
      <c r="AZ493">
        <v>15741</v>
      </c>
      <c r="BA493">
        <v>16032</v>
      </c>
      <c r="BB493">
        <v>16488</v>
      </c>
      <c r="BC493">
        <v>3322</v>
      </c>
      <c r="BD493">
        <v>12050</v>
      </c>
      <c r="BE493">
        <v>12322</v>
      </c>
      <c r="BF493">
        <v>12373</v>
      </c>
      <c r="BG493">
        <v>12735</v>
      </c>
      <c r="BH493">
        <v>11758</v>
      </c>
      <c r="BI493">
        <v>11945</v>
      </c>
      <c r="BJ493">
        <v>11381</v>
      </c>
      <c r="BK493">
        <v>10776</v>
      </c>
      <c r="BL493">
        <v>1059</v>
      </c>
      <c r="BM493">
        <v>4903</v>
      </c>
      <c r="BN493">
        <v>5996</v>
      </c>
      <c r="BO493">
        <v>8102</v>
      </c>
      <c r="BP493">
        <v>6977</v>
      </c>
      <c r="BQ493">
        <v>8267</v>
      </c>
      <c r="BR493">
        <v>8251</v>
      </c>
      <c r="BS493">
        <v>6559</v>
      </c>
      <c r="BT493">
        <v>6597</v>
      </c>
      <c r="BU493">
        <v>112</v>
      </c>
      <c r="BV493">
        <v>2919</v>
      </c>
      <c r="BW493">
        <v>2727</v>
      </c>
      <c r="BX493">
        <v>6490</v>
      </c>
      <c r="BY493">
        <v>7998</v>
      </c>
      <c r="BZ493">
        <v>5854</v>
      </c>
      <c r="CA493">
        <v>4245</v>
      </c>
      <c r="CB493">
        <v>12561</v>
      </c>
      <c r="CC493">
        <v>6764</v>
      </c>
      <c r="CD493">
        <v>1171</v>
      </c>
      <c r="CE493">
        <v>7822</v>
      </c>
      <c r="CF493">
        <v>8723</v>
      </c>
      <c r="CG493">
        <v>14592</v>
      </c>
      <c r="CH493">
        <v>14975</v>
      </c>
      <c r="CI493">
        <v>14121</v>
      </c>
      <c r="CJ493">
        <v>12496</v>
      </c>
      <c r="CK493">
        <v>19120</v>
      </c>
      <c r="CL493">
        <v>13361</v>
      </c>
      <c r="CM493">
        <v>-139</v>
      </c>
      <c r="CN493">
        <v>-76</v>
      </c>
      <c r="CO493">
        <v>-45</v>
      </c>
      <c r="CP493">
        <v>-1</v>
      </c>
      <c r="CQ493">
        <v>-55</v>
      </c>
      <c r="CR493">
        <v>-96</v>
      </c>
      <c r="CS493">
        <v>-43</v>
      </c>
      <c r="CT493">
        <v>17</v>
      </c>
      <c r="CU493">
        <v>-71</v>
      </c>
    </row>
    <row r="494" spans="1:99" hidden="1" x14ac:dyDescent="0.2">
      <c r="B494">
        <v>216</v>
      </c>
      <c r="C494">
        <v>19740</v>
      </c>
      <c r="E494">
        <v>8001</v>
      </c>
      <c r="G494" t="s">
        <v>586</v>
      </c>
      <c r="I494" t="s">
        <v>94</v>
      </c>
      <c r="J494"/>
      <c r="L494"/>
      <c r="O494" s="24" t="e">
        <f t="shared" si="7"/>
        <v>#DIV/0!</v>
      </c>
      <c r="P494"/>
      <c r="Q494">
        <v>441603</v>
      </c>
      <c r="R494">
        <v>441698</v>
      </c>
      <c r="S494">
        <v>443698</v>
      </c>
      <c r="T494">
        <v>452203</v>
      </c>
      <c r="U494">
        <v>460648</v>
      </c>
      <c r="V494">
        <v>470145</v>
      </c>
      <c r="W494">
        <v>480263</v>
      </c>
      <c r="X494">
        <v>490768</v>
      </c>
      <c r="Y494">
        <v>498249</v>
      </c>
      <c r="Z494">
        <v>504428</v>
      </c>
      <c r="AA494">
        <v>511868</v>
      </c>
      <c r="AB494">
        <v>2000</v>
      </c>
      <c r="AC494">
        <v>8505</v>
      </c>
      <c r="AD494">
        <v>8445</v>
      </c>
      <c r="AE494">
        <v>9497</v>
      </c>
      <c r="AF494">
        <v>10118</v>
      </c>
      <c r="AG494">
        <v>10505</v>
      </c>
      <c r="AH494">
        <v>7481</v>
      </c>
      <c r="AI494">
        <v>6179</v>
      </c>
      <c r="AJ494">
        <v>7440</v>
      </c>
      <c r="AK494">
        <v>1806</v>
      </c>
      <c r="AL494">
        <v>7291</v>
      </c>
      <c r="AM494">
        <v>6927</v>
      </c>
      <c r="AN494">
        <v>7168</v>
      </c>
      <c r="AO494">
        <v>7041</v>
      </c>
      <c r="AP494">
        <v>7370</v>
      </c>
      <c r="AQ494">
        <v>7241</v>
      </c>
      <c r="AR494">
        <v>7187</v>
      </c>
      <c r="AS494">
        <v>6894</v>
      </c>
      <c r="AT494">
        <v>670</v>
      </c>
      <c r="AU494">
        <v>2470</v>
      </c>
      <c r="AV494">
        <v>2731</v>
      </c>
      <c r="AW494">
        <v>2794</v>
      </c>
      <c r="AX494">
        <v>2680</v>
      </c>
      <c r="AY494">
        <v>2941</v>
      </c>
      <c r="AZ494">
        <v>2962</v>
      </c>
      <c r="BA494">
        <v>3122</v>
      </c>
      <c r="BB494">
        <v>3065</v>
      </c>
      <c r="BC494">
        <v>1136</v>
      </c>
      <c r="BD494">
        <v>4821</v>
      </c>
      <c r="BE494">
        <v>4196</v>
      </c>
      <c r="BF494">
        <v>4374</v>
      </c>
      <c r="BG494">
        <v>4361</v>
      </c>
      <c r="BH494">
        <v>4429</v>
      </c>
      <c r="BI494">
        <v>4279</v>
      </c>
      <c r="BJ494">
        <v>4065</v>
      </c>
      <c r="BK494">
        <v>3829</v>
      </c>
      <c r="BL494">
        <v>113</v>
      </c>
      <c r="BM494">
        <v>1351</v>
      </c>
      <c r="BN494">
        <v>706</v>
      </c>
      <c r="BO494">
        <v>665</v>
      </c>
      <c r="BP494">
        <v>687</v>
      </c>
      <c r="BQ494">
        <v>1043</v>
      </c>
      <c r="BR494">
        <v>711</v>
      </c>
      <c r="BS494">
        <v>900</v>
      </c>
      <c r="BT494">
        <v>910</v>
      </c>
      <c r="BU494">
        <v>701</v>
      </c>
      <c r="BV494">
        <v>2317</v>
      </c>
      <c r="BW494">
        <v>3485</v>
      </c>
      <c r="BX494">
        <v>4384</v>
      </c>
      <c r="BY494">
        <v>4957</v>
      </c>
      <c r="BZ494">
        <v>4976</v>
      </c>
      <c r="CA494">
        <v>2477</v>
      </c>
      <c r="CB494">
        <v>1211</v>
      </c>
      <c r="CC494">
        <v>2675</v>
      </c>
      <c r="CD494">
        <v>814</v>
      </c>
      <c r="CE494">
        <v>3668</v>
      </c>
      <c r="CF494">
        <v>4191</v>
      </c>
      <c r="CG494">
        <v>5049</v>
      </c>
      <c r="CH494">
        <v>5644</v>
      </c>
      <c r="CI494">
        <v>6019</v>
      </c>
      <c r="CJ494">
        <v>3188</v>
      </c>
      <c r="CK494">
        <v>2111</v>
      </c>
      <c r="CL494">
        <v>3585</v>
      </c>
      <c r="CM494">
        <v>50</v>
      </c>
      <c r="CN494">
        <v>16</v>
      </c>
      <c r="CO494">
        <v>58</v>
      </c>
      <c r="CP494">
        <v>74</v>
      </c>
      <c r="CQ494">
        <v>113</v>
      </c>
      <c r="CR494">
        <v>57</v>
      </c>
      <c r="CS494">
        <v>14</v>
      </c>
      <c r="CT494">
        <v>3</v>
      </c>
      <c r="CU494">
        <v>26</v>
      </c>
    </row>
    <row r="495" spans="1:99" hidden="1" x14ac:dyDescent="0.2">
      <c r="B495">
        <v>216</v>
      </c>
      <c r="C495">
        <v>19740</v>
      </c>
      <c r="E495">
        <v>8005</v>
      </c>
      <c r="G495" t="s">
        <v>587</v>
      </c>
      <c r="I495" t="s">
        <v>94</v>
      </c>
      <c r="J495"/>
      <c r="L495"/>
      <c r="O495" s="24" t="e">
        <f t="shared" ref="O495:O558" si="8">M495/N495</f>
        <v>#DIV/0!</v>
      </c>
      <c r="P495"/>
      <c r="Q495">
        <v>572003</v>
      </c>
      <c r="R495">
        <v>572130</v>
      </c>
      <c r="S495">
        <v>574762</v>
      </c>
      <c r="T495">
        <v>585844</v>
      </c>
      <c r="U495">
        <v>596343</v>
      </c>
      <c r="V495">
        <v>608209</v>
      </c>
      <c r="W495">
        <v>618798</v>
      </c>
      <c r="X495">
        <v>630637</v>
      </c>
      <c r="Y495">
        <v>638571</v>
      </c>
      <c r="Z495">
        <v>644132</v>
      </c>
      <c r="AA495">
        <v>651215</v>
      </c>
      <c r="AB495">
        <v>2632</v>
      </c>
      <c r="AC495">
        <v>11082</v>
      </c>
      <c r="AD495">
        <v>10499</v>
      </c>
      <c r="AE495">
        <v>11866</v>
      </c>
      <c r="AF495">
        <v>10589</v>
      </c>
      <c r="AG495">
        <v>11839</v>
      </c>
      <c r="AH495">
        <v>7934</v>
      </c>
      <c r="AI495">
        <v>5561</v>
      </c>
      <c r="AJ495">
        <v>7083</v>
      </c>
      <c r="AK495">
        <v>2034</v>
      </c>
      <c r="AL495">
        <v>7704</v>
      </c>
      <c r="AM495">
        <v>7716</v>
      </c>
      <c r="AN495">
        <v>7856</v>
      </c>
      <c r="AO495">
        <v>7903</v>
      </c>
      <c r="AP495">
        <v>8130</v>
      </c>
      <c r="AQ495">
        <v>8115</v>
      </c>
      <c r="AR495">
        <v>7963</v>
      </c>
      <c r="AS495">
        <v>7870</v>
      </c>
      <c r="AT495">
        <v>887</v>
      </c>
      <c r="AU495">
        <v>3423</v>
      </c>
      <c r="AV495">
        <v>3373</v>
      </c>
      <c r="AW495">
        <v>3573</v>
      </c>
      <c r="AX495">
        <v>3485</v>
      </c>
      <c r="AY495">
        <v>3747</v>
      </c>
      <c r="AZ495">
        <v>3905</v>
      </c>
      <c r="BA495">
        <v>4124</v>
      </c>
      <c r="BB495">
        <v>4128</v>
      </c>
      <c r="BC495">
        <v>1147</v>
      </c>
      <c r="BD495">
        <v>4281</v>
      </c>
      <c r="BE495">
        <v>4343</v>
      </c>
      <c r="BF495">
        <v>4283</v>
      </c>
      <c r="BG495">
        <v>4418</v>
      </c>
      <c r="BH495">
        <v>4383</v>
      </c>
      <c r="BI495">
        <v>4210</v>
      </c>
      <c r="BJ495">
        <v>3839</v>
      </c>
      <c r="BK495">
        <v>3742</v>
      </c>
      <c r="BL495">
        <v>591</v>
      </c>
      <c r="BM495">
        <v>2827</v>
      </c>
      <c r="BN495">
        <v>2601</v>
      </c>
      <c r="BO495">
        <v>2372</v>
      </c>
      <c r="BP495">
        <v>2448</v>
      </c>
      <c r="BQ495">
        <v>3115</v>
      </c>
      <c r="BR495">
        <v>2462</v>
      </c>
      <c r="BS495">
        <v>2142</v>
      </c>
      <c r="BT495">
        <v>2160</v>
      </c>
      <c r="BU495">
        <v>872</v>
      </c>
      <c r="BV495">
        <v>3927</v>
      </c>
      <c r="BW495">
        <v>3545</v>
      </c>
      <c r="BX495">
        <v>5142</v>
      </c>
      <c r="BY495">
        <v>3711</v>
      </c>
      <c r="BZ495">
        <v>4319</v>
      </c>
      <c r="CA495">
        <v>1259</v>
      </c>
      <c r="CB495">
        <v>-406</v>
      </c>
      <c r="CC495">
        <v>1166</v>
      </c>
      <c r="CD495">
        <v>1463</v>
      </c>
      <c r="CE495">
        <v>6754</v>
      </c>
      <c r="CF495">
        <v>6146</v>
      </c>
      <c r="CG495">
        <v>7514</v>
      </c>
      <c r="CH495">
        <v>6159</v>
      </c>
      <c r="CI495">
        <v>7434</v>
      </c>
      <c r="CJ495">
        <v>3721</v>
      </c>
      <c r="CK495">
        <v>1736</v>
      </c>
      <c r="CL495">
        <v>3326</v>
      </c>
      <c r="CM495">
        <v>22</v>
      </c>
      <c r="CN495">
        <v>47</v>
      </c>
      <c r="CO495">
        <v>10</v>
      </c>
      <c r="CP495">
        <v>69</v>
      </c>
      <c r="CQ495">
        <v>12</v>
      </c>
      <c r="CR495">
        <v>22</v>
      </c>
      <c r="CS495">
        <v>3</v>
      </c>
      <c r="CT495">
        <v>-14</v>
      </c>
      <c r="CU495">
        <v>15</v>
      </c>
    </row>
    <row r="496" spans="1:99" hidden="1" x14ac:dyDescent="0.2">
      <c r="B496">
        <v>216</v>
      </c>
      <c r="C496">
        <v>19740</v>
      </c>
      <c r="E496">
        <v>8014</v>
      </c>
      <c r="G496" t="s">
        <v>588</v>
      </c>
      <c r="I496" t="s">
        <v>94</v>
      </c>
      <c r="J496"/>
      <c r="L496"/>
      <c r="O496" s="24" t="e">
        <f t="shared" si="8"/>
        <v>#DIV/0!</v>
      </c>
      <c r="P496"/>
      <c r="Q496">
        <v>55889</v>
      </c>
      <c r="R496">
        <v>55856</v>
      </c>
      <c r="S496">
        <v>56221</v>
      </c>
      <c r="T496">
        <v>57482</v>
      </c>
      <c r="U496">
        <v>58963</v>
      </c>
      <c r="V496">
        <v>60149</v>
      </c>
      <c r="W496">
        <v>61769</v>
      </c>
      <c r="X496">
        <v>64856</v>
      </c>
      <c r="Y496">
        <v>66474</v>
      </c>
      <c r="Z496">
        <v>68232</v>
      </c>
      <c r="AA496">
        <v>69267</v>
      </c>
      <c r="AB496">
        <v>365</v>
      </c>
      <c r="AC496">
        <v>1261</v>
      </c>
      <c r="AD496">
        <v>1481</v>
      </c>
      <c r="AE496">
        <v>1186</v>
      </c>
      <c r="AF496">
        <v>1620</v>
      </c>
      <c r="AG496">
        <v>3087</v>
      </c>
      <c r="AH496">
        <v>1618</v>
      </c>
      <c r="AI496">
        <v>1758</v>
      </c>
      <c r="AJ496">
        <v>1035</v>
      </c>
      <c r="AK496">
        <v>163</v>
      </c>
      <c r="AL496">
        <v>678</v>
      </c>
      <c r="AM496">
        <v>677</v>
      </c>
      <c r="AN496">
        <v>679</v>
      </c>
      <c r="AO496">
        <v>704</v>
      </c>
      <c r="AP496">
        <v>674</v>
      </c>
      <c r="AQ496">
        <v>717</v>
      </c>
      <c r="AR496">
        <v>702</v>
      </c>
      <c r="AS496">
        <v>698</v>
      </c>
      <c r="AT496">
        <v>91</v>
      </c>
      <c r="AU496">
        <v>318</v>
      </c>
      <c r="AV496">
        <v>327</v>
      </c>
      <c r="AW496">
        <v>327</v>
      </c>
      <c r="AX496">
        <v>349</v>
      </c>
      <c r="AY496">
        <v>367</v>
      </c>
      <c r="AZ496">
        <v>380</v>
      </c>
      <c r="BA496">
        <v>329</v>
      </c>
      <c r="BB496">
        <v>383</v>
      </c>
      <c r="BC496">
        <v>72</v>
      </c>
      <c r="BD496">
        <v>360</v>
      </c>
      <c r="BE496">
        <v>350</v>
      </c>
      <c r="BF496">
        <v>352</v>
      </c>
      <c r="BG496">
        <v>355</v>
      </c>
      <c r="BH496">
        <v>307</v>
      </c>
      <c r="BI496">
        <v>337</v>
      </c>
      <c r="BJ496">
        <v>373</v>
      </c>
      <c r="BK496">
        <v>315</v>
      </c>
      <c r="BL496">
        <v>27</v>
      </c>
      <c r="BM496">
        <v>124</v>
      </c>
      <c r="BN496">
        <v>104</v>
      </c>
      <c r="BO496">
        <v>92</v>
      </c>
      <c r="BP496">
        <v>84</v>
      </c>
      <c r="BQ496">
        <v>110</v>
      </c>
      <c r="BR496">
        <v>69</v>
      </c>
      <c r="BS496">
        <v>53</v>
      </c>
      <c r="BT496">
        <v>53</v>
      </c>
      <c r="BU496">
        <v>250</v>
      </c>
      <c r="BV496">
        <v>760</v>
      </c>
      <c r="BW496">
        <v>1009</v>
      </c>
      <c r="BX496">
        <v>736</v>
      </c>
      <c r="BY496">
        <v>1156</v>
      </c>
      <c r="BZ496">
        <v>2619</v>
      </c>
      <c r="CA496">
        <v>1207</v>
      </c>
      <c r="CB496">
        <v>1328</v>
      </c>
      <c r="CC496">
        <v>665</v>
      </c>
      <c r="CD496">
        <v>277</v>
      </c>
      <c r="CE496">
        <v>884</v>
      </c>
      <c r="CF496">
        <v>1113</v>
      </c>
      <c r="CG496">
        <v>828</v>
      </c>
      <c r="CH496">
        <v>1240</v>
      </c>
      <c r="CI496">
        <v>2729</v>
      </c>
      <c r="CJ496">
        <v>1276</v>
      </c>
      <c r="CK496">
        <v>1381</v>
      </c>
      <c r="CL496">
        <v>718</v>
      </c>
      <c r="CM496">
        <v>16</v>
      </c>
      <c r="CN496">
        <v>17</v>
      </c>
      <c r="CO496">
        <v>18</v>
      </c>
      <c r="CP496">
        <v>6</v>
      </c>
      <c r="CQ496">
        <v>25</v>
      </c>
      <c r="CR496">
        <v>51</v>
      </c>
      <c r="CS496">
        <v>5</v>
      </c>
      <c r="CT496">
        <v>4</v>
      </c>
      <c r="CU496">
        <v>2</v>
      </c>
    </row>
    <row r="497" spans="1:99" hidden="1" x14ac:dyDescent="0.2">
      <c r="B497">
        <v>216</v>
      </c>
      <c r="C497">
        <v>19740</v>
      </c>
      <c r="E497">
        <v>8019</v>
      </c>
      <c r="G497" t="s">
        <v>589</v>
      </c>
      <c r="I497" t="s">
        <v>94</v>
      </c>
      <c r="J497"/>
      <c r="L497"/>
      <c r="O497" s="24" t="e">
        <f t="shared" si="8"/>
        <v>#DIV/0!</v>
      </c>
      <c r="P497"/>
      <c r="Q497">
        <v>9088</v>
      </c>
      <c r="R497">
        <v>9064</v>
      </c>
      <c r="S497">
        <v>9073</v>
      </c>
      <c r="T497">
        <v>9001</v>
      </c>
      <c r="U497">
        <v>9008</v>
      </c>
      <c r="V497">
        <v>9013</v>
      </c>
      <c r="W497">
        <v>9114</v>
      </c>
      <c r="X497">
        <v>9237</v>
      </c>
      <c r="Y497">
        <v>9356</v>
      </c>
      <c r="Z497">
        <v>9582</v>
      </c>
      <c r="AA497">
        <v>9605</v>
      </c>
      <c r="AB497">
        <v>9</v>
      </c>
      <c r="AC497">
        <v>-72</v>
      </c>
      <c r="AD497">
        <v>7</v>
      </c>
      <c r="AE497">
        <v>5</v>
      </c>
      <c r="AF497">
        <v>101</v>
      </c>
      <c r="AG497">
        <v>123</v>
      </c>
      <c r="AH497">
        <v>119</v>
      </c>
      <c r="AI497">
        <v>226</v>
      </c>
      <c r="AJ497">
        <v>23</v>
      </c>
      <c r="AK497">
        <v>14</v>
      </c>
      <c r="AL497">
        <v>67</v>
      </c>
      <c r="AM497">
        <v>68</v>
      </c>
      <c r="AN497">
        <v>67</v>
      </c>
      <c r="AO497">
        <v>79</v>
      </c>
      <c r="AP497">
        <v>59</v>
      </c>
      <c r="AQ497">
        <v>78</v>
      </c>
      <c r="AR497">
        <v>79</v>
      </c>
      <c r="AS497">
        <v>71</v>
      </c>
      <c r="AT497">
        <v>32</v>
      </c>
      <c r="AU497">
        <v>55</v>
      </c>
      <c r="AV497">
        <v>42</v>
      </c>
      <c r="AW497">
        <v>57</v>
      </c>
      <c r="AX497">
        <v>61</v>
      </c>
      <c r="AY497">
        <v>60</v>
      </c>
      <c r="AZ497">
        <v>56</v>
      </c>
      <c r="BA497">
        <v>52</v>
      </c>
      <c r="BB497">
        <v>60</v>
      </c>
      <c r="BC497">
        <v>-18</v>
      </c>
      <c r="BD497">
        <v>12</v>
      </c>
      <c r="BE497">
        <v>26</v>
      </c>
      <c r="BF497">
        <v>10</v>
      </c>
      <c r="BG497">
        <v>18</v>
      </c>
      <c r="BH497">
        <v>-1</v>
      </c>
      <c r="BI497">
        <v>22</v>
      </c>
      <c r="BJ497">
        <v>27</v>
      </c>
      <c r="BK497">
        <v>11</v>
      </c>
      <c r="BL497">
        <v>4</v>
      </c>
      <c r="BM497">
        <v>27</v>
      </c>
      <c r="BN497">
        <v>22</v>
      </c>
      <c r="BO497">
        <v>21</v>
      </c>
      <c r="BP497">
        <v>23</v>
      </c>
      <c r="BQ497">
        <v>26</v>
      </c>
      <c r="BR497">
        <v>22</v>
      </c>
      <c r="BS497">
        <v>20</v>
      </c>
      <c r="BT497">
        <v>20</v>
      </c>
      <c r="BU497">
        <v>22</v>
      </c>
      <c r="BV497">
        <v>-113</v>
      </c>
      <c r="BW497">
        <v>-39</v>
      </c>
      <c r="BX497">
        <v>-26</v>
      </c>
      <c r="BY497">
        <v>59</v>
      </c>
      <c r="BZ497">
        <v>97</v>
      </c>
      <c r="CA497">
        <v>75</v>
      </c>
      <c r="CB497">
        <v>177</v>
      </c>
      <c r="CC497">
        <v>-8</v>
      </c>
      <c r="CD497">
        <v>26</v>
      </c>
      <c r="CE497">
        <v>-86</v>
      </c>
      <c r="CF497">
        <v>-17</v>
      </c>
      <c r="CG497">
        <v>-5</v>
      </c>
      <c r="CH497">
        <v>82</v>
      </c>
      <c r="CI497">
        <v>123</v>
      </c>
      <c r="CJ497">
        <v>97</v>
      </c>
      <c r="CK497">
        <v>197</v>
      </c>
      <c r="CL497">
        <v>12</v>
      </c>
      <c r="CM497">
        <v>1</v>
      </c>
      <c r="CN497">
        <v>2</v>
      </c>
      <c r="CO497">
        <v>-2</v>
      </c>
      <c r="CP497">
        <v>0</v>
      </c>
      <c r="CQ497">
        <v>1</v>
      </c>
      <c r="CR497">
        <v>1</v>
      </c>
      <c r="CS497">
        <v>0</v>
      </c>
      <c r="CT497">
        <v>2</v>
      </c>
      <c r="CU497">
        <v>0</v>
      </c>
    </row>
    <row r="498" spans="1:99" hidden="1" x14ac:dyDescent="0.2">
      <c r="B498">
        <v>216</v>
      </c>
      <c r="C498">
        <v>19740</v>
      </c>
      <c r="E498">
        <v>8031</v>
      </c>
      <c r="G498" t="s">
        <v>590</v>
      </c>
      <c r="I498" t="s">
        <v>94</v>
      </c>
      <c r="J498"/>
      <c r="L498"/>
      <c r="O498" s="24" t="e">
        <f t="shared" si="8"/>
        <v>#DIV/0!</v>
      </c>
      <c r="P498"/>
      <c r="Q498">
        <v>600158</v>
      </c>
      <c r="R498">
        <v>599815</v>
      </c>
      <c r="S498">
        <v>603354</v>
      </c>
      <c r="T498">
        <v>620513</v>
      </c>
      <c r="U498">
        <v>635277</v>
      </c>
      <c r="V498">
        <v>649513</v>
      </c>
      <c r="W498">
        <v>664870</v>
      </c>
      <c r="X498">
        <v>683665</v>
      </c>
      <c r="Y498">
        <v>696618</v>
      </c>
      <c r="Z498">
        <v>705439</v>
      </c>
      <c r="AA498">
        <v>716492</v>
      </c>
      <c r="AB498">
        <v>3539</v>
      </c>
      <c r="AC498">
        <v>17159</v>
      </c>
      <c r="AD498">
        <v>14764</v>
      </c>
      <c r="AE498">
        <v>14236</v>
      </c>
      <c r="AF498">
        <v>15357</v>
      </c>
      <c r="AG498">
        <v>18795</v>
      </c>
      <c r="AH498">
        <v>12953</v>
      </c>
      <c r="AI498">
        <v>8821</v>
      </c>
      <c r="AJ498">
        <v>11053</v>
      </c>
      <c r="AK498">
        <v>2409</v>
      </c>
      <c r="AL498">
        <v>9605</v>
      </c>
      <c r="AM498">
        <v>9227</v>
      </c>
      <c r="AN498">
        <v>9254</v>
      </c>
      <c r="AO498">
        <v>9323</v>
      </c>
      <c r="AP498">
        <v>9363</v>
      </c>
      <c r="AQ498">
        <v>9322</v>
      </c>
      <c r="AR498">
        <v>9293</v>
      </c>
      <c r="AS498">
        <v>9619</v>
      </c>
      <c r="AT498">
        <v>1004</v>
      </c>
      <c r="AU498">
        <v>4123</v>
      </c>
      <c r="AV498">
        <v>4125</v>
      </c>
      <c r="AW498">
        <v>4165</v>
      </c>
      <c r="AX498">
        <v>4173</v>
      </c>
      <c r="AY498">
        <v>4317</v>
      </c>
      <c r="AZ498">
        <v>4372</v>
      </c>
      <c r="BA498">
        <v>4538</v>
      </c>
      <c r="BB498">
        <v>4916</v>
      </c>
      <c r="BC498">
        <v>1405</v>
      </c>
      <c r="BD498">
        <v>5482</v>
      </c>
      <c r="BE498">
        <v>5102</v>
      </c>
      <c r="BF498">
        <v>5089</v>
      </c>
      <c r="BG498">
        <v>5150</v>
      </c>
      <c r="BH498">
        <v>5046</v>
      </c>
      <c r="BI498">
        <v>4950</v>
      </c>
      <c r="BJ498">
        <v>4755</v>
      </c>
      <c r="BK498">
        <v>4703</v>
      </c>
      <c r="BL498">
        <v>395</v>
      </c>
      <c r="BM498">
        <v>2702</v>
      </c>
      <c r="BN498">
        <v>1967</v>
      </c>
      <c r="BO498">
        <v>1791</v>
      </c>
      <c r="BP498">
        <v>1944</v>
      </c>
      <c r="BQ498">
        <v>2637</v>
      </c>
      <c r="BR498">
        <v>1972</v>
      </c>
      <c r="BS498">
        <v>1807</v>
      </c>
      <c r="BT498">
        <v>1816</v>
      </c>
      <c r="BU498">
        <v>1517</v>
      </c>
      <c r="BV498">
        <v>8609</v>
      </c>
      <c r="BW498">
        <v>7315</v>
      </c>
      <c r="BX498">
        <v>7050</v>
      </c>
      <c r="BY498">
        <v>7903</v>
      </c>
      <c r="BZ498">
        <v>10785</v>
      </c>
      <c r="CA498">
        <v>5951</v>
      </c>
      <c r="CB498">
        <v>2217</v>
      </c>
      <c r="CC498">
        <v>4458</v>
      </c>
      <c r="CD498">
        <v>1912</v>
      </c>
      <c r="CE498">
        <v>11311</v>
      </c>
      <c r="CF498">
        <v>9282</v>
      </c>
      <c r="CG498">
        <v>8841</v>
      </c>
      <c r="CH498">
        <v>9847</v>
      </c>
      <c r="CI498">
        <v>13422</v>
      </c>
      <c r="CJ498">
        <v>7923</v>
      </c>
      <c r="CK498">
        <v>4024</v>
      </c>
      <c r="CL498">
        <v>6274</v>
      </c>
      <c r="CM498">
        <v>222</v>
      </c>
      <c r="CN498">
        <v>366</v>
      </c>
      <c r="CO498">
        <v>380</v>
      </c>
      <c r="CP498">
        <v>306</v>
      </c>
      <c r="CQ498">
        <v>360</v>
      </c>
      <c r="CR498">
        <v>327</v>
      </c>
      <c r="CS498">
        <v>80</v>
      </c>
      <c r="CT498">
        <v>42</v>
      </c>
      <c r="CU498">
        <v>76</v>
      </c>
    </row>
    <row r="499" spans="1:99" hidden="1" x14ac:dyDescent="0.2">
      <c r="B499">
        <v>216</v>
      </c>
      <c r="C499">
        <v>19740</v>
      </c>
      <c r="E499">
        <v>8035</v>
      </c>
      <c r="G499" t="s">
        <v>591</v>
      </c>
      <c r="I499" t="s">
        <v>94</v>
      </c>
      <c r="J499"/>
      <c r="L499"/>
      <c r="O499" s="24" t="e">
        <f t="shared" si="8"/>
        <v>#DIV/0!</v>
      </c>
      <c r="P499"/>
      <c r="Q499">
        <v>285465</v>
      </c>
      <c r="R499">
        <v>285465</v>
      </c>
      <c r="S499">
        <v>286977</v>
      </c>
      <c r="T499">
        <v>292513</v>
      </c>
      <c r="U499">
        <v>298698</v>
      </c>
      <c r="V499">
        <v>306232</v>
      </c>
      <c r="W499">
        <v>314574</v>
      </c>
      <c r="X499">
        <v>321964</v>
      </c>
      <c r="Y499">
        <v>328088</v>
      </c>
      <c r="Z499">
        <v>335668</v>
      </c>
      <c r="AA499">
        <v>342776</v>
      </c>
      <c r="AB499">
        <v>1512</v>
      </c>
      <c r="AC499">
        <v>5536</v>
      </c>
      <c r="AD499">
        <v>6185</v>
      </c>
      <c r="AE499">
        <v>7534</v>
      </c>
      <c r="AF499">
        <v>8342</v>
      </c>
      <c r="AG499">
        <v>7390</v>
      </c>
      <c r="AH499">
        <v>6124</v>
      </c>
      <c r="AI499">
        <v>7580</v>
      </c>
      <c r="AJ499">
        <v>7108</v>
      </c>
      <c r="AK499">
        <v>923</v>
      </c>
      <c r="AL499">
        <v>3550</v>
      </c>
      <c r="AM499">
        <v>3485</v>
      </c>
      <c r="AN499">
        <v>3425</v>
      </c>
      <c r="AO499">
        <v>3537</v>
      </c>
      <c r="AP499">
        <v>3371</v>
      </c>
      <c r="AQ499">
        <v>3474</v>
      </c>
      <c r="AR499">
        <v>3579</v>
      </c>
      <c r="AS499">
        <v>3541</v>
      </c>
      <c r="AT499">
        <v>260</v>
      </c>
      <c r="AU499">
        <v>904</v>
      </c>
      <c r="AV499">
        <v>1040</v>
      </c>
      <c r="AW499">
        <v>1046</v>
      </c>
      <c r="AX499">
        <v>1033</v>
      </c>
      <c r="AY499">
        <v>1259</v>
      </c>
      <c r="AZ499">
        <v>1338</v>
      </c>
      <c r="BA499">
        <v>1361</v>
      </c>
      <c r="BB499">
        <v>1397</v>
      </c>
      <c r="BC499">
        <v>663</v>
      </c>
      <c r="BD499">
        <v>2646</v>
      </c>
      <c r="BE499">
        <v>2445</v>
      </c>
      <c r="BF499">
        <v>2379</v>
      </c>
      <c r="BG499">
        <v>2504</v>
      </c>
      <c r="BH499">
        <v>2112</v>
      </c>
      <c r="BI499">
        <v>2136</v>
      </c>
      <c r="BJ499">
        <v>2218</v>
      </c>
      <c r="BK499">
        <v>2144</v>
      </c>
      <c r="BL499">
        <v>83</v>
      </c>
      <c r="BM499">
        <v>436</v>
      </c>
      <c r="BN499">
        <v>557</v>
      </c>
      <c r="BO499">
        <v>492</v>
      </c>
      <c r="BP499">
        <v>526</v>
      </c>
      <c r="BQ499">
        <v>698</v>
      </c>
      <c r="BR499">
        <v>512</v>
      </c>
      <c r="BS499">
        <v>405</v>
      </c>
      <c r="BT499">
        <v>396</v>
      </c>
      <c r="BU499">
        <v>736</v>
      </c>
      <c r="BV499">
        <v>2455</v>
      </c>
      <c r="BW499">
        <v>3153</v>
      </c>
      <c r="BX499">
        <v>4615</v>
      </c>
      <c r="BY499">
        <v>5224</v>
      </c>
      <c r="BZ499">
        <v>4553</v>
      </c>
      <c r="CA499">
        <v>3476</v>
      </c>
      <c r="CB499">
        <v>4938</v>
      </c>
      <c r="CC499">
        <v>4554</v>
      </c>
      <c r="CD499">
        <v>819</v>
      </c>
      <c r="CE499">
        <v>2891</v>
      </c>
      <c r="CF499">
        <v>3710</v>
      </c>
      <c r="CG499">
        <v>5107</v>
      </c>
      <c r="CH499">
        <v>5750</v>
      </c>
      <c r="CI499">
        <v>5251</v>
      </c>
      <c r="CJ499">
        <v>3988</v>
      </c>
      <c r="CK499">
        <v>5343</v>
      </c>
      <c r="CL499">
        <v>4950</v>
      </c>
      <c r="CM499">
        <v>30</v>
      </c>
      <c r="CN499">
        <v>-1</v>
      </c>
      <c r="CO499">
        <v>30</v>
      </c>
      <c r="CP499">
        <v>48</v>
      </c>
      <c r="CQ499">
        <v>88</v>
      </c>
      <c r="CR499">
        <v>27</v>
      </c>
      <c r="CS499">
        <v>0</v>
      </c>
      <c r="CT499">
        <v>19</v>
      </c>
      <c r="CU499">
        <v>14</v>
      </c>
    </row>
    <row r="500" spans="1:99" hidden="1" x14ac:dyDescent="0.2">
      <c r="B500">
        <v>216</v>
      </c>
      <c r="C500">
        <v>19740</v>
      </c>
      <c r="E500">
        <v>8039</v>
      </c>
      <c r="G500" t="s">
        <v>592</v>
      </c>
      <c r="I500" t="s">
        <v>94</v>
      </c>
      <c r="J500"/>
      <c r="L500"/>
      <c r="O500" s="24" t="e">
        <f t="shared" si="8"/>
        <v>#DIV/0!</v>
      </c>
      <c r="P500"/>
      <c r="Q500">
        <v>23086</v>
      </c>
      <c r="R500">
        <v>23088</v>
      </c>
      <c r="S500">
        <v>23143</v>
      </c>
      <c r="T500">
        <v>23176</v>
      </c>
      <c r="U500">
        <v>23273</v>
      </c>
      <c r="V500">
        <v>23541</v>
      </c>
      <c r="W500">
        <v>24033</v>
      </c>
      <c r="X500">
        <v>24621</v>
      </c>
      <c r="Y500">
        <v>25138</v>
      </c>
      <c r="Z500">
        <v>25735</v>
      </c>
      <c r="AA500">
        <v>26282</v>
      </c>
      <c r="AB500">
        <v>55</v>
      </c>
      <c r="AC500">
        <v>33</v>
      </c>
      <c r="AD500">
        <v>97</v>
      </c>
      <c r="AE500">
        <v>268</v>
      </c>
      <c r="AF500">
        <v>492</v>
      </c>
      <c r="AG500">
        <v>588</v>
      </c>
      <c r="AH500">
        <v>517</v>
      </c>
      <c r="AI500">
        <v>597</v>
      </c>
      <c r="AJ500">
        <v>547</v>
      </c>
      <c r="AK500">
        <v>33</v>
      </c>
      <c r="AL500">
        <v>180</v>
      </c>
      <c r="AM500">
        <v>161</v>
      </c>
      <c r="AN500">
        <v>160</v>
      </c>
      <c r="AO500">
        <v>175</v>
      </c>
      <c r="AP500">
        <v>206</v>
      </c>
      <c r="AQ500">
        <v>212</v>
      </c>
      <c r="AR500">
        <v>208</v>
      </c>
      <c r="AS500">
        <v>220</v>
      </c>
      <c r="AT500">
        <v>12</v>
      </c>
      <c r="AU500">
        <v>109</v>
      </c>
      <c r="AV500">
        <v>117</v>
      </c>
      <c r="AW500">
        <v>127</v>
      </c>
      <c r="AX500">
        <v>119</v>
      </c>
      <c r="AY500">
        <v>138</v>
      </c>
      <c r="AZ500">
        <v>123</v>
      </c>
      <c r="BA500">
        <v>152</v>
      </c>
      <c r="BB500">
        <v>142</v>
      </c>
      <c r="BC500">
        <v>21</v>
      </c>
      <c r="BD500">
        <v>71</v>
      </c>
      <c r="BE500">
        <v>44</v>
      </c>
      <c r="BF500">
        <v>33</v>
      </c>
      <c r="BG500">
        <v>56</v>
      </c>
      <c r="BH500">
        <v>68</v>
      </c>
      <c r="BI500">
        <v>89</v>
      </c>
      <c r="BJ500">
        <v>56</v>
      </c>
      <c r="BK500">
        <v>78</v>
      </c>
      <c r="BL500">
        <v>4</v>
      </c>
      <c r="BM500">
        <v>5</v>
      </c>
      <c r="BN500">
        <v>-5</v>
      </c>
      <c r="BO500">
        <v>-2</v>
      </c>
      <c r="BP500">
        <v>25</v>
      </c>
      <c r="BQ500">
        <v>34</v>
      </c>
      <c r="BR500">
        <v>25</v>
      </c>
      <c r="BS500">
        <v>16</v>
      </c>
      <c r="BT500">
        <v>15</v>
      </c>
      <c r="BU500">
        <v>32</v>
      </c>
      <c r="BV500">
        <v>-45</v>
      </c>
      <c r="BW500">
        <v>60</v>
      </c>
      <c r="BX500">
        <v>236</v>
      </c>
      <c r="BY500">
        <v>408</v>
      </c>
      <c r="BZ500">
        <v>481</v>
      </c>
      <c r="CA500">
        <v>403</v>
      </c>
      <c r="CB500">
        <v>526</v>
      </c>
      <c r="CC500">
        <v>455</v>
      </c>
      <c r="CD500">
        <v>36</v>
      </c>
      <c r="CE500">
        <v>-40</v>
      </c>
      <c r="CF500">
        <v>55</v>
      </c>
      <c r="CG500">
        <v>234</v>
      </c>
      <c r="CH500">
        <v>433</v>
      </c>
      <c r="CI500">
        <v>515</v>
      </c>
      <c r="CJ500">
        <v>428</v>
      </c>
      <c r="CK500">
        <v>542</v>
      </c>
      <c r="CL500">
        <v>470</v>
      </c>
      <c r="CM500">
        <v>-2</v>
      </c>
      <c r="CN500">
        <v>2</v>
      </c>
      <c r="CO500">
        <v>-2</v>
      </c>
      <c r="CP500">
        <v>1</v>
      </c>
      <c r="CQ500">
        <v>3</v>
      </c>
      <c r="CR500">
        <v>5</v>
      </c>
      <c r="CS500">
        <v>0</v>
      </c>
      <c r="CT500">
        <v>-1</v>
      </c>
      <c r="CU500">
        <v>-1</v>
      </c>
    </row>
    <row r="501" spans="1:99" hidden="1" x14ac:dyDescent="0.2">
      <c r="B501">
        <v>216</v>
      </c>
      <c r="C501">
        <v>19740</v>
      </c>
      <c r="E501">
        <v>8047</v>
      </c>
      <c r="G501" t="s">
        <v>593</v>
      </c>
      <c r="I501" t="s">
        <v>94</v>
      </c>
      <c r="J501"/>
      <c r="L501"/>
      <c r="O501" s="24" t="e">
        <f t="shared" si="8"/>
        <v>#DIV/0!</v>
      </c>
      <c r="P501"/>
      <c r="Q501">
        <v>5441</v>
      </c>
      <c r="R501">
        <v>5453</v>
      </c>
      <c r="S501">
        <v>5475</v>
      </c>
      <c r="T501">
        <v>5431</v>
      </c>
      <c r="U501">
        <v>5434</v>
      </c>
      <c r="V501">
        <v>5534</v>
      </c>
      <c r="W501">
        <v>5751</v>
      </c>
      <c r="X501">
        <v>5807</v>
      </c>
      <c r="Y501">
        <v>5914</v>
      </c>
      <c r="Z501">
        <v>6026</v>
      </c>
      <c r="AA501">
        <v>6121</v>
      </c>
      <c r="AB501">
        <v>22</v>
      </c>
      <c r="AC501">
        <v>-44</v>
      </c>
      <c r="AD501">
        <v>3</v>
      </c>
      <c r="AE501">
        <v>100</v>
      </c>
      <c r="AF501">
        <v>217</v>
      </c>
      <c r="AG501">
        <v>56</v>
      </c>
      <c r="AH501">
        <v>107</v>
      </c>
      <c r="AI501">
        <v>112</v>
      </c>
      <c r="AJ501">
        <v>95</v>
      </c>
      <c r="AK501">
        <v>10</v>
      </c>
      <c r="AL501">
        <v>46</v>
      </c>
      <c r="AM501">
        <v>40</v>
      </c>
      <c r="AN501">
        <v>48</v>
      </c>
      <c r="AO501">
        <v>40</v>
      </c>
      <c r="AP501">
        <v>38</v>
      </c>
      <c r="AQ501">
        <v>41</v>
      </c>
      <c r="AR501">
        <v>45</v>
      </c>
      <c r="AS501">
        <v>45</v>
      </c>
      <c r="AT501">
        <v>0</v>
      </c>
      <c r="AU501">
        <v>28</v>
      </c>
      <c r="AV501">
        <v>27</v>
      </c>
      <c r="AW501">
        <v>21</v>
      </c>
      <c r="AX501">
        <v>30</v>
      </c>
      <c r="AY501">
        <v>33</v>
      </c>
      <c r="AZ501">
        <v>30</v>
      </c>
      <c r="BA501">
        <v>22</v>
      </c>
      <c r="BB501">
        <v>27</v>
      </c>
      <c r="BC501">
        <v>10</v>
      </c>
      <c r="BD501">
        <v>18</v>
      </c>
      <c r="BE501">
        <v>13</v>
      </c>
      <c r="BF501">
        <v>27</v>
      </c>
      <c r="BG501">
        <v>10</v>
      </c>
      <c r="BH501">
        <v>5</v>
      </c>
      <c r="BI501">
        <v>11</v>
      </c>
      <c r="BJ501">
        <v>23</v>
      </c>
      <c r="BK501">
        <v>18</v>
      </c>
      <c r="BL501">
        <v>1</v>
      </c>
      <c r="BM501">
        <v>0</v>
      </c>
      <c r="BN501">
        <v>1</v>
      </c>
      <c r="BO501">
        <v>-2</v>
      </c>
      <c r="BP501">
        <v>-2</v>
      </c>
      <c r="BQ501">
        <v>-2</v>
      </c>
      <c r="BR501">
        <v>-2</v>
      </c>
      <c r="BS501">
        <v>-2</v>
      </c>
      <c r="BT501">
        <v>-2</v>
      </c>
      <c r="BU501">
        <v>9</v>
      </c>
      <c r="BV501">
        <v>-62</v>
      </c>
      <c r="BW501">
        <v>-11</v>
      </c>
      <c r="BX501">
        <v>73</v>
      </c>
      <c r="BY501">
        <v>204</v>
      </c>
      <c r="BZ501">
        <v>51</v>
      </c>
      <c r="CA501">
        <v>96</v>
      </c>
      <c r="CB501">
        <v>91</v>
      </c>
      <c r="CC501">
        <v>77</v>
      </c>
      <c r="CD501">
        <v>10</v>
      </c>
      <c r="CE501">
        <v>-62</v>
      </c>
      <c r="CF501">
        <v>-10</v>
      </c>
      <c r="CG501">
        <v>71</v>
      </c>
      <c r="CH501">
        <v>202</v>
      </c>
      <c r="CI501">
        <v>49</v>
      </c>
      <c r="CJ501">
        <v>94</v>
      </c>
      <c r="CK501">
        <v>89</v>
      </c>
      <c r="CL501">
        <v>75</v>
      </c>
      <c r="CM501">
        <v>2</v>
      </c>
      <c r="CN501">
        <v>0</v>
      </c>
      <c r="CO501">
        <v>0</v>
      </c>
      <c r="CP501">
        <v>2</v>
      </c>
      <c r="CQ501">
        <v>5</v>
      </c>
      <c r="CR501">
        <v>2</v>
      </c>
      <c r="CS501">
        <v>2</v>
      </c>
      <c r="CT501">
        <v>0</v>
      </c>
      <c r="CU501">
        <v>2</v>
      </c>
    </row>
    <row r="502" spans="1:99" hidden="1" x14ac:dyDescent="0.2">
      <c r="B502">
        <v>216</v>
      </c>
      <c r="C502">
        <v>19740</v>
      </c>
      <c r="E502">
        <v>8059</v>
      </c>
      <c r="G502" t="s">
        <v>594</v>
      </c>
      <c r="I502" t="s">
        <v>94</v>
      </c>
      <c r="J502"/>
      <c r="L502"/>
      <c r="O502" s="24" t="e">
        <f t="shared" si="8"/>
        <v>#DIV/0!</v>
      </c>
      <c r="P502"/>
      <c r="Q502">
        <v>534543</v>
      </c>
      <c r="R502">
        <v>534829</v>
      </c>
      <c r="S502">
        <v>535833</v>
      </c>
      <c r="T502">
        <v>540755</v>
      </c>
      <c r="U502">
        <v>546764</v>
      </c>
      <c r="V502">
        <v>552254</v>
      </c>
      <c r="W502">
        <v>559085</v>
      </c>
      <c r="X502">
        <v>565223</v>
      </c>
      <c r="Y502">
        <v>571779</v>
      </c>
      <c r="Z502">
        <v>575817</v>
      </c>
      <c r="AA502">
        <v>580233</v>
      </c>
      <c r="AB502">
        <v>1004</v>
      </c>
      <c r="AC502">
        <v>4922</v>
      </c>
      <c r="AD502">
        <v>6009</v>
      </c>
      <c r="AE502">
        <v>5490</v>
      </c>
      <c r="AF502">
        <v>6831</v>
      </c>
      <c r="AG502">
        <v>6138</v>
      </c>
      <c r="AH502">
        <v>6556</v>
      </c>
      <c r="AI502">
        <v>4038</v>
      </c>
      <c r="AJ502">
        <v>4416</v>
      </c>
      <c r="AK502">
        <v>1482</v>
      </c>
      <c r="AL502">
        <v>5553</v>
      </c>
      <c r="AM502">
        <v>5556</v>
      </c>
      <c r="AN502">
        <v>5625</v>
      </c>
      <c r="AO502">
        <v>5938</v>
      </c>
      <c r="AP502">
        <v>5844</v>
      </c>
      <c r="AQ502">
        <v>5954</v>
      </c>
      <c r="AR502">
        <v>5975</v>
      </c>
      <c r="AS502">
        <v>6018</v>
      </c>
      <c r="AT502">
        <v>916</v>
      </c>
      <c r="AU502">
        <v>3743</v>
      </c>
      <c r="AV502">
        <v>3904</v>
      </c>
      <c r="AW502">
        <v>4002</v>
      </c>
      <c r="AX502">
        <v>4110</v>
      </c>
      <c r="AY502">
        <v>4405</v>
      </c>
      <c r="AZ502">
        <v>4310</v>
      </c>
      <c r="BA502">
        <v>4506</v>
      </c>
      <c r="BB502">
        <v>4571</v>
      </c>
      <c r="BC502">
        <v>566</v>
      </c>
      <c r="BD502">
        <v>1810</v>
      </c>
      <c r="BE502">
        <v>1652</v>
      </c>
      <c r="BF502">
        <v>1623</v>
      </c>
      <c r="BG502">
        <v>1828</v>
      </c>
      <c r="BH502">
        <v>1439</v>
      </c>
      <c r="BI502">
        <v>1644</v>
      </c>
      <c r="BJ502">
        <v>1469</v>
      </c>
      <c r="BK502">
        <v>1447</v>
      </c>
      <c r="BL502">
        <v>121</v>
      </c>
      <c r="BM502">
        <v>690</v>
      </c>
      <c r="BN502">
        <v>587</v>
      </c>
      <c r="BO502">
        <v>396</v>
      </c>
      <c r="BP502">
        <v>514</v>
      </c>
      <c r="BQ502">
        <v>744</v>
      </c>
      <c r="BR502">
        <v>522</v>
      </c>
      <c r="BS502">
        <v>470</v>
      </c>
      <c r="BT502">
        <v>468</v>
      </c>
      <c r="BU502">
        <v>359</v>
      </c>
      <c r="BV502">
        <v>2441</v>
      </c>
      <c r="BW502">
        <v>3741</v>
      </c>
      <c r="BX502">
        <v>3450</v>
      </c>
      <c r="BY502">
        <v>4410</v>
      </c>
      <c r="BZ502">
        <v>3931</v>
      </c>
      <c r="CA502">
        <v>4376</v>
      </c>
      <c r="CB502">
        <v>2088</v>
      </c>
      <c r="CC502">
        <v>2483</v>
      </c>
      <c r="CD502">
        <v>480</v>
      </c>
      <c r="CE502">
        <v>3131</v>
      </c>
      <c r="CF502">
        <v>4328</v>
      </c>
      <c r="CG502">
        <v>3846</v>
      </c>
      <c r="CH502">
        <v>4924</v>
      </c>
      <c r="CI502">
        <v>4675</v>
      </c>
      <c r="CJ502">
        <v>4898</v>
      </c>
      <c r="CK502">
        <v>2558</v>
      </c>
      <c r="CL502">
        <v>2951</v>
      </c>
      <c r="CM502">
        <v>-42</v>
      </c>
      <c r="CN502">
        <v>-19</v>
      </c>
      <c r="CO502">
        <v>29</v>
      </c>
      <c r="CP502">
        <v>21</v>
      </c>
      <c r="CQ502">
        <v>79</v>
      </c>
      <c r="CR502">
        <v>24</v>
      </c>
      <c r="CS502">
        <v>14</v>
      </c>
      <c r="CT502">
        <v>11</v>
      </c>
      <c r="CU502">
        <v>18</v>
      </c>
    </row>
    <row r="503" spans="1:99" hidden="1" x14ac:dyDescent="0.2">
      <c r="B503">
        <v>216</v>
      </c>
      <c r="C503">
        <v>19740</v>
      </c>
      <c r="E503">
        <v>8093</v>
      </c>
      <c r="G503" t="s">
        <v>595</v>
      </c>
      <c r="I503" t="s">
        <v>94</v>
      </c>
      <c r="J503"/>
      <c r="L503"/>
      <c r="O503" s="24" t="e">
        <f t="shared" si="8"/>
        <v>#DIV/0!</v>
      </c>
      <c r="P503"/>
      <c r="Q503">
        <v>16206</v>
      </c>
      <c r="R503">
        <v>16204</v>
      </c>
      <c r="S503">
        <v>16280</v>
      </c>
      <c r="T503">
        <v>16055</v>
      </c>
      <c r="U503">
        <v>16048</v>
      </c>
      <c r="V503">
        <v>16184</v>
      </c>
      <c r="W503">
        <v>16384</v>
      </c>
      <c r="X503">
        <v>16736</v>
      </c>
      <c r="Y503">
        <v>17362</v>
      </c>
      <c r="Z503">
        <v>17920</v>
      </c>
      <c r="AA503">
        <v>18556</v>
      </c>
      <c r="AB503">
        <v>76</v>
      </c>
      <c r="AC503">
        <v>-225</v>
      </c>
      <c r="AD503">
        <v>-7</v>
      </c>
      <c r="AE503">
        <v>136</v>
      </c>
      <c r="AF503">
        <v>200</v>
      </c>
      <c r="AG503">
        <v>352</v>
      </c>
      <c r="AH503">
        <v>626</v>
      </c>
      <c r="AI503">
        <v>558</v>
      </c>
      <c r="AJ503">
        <v>636</v>
      </c>
      <c r="AK503">
        <v>27</v>
      </c>
      <c r="AL503">
        <v>114</v>
      </c>
      <c r="AM503">
        <v>110</v>
      </c>
      <c r="AN503">
        <v>97</v>
      </c>
      <c r="AO503">
        <v>96</v>
      </c>
      <c r="AP503">
        <v>115</v>
      </c>
      <c r="AQ503">
        <v>114</v>
      </c>
      <c r="AR503">
        <v>114</v>
      </c>
      <c r="AS503">
        <v>115</v>
      </c>
      <c r="AT503">
        <v>7</v>
      </c>
      <c r="AU503">
        <v>83</v>
      </c>
      <c r="AV503">
        <v>77</v>
      </c>
      <c r="AW503">
        <v>75</v>
      </c>
      <c r="AX503">
        <v>83</v>
      </c>
      <c r="AY503">
        <v>90</v>
      </c>
      <c r="AZ503">
        <v>101</v>
      </c>
      <c r="BA503">
        <v>96</v>
      </c>
      <c r="BB503">
        <v>104</v>
      </c>
      <c r="BC503">
        <v>20</v>
      </c>
      <c r="BD503">
        <v>31</v>
      </c>
      <c r="BE503">
        <v>33</v>
      </c>
      <c r="BF503">
        <v>22</v>
      </c>
      <c r="BG503">
        <v>13</v>
      </c>
      <c r="BH503">
        <v>25</v>
      </c>
      <c r="BI503">
        <v>13</v>
      </c>
      <c r="BJ503">
        <v>18</v>
      </c>
      <c r="BK503">
        <v>11</v>
      </c>
      <c r="BL503">
        <v>1</v>
      </c>
      <c r="BM503">
        <v>-3</v>
      </c>
      <c r="BN503">
        <v>8</v>
      </c>
      <c r="BO503">
        <v>6</v>
      </c>
      <c r="BP503">
        <v>3</v>
      </c>
      <c r="BQ503">
        <v>3</v>
      </c>
      <c r="BR503">
        <v>1</v>
      </c>
      <c r="BS503">
        <v>0</v>
      </c>
      <c r="BT503">
        <v>0</v>
      </c>
      <c r="BU503">
        <v>51</v>
      </c>
      <c r="BV503">
        <v>-255</v>
      </c>
      <c r="BW503">
        <v>-47</v>
      </c>
      <c r="BX503">
        <v>106</v>
      </c>
      <c r="BY503">
        <v>180</v>
      </c>
      <c r="BZ503">
        <v>317</v>
      </c>
      <c r="CA503">
        <v>606</v>
      </c>
      <c r="CB503">
        <v>533</v>
      </c>
      <c r="CC503">
        <v>620</v>
      </c>
      <c r="CD503">
        <v>52</v>
      </c>
      <c r="CE503">
        <v>-258</v>
      </c>
      <c r="CF503">
        <v>-39</v>
      </c>
      <c r="CG503">
        <v>112</v>
      </c>
      <c r="CH503">
        <v>183</v>
      </c>
      <c r="CI503">
        <v>320</v>
      </c>
      <c r="CJ503">
        <v>607</v>
      </c>
      <c r="CK503">
        <v>533</v>
      </c>
      <c r="CL503">
        <v>620</v>
      </c>
      <c r="CM503">
        <v>4</v>
      </c>
      <c r="CN503">
        <v>2</v>
      </c>
      <c r="CO503">
        <v>-1</v>
      </c>
      <c r="CP503">
        <v>2</v>
      </c>
      <c r="CQ503">
        <v>4</v>
      </c>
      <c r="CR503">
        <v>7</v>
      </c>
      <c r="CS503">
        <v>6</v>
      </c>
      <c r="CT503">
        <v>7</v>
      </c>
      <c r="CU503">
        <v>5</v>
      </c>
    </row>
    <row r="504" spans="1:99" hidden="1" x14ac:dyDescent="0.2">
      <c r="A504">
        <f>_xlfn.XLOOKUP(F504&amp;"*", 'msa-home price'!B:B, 'msa-home price'!A:A, "NA",2, 1)</f>
        <v>394971</v>
      </c>
      <c r="B504">
        <v>426</v>
      </c>
      <c r="C504">
        <v>37860</v>
      </c>
      <c r="F504" t="str">
        <f>IF(ISNUMBER(SEARCH("-",G504)),LEFT(G504,FIND("-",G504)-1), G504)</f>
        <v>Pensacola</v>
      </c>
      <c r="G504" t="s">
        <v>1471</v>
      </c>
      <c r="H504" t="str">
        <f>RIGHT(G504, 2)</f>
        <v>FL</v>
      </c>
      <c r="I504" t="s">
        <v>92</v>
      </c>
      <c r="J504" s="2">
        <f>(AA504-W504)/W504</f>
        <v>5.1555395010836766E-2</v>
      </c>
      <c r="K504" s="3">
        <f>(CL504-CH504)/CH504</f>
        <v>1.9683238011438626</v>
      </c>
      <c r="L504" s="4">
        <f>AA504</f>
        <v>494883</v>
      </c>
      <c r="M504" s="4"/>
      <c r="N504" s="4"/>
      <c r="O504" s="7" t="e">
        <f t="shared" si="8"/>
        <v>#DIV/0!</v>
      </c>
      <c r="P504" s="4"/>
      <c r="Q504">
        <v>448991</v>
      </c>
      <c r="R504">
        <v>448991</v>
      </c>
      <c r="S504">
        <v>450947</v>
      </c>
      <c r="T504">
        <v>455079</v>
      </c>
      <c r="U504">
        <v>461586</v>
      </c>
      <c r="V504">
        <v>467066</v>
      </c>
      <c r="W504">
        <v>470620</v>
      </c>
      <c r="X504">
        <v>475563</v>
      </c>
      <c r="Y504">
        <v>481429</v>
      </c>
      <c r="Z504">
        <v>487327</v>
      </c>
      <c r="AA504">
        <v>494883</v>
      </c>
      <c r="AB504">
        <v>1956</v>
      </c>
      <c r="AC504">
        <v>4132</v>
      </c>
      <c r="AD504">
        <v>6507</v>
      </c>
      <c r="AE504">
        <v>5480</v>
      </c>
      <c r="AF504">
        <v>3554</v>
      </c>
      <c r="AG504">
        <v>4943</v>
      </c>
      <c r="AH504">
        <v>5866</v>
      </c>
      <c r="AI504">
        <v>5898</v>
      </c>
      <c r="AJ504">
        <v>7556</v>
      </c>
      <c r="AK504">
        <v>1453</v>
      </c>
      <c r="AL504">
        <v>5609</v>
      </c>
      <c r="AM504">
        <v>5786</v>
      </c>
      <c r="AN504">
        <v>5692</v>
      </c>
      <c r="AO504">
        <v>5672</v>
      </c>
      <c r="AP504">
        <v>5672</v>
      </c>
      <c r="AQ504">
        <v>5858</v>
      </c>
      <c r="AR504">
        <v>5931</v>
      </c>
      <c r="AS504">
        <v>5801</v>
      </c>
      <c r="AT504">
        <v>1029</v>
      </c>
      <c r="AU504">
        <v>4251</v>
      </c>
      <c r="AV504">
        <v>4316</v>
      </c>
      <c r="AW504">
        <v>4485</v>
      </c>
      <c r="AX504">
        <v>4342</v>
      </c>
      <c r="AY504">
        <v>4680</v>
      </c>
      <c r="AZ504">
        <v>4712</v>
      </c>
      <c r="BA504">
        <v>4893</v>
      </c>
      <c r="BB504">
        <v>5022</v>
      </c>
      <c r="BC504">
        <v>424</v>
      </c>
      <c r="BD504">
        <v>1358</v>
      </c>
      <c r="BE504">
        <v>1470</v>
      </c>
      <c r="BF504">
        <v>1207</v>
      </c>
      <c r="BG504">
        <v>1330</v>
      </c>
      <c r="BH504">
        <v>992</v>
      </c>
      <c r="BI504">
        <v>1146</v>
      </c>
      <c r="BJ504">
        <v>1038</v>
      </c>
      <c r="BK504">
        <v>779</v>
      </c>
      <c r="BL504">
        <v>274</v>
      </c>
      <c r="BM504">
        <v>373</v>
      </c>
      <c r="BN504">
        <v>1577</v>
      </c>
      <c r="BO504">
        <v>849</v>
      </c>
      <c r="BP504">
        <v>731</v>
      </c>
      <c r="BQ504">
        <v>1052</v>
      </c>
      <c r="BR504">
        <v>769</v>
      </c>
      <c r="BS504">
        <v>498</v>
      </c>
      <c r="BT504">
        <v>273</v>
      </c>
      <c r="BU504">
        <v>1159</v>
      </c>
      <c r="BV504">
        <v>2373</v>
      </c>
      <c r="BW504">
        <v>3409</v>
      </c>
      <c r="BX504">
        <v>3389</v>
      </c>
      <c r="BY504">
        <v>1542</v>
      </c>
      <c r="BZ504">
        <v>2909</v>
      </c>
      <c r="CA504">
        <v>3955</v>
      </c>
      <c r="CB504">
        <v>4357</v>
      </c>
      <c r="CC504">
        <v>6474</v>
      </c>
      <c r="CD504">
        <v>1433</v>
      </c>
      <c r="CE504">
        <v>2746</v>
      </c>
      <c r="CF504">
        <v>4986</v>
      </c>
      <c r="CG504">
        <v>4238</v>
      </c>
      <c r="CH504">
        <v>2273</v>
      </c>
      <c r="CI504">
        <v>3961</v>
      </c>
      <c r="CJ504">
        <v>4724</v>
      </c>
      <c r="CK504">
        <v>4855</v>
      </c>
      <c r="CL504">
        <v>6747</v>
      </c>
      <c r="CM504">
        <v>99</v>
      </c>
      <c r="CN504">
        <v>28</v>
      </c>
      <c r="CO504">
        <v>51</v>
      </c>
      <c r="CP504">
        <v>35</v>
      </c>
      <c r="CQ504">
        <v>-49</v>
      </c>
      <c r="CR504">
        <v>-10</v>
      </c>
      <c r="CS504">
        <v>-4</v>
      </c>
      <c r="CT504">
        <v>5</v>
      </c>
      <c r="CU504">
        <v>30</v>
      </c>
    </row>
    <row r="505" spans="1:99" hidden="1" x14ac:dyDescent="0.2">
      <c r="B505">
        <v>216</v>
      </c>
      <c r="C505">
        <v>24540</v>
      </c>
      <c r="E505">
        <v>8123</v>
      </c>
      <c r="G505" t="s">
        <v>597</v>
      </c>
      <c r="I505" t="s">
        <v>94</v>
      </c>
      <c r="J505"/>
      <c r="L505"/>
      <c r="O505" s="24" t="e">
        <f t="shared" si="8"/>
        <v>#DIV/0!</v>
      </c>
      <c r="P505"/>
      <c r="Q505">
        <v>252825</v>
      </c>
      <c r="R505">
        <v>252847</v>
      </c>
      <c r="S505">
        <v>254198</v>
      </c>
      <c r="T505">
        <v>258783</v>
      </c>
      <c r="U505">
        <v>264058</v>
      </c>
      <c r="V505">
        <v>270126</v>
      </c>
      <c r="W505">
        <v>276037</v>
      </c>
      <c r="X505">
        <v>285033</v>
      </c>
      <c r="Y505">
        <v>294965</v>
      </c>
      <c r="Z505">
        <v>305274</v>
      </c>
      <c r="AA505">
        <v>314305</v>
      </c>
      <c r="AB505">
        <v>1351</v>
      </c>
      <c r="AC505">
        <v>4585</v>
      </c>
      <c r="AD505">
        <v>5275</v>
      </c>
      <c r="AE505">
        <v>6068</v>
      </c>
      <c r="AF505">
        <v>5911</v>
      </c>
      <c r="AG505">
        <v>8996</v>
      </c>
      <c r="AH505">
        <v>9932</v>
      </c>
      <c r="AI505">
        <v>10309</v>
      </c>
      <c r="AJ505">
        <v>9031</v>
      </c>
      <c r="AK505">
        <v>942</v>
      </c>
      <c r="AL505">
        <v>3754</v>
      </c>
      <c r="AM505">
        <v>3792</v>
      </c>
      <c r="AN505">
        <v>3822</v>
      </c>
      <c r="AO505">
        <v>3956</v>
      </c>
      <c r="AP505">
        <v>4081</v>
      </c>
      <c r="AQ505">
        <v>4305</v>
      </c>
      <c r="AR505">
        <v>4348</v>
      </c>
      <c r="AS505">
        <v>4427</v>
      </c>
      <c r="AT505">
        <v>366</v>
      </c>
      <c r="AU505">
        <v>1442</v>
      </c>
      <c r="AV505">
        <v>1458</v>
      </c>
      <c r="AW505">
        <v>1567</v>
      </c>
      <c r="AX505">
        <v>1612</v>
      </c>
      <c r="AY505">
        <v>1725</v>
      </c>
      <c r="AZ505">
        <v>1746</v>
      </c>
      <c r="BA505">
        <v>1839</v>
      </c>
      <c r="BB505">
        <v>1840</v>
      </c>
      <c r="BC505">
        <v>576</v>
      </c>
      <c r="BD505">
        <v>2312</v>
      </c>
      <c r="BE505">
        <v>2334</v>
      </c>
      <c r="BF505">
        <v>2255</v>
      </c>
      <c r="BG505">
        <v>2344</v>
      </c>
      <c r="BH505">
        <v>2356</v>
      </c>
      <c r="BI505">
        <v>2559</v>
      </c>
      <c r="BJ505">
        <v>2509</v>
      </c>
      <c r="BK505">
        <v>2587</v>
      </c>
      <c r="BL505">
        <v>32</v>
      </c>
      <c r="BM505">
        <v>392</v>
      </c>
      <c r="BN505">
        <v>178</v>
      </c>
      <c r="BO505">
        <v>113</v>
      </c>
      <c r="BP505">
        <v>272</v>
      </c>
      <c r="BQ505">
        <v>385</v>
      </c>
      <c r="BR505">
        <v>261</v>
      </c>
      <c r="BS505">
        <v>320</v>
      </c>
      <c r="BT505">
        <v>331</v>
      </c>
      <c r="BU505">
        <v>694</v>
      </c>
      <c r="BV505">
        <v>1854</v>
      </c>
      <c r="BW505">
        <v>2716</v>
      </c>
      <c r="BX505">
        <v>3635</v>
      </c>
      <c r="BY505">
        <v>3257</v>
      </c>
      <c r="BZ505">
        <v>6159</v>
      </c>
      <c r="CA505">
        <v>7072</v>
      </c>
      <c r="CB505">
        <v>7434</v>
      </c>
      <c r="CC505">
        <v>6075</v>
      </c>
      <c r="CD505">
        <v>726</v>
      </c>
      <c r="CE505">
        <v>2246</v>
      </c>
      <c r="CF505">
        <v>2894</v>
      </c>
      <c r="CG505">
        <v>3748</v>
      </c>
      <c r="CH505">
        <v>3529</v>
      </c>
      <c r="CI505">
        <v>6544</v>
      </c>
      <c r="CJ505">
        <v>7333</v>
      </c>
      <c r="CK505">
        <v>7754</v>
      </c>
      <c r="CL505">
        <v>6406</v>
      </c>
      <c r="CM505">
        <v>49</v>
      </c>
      <c r="CN505">
        <v>27</v>
      </c>
      <c r="CO505">
        <v>47</v>
      </c>
      <c r="CP505">
        <v>65</v>
      </c>
      <c r="CQ505">
        <v>38</v>
      </c>
      <c r="CR505">
        <v>96</v>
      </c>
      <c r="CS505">
        <v>40</v>
      </c>
      <c r="CT505">
        <v>46</v>
      </c>
      <c r="CU505">
        <v>38</v>
      </c>
    </row>
    <row r="506" spans="1:99" hidden="1" x14ac:dyDescent="0.2">
      <c r="B506">
        <v>217</v>
      </c>
      <c r="G506" t="s">
        <v>598</v>
      </c>
      <c r="I506" t="s">
        <v>90</v>
      </c>
      <c r="J506"/>
      <c r="L506"/>
      <c r="O506" s="24" t="e">
        <f t="shared" si="8"/>
        <v>#DIV/0!</v>
      </c>
      <c r="P506"/>
      <c r="Q506">
        <v>87988</v>
      </c>
      <c r="R506">
        <v>87988</v>
      </c>
      <c r="S506">
        <v>88548</v>
      </c>
      <c r="T506">
        <v>88328</v>
      </c>
      <c r="U506">
        <v>90423</v>
      </c>
      <c r="V506">
        <v>89054</v>
      </c>
      <c r="W506">
        <v>89041</v>
      </c>
      <c r="X506">
        <v>87945</v>
      </c>
      <c r="Y506">
        <v>88415</v>
      </c>
      <c r="Z506">
        <v>87366</v>
      </c>
      <c r="AA506">
        <v>86113</v>
      </c>
      <c r="AB506">
        <v>560</v>
      </c>
      <c r="AC506">
        <v>-220</v>
      </c>
      <c r="AD506">
        <v>2095</v>
      </c>
      <c r="AE506">
        <v>-1369</v>
      </c>
      <c r="AF506">
        <v>-13</v>
      </c>
      <c r="AG506">
        <v>-1096</v>
      </c>
      <c r="AH506">
        <v>470</v>
      </c>
      <c r="AI506">
        <v>-1049</v>
      </c>
      <c r="AJ506">
        <v>-1253</v>
      </c>
      <c r="AK506">
        <v>399</v>
      </c>
      <c r="AL506">
        <v>1580</v>
      </c>
      <c r="AM506">
        <v>1525</v>
      </c>
      <c r="AN506">
        <v>1675</v>
      </c>
      <c r="AO506">
        <v>1494</v>
      </c>
      <c r="AP506">
        <v>1514</v>
      </c>
      <c r="AQ506">
        <v>1515</v>
      </c>
      <c r="AR506">
        <v>1466</v>
      </c>
      <c r="AS506">
        <v>1413</v>
      </c>
      <c r="AT506">
        <v>213</v>
      </c>
      <c r="AU506">
        <v>668</v>
      </c>
      <c r="AV506">
        <v>672</v>
      </c>
      <c r="AW506">
        <v>720</v>
      </c>
      <c r="AX506">
        <v>826</v>
      </c>
      <c r="AY506">
        <v>762</v>
      </c>
      <c r="AZ506">
        <v>758</v>
      </c>
      <c r="BA506">
        <v>772</v>
      </c>
      <c r="BB506">
        <v>798</v>
      </c>
      <c r="BC506">
        <v>186</v>
      </c>
      <c r="BD506">
        <v>912</v>
      </c>
      <c r="BE506">
        <v>853</v>
      </c>
      <c r="BF506">
        <v>955</v>
      </c>
      <c r="BG506">
        <v>668</v>
      </c>
      <c r="BH506">
        <v>752</v>
      </c>
      <c r="BI506">
        <v>757</v>
      </c>
      <c r="BJ506">
        <v>694</v>
      </c>
      <c r="BK506">
        <v>615</v>
      </c>
      <c r="BL506">
        <v>109</v>
      </c>
      <c r="BM506">
        <v>48</v>
      </c>
      <c r="BN506">
        <v>547</v>
      </c>
      <c r="BO506">
        <v>318</v>
      </c>
      <c r="BP506">
        <v>217</v>
      </c>
      <c r="BQ506">
        <v>338</v>
      </c>
      <c r="BR506">
        <v>179</v>
      </c>
      <c r="BS506">
        <v>28</v>
      </c>
      <c r="BT506">
        <v>-43</v>
      </c>
      <c r="BU506">
        <v>243</v>
      </c>
      <c r="BV506">
        <v>-1205</v>
      </c>
      <c r="BW506">
        <v>677</v>
      </c>
      <c r="BX506">
        <v>-2687</v>
      </c>
      <c r="BY506">
        <v>-887</v>
      </c>
      <c r="BZ506">
        <v>-2210</v>
      </c>
      <c r="CA506">
        <v>-464</v>
      </c>
      <c r="CB506">
        <v>-1768</v>
      </c>
      <c r="CC506">
        <v>-1835</v>
      </c>
      <c r="CD506">
        <v>352</v>
      </c>
      <c r="CE506">
        <v>-1157</v>
      </c>
      <c r="CF506">
        <v>1224</v>
      </c>
      <c r="CG506">
        <v>-2369</v>
      </c>
      <c r="CH506">
        <v>-670</v>
      </c>
      <c r="CI506">
        <v>-1872</v>
      </c>
      <c r="CJ506">
        <v>-285</v>
      </c>
      <c r="CK506">
        <v>-1740</v>
      </c>
      <c r="CL506">
        <v>-1878</v>
      </c>
      <c r="CM506">
        <v>22</v>
      </c>
      <c r="CN506">
        <v>25</v>
      </c>
      <c r="CO506">
        <v>18</v>
      </c>
      <c r="CP506">
        <v>45</v>
      </c>
      <c r="CQ506">
        <v>-11</v>
      </c>
      <c r="CR506">
        <v>24</v>
      </c>
      <c r="CS506">
        <v>-2</v>
      </c>
      <c r="CT506">
        <v>-3</v>
      </c>
      <c r="CU506">
        <v>10</v>
      </c>
    </row>
    <row r="507" spans="1:99" hidden="1" x14ac:dyDescent="0.2">
      <c r="B507">
        <v>217</v>
      </c>
      <c r="C507">
        <v>19760</v>
      </c>
      <c r="G507" t="s">
        <v>599</v>
      </c>
      <c r="I507" t="s">
        <v>100</v>
      </c>
      <c r="J507"/>
      <c r="L507"/>
      <c r="O507" s="24" t="e">
        <f t="shared" si="8"/>
        <v>#DIV/0!</v>
      </c>
      <c r="P507"/>
      <c r="Q507">
        <v>35654</v>
      </c>
      <c r="R507">
        <v>35654</v>
      </c>
      <c r="S507">
        <v>35834</v>
      </c>
      <c r="T507">
        <v>36090</v>
      </c>
      <c r="U507">
        <v>36335</v>
      </c>
      <c r="V507">
        <v>36267</v>
      </c>
      <c r="W507">
        <v>36248</v>
      </c>
      <c r="X507">
        <v>36530</v>
      </c>
      <c r="Y507">
        <v>36966</v>
      </c>
      <c r="Z507">
        <v>36847</v>
      </c>
      <c r="AA507">
        <v>37253</v>
      </c>
      <c r="AB507">
        <v>180</v>
      </c>
      <c r="AC507">
        <v>256</v>
      </c>
      <c r="AD507">
        <v>245</v>
      </c>
      <c r="AE507">
        <v>-68</v>
      </c>
      <c r="AF507">
        <v>-19</v>
      </c>
      <c r="AG507">
        <v>282</v>
      </c>
      <c r="AH507">
        <v>436</v>
      </c>
      <c r="AI507">
        <v>-119</v>
      </c>
      <c r="AJ507">
        <v>406</v>
      </c>
      <c r="AK507">
        <v>137</v>
      </c>
      <c r="AL507">
        <v>459</v>
      </c>
      <c r="AM507">
        <v>510</v>
      </c>
      <c r="AN507">
        <v>484</v>
      </c>
      <c r="AO507">
        <v>492</v>
      </c>
      <c r="AP507">
        <v>497</v>
      </c>
      <c r="AQ507">
        <v>506</v>
      </c>
      <c r="AR507">
        <v>485</v>
      </c>
      <c r="AS507">
        <v>460</v>
      </c>
      <c r="AT507">
        <v>113</v>
      </c>
      <c r="AU507">
        <v>313</v>
      </c>
      <c r="AV507">
        <v>317</v>
      </c>
      <c r="AW507">
        <v>344</v>
      </c>
      <c r="AX507">
        <v>390</v>
      </c>
      <c r="AY507">
        <v>360</v>
      </c>
      <c r="AZ507">
        <v>361</v>
      </c>
      <c r="BA507">
        <v>394</v>
      </c>
      <c r="BB507">
        <v>414</v>
      </c>
      <c r="BC507">
        <v>24</v>
      </c>
      <c r="BD507">
        <v>146</v>
      </c>
      <c r="BE507">
        <v>193</v>
      </c>
      <c r="BF507">
        <v>140</v>
      </c>
      <c r="BG507">
        <v>102</v>
      </c>
      <c r="BH507">
        <v>137</v>
      </c>
      <c r="BI507">
        <v>145</v>
      </c>
      <c r="BJ507">
        <v>91</v>
      </c>
      <c r="BK507">
        <v>46</v>
      </c>
      <c r="BL507">
        <v>8</v>
      </c>
      <c r="BM507">
        <v>12</v>
      </c>
      <c r="BN507">
        <v>47</v>
      </c>
      <c r="BO507">
        <v>30</v>
      </c>
      <c r="BP507">
        <v>22</v>
      </c>
      <c r="BQ507">
        <v>45</v>
      </c>
      <c r="BR507">
        <v>31</v>
      </c>
      <c r="BS507">
        <v>11</v>
      </c>
      <c r="BT507">
        <v>8</v>
      </c>
      <c r="BU507">
        <v>139</v>
      </c>
      <c r="BV507">
        <v>102</v>
      </c>
      <c r="BW507">
        <v>10</v>
      </c>
      <c r="BX507">
        <v>-238</v>
      </c>
      <c r="BY507">
        <v>-139</v>
      </c>
      <c r="BZ507">
        <v>104</v>
      </c>
      <c r="CA507">
        <v>262</v>
      </c>
      <c r="CB507">
        <v>-221</v>
      </c>
      <c r="CC507">
        <v>352</v>
      </c>
      <c r="CD507">
        <v>147</v>
      </c>
      <c r="CE507">
        <v>114</v>
      </c>
      <c r="CF507">
        <v>57</v>
      </c>
      <c r="CG507">
        <v>-208</v>
      </c>
      <c r="CH507">
        <v>-117</v>
      </c>
      <c r="CI507">
        <v>149</v>
      </c>
      <c r="CJ507">
        <v>293</v>
      </c>
      <c r="CK507">
        <v>-210</v>
      </c>
      <c r="CL507">
        <v>360</v>
      </c>
      <c r="CM507">
        <v>9</v>
      </c>
      <c r="CN507">
        <v>-4</v>
      </c>
      <c r="CO507">
        <v>-5</v>
      </c>
      <c r="CP507">
        <v>0</v>
      </c>
      <c r="CQ507">
        <v>-4</v>
      </c>
      <c r="CR507">
        <v>-4</v>
      </c>
      <c r="CS507">
        <v>-2</v>
      </c>
      <c r="CT507">
        <v>0</v>
      </c>
      <c r="CU507">
        <v>0</v>
      </c>
    </row>
    <row r="508" spans="1:99" hidden="1" x14ac:dyDescent="0.2">
      <c r="B508">
        <v>217</v>
      </c>
      <c r="C508">
        <v>19760</v>
      </c>
      <c r="E508">
        <v>22011</v>
      </c>
      <c r="G508" t="s">
        <v>600</v>
      </c>
      <c r="I508" t="s">
        <v>94</v>
      </c>
      <c r="J508"/>
      <c r="L508"/>
      <c r="O508" s="24" t="e">
        <f t="shared" si="8"/>
        <v>#DIV/0!</v>
      </c>
      <c r="P508"/>
      <c r="Q508">
        <v>35654</v>
      </c>
      <c r="R508">
        <v>35654</v>
      </c>
      <c r="S508">
        <v>35834</v>
      </c>
      <c r="T508">
        <v>36090</v>
      </c>
      <c r="U508">
        <v>36335</v>
      </c>
      <c r="V508">
        <v>36267</v>
      </c>
      <c r="W508">
        <v>36248</v>
      </c>
      <c r="X508">
        <v>36530</v>
      </c>
      <c r="Y508">
        <v>36966</v>
      </c>
      <c r="Z508">
        <v>36847</v>
      </c>
      <c r="AA508">
        <v>37253</v>
      </c>
      <c r="AB508">
        <v>180</v>
      </c>
      <c r="AC508">
        <v>256</v>
      </c>
      <c r="AD508">
        <v>245</v>
      </c>
      <c r="AE508">
        <v>-68</v>
      </c>
      <c r="AF508">
        <v>-19</v>
      </c>
      <c r="AG508">
        <v>282</v>
      </c>
      <c r="AH508">
        <v>436</v>
      </c>
      <c r="AI508">
        <v>-119</v>
      </c>
      <c r="AJ508">
        <v>406</v>
      </c>
      <c r="AK508">
        <v>137</v>
      </c>
      <c r="AL508">
        <v>459</v>
      </c>
      <c r="AM508">
        <v>510</v>
      </c>
      <c r="AN508">
        <v>484</v>
      </c>
      <c r="AO508">
        <v>492</v>
      </c>
      <c r="AP508">
        <v>497</v>
      </c>
      <c r="AQ508">
        <v>506</v>
      </c>
      <c r="AR508">
        <v>485</v>
      </c>
      <c r="AS508">
        <v>460</v>
      </c>
      <c r="AT508">
        <v>113</v>
      </c>
      <c r="AU508">
        <v>313</v>
      </c>
      <c r="AV508">
        <v>317</v>
      </c>
      <c r="AW508">
        <v>344</v>
      </c>
      <c r="AX508">
        <v>390</v>
      </c>
      <c r="AY508">
        <v>360</v>
      </c>
      <c r="AZ508">
        <v>361</v>
      </c>
      <c r="BA508">
        <v>394</v>
      </c>
      <c r="BB508">
        <v>414</v>
      </c>
      <c r="BC508">
        <v>24</v>
      </c>
      <c r="BD508">
        <v>146</v>
      </c>
      <c r="BE508">
        <v>193</v>
      </c>
      <c r="BF508">
        <v>140</v>
      </c>
      <c r="BG508">
        <v>102</v>
      </c>
      <c r="BH508">
        <v>137</v>
      </c>
      <c r="BI508">
        <v>145</v>
      </c>
      <c r="BJ508">
        <v>91</v>
      </c>
      <c r="BK508">
        <v>46</v>
      </c>
      <c r="BL508">
        <v>8</v>
      </c>
      <c r="BM508">
        <v>12</v>
      </c>
      <c r="BN508">
        <v>47</v>
      </c>
      <c r="BO508">
        <v>30</v>
      </c>
      <c r="BP508">
        <v>22</v>
      </c>
      <c r="BQ508">
        <v>45</v>
      </c>
      <c r="BR508">
        <v>31</v>
      </c>
      <c r="BS508">
        <v>11</v>
      </c>
      <c r="BT508">
        <v>8</v>
      </c>
      <c r="BU508">
        <v>139</v>
      </c>
      <c r="BV508">
        <v>102</v>
      </c>
      <c r="BW508">
        <v>10</v>
      </c>
      <c r="BX508">
        <v>-238</v>
      </c>
      <c r="BY508">
        <v>-139</v>
      </c>
      <c r="BZ508">
        <v>104</v>
      </c>
      <c r="CA508">
        <v>262</v>
      </c>
      <c r="CB508">
        <v>-221</v>
      </c>
      <c r="CC508">
        <v>352</v>
      </c>
      <c r="CD508">
        <v>147</v>
      </c>
      <c r="CE508">
        <v>114</v>
      </c>
      <c r="CF508">
        <v>57</v>
      </c>
      <c r="CG508">
        <v>-208</v>
      </c>
      <c r="CH508">
        <v>-117</v>
      </c>
      <c r="CI508">
        <v>149</v>
      </c>
      <c r="CJ508">
        <v>293</v>
      </c>
      <c r="CK508">
        <v>-210</v>
      </c>
      <c r="CL508">
        <v>360</v>
      </c>
      <c r="CM508">
        <v>9</v>
      </c>
      <c r="CN508">
        <v>-4</v>
      </c>
      <c r="CO508">
        <v>-5</v>
      </c>
      <c r="CP508">
        <v>0</v>
      </c>
      <c r="CQ508">
        <v>-4</v>
      </c>
      <c r="CR508">
        <v>-4</v>
      </c>
      <c r="CS508">
        <v>-2</v>
      </c>
      <c r="CT508">
        <v>0</v>
      </c>
      <c r="CU508">
        <v>0</v>
      </c>
    </row>
    <row r="509" spans="1:99" hidden="1" x14ac:dyDescent="0.2">
      <c r="B509">
        <v>217</v>
      </c>
      <c r="C509">
        <v>22860</v>
      </c>
      <c r="G509" t="s">
        <v>601</v>
      </c>
      <c r="I509" t="s">
        <v>100</v>
      </c>
      <c r="J509"/>
      <c r="L509"/>
      <c r="O509" s="24" t="e">
        <f t="shared" si="8"/>
        <v>#DIV/0!</v>
      </c>
      <c r="P509"/>
      <c r="Q509">
        <v>52334</v>
      </c>
      <c r="R509">
        <v>52334</v>
      </c>
      <c r="S509">
        <v>52714</v>
      </c>
      <c r="T509">
        <v>52238</v>
      </c>
      <c r="U509">
        <v>54088</v>
      </c>
      <c r="V509">
        <v>52787</v>
      </c>
      <c r="W509">
        <v>52793</v>
      </c>
      <c r="X509">
        <v>51415</v>
      </c>
      <c r="Y509">
        <v>51449</v>
      </c>
      <c r="Z509">
        <v>50519</v>
      </c>
      <c r="AA509">
        <v>48860</v>
      </c>
      <c r="AB509">
        <v>380</v>
      </c>
      <c r="AC509">
        <v>-476</v>
      </c>
      <c r="AD509">
        <v>1850</v>
      </c>
      <c r="AE509">
        <v>-1301</v>
      </c>
      <c r="AF509">
        <v>6</v>
      </c>
      <c r="AG509">
        <v>-1378</v>
      </c>
      <c r="AH509">
        <v>34</v>
      </c>
      <c r="AI509">
        <v>-930</v>
      </c>
      <c r="AJ509">
        <v>-1659</v>
      </c>
      <c r="AK509">
        <v>262</v>
      </c>
      <c r="AL509">
        <v>1121</v>
      </c>
      <c r="AM509">
        <v>1015</v>
      </c>
      <c r="AN509">
        <v>1191</v>
      </c>
      <c r="AO509">
        <v>1002</v>
      </c>
      <c r="AP509">
        <v>1017</v>
      </c>
      <c r="AQ509">
        <v>1009</v>
      </c>
      <c r="AR509">
        <v>981</v>
      </c>
      <c r="AS509">
        <v>953</v>
      </c>
      <c r="AT509">
        <v>100</v>
      </c>
      <c r="AU509">
        <v>355</v>
      </c>
      <c r="AV509">
        <v>355</v>
      </c>
      <c r="AW509">
        <v>376</v>
      </c>
      <c r="AX509">
        <v>436</v>
      </c>
      <c r="AY509">
        <v>402</v>
      </c>
      <c r="AZ509">
        <v>397</v>
      </c>
      <c r="BA509">
        <v>378</v>
      </c>
      <c r="BB509">
        <v>384</v>
      </c>
      <c r="BC509">
        <v>162</v>
      </c>
      <c r="BD509">
        <v>766</v>
      </c>
      <c r="BE509">
        <v>660</v>
      </c>
      <c r="BF509">
        <v>815</v>
      </c>
      <c r="BG509">
        <v>566</v>
      </c>
      <c r="BH509">
        <v>615</v>
      </c>
      <c r="BI509">
        <v>612</v>
      </c>
      <c r="BJ509">
        <v>603</v>
      </c>
      <c r="BK509">
        <v>569</v>
      </c>
      <c r="BL509">
        <v>101</v>
      </c>
      <c r="BM509">
        <v>36</v>
      </c>
      <c r="BN509">
        <v>500</v>
      </c>
      <c r="BO509">
        <v>288</v>
      </c>
      <c r="BP509">
        <v>195</v>
      </c>
      <c r="BQ509">
        <v>293</v>
      </c>
      <c r="BR509">
        <v>148</v>
      </c>
      <c r="BS509">
        <v>17</v>
      </c>
      <c r="BT509">
        <v>-51</v>
      </c>
      <c r="BU509">
        <v>104</v>
      </c>
      <c r="BV509">
        <v>-1307</v>
      </c>
      <c r="BW509">
        <v>667</v>
      </c>
      <c r="BX509">
        <v>-2449</v>
      </c>
      <c r="BY509">
        <v>-748</v>
      </c>
      <c r="BZ509">
        <v>-2314</v>
      </c>
      <c r="CA509">
        <v>-726</v>
      </c>
      <c r="CB509">
        <v>-1547</v>
      </c>
      <c r="CC509">
        <v>-2187</v>
      </c>
      <c r="CD509">
        <v>205</v>
      </c>
      <c r="CE509">
        <v>-1271</v>
      </c>
      <c r="CF509">
        <v>1167</v>
      </c>
      <c r="CG509">
        <v>-2161</v>
      </c>
      <c r="CH509">
        <v>-553</v>
      </c>
      <c r="CI509">
        <v>-2021</v>
      </c>
      <c r="CJ509">
        <v>-578</v>
      </c>
      <c r="CK509">
        <v>-1530</v>
      </c>
      <c r="CL509">
        <v>-2238</v>
      </c>
      <c r="CM509">
        <v>13</v>
      </c>
      <c r="CN509">
        <v>29</v>
      </c>
      <c r="CO509">
        <v>23</v>
      </c>
      <c r="CP509">
        <v>45</v>
      </c>
      <c r="CQ509">
        <v>-7</v>
      </c>
      <c r="CR509">
        <v>28</v>
      </c>
      <c r="CS509">
        <v>0</v>
      </c>
      <c r="CT509">
        <v>-3</v>
      </c>
      <c r="CU509">
        <v>10</v>
      </c>
    </row>
    <row r="510" spans="1:99" hidden="1" x14ac:dyDescent="0.2">
      <c r="B510">
        <v>217</v>
      </c>
      <c r="C510">
        <v>22860</v>
      </c>
      <c r="E510">
        <v>22115</v>
      </c>
      <c r="G510" t="s">
        <v>602</v>
      </c>
      <c r="I510" t="s">
        <v>94</v>
      </c>
      <c r="J510"/>
      <c r="L510"/>
      <c r="O510" s="24" t="e">
        <f t="shared" si="8"/>
        <v>#DIV/0!</v>
      </c>
      <c r="P510"/>
      <c r="Q510">
        <v>52334</v>
      </c>
      <c r="R510">
        <v>52334</v>
      </c>
      <c r="S510">
        <v>52714</v>
      </c>
      <c r="T510">
        <v>52238</v>
      </c>
      <c r="U510">
        <v>54088</v>
      </c>
      <c r="V510">
        <v>52787</v>
      </c>
      <c r="W510">
        <v>52793</v>
      </c>
      <c r="X510">
        <v>51415</v>
      </c>
      <c r="Y510">
        <v>51449</v>
      </c>
      <c r="Z510">
        <v>50519</v>
      </c>
      <c r="AA510">
        <v>48860</v>
      </c>
      <c r="AB510">
        <v>380</v>
      </c>
      <c r="AC510">
        <v>-476</v>
      </c>
      <c r="AD510">
        <v>1850</v>
      </c>
      <c r="AE510">
        <v>-1301</v>
      </c>
      <c r="AF510">
        <v>6</v>
      </c>
      <c r="AG510">
        <v>-1378</v>
      </c>
      <c r="AH510">
        <v>34</v>
      </c>
      <c r="AI510">
        <v>-930</v>
      </c>
      <c r="AJ510">
        <v>-1659</v>
      </c>
      <c r="AK510">
        <v>262</v>
      </c>
      <c r="AL510">
        <v>1121</v>
      </c>
      <c r="AM510">
        <v>1015</v>
      </c>
      <c r="AN510">
        <v>1191</v>
      </c>
      <c r="AO510">
        <v>1002</v>
      </c>
      <c r="AP510">
        <v>1017</v>
      </c>
      <c r="AQ510">
        <v>1009</v>
      </c>
      <c r="AR510">
        <v>981</v>
      </c>
      <c r="AS510">
        <v>953</v>
      </c>
      <c r="AT510">
        <v>100</v>
      </c>
      <c r="AU510">
        <v>355</v>
      </c>
      <c r="AV510">
        <v>355</v>
      </c>
      <c r="AW510">
        <v>376</v>
      </c>
      <c r="AX510">
        <v>436</v>
      </c>
      <c r="AY510">
        <v>402</v>
      </c>
      <c r="AZ510">
        <v>397</v>
      </c>
      <c r="BA510">
        <v>378</v>
      </c>
      <c r="BB510">
        <v>384</v>
      </c>
      <c r="BC510">
        <v>162</v>
      </c>
      <c r="BD510">
        <v>766</v>
      </c>
      <c r="BE510">
        <v>660</v>
      </c>
      <c r="BF510">
        <v>815</v>
      </c>
      <c r="BG510">
        <v>566</v>
      </c>
      <c r="BH510">
        <v>615</v>
      </c>
      <c r="BI510">
        <v>612</v>
      </c>
      <c r="BJ510">
        <v>603</v>
      </c>
      <c r="BK510">
        <v>569</v>
      </c>
      <c r="BL510">
        <v>101</v>
      </c>
      <c r="BM510">
        <v>36</v>
      </c>
      <c r="BN510">
        <v>500</v>
      </c>
      <c r="BO510">
        <v>288</v>
      </c>
      <c r="BP510">
        <v>195</v>
      </c>
      <c r="BQ510">
        <v>293</v>
      </c>
      <c r="BR510">
        <v>148</v>
      </c>
      <c r="BS510">
        <v>17</v>
      </c>
      <c r="BT510">
        <v>-51</v>
      </c>
      <c r="BU510">
        <v>104</v>
      </c>
      <c r="BV510">
        <v>-1307</v>
      </c>
      <c r="BW510">
        <v>667</v>
      </c>
      <c r="BX510">
        <v>-2449</v>
      </c>
      <c r="BY510">
        <v>-748</v>
      </c>
      <c r="BZ510">
        <v>-2314</v>
      </c>
      <c r="CA510">
        <v>-726</v>
      </c>
      <c r="CB510">
        <v>-1547</v>
      </c>
      <c r="CC510">
        <v>-2187</v>
      </c>
      <c r="CD510">
        <v>205</v>
      </c>
      <c r="CE510">
        <v>-1271</v>
      </c>
      <c r="CF510">
        <v>1167</v>
      </c>
      <c r="CG510">
        <v>-2161</v>
      </c>
      <c r="CH510">
        <v>-553</v>
      </c>
      <c r="CI510">
        <v>-2021</v>
      </c>
      <c r="CJ510">
        <v>-578</v>
      </c>
      <c r="CK510">
        <v>-1530</v>
      </c>
      <c r="CL510">
        <v>-2238</v>
      </c>
      <c r="CM510">
        <v>13</v>
      </c>
      <c r="CN510">
        <v>29</v>
      </c>
      <c r="CO510">
        <v>23</v>
      </c>
      <c r="CP510">
        <v>45</v>
      </c>
      <c r="CQ510">
        <v>-7</v>
      </c>
      <c r="CR510">
        <v>28</v>
      </c>
      <c r="CS510">
        <v>0</v>
      </c>
      <c r="CT510">
        <v>-3</v>
      </c>
      <c r="CU510">
        <v>10</v>
      </c>
    </row>
    <row r="511" spans="1:99" hidden="1" x14ac:dyDescent="0.2">
      <c r="B511">
        <v>218</v>
      </c>
      <c r="G511" t="s">
        <v>603</v>
      </c>
      <c r="I511" t="s">
        <v>90</v>
      </c>
      <c r="J511"/>
      <c r="L511"/>
      <c r="O511" s="24" t="e">
        <f t="shared" si="8"/>
        <v>#DIV/0!</v>
      </c>
      <c r="P511"/>
      <c r="Q511">
        <v>722323</v>
      </c>
      <c r="R511">
        <v>722324</v>
      </c>
      <c r="S511">
        <v>724866</v>
      </c>
      <c r="T511">
        <v>735673</v>
      </c>
      <c r="U511">
        <v>744914</v>
      </c>
      <c r="V511">
        <v>758038</v>
      </c>
      <c r="W511">
        <v>771822</v>
      </c>
      <c r="X511">
        <v>782790</v>
      </c>
      <c r="Y511">
        <v>794633</v>
      </c>
      <c r="Z511">
        <v>805821</v>
      </c>
      <c r="AA511">
        <v>817007</v>
      </c>
      <c r="AB511">
        <v>2542</v>
      </c>
      <c r="AC511">
        <v>10807</v>
      </c>
      <c r="AD511">
        <v>9241</v>
      </c>
      <c r="AE511">
        <v>13124</v>
      </c>
      <c r="AF511">
        <v>13784</v>
      </c>
      <c r="AG511">
        <v>10968</v>
      </c>
      <c r="AH511">
        <v>11843</v>
      </c>
      <c r="AI511">
        <v>11188</v>
      </c>
      <c r="AJ511">
        <v>11186</v>
      </c>
      <c r="AK511">
        <v>2583</v>
      </c>
      <c r="AL511">
        <v>9938</v>
      </c>
      <c r="AM511">
        <v>10246</v>
      </c>
      <c r="AN511">
        <v>10492</v>
      </c>
      <c r="AO511">
        <v>10513</v>
      </c>
      <c r="AP511">
        <v>10628</v>
      </c>
      <c r="AQ511">
        <v>10715</v>
      </c>
      <c r="AR511">
        <v>10713</v>
      </c>
      <c r="AS511">
        <v>10593</v>
      </c>
      <c r="AT511">
        <v>1281</v>
      </c>
      <c r="AU511">
        <v>5246</v>
      </c>
      <c r="AV511">
        <v>5170</v>
      </c>
      <c r="AW511">
        <v>5430</v>
      </c>
      <c r="AX511">
        <v>5511</v>
      </c>
      <c r="AY511">
        <v>5786</v>
      </c>
      <c r="AZ511">
        <v>5699</v>
      </c>
      <c r="BA511">
        <v>5989</v>
      </c>
      <c r="BB511">
        <v>6019</v>
      </c>
      <c r="BC511">
        <v>1302</v>
      </c>
      <c r="BD511">
        <v>4692</v>
      </c>
      <c r="BE511">
        <v>5076</v>
      </c>
      <c r="BF511">
        <v>5062</v>
      </c>
      <c r="BG511">
        <v>5002</v>
      </c>
      <c r="BH511">
        <v>4842</v>
      </c>
      <c r="BI511">
        <v>5016</v>
      </c>
      <c r="BJ511">
        <v>4724</v>
      </c>
      <c r="BK511">
        <v>4574</v>
      </c>
      <c r="BL511">
        <v>602</v>
      </c>
      <c r="BM511">
        <v>2805</v>
      </c>
      <c r="BN511">
        <v>1771</v>
      </c>
      <c r="BO511">
        <v>2702</v>
      </c>
      <c r="BP511">
        <v>2621</v>
      </c>
      <c r="BQ511">
        <v>1987</v>
      </c>
      <c r="BR511">
        <v>2025</v>
      </c>
      <c r="BS511">
        <v>2257</v>
      </c>
      <c r="BT511">
        <v>2237</v>
      </c>
      <c r="BU511">
        <v>603</v>
      </c>
      <c r="BV511">
        <v>3262</v>
      </c>
      <c r="BW511">
        <v>2394</v>
      </c>
      <c r="BX511">
        <v>5282</v>
      </c>
      <c r="BY511">
        <v>6093</v>
      </c>
      <c r="BZ511">
        <v>4148</v>
      </c>
      <c r="CA511">
        <v>4786</v>
      </c>
      <c r="CB511">
        <v>4189</v>
      </c>
      <c r="CC511">
        <v>4362</v>
      </c>
      <c r="CD511">
        <v>1205</v>
      </c>
      <c r="CE511">
        <v>6067</v>
      </c>
      <c r="CF511">
        <v>4165</v>
      </c>
      <c r="CG511">
        <v>7984</v>
      </c>
      <c r="CH511">
        <v>8714</v>
      </c>
      <c r="CI511">
        <v>6135</v>
      </c>
      <c r="CJ511">
        <v>6811</v>
      </c>
      <c r="CK511">
        <v>6446</v>
      </c>
      <c r="CL511">
        <v>6599</v>
      </c>
      <c r="CM511">
        <v>35</v>
      </c>
      <c r="CN511">
        <v>48</v>
      </c>
      <c r="CO511">
        <v>0</v>
      </c>
      <c r="CP511">
        <v>78</v>
      </c>
      <c r="CQ511">
        <v>68</v>
      </c>
      <c r="CR511">
        <v>-9</v>
      </c>
      <c r="CS511">
        <v>16</v>
      </c>
      <c r="CT511">
        <v>18</v>
      </c>
      <c r="CU511">
        <v>13</v>
      </c>
    </row>
    <row r="512" spans="1:99" hidden="1" x14ac:dyDescent="0.2">
      <c r="A512">
        <f>_xlfn.XLOOKUP(F512&amp;"*", 'msa-home price'!B:B, 'msa-home price'!A:A, "NA",2, 1)</f>
        <v>394698</v>
      </c>
      <c r="B512">
        <v>290</v>
      </c>
      <c r="C512">
        <v>26620</v>
      </c>
      <c r="F512" t="str">
        <f>IF(ISNUMBER(SEARCH("-",G512)),LEFT(G512,FIND("-",G512)-1), G512)</f>
        <v>Huntsville, AL</v>
      </c>
      <c r="G512" t="s">
        <v>847</v>
      </c>
      <c r="H512" t="str">
        <f>RIGHT(G512, 2)</f>
        <v>AL</v>
      </c>
      <c r="I512" t="s">
        <v>92</v>
      </c>
      <c r="J512" s="2">
        <f>(AA512-W512)/W512</f>
        <v>5.0612734245679525E-2</v>
      </c>
      <c r="K512" s="3">
        <f>(CL512-CH512)/CH512</f>
        <v>0.87909967845659165</v>
      </c>
      <c r="L512" s="4">
        <f>AA512</f>
        <v>462693</v>
      </c>
      <c r="M512" s="4"/>
      <c r="N512" s="4"/>
      <c r="O512" s="7" t="e">
        <f t="shared" si="8"/>
        <v>#DIV/0!</v>
      </c>
      <c r="P512" s="4"/>
      <c r="Q512">
        <v>417593</v>
      </c>
      <c r="R512">
        <v>417593</v>
      </c>
      <c r="S512">
        <v>419266</v>
      </c>
      <c r="T512">
        <v>425069</v>
      </c>
      <c r="U512">
        <v>430026</v>
      </c>
      <c r="V512">
        <v>435543</v>
      </c>
      <c r="W512">
        <v>440403</v>
      </c>
      <c r="X512">
        <v>444560</v>
      </c>
      <c r="Y512">
        <v>449662</v>
      </c>
      <c r="Z512">
        <v>455741</v>
      </c>
      <c r="AA512">
        <v>462693</v>
      </c>
      <c r="AB512">
        <v>1673</v>
      </c>
      <c r="AC512">
        <v>5803</v>
      </c>
      <c r="AD512">
        <v>4957</v>
      </c>
      <c r="AE512">
        <v>5517</v>
      </c>
      <c r="AF512">
        <v>4860</v>
      </c>
      <c r="AG512">
        <v>4157</v>
      </c>
      <c r="AH512">
        <v>5102</v>
      </c>
      <c r="AI512">
        <v>6079</v>
      </c>
      <c r="AJ512">
        <v>6952</v>
      </c>
      <c r="AK512">
        <v>1187</v>
      </c>
      <c r="AL512">
        <v>5259</v>
      </c>
      <c r="AM512">
        <v>5034</v>
      </c>
      <c r="AN512">
        <v>4979</v>
      </c>
      <c r="AO512">
        <v>5201</v>
      </c>
      <c r="AP512">
        <v>5238</v>
      </c>
      <c r="AQ512">
        <v>5218</v>
      </c>
      <c r="AR512">
        <v>5179</v>
      </c>
      <c r="AS512">
        <v>5144</v>
      </c>
      <c r="AT512">
        <v>760</v>
      </c>
      <c r="AU512">
        <v>3403</v>
      </c>
      <c r="AV512">
        <v>3292</v>
      </c>
      <c r="AW512">
        <v>3562</v>
      </c>
      <c r="AX512">
        <v>3433</v>
      </c>
      <c r="AY512">
        <v>3794</v>
      </c>
      <c r="AZ512">
        <v>3877</v>
      </c>
      <c r="BA512">
        <v>4070</v>
      </c>
      <c r="BB512">
        <v>4049</v>
      </c>
      <c r="BC512">
        <v>427</v>
      </c>
      <c r="BD512">
        <v>1856</v>
      </c>
      <c r="BE512">
        <v>1742</v>
      </c>
      <c r="BF512">
        <v>1417</v>
      </c>
      <c r="BG512">
        <v>1768</v>
      </c>
      <c r="BH512">
        <v>1444</v>
      </c>
      <c r="BI512">
        <v>1341</v>
      </c>
      <c r="BJ512">
        <v>1109</v>
      </c>
      <c r="BK512">
        <v>1095</v>
      </c>
      <c r="BL512">
        <v>108</v>
      </c>
      <c r="BM512">
        <v>594</v>
      </c>
      <c r="BN512">
        <v>711</v>
      </c>
      <c r="BO512">
        <v>538</v>
      </c>
      <c r="BP512">
        <v>448</v>
      </c>
      <c r="BQ512">
        <v>585</v>
      </c>
      <c r="BR512">
        <v>744</v>
      </c>
      <c r="BS512">
        <v>472</v>
      </c>
      <c r="BT512">
        <v>565</v>
      </c>
      <c r="BU512">
        <v>1084</v>
      </c>
      <c r="BV512">
        <v>3314</v>
      </c>
      <c r="BW512">
        <v>2511</v>
      </c>
      <c r="BX512">
        <v>3535</v>
      </c>
      <c r="BY512">
        <v>2662</v>
      </c>
      <c r="BZ512">
        <v>2162</v>
      </c>
      <c r="CA512">
        <v>3022</v>
      </c>
      <c r="CB512">
        <v>4497</v>
      </c>
      <c r="CC512">
        <v>5279</v>
      </c>
      <c r="CD512">
        <v>1192</v>
      </c>
      <c r="CE512">
        <v>3908</v>
      </c>
      <c r="CF512">
        <v>3222</v>
      </c>
      <c r="CG512">
        <v>4073</v>
      </c>
      <c r="CH512">
        <v>3110</v>
      </c>
      <c r="CI512">
        <v>2747</v>
      </c>
      <c r="CJ512">
        <v>3766</v>
      </c>
      <c r="CK512">
        <v>4969</v>
      </c>
      <c r="CL512">
        <v>5844</v>
      </c>
      <c r="CM512">
        <v>54</v>
      </c>
      <c r="CN512">
        <v>39</v>
      </c>
      <c r="CO512">
        <v>-7</v>
      </c>
      <c r="CP512">
        <v>27</v>
      </c>
      <c r="CQ512">
        <v>-18</v>
      </c>
      <c r="CR512">
        <v>-34</v>
      </c>
      <c r="CS512">
        <v>-5</v>
      </c>
      <c r="CT512">
        <v>1</v>
      </c>
      <c r="CU512">
        <v>13</v>
      </c>
    </row>
    <row r="513" spans="1:99" hidden="1" x14ac:dyDescent="0.2">
      <c r="B513">
        <v>218</v>
      </c>
      <c r="C513">
        <v>11180</v>
      </c>
      <c r="E513">
        <v>19169</v>
      </c>
      <c r="G513" t="s">
        <v>605</v>
      </c>
      <c r="I513" t="s">
        <v>94</v>
      </c>
      <c r="J513"/>
      <c r="L513"/>
      <c r="O513" s="24" t="e">
        <f t="shared" si="8"/>
        <v>#DIV/0!</v>
      </c>
      <c r="P513"/>
      <c r="Q513">
        <v>89542</v>
      </c>
      <c r="R513">
        <v>89542</v>
      </c>
      <c r="S513">
        <v>89654</v>
      </c>
      <c r="T513">
        <v>91125</v>
      </c>
      <c r="U513">
        <v>91999</v>
      </c>
      <c r="V513">
        <v>93871</v>
      </c>
      <c r="W513">
        <v>95797</v>
      </c>
      <c r="X513">
        <v>96605</v>
      </c>
      <c r="Y513">
        <v>96845</v>
      </c>
      <c r="Z513">
        <v>97260</v>
      </c>
      <c r="AA513">
        <v>98105</v>
      </c>
      <c r="AB513">
        <v>112</v>
      </c>
      <c r="AC513">
        <v>1471</v>
      </c>
      <c r="AD513">
        <v>874</v>
      </c>
      <c r="AE513">
        <v>1872</v>
      </c>
      <c r="AF513">
        <v>1926</v>
      </c>
      <c r="AG513">
        <v>808</v>
      </c>
      <c r="AH513">
        <v>240</v>
      </c>
      <c r="AI513">
        <v>415</v>
      </c>
      <c r="AJ513">
        <v>845</v>
      </c>
      <c r="AK513">
        <v>257</v>
      </c>
      <c r="AL513">
        <v>990</v>
      </c>
      <c r="AM513">
        <v>906</v>
      </c>
      <c r="AN513">
        <v>956</v>
      </c>
      <c r="AO513">
        <v>952</v>
      </c>
      <c r="AP513">
        <v>895</v>
      </c>
      <c r="AQ513">
        <v>903</v>
      </c>
      <c r="AR513">
        <v>911</v>
      </c>
      <c r="AS513">
        <v>900</v>
      </c>
      <c r="AT513">
        <v>86</v>
      </c>
      <c r="AU513">
        <v>494</v>
      </c>
      <c r="AV513">
        <v>437</v>
      </c>
      <c r="AW513">
        <v>477</v>
      </c>
      <c r="AX513">
        <v>536</v>
      </c>
      <c r="AY513">
        <v>505</v>
      </c>
      <c r="AZ513">
        <v>534</v>
      </c>
      <c r="BA513">
        <v>534</v>
      </c>
      <c r="BB513">
        <v>525</v>
      </c>
      <c r="BC513">
        <v>171</v>
      </c>
      <c r="BD513">
        <v>496</v>
      </c>
      <c r="BE513">
        <v>469</v>
      </c>
      <c r="BF513">
        <v>479</v>
      </c>
      <c r="BG513">
        <v>416</v>
      </c>
      <c r="BH513">
        <v>390</v>
      </c>
      <c r="BI513">
        <v>369</v>
      </c>
      <c r="BJ513">
        <v>377</v>
      </c>
      <c r="BK513">
        <v>375</v>
      </c>
      <c r="BL513">
        <v>138</v>
      </c>
      <c r="BM513">
        <v>910</v>
      </c>
      <c r="BN513">
        <v>587</v>
      </c>
      <c r="BO513">
        <v>892</v>
      </c>
      <c r="BP513">
        <v>939</v>
      </c>
      <c r="BQ513">
        <v>674</v>
      </c>
      <c r="BR513">
        <v>695</v>
      </c>
      <c r="BS513">
        <v>841</v>
      </c>
      <c r="BT513">
        <v>836</v>
      </c>
      <c r="BU513">
        <v>-206</v>
      </c>
      <c r="BV513">
        <v>64</v>
      </c>
      <c r="BW513">
        <v>-173</v>
      </c>
      <c r="BX513">
        <v>490</v>
      </c>
      <c r="BY513">
        <v>560</v>
      </c>
      <c r="BZ513">
        <v>-246</v>
      </c>
      <c r="CA513">
        <v>-829</v>
      </c>
      <c r="CB513">
        <v>-810</v>
      </c>
      <c r="CC513">
        <v>-369</v>
      </c>
      <c r="CD513">
        <v>-68</v>
      </c>
      <c r="CE513">
        <v>974</v>
      </c>
      <c r="CF513">
        <v>414</v>
      </c>
      <c r="CG513">
        <v>1382</v>
      </c>
      <c r="CH513">
        <v>1499</v>
      </c>
      <c r="CI513">
        <v>428</v>
      </c>
      <c r="CJ513">
        <v>-134</v>
      </c>
      <c r="CK513">
        <v>31</v>
      </c>
      <c r="CL513">
        <v>467</v>
      </c>
      <c r="CM513">
        <v>9</v>
      </c>
      <c r="CN513">
        <v>1</v>
      </c>
      <c r="CO513">
        <v>-9</v>
      </c>
      <c r="CP513">
        <v>11</v>
      </c>
      <c r="CQ513">
        <v>11</v>
      </c>
      <c r="CR513">
        <v>-10</v>
      </c>
      <c r="CS513">
        <v>5</v>
      </c>
      <c r="CT513">
        <v>7</v>
      </c>
      <c r="CU513">
        <v>3</v>
      </c>
    </row>
    <row r="514" spans="1:99" hidden="1" x14ac:dyDescent="0.2">
      <c r="B514">
        <v>218</v>
      </c>
      <c r="C514">
        <v>14340</v>
      </c>
      <c r="G514" t="s">
        <v>606</v>
      </c>
      <c r="I514" t="s">
        <v>100</v>
      </c>
      <c r="J514"/>
      <c r="L514"/>
      <c r="O514" s="24" t="e">
        <f t="shared" si="8"/>
        <v>#DIV/0!</v>
      </c>
      <c r="P514"/>
      <c r="Q514">
        <v>26306</v>
      </c>
      <c r="R514">
        <v>26308</v>
      </c>
      <c r="S514">
        <v>26274</v>
      </c>
      <c r="T514">
        <v>26289</v>
      </c>
      <c r="U514">
        <v>26141</v>
      </c>
      <c r="V514">
        <v>26291</v>
      </c>
      <c r="W514">
        <v>26296</v>
      </c>
      <c r="X514">
        <v>26453</v>
      </c>
      <c r="Y514">
        <v>26426</v>
      </c>
      <c r="Z514">
        <v>26476</v>
      </c>
      <c r="AA514">
        <v>26346</v>
      </c>
      <c r="AB514">
        <v>-34</v>
      </c>
      <c r="AC514">
        <v>15</v>
      </c>
      <c r="AD514">
        <v>-148</v>
      </c>
      <c r="AE514">
        <v>150</v>
      </c>
      <c r="AF514">
        <v>5</v>
      </c>
      <c r="AG514">
        <v>157</v>
      </c>
      <c r="AH514">
        <v>-27</v>
      </c>
      <c r="AI514">
        <v>50</v>
      </c>
      <c r="AJ514">
        <v>-130</v>
      </c>
      <c r="AK514">
        <v>75</v>
      </c>
      <c r="AL514">
        <v>316</v>
      </c>
      <c r="AM514">
        <v>305</v>
      </c>
      <c r="AN514">
        <v>321</v>
      </c>
      <c r="AO514">
        <v>272</v>
      </c>
      <c r="AP514">
        <v>286</v>
      </c>
      <c r="AQ514">
        <v>295</v>
      </c>
      <c r="AR514">
        <v>278</v>
      </c>
      <c r="AS514">
        <v>266</v>
      </c>
      <c r="AT514">
        <v>84</v>
      </c>
      <c r="AU514">
        <v>289</v>
      </c>
      <c r="AV514">
        <v>289</v>
      </c>
      <c r="AW514">
        <v>307</v>
      </c>
      <c r="AX514">
        <v>294</v>
      </c>
      <c r="AY514">
        <v>279</v>
      </c>
      <c r="AZ514">
        <v>316</v>
      </c>
      <c r="BA514">
        <v>283</v>
      </c>
      <c r="BB514">
        <v>294</v>
      </c>
      <c r="BC514">
        <v>-9</v>
      </c>
      <c r="BD514">
        <v>27</v>
      </c>
      <c r="BE514">
        <v>16</v>
      </c>
      <c r="BF514">
        <v>14</v>
      </c>
      <c r="BG514">
        <v>-22</v>
      </c>
      <c r="BH514">
        <v>7</v>
      </c>
      <c r="BI514">
        <v>-21</v>
      </c>
      <c r="BJ514">
        <v>-5</v>
      </c>
      <c r="BK514">
        <v>-28</v>
      </c>
      <c r="BL514">
        <v>1</v>
      </c>
      <c r="BM514">
        <v>0</v>
      </c>
      <c r="BN514">
        <v>-2</v>
      </c>
      <c r="BO514">
        <v>-6</v>
      </c>
      <c r="BP514">
        <v>-10</v>
      </c>
      <c r="BQ514">
        <v>-12</v>
      </c>
      <c r="BR514">
        <v>-12</v>
      </c>
      <c r="BS514">
        <v>-11</v>
      </c>
      <c r="BT514">
        <v>-11</v>
      </c>
      <c r="BU514">
        <v>-24</v>
      </c>
      <c r="BV514">
        <v>-12</v>
      </c>
      <c r="BW514">
        <v>-162</v>
      </c>
      <c r="BX514">
        <v>144</v>
      </c>
      <c r="BY514">
        <v>44</v>
      </c>
      <c r="BZ514">
        <v>164</v>
      </c>
      <c r="CA514">
        <v>6</v>
      </c>
      <c r="CB514">
        <v>67</v>
      </c>
      <c r="CC514">
        <v>-90</v>
      </c>
      <c r="CD514">
        <v>-23</v>
      </c>
      <c r="CE514">
        <v>-12</v>
      </c>
      <c r="CF514">
        <v>-164</v>
      </c>
      <c r="CG514">
        <v>138</v>
      </c>
      <c r="CH514">
        <v>34</v>
      </c>
      <c r="CI514">
        <v>152</v>
      </c>
      <c r="CJ514">
        <v>-6</v>
      </c>
      <c r="CK514">
        <v>56</v>
      </c>
      <c r="CL514">
        <v>-101</v>
      </c>
      <c r="CM514">
        <v>-2</v>
      </c>
      <c r="CN514">
        <v>0</v>
      </c>
      <c r="CO514">
        <v>0</v>
      </c>
      <c r="CP514">
        <v>-2</v>
      </c>
      <c r="CQ514">
        <v>-7</v>
      </c>
      <c r="CR514">
        <v>-2</v>
      </c>
      <c r="CS514">
        <v>0</v>
      </c>
      <c r="CT514">
        <v>-1</v>
      </c>
      <c r="CU514">
        <v>-1</v>
      </c>
    </row>
    <row r="515" spans="1:99" hidden="1" x14ac:dyDescent="0.2">
      <c r="B515">
        <v>218</v>
      </c>
      <c r="C515">
        <v>14340</v>
      </c>
      <c r="E515">
        <v>19015</v>
      </c>
      <c r="G515" t="s">
        <v>607</v>
      </c>
      <c r="I515" t="s">
        <v>94</v>
      </c>
      <c r="J515"/>
      <c r="L515"/>
      <c r="O515" s="24" t="e">
        <f t="shared" si="8"/>
        <v>#DIV/0!</v>
      </c>
      <c r="P515"/>
      <c r="Q515">
        <v>26306</v>
      </c>
      <c r="R515">
        <v>26308</v>
      </c>
      <c r="S515">
        <v>26274</v>
      </c>
      <c r="T515">
        <v>26289</v>
      </c>
      <c r="U515">
        <v>26141</v>
      </c>
      <c r="V515">
        <v>26291</v>
      </c>
      <c r="W515">
        <v>26296</v>
      </c>
      <c r="X515">
        <v>26453</v>
      </c>
      <c r="Y515">
        <v>26426</v>
      </c>
      <c r="Z515">
        <v>26476</v>
      </c>
      <c r="AA515">
        <v>26346</v>
      </c>
      <c r="AB515">
        <v>-34</v>
      </c>
      <c r="AC515">
        <v>15</v>
      </c>
      <c r="AD515">
        <v>-148</v>
      </c>
      <c r="AE515">
        <v>150</v>
      </c>
      <c r="AF515">
        <v>5</v>
      </c>
      <c r="AG515">
        <v>157</v>
      </c>
      <c r="AH515">
        <v>-27</v>
      </c>
      <c r="AI515">
        <v>50</v>
      </c>
      <c r="AJ515">
        <v>-130</v>
      </c>
      <c r="AK515">
        <v>75</v>
      </c>
      <c r="AL515">
        <v>316</v>
      </c>
      <c r="AM515">
        <v>305</v>
      </c>
      <c r="AN515">
        <v>321</v>
      </c>
      <c r="AO515">
        <v>272</v>
      </c>
      <c r="AP515">
        <v>286</v>
      </c>
      <c r="AQ515">
        <v>295</v>
      </c>
      <c r="AR515">
        <v>278</v>
      </c>
      <c r="AS515">
        <v>266</v>
      </c>
      <c r="AT515">
        <v>84</v>
      </c>
      <c r="AU515">
        <v>289</v>
      </c>
      <c r="AV515">
        <v>289</v>
      </c>
      <c r="AW515">
        <v>307</v>
      </c>
      <c r="AX515">
        <v>294</v>
      </c>
      <c r="AY515">
        <v>279</v>
      </c>
      <c r="AZ515">
        <v>316</v>
      </c>
      <c r="BA515">
        <v>283</v>
      </c>
      <c r="BB515">
        <v>294</v>
      </c>
      <c r="BC515">
        <v>-9</v>
      </c>
      <c r="BD515">
        <v>27</v>
      </c>
      <c r="BE515">
        <v>16</v>
      </c>
      <c r="BF515">
        <v>14</v>
      </c>
      <c r="BG515">
        <v>-22</v>
      </c>
      <c r="BH515">
        <v>7</v>
      </c>
      <c r="BI515">
        <v>-21</v>
      </c>
      <c r="BJ515">
        <v>-5</v>
      </c>
      <c r="BK515">
        <v>-28</v>
      </c>
      <c r="BL515">
        <v>1</v>
      </c>
      <c r="BM515">
        <v>0</v>
      </c>
      <c r="BN515">
        <v>-2</v>
      </c>
      <c r="BO515">
        <v>-6</v>
      </c>
      <c r="BP515">
        <v>-10</v>
      </c>
      <c r="BQ515">
        <v>-12</v>
      </c>
      <c r="BR515">
        <v>-12</v>
      </c>
      <c r="BS515">
        <v>-11</v>
      </c>
      <c r="BT515">
        <v>-11</v>
      </c>
      <c r="BU515">
        <v>-24</v>
      </c>
      <c r="BV515">
        <v>-12</v>
      </c>
      <c r="BW515">
        <v>-162</v>
      </c>
      <c r="BX515">
        <v>144</v>
      </c>
      <c r="BY515">
        <v>44</v>
      </c>
      <c r="BZ515">
        <v>164</v>
      </c>
      <c r="CA515">
        <v>6</v>
      </c>
      <c r="CB515">
        <v>67</v>
      </c>
      <c r="CC515">
        <v>-90</v>
      </c>
      <c r="CD515">
        <v>-23</v>
      </c>
      <c r="CE515">
        <v>-12</v>
      </c>
      <c r="CF515">
        <v>-164</v>
      </c>
      <c r="CG515">
        <v>138</v>
      </c>
      <c r="CH515">
        <v>34</v>
      </c>
      <c r="CI515">
        <v>152</v>
      </c>
      <c r="CJ515">
        <v>-6</v>
      </c>
      <c r="CK515">
        <v>56</v>
      </c>
      <c r="CL515">
        <v>-101</v>
      </c>
      <c r="CM515">
        <v>-2</v>
      </c>
      <c r="CN515">
        <v>0</v>
      </c>
      <c r="CO515">
        <v>0</v>
      </c>
      <c r="CP515">
        <v>-2</v>
      </c>
      <c r="CQ515">
        <v>-7</v>
      </c>
      <c r="CR515">
        <v>-2</v>
      </c>
      <c r="CS515">
        <v>0</v>
      </c>
      <c r="CT515">
        <v>-1</v>
      </c>
      <c r="CU515">
        <v>-1</v>
      </c>
    </row>
    <row r="516" spans="1:99" hidden="1" x14ac:dyDescent="0.2">
      <c r="A516">
        <f>_xlfn.XLOOKUP(F516&amp;"*", 'msa-home price'!B:B, 'msa-home price'!A:A, "NA",2, 1)</f>
        <v>394848</v>
      </c>
      <c r="B516">
        <v>366</v>
      </c>
      <c r="C516">
        <v>32780</v>
      </c>
      <c r="F516" t="str">
        <f>IF(ISNUMBER(SEARCH("-",G516)),LEFT(G516,FIND("-",G516)-1), G516)</f>
        <v>Medford, OR</v>
      </c>
      <c r="G516" t="s">
        <v>1197</v>
      </c>
      <c r="H516" t="str">
        <f>RIGHT(G516, 2)</f>
        <v>OR</v>
      </c>
      <c r="I516" t="s">
        <v>92</v>
      </c>
      <c r="J516" s="2">
        <f>(AA516-W516)/W516</f>
        <v>4.941068509649852E-2</v>
      </c>
      <c r="K516" s="3">
        <f>(CL516-CH516)/CH516</f>
        <v>0.42492492492492495</v>
      </c>
      <c r="L516" s="4">
        <f>AA516</f>
        <v>219564</v>
      </c>
      <c r="M516" s="4"/>
      <c r="N516" s="4"/>
      <c r="O516" s="7" t="e">
        <f t="shared" si="8"/>
        <v>#DIV/0!</v>
      </c>
      <c r="P516" s="4"/>
      <c r="Q516">
        <v>203206</v>
      </c>
      <c r="R516">
        <v>203205</v>
      </c>
      <c r="S516">
        <v>203343</v>
      </c>
      <c r="T516">
        <v>204738</v>
      </c>
      <c r="U516">
        <v>205860</v>
      </c>
      <c r="V516">
        <v>207173</v>
      </c>
      <c r="W516">
        <v>209226</v>
      </c>
      <c r="X516">
        <v>211432</v>
      </c>
      <c r="Y516">
        <v>214353</v>
      </c>
      <c r="Z516">
        <v>216761</v>
      </c>
      <c r="AA516">
        <v>219564</v>
      </c>
      <c r="AB516">
        <v>138</v>
      </c>
      <c r="AC516">
        <v>1395</v>
      </c>
      <c r="AD516">
        <v>1122</v>
      </c>
      <c r="AE516">
        <v>1313</v>
      </c>
      <c r="AF516">
        <v>2053</v>
      </c>
      <c r="AG516">
        <v>2206</v>
      </c>
      <c r="AH516">
        <v>2921</v>
      </c>
      <c r="AI516">
        <v>2408</v>
      </c>
      <c r="AJ516">
        <v>2803</v>
      </c>
      <c r="AK516">
        <v>574</v>
      </c>
      <c r="AL516">
        <v>2409</v>
      </c>
      <c r="AM516">
        <v>2254</v>
      </c>
      <c r="AN516">
        <v>2283</v>
      </c>
      <c r="AO516">
        <v>2346</v>
      </c>
      <c r="AP516">
        <v>2323</v>
      </c>
      <c r="AQ516">
        <v>2350</v>
      </c>
      <c r="AR516">
        <v>2333</v>
      </c>
      <c r="AS516">
        <v>2293</v>
      </c>
      <c r="AT516">
        <v>540</v>
      </c>
      <c r="AU516">
        <v>2185</v>
      </c>
      <c r="AV516">
        <v>2211</v>
      </c>
      <c r="AW516">
        <v>2253</v>
      </c>
      <c r="AX516">
        <v>2314</v>
      </c>
      <c r="AY516">
        <v>2288</v>
      </c>
      <c r="AZ516">
        <v>2308</v>
      </c>
      <c r="BA516">
        <v>2426</v>
      </c>
      <c r="BB516">
        <v>2343</v>
      </c>
      <c r="BC516">
        <v>34</v>
      </c>
      <c r="BD516">
        <v>224</v>
      </c>
      <c r="BE516">
        <v>43</v>
      </c>
      <c r="BF516">
        <v>30</v>
      </c>
      <c r="BG516">
        <v>32</v>
      </c>
      <c r="BH516">
        <v>35</v>
      </c>
      <c r="BI516">
        <v>42</v>
      </c>
      <c r="BJ516">
        <v>-93</v>
      </c>
      <c r="BK516">
        <v>-50</v>
      </c>
      <c r="BL516">
        <v>7</v>
      </c>
      <c r="BM516">
        <v>124</v>
      </c>
      <c r="BN516">
        <v>-88</v>
      </c>
      <c r="BO516">
        <v>-115</v>
      </c>
      <c r="BP516">
        <v>-20</v>
      </c>
      <c r="BQ516">
        <v>-70</v>
      </c>
      <c r="BR516">
        <v>24</v>
      </c>
      <c r="BS516">
        <v>26</v>
      </c>
      <c r="BT516">
        <v>27</v>
      </c>
      <c r="BU516">
        <v>122</v>
      </c>
      <c r="BV516">
        <v>1055</v>
      </c>
      <c r="BW516">
        <v>1175</v>
      </c>
      <c r="BX516">
        <v>1404</v>
      </c>
      <c r="BY516">
        <v>2018</v>
      </c>
      <c r="BZ516">
        <v>2231</v>
      </c>
      <c r="CA516">
        <v>2852</v>
      </c>
      <c r="CB516">
        <v>2474</v>
      </c>
      <c r="CC516">
        <v>2820</v>
      </c>
      <c r="CD516">
        <v>129</v>
      </c>
      <c r="CE516">
        <v>1179</v>
      </c>
      <c r="CF516">
        <v>1087</v>
      </c>
      <c r="CG516">
        <v>1289</v>
      </c>
      <c r="CH516">
        <v>1998</v>
      </c>
      <c r="CI516">
        <v>2161</v>
      </c>
      <c r="CJ516">
        <v>2876</v>
      </c>
      <c r="CK516">
        <v>2500</v>
      </c>
      <c r="CL516">
        <v>2847</v>
      </c>
      <c r="CM516">
        <v>-25</v>
      </c>
      <c r="CN516">
        <v>-8</v>
      </c>
      <c r="CO516">
        <v>-8</v>
      </c>
      <c r="CP516">
        <v>-6</v>
      </c>
      <c r="CQ516">
        <v>23</v>
      </c>
      <c r="CR516">
        <v>10</v>
      </c>
      <c r="CS516">
        <v>3</v>
      </c>
      <c r="CT516">
        <v>1</v>
      </c>
      <c r="CU516">
        <v>6</v>
      </c>
    </row>
    <row r="517" spans="1:99" hidden="1" x14ac:dyDescent="0.2">
      <c r="B517">
        <v>218</v>
      </c>
      <c r="C517">
        <v>19780</v>
      </c>
      <c r="E517">
        <v>19049</v>
      </c>
      <c r="G517" t="s">
        <v>609</v>
      </c>
      <c r="I517" t="s">
        <v>94</v>
      </c>
      <c r="J517"/>
      <c r="L517"/>
      <c r="O517" s="24" t="e">
        <f t="shared" si="8"/>
        <v>#DIV/0!</v>
      </c>
      <c r="P517"/>
      <c r="Q517">
        <v>66135</v>
      </c>
      <c r="R517">
        <v>66138</v>
      </c>
      <c r="S517">
        <v>66748</v>
      </c>
      <c r="T517">
        <v>69687</v>
      </c>
      <c r="U517">
        <v>72232</v>
      </c>
      <c r="V517">
        <v>74952</v>
      </c>
      <c r="W517">
        <v>77742</v>
      </c>
      <c r="X517">
        <v>80618</v>
      </c>
      <c r="Y517">
        <v>84257</v>
      </c>
      <c r="Z517">
        <v>87215</v>
      </c>
      <c r="AA517">
        <v>90180</v>
      </c>
      <c r="AB517">
        <v>610</v>
      </c>
      <c r="AC517">
        <v>2939</v>
      </c>
      <c r="AD517">
        <v>2545</v>
      </c>
      <c r="AE517">
        <v>2720</v>
      </c>
      <c r="AF517">
        <v>2790</v>
      </c>
      <c r="AG517">
        <v>2876</v>
      </c>
      <c r="AH517">
        <v>3639</v>
      </c>
      <c r="AI517">
        <v>2958</v>
      </c>
      <c r="AJ517">
        <v>2965</v>
      </c>
      <c r="AK517">
        <v>286</v>
      </c>
      <c r="AL517">
        <v>1008</v>
      </c>
      <c r="AM517">
        <v>1127</v>
      </c>
      <c r="AN517">
        <v>1218</v>
      </c>
      <c r="AO517">
        <v>1190</v>
      </c>
      <c r="AP517">
        <v>1254</v>
      </c>
      <c r="AQ517">
        <v>1269</v>
      </c>
      <c r="AR517">
        <v>1292</v>
      </c>
      <c r="AS517">
        <v>1273</v>
      </c>
      <c r="AT517">
        <v>59</v>
      </c>
      <c r="AU517">
        <v>354</v>
      </c>
      <c r="AV517">
        <v>374</v>
      </c>
      <c r="AW517">
        <v>371</v>
      </c>
      <c r="AX517">
        <v>419</v>
      </c>
      <c r="AY517">
        <v>426</v>
      </c>
      <c r="AZ517">
        <v>451</v>
      </c>
      <c r="BA517">
        <v>489</v>
      </c>
      <c r="BB517">
        <v>469</v>
      </c>
      <c r="BC517">
        <v>227</v>
      </c>
      <c r="BD517">
        <v>654</v>
      </c>
      <c r="BE517">
        <v>753</v>
      </c>
      <c r="BF517">
        <v>847</v>
      </c>
      <c r="BG517">
        <v>771</v>
      </c>
      <c r="BH517">
        <v>828</v>
      </c>
      <c r="BI517">
        <v>818</v>
      </c>
      <c r="BJ517">
        <v>803</v>
      </c>
      <c r="BK517">
        <v>804</v>
      </c>
      <c r="BL517">
        <v>32</v>
      </c>
      <c r="BM517">
        <v>233</v>
      </c>
      <c r="BN517">
        <v>210</v>
      </c>
      <c r="BO517">
        <v>297</v>
      </c>
      <c r="BP517">
        <v>318</v>
      </c>
      <c r="BQ517">
        <v>239</v>
      </c>
      <c r="BR517">
        <v>244</v>
      </c>
      <c r="BS517">
        <v>263</v>
      </c>
      <c r="BT517">
        <v>261</v>
      </c>
      <c r="BU517">
        <v>325</v>
      </c>
      <c r="BV517">
        <v>2001</v>
      </c>
      <c r="BW517">
        <v>1542</v>
      </c>
      <c r="BX517">
        <v>1544</v>
      </c>
      <c r="BY517">
        <v>1662</v>
      </c>
      <c r="BZ517">
        <v>1784</v>
      </c>
      <c r="CA517">
        <v>2562</v>
      </c>
      <c r="CB517">
        <v>1884</v>
      </c>
      <c r="CC517">
        <v>1889</v>
      </c>
      <c r="CD517">
        <v>357</v>
      </c>
      <c r="CE517">
        <v>2234</v>
      </c>
      <c r="CF517">
        <v>1752</v>
      </c>
      <c r="CG517">
        <v>1841</v>
      </c>
      <c r="CH517">
        <v>1980</v>
      </c>
      <c r="CI517">
        <v>2023</v>
      </c>
      <c r="CJ517">
        <v>2806</v>
      </c>
      <c r="CK517">
        <v>2147</v>
      </c>
      <c r="CL517">
        <v>2150</v>
      </c>
      <c r="CM517">
        <v>26</v>
      </c>
      <c r="CN517">
        <v>51</v>
      </c>
      <c r="CO517">
        <v>40</v>
      </c>
      <c r="CP517">
        <v>32</v>
      </c>
      <c r="CQ517">
        <v>39</v>
      </c>
      <c r="CR517">
        <v>25</v>
      </c>
      <c r="CS517">
        <v>15</v>
      </c>
      <c r="CT517">
        <v>8</v>
      </c>
      <c r="CU517">
        <v>11</v>
      </c>
    </row>
    <row r="518" spans="1:99" hidden="1" x14ac:dyDescent="0.2">
      <c r="B518">
        <v>218</v>
      </c>
      <c r="C518">
        <v>19780</v>
      </c>
      <c r="E518">
        <v>19077</v>
      </c>
      <c r="G518" t="s">
        <v>610</v>
      </c>
      <c r="I518" t="s">
        <v>94</v>
      </c>
      <c r="J518"/>
      <c r="L518"/>
      <c r="O518" s="24" t="e">
        <f t="shared" si="8"/>
        <v>#DIV/0!</v>
      </c>
      <c r="P518"/>
      <c r="Q518">
        <v>10954</v>
      </c>
      <c r="R518">
        <v>10955</v>
      </c>
      <c r="S518">
        <v>10937</v>
      </c>
      <c r="T518">
        <v>10858</v>
      </c>
      <c r="U518">
        <v>10761</v>
      </c>
      <c r="V518">
        <v>10671</v>
      </c>
      <c r="W518">
        <v>10685</v>
      </c>
      <c r="X518">
        <v>10652</v>
      </c>
      <c r="Y518">
        <v>10646</v>
      </c>
      <c r="Z518">
        <v>10667</v>
      </c>
      <c r="AA518">
        <v>10720</v>
      </c>
      <c r="AB518">
        <v>-18</v>
      </c>
      <c r="AC518">
        <v>-79</v>
      </c>
      <c r="AD518">
        <v>-97</v>
      </c>
      <c r="AE518">
        <v>-90</v>
      </c>
      <c r="AF518">
        <v>14</v>
      </c>
      <c r="AG518">
        <v>-33</v>
      </c>
      <c r="AH518">
        <v>-6</v>
      </c>
      <c r="AI518">
        <v>21</v>
      </c>
      <c r="AJ518">
        <v>53</v>
      </c>
      <c r="AK518">
        <v>19</v>
      </c>
      <c r="AL518">
        <v>101</v>
      </c>
      <c r="AM518">
        <v>110</v>
      </c>
      <c r="AN518">
        <v>107</v>
      </c>
      <c r="AO518">
        <v>109</v>
      </c>
      <c r="AP518">
        <v>115</v>
      </c>
      <c r="AQ518">
        <v>108</v>
      </c>
      <c r="AR518">
        <v>111</v>
      </c>
      <c r="AS518">
        <v>113</v>
      </c>
      <c r="AT518">
        <v>43</v>
      </c>
      <c r="AU518">
        <v>130</v>
      </c>
      <c r="AV518">
        <v>111</v>
      </c>
      <c r="AW518">
        <v>107</v>
      </c>
      <c r="AX518">
        <v>124</v>
      </c>
      <c r="AY518">
        <v>146</v>
      </c>
      <c r="AZ518">
        <v>116</v>
      </c>
      <c r="BA518">
        <v>118</v>
      </c>
      <c r="BB518">
        <v>132</v>
      </c>
      <c r="BC518">
        <v>-24</v>
      </c>
      <c r="BD518">
        <v>-29</v>
      </c>
      <c r="BE518">
        <v>-1</v>
      </c>
      <c r="BF518">
        <v>0</v>
      </c>
      <c r="BG518">
        <v>-15</v>
      </c>
      <c r="BH518">
        <v>-31</v>
      </c>
      <c r="BI518">
        <v>-8</v>
      </c>
      <c r="BJ518">
        <v>-7</v>
      </c>
      <c r="BK518">
        <v>-19</v>
      </c>
      <c r="BL518">
        <v>1</v>
      </c>
      <c r="BM518">
        <v>3</v>
      </c>
      <c r="BN518">
        <v>1</v>
      </c>
      <c r="BO518">
        <v>4</v>
      </c>
      <c r="BP518">
        <v>7</v>
      </c>
      <c r="BQ518">
        <v>9</v>
      </c>
      <c r="BR518">
        <v>9</v>
      </c>
      <c r="BS518">
        <v>9</v>
      </c>
      <c r="BT518">
        <v>9</v>
      </c>
      <c r="BU518">
        <v>5</v>
      </c>
      <c r="BV518">
        <v>-53</v>
      </c>
      <c r="BW518">
        <v>-98</v>
      </c>
      <c r="BX518">
        <v>-94</v>
      </c>
      <c r="BY518">
        <v>24</v>
      </c>
      <c r="BZ518">
        <v>-10</v>
      </c>
      <c r="CA518">
        <v>-5</v>
      </c>
      <c r="CB518">
        <v>19</v>
      </c>
      <c r="CC518">
        <v>62</v>
      </c>
      <c r="CD518">
        <v>6</v>
      </c>
      <c r="CE518">
        <v>-50</v>
      </c>
      <c r="CF518">
        <v>-97</v>
      </c>
      <c r="CG518">
        <v>-90</v>
      </c>
      <c r="CH518">
        <v>31</v>
      </c>
      <c r="CI518">
        <v>-1</v>
      </c>
      <c r="CJ518">
        <v>4</v>
      </c>
      <c r="CK518">
        <v>28</v>
      </c>
      <c r="CL518">
        <v>71</v>
      </c>
      <c r="CM518">
        <v>0</v>
      </c>
      <c r="CN518">
        <v>0</v>
      </c>
      <c r="CO518">
        <v>1</v>
      </c>
      <c r="CP518">
        <v>0</v>
      </c>
      <c r="CQ518">
        <v>-2</v>
      </c>
      <c r="CR518">
        <v>-1</v>
      </c>
      <c r="CS518">
        <v>-2</v>
      </c>
      <c r="CT518">
        <v>0</v>
      </c>
      <c r="CU518">
        <v>1</v>
      </c>
    </row>
    <row r="519" spans="1:99" hidden="1" x14ac:dyDescent="0.2">
      <c r="B519">
        <v>218</v>
      </c>
      <c r="C519">
        <v>19780</v>
      </c>
      <c r="E519">
        <v>19121</v>
      </c>
      <c r="G519" t="s">
        <v>611</v>
      </c>
      <c r="I519" t="s">
        <v>94</v>
      </c>
      <c r="J519"/>
      <c r="L519"/>
      <c r="O519" s="24" t="e">
        <f t="shared" si="8"/>
        <v>#DIV/0!</v>
      </c>
      <c r="P519"/>
      <c r="Q519">
        <v>15679</v>
      </c>
      <c r="R519">
        <v>15679</v>
      </c>
      <c r="S519">
        <v>15737</v>
      </c>
      <c r="T519">
        <v>15737</v>
      </c>
      <c r="U519">
        <v>15639</v>
      </c>
      <c r="V519">
        <v>15482</v>
      </c>
      <c r="W519">
        <v>15615</v>
      </c>
      <c r="X519">
        <v>15731</v>
      </c>
      <c r="Y519">
        <v>15824</v>
      </c>
      <c r="Z519">
        <v>16030</v>
      </c>
      <c r="AA519">
        <v>16249</v>
      </c>
      <c r="AB519">
        <v>58</v>
      </c>
      <c r="AC519">
        <v>0</v>
      </c>
      <c r="AD519">
        <v>-98</v>
      </c>
      <c r="AE519">
        <v>-157</v>
      </c>
      <c r="AF519">
        <v>133</v>
      </c>
      <c r="AG519">
        <v>116</v>
      </c>
      <c r="AH519">
        <v>93</v>
      </c>
      <c r="AI519">
        <v>206</v>
      </c>
      <c r="AJ519">
        <v>219</v>
      </c>
      <c r="AK519">
        <v>62</v>
      </c>
      <c r="AL519">
        <v>160</v>
      </c>
      <c r="AM519">
        <v>173</v>
      </c>
      <c r="AN519">
        <v>160</v>
      </c>
      <c r="AO519">
        <v>161</v>
      </c>
      <c r="AP519">
        <v>157</v>
      </c>
      <c r="AQ519">
        <v>180</v>
      </c>
      <c r="AR519">
        <v>156</v>
      </c>
      <c r="AS519">
        <v>163</v>
      </c>
      <c r="AT519">
        <v>45</v>
      </c>
      <c r="AU519">
        <v>154</v>
      </c>
      <c r="AV519">
        <v>127</v>
      </c>
      <c r="AW519">
        <v>166</v>
      </c>
      <c r="AX519">
        <v>136</v>
      </c>
      <c r="AY519">
        <v>138</v>
      </c>
      <c r="AZ519">
        <v>166</v>
      </c>
      <c r="BA519">
        <v>145</v>
      </c>
      <c r="BB519">
        <v>144</v>
      </c>
      <c r="BC519">
        <v>17</v>
      </c>
      <c r="BD519">
        <v>6</v>
      </c>
      <c r="BE519">
        <v>46</v>
      </c>
      <c r="BF519">
        <v>-6</v>
      </c>
      <c r="BG519">
        <v>25</v>
      </c>
      <c r="BH519">
        <v>19</v>
      </c>
      <c r="BI519">
        <v>14</v>
      </c>
      <c r="BJ519">
        <v>11</v>
      </c>
      <c r="BK519">
        <v>19</v>
      </c>
      <c r="BL519">
        <v>5</v>
      </c>
      <c r="BM519">
        <v>5</v>
      </c>
      <c r="BN519">
        <v>2</v>
      </c>
      <c r="BO519">
        <v>17</v>
      </c>
      <c r="BP519">
        <v>16</v>
      </c>
      <c r="BQ519">
        <v>20</v>
      </c>
      <c r="BR519">
        <v>21</v>
      </c>
      <c r="BS519">
        <v>9</v>
      </c>
      <c r="BT519">
        <v>9</v>
      </c>
      <c r="BU519">
        <v>34</v>
      </c>
      <c r="BV519">
        <v>-10</v>
      </c>
      <c r="BW519">
        <v>-146</v>
      </c>
      <c r="BX519">
        <v>-172</v>
      </c>
      <c r="BY519">
        <v>95</v>
      </c>
      <c r="BZ519">
        <v>78</v>
      </c>
      <c r="CA519">
        <v>58</v>
      </c>
      <c r="CB519">
        <v>185</v>
      </c>
      <c r="CC519">
        <v>191</v>
      </c>
      <c r="CD519">
        <v>39</v>
      </c>
      <c r="CE519">
        <v>-5</v>
      </c>
      <c r="CF519">
        <v>-144</v>
      </c>
      <c r="CG519">
        <v>-155</v>
      </c>
      <c r="CH519">
        <v>111</v>
      </c>
      <c r="CI519">
        <v>98</v>
      </c>
      <c r="CJ519">
        <v>79</v>
      </c>
      <c r="CK519">
        <v>194</v>
      </c>
      <c r="CL519">
        <v>200</v>
      </c>
      <c r="CM519">
        <v>2</v>
      </c>
      <c r="CN519">
        <v>-1</v>
      </c>
      <c r="CO519">
        <v>0</v>
      </c>
      <c r="CP519">
        <v>4</v>
      </c>
      <c r="CQ519">
        <v>-3</v>
      </c>
      <c r="CR519">
        <v>-1</v>
      </c>
      <c r="CS519">
        <v>0</v>
      </c>
      <c r="CT519">
        <v>1</v>
      </c>
      <c r="CU519">
        <v>0</v>
      </c>
    </row>
    <row r="520" spans="1:99" hidden="1" x14ac:dyDescent="0.2">
      <c r="B520">
        <v>218</v>
      </c>
      <c r="C520">
        <v>19780</v>
      </c>
      <c r="E520">
        <v>19153</v>
      </c>
      <c r="G520" t="s">
        <v>612</v>
      </c>
      <c r="I520" t="s">
        <v>94</v>
      </c>
      <c r="J520"/>
      <c r="L520"/>
      <c r="O520" s="24" t="e">
        <f t="shared" si="8"/>
        <v>#DIV/0!</v>
      </c>
      <c r="P520"/>
      <c r="Q520">
        <v>430640</v>
      </c>
      <c r="R520">
        <v>430632</v>
      </c>
      <c r="S520">
        <v>432362</v>
      </c>
      <c r="T520">
        <v>438721</v>
      </c>
      <c r="U520">
        <v>444676</v>
      </c>
      <c r="V520">
        <v>452687</v>
      </c>
      <c r="W520">
        <v>460977</v>
      </c>
      <c r="X520">
        <v>467526</v>
      </c>
      <c r="Y520">
        <v>474579</v>
      </c>
      <c r="Z520">
        <v>481086</v>
      </c>
      <c r="AA520">
        <v>487204</v>
      </c>
      <c r="AB520">
        <v>1730</v>
      </c>
      <c r="AC520">
        <v>6359</v>
      </c>
      <c r="AD520">
        <v>5955</v>
      </c>
      <c r="AE520">
        <v>8011</v>
      </c>
      <c r="AF520">
        <v>8290</v>
      </c>
      <c r="AG520">
        <v>6549</v>
      </c>
      <c r="AH520">
        <v>7053</v>
      </c>
      <c r="AI520">
        <v>6507</v>
      </c>
      <c r="AJ520">
        <v>6118</v>
      </c>
      <c r="AK520">
        <v>1633</v>
      </c>
      <c r="AL520">
        <v>6479</v>
      </c>
      <c r="AM520">
        <v>6658</v>
      </c>
      <c r="AN520">
        <v>6743</v>
      </c>
      <c r="AO520">
        <v>6876</v>
      </c>
      <c r="AP520">
        <v>6969</v>
      </c>
      <c r="AQ520">
        <v>6987</v>
      </c>
      <c r="AR520">
        <v>6973</v>
      </c>
      <c r="AS520">
        <v>6896</v>
      </c>
      <c r="AT520">
        <v>774</v>
      </c>
      <c r="AU520">
        <v>3106</v>
      </c>
      <c r="AV520">
        <v>3092</v>
      </c>
      <c r="AW520">
        <v>3272</v>
      </c>
      <c r="AX520">
        <v>3211</v>
      </c>
      <c r="AY520">
        <v>3520</v>
      </c>
      <c r="AZ520">
        <v>3379</v>
      </c>
      <c r="BA520">
        <v>3557</v>
      </c>
      <c r="BB520">
        <v>3630</v>
      </c>
      <c r="BC520">
        <v>859</v>
      </c>
      <c r="BD520">
        <v>3373</v>
      </c>
      <c r="BE520">
        <v>3566</v>
      </c>
      <c r="BF520">
        <v>3471</v>
      </c>
      <c r="BG520">
        <v>3665</v>
      </c>
      <c r="BH520">
        <v>3449</v>
      </c>
      <c r="BI520">
        <v>3608</v>
      </c>
      <c r="BJ520">
        <v>3416</v>
      </c>
      <c r="BK520">
        <v>3266</v>
      </c>
      <c r="BL520">
        <v>418</v>
      </c>
      <c r="BM520">
        <v>1616</v>
      </c>
      <c r="BN520">
        <v>952</v>
      </c>
      <c r="BO520">
        <v>1464</v>
      </c>
      <c r="BP520">
        <v>1345</v>
      </c>
      <c r="BQ520">
        <v>1053</v>
      </c>
      <c r="BR520">
        <v>1064</v>
      </c>
      <c r="BS520">
        <v>1142</v>
      </c>
      <c r="BT520">
        <v>1129</v>
      </c>
      <c r="BU520">
        <v>447</v>
      </c>
      <c r="BV520">
        <v>1365</v>
      </c>
      <c r="BW520">
        <v>1466</v>
      </c>
      <c r="BX520">
        <v>3033</v>
      </c>
      <c r="BY520">
        <v>3239</v>
      </c>
      <c r="BZ520">
        <v>2064</v>
      </c>
      <c r="CA520">
        <v>2381</v>
      </c>
      <c r="CB520">
        <v>1945</v>
      </c>
      <c r="CC520">
        <v>1718</v>
      </c>
      <c r="CD520">
        <v>865</v>
      </c>
      <c r="CE520">
        <v>2981</v>
      </c>
      <c r="CF520">
        <v>2418</v>
      </c>
      <c r="CG520">
        <v>4497</v>
      </c>
      <c r="CH520">
        <v>4584</v>
      </c>
      <c r="CI520">
        <v>3117</v>
      </c>
      <c r="CJ520">
        <v>3445</v>
      </c>
      <c r="CK520">
        <v>3087</v>
      </c>
      <c r="CL520">
        <v>2847</v>
      </c>
      <c r="CM520">
        <v>6</v>
      </c>
      <c r="CN520">
        <v>5</v>
      </c>
      <c r="CO520">
        <v>-29</v>
      </c>
      <c r="CP520">
        <v>43</v>
      </c>
      <c r="CQ520">
        <v>41</v>
      </c>
      <c r="CR520">
        <v>-17</v>
      </c>
      <c r="CS520">
        <v>0</v>
      </c>
      <c r="CT520">
        <v>4</v>
      </c>
      <c r="CU520">
        <v>5</v>
      </c>
    </row>
    <row r="521" spans="1:99" hidden="1" x14ac:dyDescent="0.2">
      <c r="B521">
        <v>218</v>
      </c>
      <c r="C521">
        <v>19780</v>
      </c>
      <c r="E521">
        <v>19181</v>
      </c>
      <c r="G521" t="s">
        <v>613</v>
      </c>
      <c r="I521" t="s">
        <v>94</v>
      </c>
      <c r="J521"/>
      <c r="L521"/>
      <c r="O521" s="24" t="e">
        <f t="shared" si="8"/>
        <v>#DIV/0!</v>
      </c>
      <c r="P521"/>
      <c r="Q521">
        <v>46225</v>
      </c>
      <c r="R521">
        <v>46228</v>
      </c>
      <c r="S521">
        <v>46341</v>
      </c>
      <c r="T521">
        <v>46639</v>
      </c>
      <c r="U521">
        <v>46892</v>
      </c>
      <c r="V521">
        <v>47355</v>
      </c>
      <c r="W521">
        <v>47828</v>
      </c>
      <c r="X521">
        <v>48465</v>
      </c>
      <c r="Y521">
        <v>49353</v>
      </c>
      <c r="Z521">
        <v>50102</v>
      </c>
      <c r="AA521">
        <v>51056</v>
      </c>
      <c r="AB521">
        <v>113</v>
      </c>
      <c r="AC521">
        <v>298</v>
      </c>
      <c r="AD521">
        <v>253</v>
      </c>
      <c r="AE521">
        <v>463</v>
      </c>
      <c r="AF521">
        <v>473</v>
      </c>
      <c r="AG521">
        <v>637</v>
      </c>
      <c r="AH521">
        <v>888</v>
      </c>
      <c r="AI521">
        <v>749</v>
      </c>
      <c r="AJ521">
        <v>954</v>
      </c>
      <c r="AK521">
        <v>135</v>
      </c>
      <c r="AL521">
        <v>514</v>
      </c>
      <c r="AM521">
        <v>514</v>
      </c>
      <c r="AN521">
        <v>553</v>
      </c>
      <c r="AO521">
        <v>537</v>
      </c>
      <c r="AP521">
        <v>536</v>
      </c>
      <c r="AQ521">
        <v>559</v>
      </c>
      <c r="AR521">
        <v>595</v>
      </c>
      <c r="AS521">
        <v>581</v>
      </c>
      <c r="AT521">
        <v>68</v>
      </c>
      <c r="AU521">
        <v>386</v>
      </c>
      <c r="AV521">
        <v>364</v>
      </c>
      <c r="AW521">
        <v>375</v>
      </c>
      <c r="AX521">
        <v>403</v>
      </c>
      <c r="AY521">
        <v>387</v>
      </c>
      <c r="AZ521">
        <v>391</v>
      </c>
      <c r="BA521">
        <v>458</v>
      </c>
      <c r="BB521">
        <v>436</v>
      </c>
      <c r="BC521">
        <v>67</v>
      </c>
      <c r="BD521">
        <v>128</v>
      </c>
      <c r="BE521">
        <v>150</v>
      </c>
      <c r="BF521">
        <v>178</v>
      </c>
      <c r="BG521">
        <v>134</v>
      </c>
      <c r="BH521">
        <v>149</v>
      </c>
      <c r="BI521">
        <v>168</v>
      </c>
      <c r="BJ521">
        <v>137</v>
      </c>
      <c r="BK521">
        <v>145</v>
      </c>
      <c r="BL521">
        <v>4</v>
      </c>
      <c r="BM521">
        <v>25</v>
      </c>
      <c r="BN521">
        <v>18</v>
      </c>
      <c r="BO521">
        <v>26</v>
      </c>
      <c r="BP521">
        <v>7</v>
      </c>
      <c r="BQ521">
        <v>3</v>
      </c>
      <c r="BR521">
        <v>4</v>
      </c>
      <c r="BS521">
        <v>5</v>
      </c>
      <c r="BT521">
        <v>5</v>
      </c>
      <c r="BU521">
        <v>46</v>
      </c>
      <c r="BV521">
        <v>152</v>
      </c>
      <c r="BW521">
        <v>89</v>
      </c>
      <c r="BX521">
        <v>263</v>
      </c>
      <c r="BY521">
        <v>338</v>
      </c>
      <c r="BZ521">
        <v>485</v>
      </c>
      <c r="CA521">
        <v>717</v>
      </c>
      <c r="CB521">
        <v>606</v>
      </c>
      <c r="CC521">
        <v>808</v>
      </c>
      <c r="CD521">
        <v>50</v>
      </c>
      <c r="CE521">
        <v>177</v>
      </c>
      <c r="CF521">
        <v>107</v>
      </c>
      <c r="CG521">
        <v>289</v>
      </c>
      <c r="CH521">
        <v>345</v>
      </c>
      <c r="CI521">
        <v>488</v>
      </c>
      <c r="CJ521">
        <v>721</v>
      </c>
      <c r="CK521">
        <v>611</v>
      </c>
      <c r="CL521">
        <v>813</v>
      </c>
      <c r="CM521">
        <v>-4</v>
      </c>
      <c r="CN521">
        <v>-7</v>
      </c>
      <c r="CO521">
        <v>-4</v>
      </c>
      <c r="CP521">
        <v>-4</v>
      </c>
      <c r="CQ521">
        <v>-6</v>
      </c>
      <c r="CR521">
        <v>0</v>
      </c>
      <c r="CS521">
        <v>-1</v>
      </c>
      <c r="CT521">
        <v>1</v>
      </c>
      <c r="CU521">
        <v>-4</v>
      </c>
    </row>
    <row r="522" spans="1:99" hidden="1" x14ac:dyDescent="0.2">
      <c r="B522">
        <v>218</v>
      </c>
      <c r="C522">
        <v>35500</v>
      </c>
      <c r="G522" t="s">
        <v>614</v>
      </c>
      <c r="I522" t="s">
        <v>100</v>
      </c>
      <c r="J522"/>
      <c r="L522"/>
      <c r="O522" s="24" t="e">
        <f t="shared" si="8"/>
        <v>#DIV/0!</v>
      </c>
      <c r="P522"/>
      <c r="Q522">
        <v>36842</v>
      </c>
      <c r="R522">
        <v>36842</v>
      </c>
      <c r="S522">
        <v>36813</v>
      </c>
      <c r="T522">
        <v>36617</v>
      </c>
      <c r="U522">
        <v>36574</v>
      </c>
      <c r="V522">
        <v>36729</v>
      </c>
      <c r="W522">
        <v>36882</v>
      </c>
      <c r="X522">
        <v>36740</v>
      </c>
      <c r="Y522">
        <v>36703</v>
      </c>
      <c r="Z522">
        <v>36985</v>
      </c>
      <c r="AA522">
        <v>37147</v>
      </c>
      <c r="AB522">
        <v>-29</v>
      </c>
      <c r="AC522">
        <v>-196</v>
      </c>
      <c r="AD522">
        <v>-43</v>
      </c>
      <c r="AE522">
        <v>155</v>
      </c>
      <c r="AF522">
        <v>153</v>
      </c>
      <c r="AG522">
        <v>-142</v>
      </c>
      <c r="AH522">
        <v>-37</v>
      </c>
      <c r="AI522">
        <v>282</v>
      </c>
      <c r="AJ522">
        <v>162</v>
      </c>
      <c r="AK522">
        <v>116</v>
      </c>
      <c r="AL522">
        <v>370</v>
      </c>
      <c r="AM522">
        <v>453</v>
      </c>
      <c r="AN522">
        <v>434</v>
      </c>
      <c r="AO522">
        <v>416</v>
      </c>
      <c r="AP522">
        <v>416</v>
      </c>
      <c r="AQ522">
        <v>414</v>
      </c>
      <c r="AR522">
        <v>397</v>
      </c>
      <c r="AS522">
        <v>401</v>
      </c>
      <c r="AT522">
        <v>122</v>
      </c>
      <c r="AU522">
        <v>333</v>
      </c>
      <c r="AV522">
        <v>376</v>
      </c>
      <c r="AW522">
        <v>355</v>
      </c>
      <c r="AX522">
        <v>388</v>
      </c>
      <c r="AY522">
        <v>385</v>
      </c>
      <c r="AZ522">
        <v>346</v>
      </c>
      <c r="BA522">
        <v>405</v>
      </c>
      <c r="BB522">
        <v>389</v>
      </c>
      <c r="BC522">
        <v>-6</v>
      </c>
      <c r="BD522">
        <v>37</v>
      </c>
      <c r="BE522">
        <v>77</v>
      </c>
      <c r="BF522">
        <v>79</v>
      </c>
      <c r="BG522">
        <v>28</v>
      </c>
      <c r="BH522">
        <v>31</v>
      </c>
      <c r="BI522">
        <v>68</v>
      </c>
      <c r="BJ522">
        <v>-8</v>
      </c>
      <c r="BK522">
        <v>12</v>
      </c>
      <c r="BL522">
        <v>3</v>
      </c>
      <c r="BM522">
        <v>13</v>
      </c>
      <c r="BN522">
        <v>3</v>
      </c>
      <c r="BO522">
        <v>8</v>
      </c>
      <c r="BP522">
        <v>-1</v>
      </c>
      <c r="BQ522">
        <v>1</v>
      </c>
      <c r="BR522">
        <v>0</v>
      </c>
      <c r="BS522">
        <v>-1</v>
      </c>
      <c r="BT522">
        <v>-1</v>
      </c>
      <c r="BU522">
        <v>-24</v>
      </c>
      <c r="BV522">
        <v>-245</v>
      </c>
      <c r="BW522">
        <v>-124</v>
      </c>
      <c r="BX522">
        <v>74</v>
      </c>
      <c r="BY522">
        <v>131</v>
      </c>
      <c r="BZ522">
        <v>-171</v>
      </c>
      <c r="CA522">
        <v>-104</v>
      </c>
      <c r="CB522">
        <v>293</v>
      </c>
      <c r="CC522">
        <v>153</v>
      </c>
      <c r="CD522">
        <v>-21</v>
      </c>
      <c r="CE522">
        <v>-232</v>
      </c>
      <c r="CF522">
        <v>-121</v>
      </c>
      <c r="CG522">
        <v>82</v>
      </c>
      <c r="CH522">
        <v>130</v>
      </c>
      <c r="CI522">
        <v>-170</v>
      </c>
      <c r="CJ522">
        <v>-104</v>
      </c>
      <c r="CK522">
        <v>292</v>
      </c>
      <c r="CL522">
        <v>152</v>
      </c>
      <c r="CM522">
        <v>-2</v>
      </c>
      <c r="CN522">
        <v>-1</v>
      </c>
      <c r="CO522">
        <v>1</v>
      </c>
      <c r="CP522">
        <v>-6</v>
      </c>
      <c r="CQ522">
        <v>-5</v>
      </c>
      <c r="CR522">
        <v>-3</v>
      </c>
      <c r="CS522">
        <v>-1</v>
      </c>
      <c r="CT522">
        <v>-2</v>
      </c>
      <c r="CU522">
        <v>-2</v>
      </c>
    </row>
    <row r="523" spans="1:99" hidden="1" x14ac:dyDescent="0.2">
      <c r="B523">
        <v>218</v>
      </c>
      <c r="C523">
        <v>35500</v>
      </c>
      <c r="E523">
        <v>19099</v>
      </c>
      <c r="G523" t="s">
        <v>615</v>
      </c>
      <c r="I523" t="s">
        <v>94</v>
      </c>
      <c r="J523"/>
      <c r="L523"/>
      <c r="O523" s="24" t="e">
        <f t="shared" si="8"/>
        <v>#DIV/0!</v>
      </c>
      <c r="P523"/>
      <c r="Q523">
        <v>36842</v>
      </c>
      <c r="R523">
        <v>36842</v>
      </c>
      <c r="S523">
        <v>36813</v>
      </c>
      <c r="T523">
        <v>36617</v>
      </c>
      <c r="U523">
        <v>36574</v>
      </c>
      <c r="V523">
        <v>36729</v>
      </c>
      <c r="W523">
        <v>36882</v>
      </c>
      <c r="X523">
        <v>36740</v>
      </c>
      <c r="Y523">
        <v>36703</v>
      </c>
      <c r="Z523">
        <v>36985</v>
      </c>
      <c r="AA523">
        <v>37147</v>
      </c>
      <c r="AB523">
        <v>-29</v>
      </c>
      <c r="AC523">
        <v>-196</v>
      </c>
      <c r="AD523">
        <v>-43</v>
      </c>
      <c r="AE523">
        <v>155</v>
      </c>
      <c r="AF523">
        <v>153</v>
      </c>
      <c r="AG523">
        <v>-142</v>
      </c>
      <c r="AH523">
        <v>-37</v>
      </c>
      <c r="AI523">
        <v>282</v>
      </c>
      <c r="AJ523">
        <v>162</v>
      </c>
      <c r="AK523">
        <v>116</v>
      </c>
      <c r="AL523">
        <v>370</v>
      </c>
      <c r="AM523">
        <v>453</v>
      </c>
      <c r="AN523">
        <v>434</v>
      </c>
      <c r="AO523">
        <v>416</v>
      </c>
      <c r="AP523">
        <v>416</v>
      </c>
      <c r="AQ523">
        <v>414</v>
      </c>
      <c r="AR523">
        <v>397</v>
      </c>
      <c r="AS523">
        <v>401</v>
      </c>
      <c r="AT523">
        <v>122</v>
      </c>
      <c r="AU523">
        <v>333</v>
      </c>
      <c r="AV523">
        <v>376</v>
      </c>
      <c r="AW523">
        <v>355</v>
      </c>
      <c r="AX523">
        <v>388</v>
      </c>
      <c r="AY523">
        <v>385</v>
      </c>
      <c r="AZ523">
        <v>346</v>
      </c>
      <c r="BA523">
        <v>405</v>
      </c>
      <c r="BB523">
        <v>389</v>
      </c>
      <c r="BC523">
        <v>-6</v>
      </c>
      <c r="BD523">
        <v>37</v>
      </c>
      <c r="BE523">
        <v>77</v>
      </c>
      <c r="BF523">
        <v>79</v>
      </c>
      <c r="BG523">
        <v>28</v>
      </c>
      <c r="BH523">
        <v>31</v>
      </c>
      <c r="BI523">
        <v>68</v>
      </c>
      <c r="BJ523">
        <v>-8</v>
      </c>
      <c r="BK523">
        <v>12</v>
      </c>
      <c r="BL523">
        <v>3</v>
      </c>
      <c r="BM523">
        <v>13</v>
      </c>
      <c r="BN523">
        <v>3</v>
      </c>
      <c r="BO523">
        <v>8</v>
      </c>
      <c r="BP523">
        <v>-1</v>
      </c>
      <c r="BQ523">
        <v>1</v>
      </c>
      <c r="BR523">
        <v>0</v>
      </c>
      <c r="BS523">
        <v>-1</v>
      </c>
      <c r="BT523">
        <v>-1</v>
      </c>
      <c r="BU523">
        <v>-24</v>
      </c>
      <c r="BV523">
        <v>-245</v>
      </c>
      <c r="BW523">
        <v>-124</v>
      </c>
      <c r="BX523">
        <v>74</v>
      </c>
      <c r="BY523">
        <v>131</v>
      </c>
      <c r="BZ523">
        <v>-171</v>
      </c>
      <c r="CA523">
        <v>-104</v>
      </c>
      <c r="CB523">
        <v>293</v>
      </c>
      <c r="CC523">
        <v>153</v>
      </c>
      <c r="CD523">
        <v>-21</v>
      </c>
      <c r="CE523">
        <v>-232</v>
      </c>
      <c r="CF523">
        <v>-121</v>
      </c>
      <c r="CG523">
        <v>82</v>
      </c>
      <c r="CH523">
        <v>130</v>
      </c>
      <c r="CI523">
        <v>-170</v>
      </c>
      <c r="CJ523">
        <v>-104</v>
      </c>
      <c r="CK523">
        <v>292</v>
      </c>
      <c r="CL523">
        <v>152</v>
      </c>
      <c r="CM523">
        <v>-2</v>
      </c>
      <c r="CN523">
        <v>-1</v>
      </c>
      <c r="CO523">
        <v>1</v>
      </c>
      <c r="CP523">
        <v>-6</v>
      </c>
      <c r="CQ523">
        <v>-5</v>
      </c>
      <c r="CR523">
        <v>-3</v>
      </c>
      <c r="CS523">
        <v>-1</v>
      </c>
      <c r="CT523">
        <v>-2</v>
      </c>
      <c r="CU523">
        <v>-2</v>
      </c>
    </row>
    <row r="524" spans="1:99" hidden="1" x14ac:dyDescent="0.2">
      <c r="B524">
        <v>220</v>
      </c>
      <c r="G524" t="s">
        <v>616</v>
      </c>
      <c r="I524" t="s">
        <v>90</v>
      </c>
      <c r="J524"/>
      <c r="L524"/>
      <c r="O524" s="24" t="e">
        <f t="shared" si="8"/>
        <v>#DIV/0!</v>
      </c>
      <c r="P524"/>
      <c r="Q524">
        <v>5318744</v>
      </c>
      <c r="R524">
        <v>5319099</v>
      </c>
      <c r="S524">
        <v>5313768</v>
      </c>
      <c r="T524">
        <v>5313870</v>
      </c>
      <c r="U524">
        <v>5321126</v>
      </c>
      <c r="V524">
        <v>5326447</v>
      </c>
      <c r="W524">
        <v>5333191</v>
      </c>
      <c r="X524">
        <v>5331195</v>
      </c>
      <c r="Y524">
        <v>5339313</v>
      </c>
      <c r="Z524">
        <v>5346659</v>
      </c>
      <c r="AA524">
        <v>5353002</v>
      </c>
      <c r="AB524">
        <v>-5331</v>
      </c>
      <c r="AC524">
        <v>102</v>
      </c>
      <c r="AD524">
        <v>7256</v>
      </c>
      <c r="AE524">
        <v>5321</v>
      </c>
      <c r="AF524">
        <v>6744</v>
      </c>
      <c r="AG524">
        <v>-1996</v>
      </c>
      <c r="AH524">
        <v>8118</v>
      </c>
      <c r="AI524">
        <v>7346</v>
      </c>
      <c r="AJ524">
        <v>6343</v>
      </c>
      <c r="AK524">
        <v>15719</v>
      </c>
      <c r="AL524">
        <v>61807</v>
      </c>
      <c r="AM524">
        <v>61227</v>
      </c>
      <c r="AN524">
        <v>61045</v>
      </c>
      <c r="AO524">
        <v>62220</v>
      </c>
      <c r="AP524">
        <v>61380</v>
      </c>
      <c r="AQ524">
        <v>61506</v>
      </c>
      <c r="AR524">
        <v>60842</v>
      </c>
      <c r="AS524">
        <v>59932</v>
      </c>
      <c r="AT524">
        <v>11786</v>
      </c>
      <c r="AU524">
        <v>48075</v>
      </c>
      <c r="AV524">
        <v>47471</v>
      </c>
      <c r="AW524">
        <v>49435</v>
      </c>
      <c r="AX524">
        <v>48882</v>
      </c>
      <c r="AY524">
        <v>51431</v>
      </c>
      <c r="AZ524">
        <v>50314</v>
      </c>
      <c r="BA524">
        <v>51005</v>
      </c>
      <c r="BB524">
        <v>51432</v>
      </c>
      <c r="BC524">
        <v>3933</v>
      </c>
      <c r="BD524">
        <v>13732</v>
      </c>
      <c r="BE524">
        <v>13756</v>
      </c>
      <c r="BF524">
        <v>11610</v>
      </c>
      <c r="BG524">
        <v>13338</v>
      </c>
      <c r="BH524">
        <v>9949</v>
      </c>
      <c r="BI524">
        <v>11192</v>
      </c>
      <c r="BJ524">
        <v>9837</v>
      </c>
      <c r="BK524">
        <v>8500</v>
      </c>
      <c r="BL524">
        <v>3103</v>
      </c>
      <c r="BM524">
        <v>14889</v>
      </c>
      <c r="BN524">
        <v>15957</v>
      </c>
      <c r="BO524">
        <v>15988</v>
      </c>
      <c r="BP524">
        <v>15930</v>
      </c>
      <c r="BQ524">
        <v>14837</v>
      </c>
      <c r="BR524">
        <v>19090</v>
      </c>
      <c r="BS524">
        <v>14699</v>
      </c>
      <c r="BT524">
        <v>14683</v>
      </c>
      <c r="BU524">
        <v>-12875</v>
      </c>
      <c r="BV524">
        <v>-28720</v>
      </c>
      <c r="BW524">
        <v>-22354</v>
      </c>
      <c r="BX524">
        <v>-22521</v>
      </c>
      <c r="BY524">
        <v>-22314</v>
      </c>
      <c r="BZ524">
        <v>-26596</v>
      </c>
      <c r="CA524">
        <v>-22067</v>
      </c>
      <c r="CB524">
        <v>-17067</v>
      </c>
      <c r="CC524">
        <v>-16734</v>
      </c>
      <c r="CD524">
        <v>-9772</v>
      </c>
      <c r="CE524">
        <v>-13831</v>
      </c>
      <c r="CF524">
        <v>-6397</v>
      </c>
      <c r="CG524">
        <v>-6533</v>
      </c>
      <c r="CH524">
        <v>-6384</v>
      </c>
      <c r="CI524">
        <v>-11759</v>
      </c>
      <c r="CJ524">
        <v>-2977</v>
      </c>
      <c r="CK524">
        <v>-2368</v>
      </c>
      <c r="CL524">
        <v>-2051</v>
      </c>
      <c r="CM524">
        <v>508</v>
      </c>
      <c r="CN524">
        <v>201</v>
      </c>
      <c r="CO524">
        <v>-103</v>
      </c>
      <c r="CP524">
        <v>244</v>
      </c>
      <c r="CQ524">
        <v>-210</v>
      </c>
      <c r="CR524">
        <v>-186</v>
      </c>
      <c r="CS524">
        <v>-97</v>
      </c>
      <c r="CT524">
        <v>-123</v>
      </c>
      <c r="CU524">
        <v>-106</v>
      </c>
    </row>
    <row r="525" spans="1:99" hidden="1" x14ac:dyDescent="0.2">
      <c r="B525">
        <v>220</v>
      </c>
      <c r="C525">
        <v>10300</v>
      </c>
      <c r="G525" t="s">
        <v>617</v>
      </c>
      <c r="I525" t="s">
        <v>100</v>
      </c>
      <c r="J525"/>
      <c r="L525"/>
      <c r="O525" s="24" t="e">
        <f t="shared" si="8"/>
        <v>#DIV/0!</v>
      </c>
      <c r="P525"/>
      <c r="Q525">
        <v>99892</v>
      </c>
      <c r="R525">
        <v>99892</v>
      </c>
      <c r="S525">
        <v>99635</v>
      </c>
      <c r="T525">
        <v>99337</v>
      </c>
      <c r="U525">
        <v>99004</v>
      </c>
      <c r="V525">
        <v>98803</v>
      </c>
      <c r="W525">
        <v>98737</v>
      </c>
      <c r="X525">
        <v>98385</v>
      </c>
      <c r="Y525">
        <v>98499</v>
      </c>
      <c r="Z525">
        <v>98482</v>
      </c>
      <c r="AA525">
        <v>98266</v>
      </c>
      <c r="AB525">
        <v>-257</v>
      </c>
      <c r="AC525">
        <v>-298</v>
      </c>
      <c r="AD525">
        <v>-333</v>
      </c>
      <c r="AE525">
        <v>-201</v>
      </c>
      <c r="AF525">
        <v>-66</v>
      </c>
      <c r="AG525">
        <v>-352</v>
      </c>
      <c r="AH525">
        <v>114</v>
      </c>
      <c r="AI525">
        <v>-17</v>
      </c>
      <c r="AJ525">
        <v>-216</v>
      </c>
      <c r="AK525">
        <v>261</v>
      </c>
      <c r="AL525">
        <v>1022</v>
      </c>
      <c r="AM525">
        <v>1060</v>
      </c>
      <c r="AN525">
        <v>1053</v>
      </c>
      <c r="AO525">
        <v>1080</v>
      </c>
      <c r="AP525">
        <v>1036</v>
      </c>
      <c r="AQ525">
        <v>1038</v>
      </c>
      <c r="AR525">
        <v>1057</v>
      </c>
      <c r="AS525">
        <v>1026</v>
      </c>
      <c r="AT525">
        <v>234</v>
      </c>
      <c r="AU525">
        <v>947</v>
      </c>
      <c r="AV525">
        <v>874</v>
      </c>
      <c r="AW525">
        <v>1016</v>
      </c>
      <c r="AX525">
        <v>992</v>
      </c>
      <c r="AY525">
        <v>1065</v>
      </c>
      <c r="AZ525">
        <v>1066</v>
      </c>
      <c r="BA525">
        <v>1021</v>
      </c>
      <c r="BB525">
        <v>997</v>
      </c>
      <c r="BC525">
        <v>27</v>
      </c>
      <c r="BD525">
        <v>75</v>
      </c>
      <c r="BE525">
        <v>186</v>
      </c>
      <c r="BF525">
        <v>37</v>
      </c>
      <c r="BG525">
        <v>88</v>
      </c>
      <c r="BH525">
        <v>-29</v>
      </c>
      <c r="BI525">
        <v>-28</v>
      </c>
      <c r="BJ525">
        <v>36</v>
      </c>
      <c r="BK525">
        <v>29</v>
      </c>
      <c r="BL525">
        <v>23</v>
      </c>
      <c r="BM525">
        <v>42</v>
      </c>
      <c r="BN525">
        <v>27</v>
      </c>
      <c r="BO525">
        <v>17</v>
      </c>
      <c r="BP525">
        <v>43</v>
      </c>
      <c r="BQ525">
        <v>36</v>
      </c>
      <c r="BR525">
        <v>55</v>
      </c>
      <c r="BS525">
        <v>39</v>
      </c>
      <c r="BT525">
        <v>59</v>
      </c>
      <c r="BU525">
        <v>-329</v>
      </c>
      <c r="BV525">
        <v>-418</v>
      </c>
      <c r="BW525">
        <v>-549</v>
      </c>
      <c r="BX525">
        <v>-251</v>
      </c>
      <c r="BY525">
        <v>-187</v>
      </c>
      <c r="BZ525">
        <v>-355</v>
      </c>
      <c r="CA525">
        <v>93</v>
      </c>
      <c r="CB525">
        <v>-88</v>
      </c>
      <c r="CC525">
        <v>-301</v>
      </c>
      <c r="CD525">
        <v>-306</v>
      </c>
      <c r="CE525">
        <v>-376</v>
      </c>
      <c r="CF525">
        <v>-522</v>
      </c>
      <c r="CG525">
        <v>-234</v>
      </c>
      <c r="CH525">
        <v>-144</v>
      </c>
      <c r="CI525">
        <v>-319</v>
      </c>
      <c r="CJ525">
        <v>148</v>
      </c>
      <c r="CK525">
        <v>-49</v>
      </c>
      <c r="CL525">
        <v>-242</v>
      </c>
      <c r="CM525">
        <v>22</v>
      </c>
      <c r="CN525">
        <v>3</v>
      </c>
      <c r="CO525">
        <v>3</v>
      </c>
      <c r="CP525">
        <v>-4</v>
      </c>
      <c r="CQ525">
        <v>-10</v>
      </c>
      <c r="CR525">
        <v>-4</v>
      </c>
      <c r="CS525">
        <v>-6</v>
      </c>
      <c r="CT525">
        <v>-4</v>
      </c>
      <c r="CU525">
        <v>-3</v>
      </c>
    </row>
    <row r="526" spans="1:99" hidden="1" x14ac:dyDescent="0.2">
      <c r="B526">
        <v>220</v>
      </c>
      <c r="C526">
        <v>10300</v>
      </c>
      <c r="E526">
        <v>26091</v>
      </c>
      <c r="G526" t="s">
        <v>618</v>
      </c>
      <c r="I526" t="s">
        <v>94</v>
      </c>
      <c r="J526"/>
      <c r="L526"/>
      <c r="O526" s="24" t="e">
        <f t="shared" si="8"/>
        <v>#DIV/0!</v>
      </c>
      <c r="P526"/>
      <c r="Q526">
        <v>99892</v>
      </c>
      <c r="R526">
        <v>99892</v>
      </c>
      <c r="S526">
        <v>99635</v>
      </c>
      <c r="T526">
        <v>99337</v>
      </c>
      <c r="U526">
        <v>99004</v>
      </c>
      <c r="V526">
        <v>98803</v>
      </c>
      <c r="W526">
        <v>98737</v>
      </c>
      <c r="X526">
        <v>98385</v>
      </c>
      <c r="Y526">
        <v>98499</v>
      </c>
      <c r="Z526">
        <v>98482</v>
      </c>
      <c r="AA526">
        <v>98266</v>
      </c>
      <c r="AB526">
        <v>-257</v>
      </c>
      <c r="AC526">
        <v>-298</v>
      </c>
      <c r="AD526">
        <v>-333</v>
      </c>
      <c r="AE526">
        <v>-201</v>
      </c>
      <c r="AF526">
        <v>-66</v>
      </c>
      <c r="AG526">
        <v>-352</v>
      </c>
      <c r="AH526">
        <v>114</v>
      </c>
      <c r="AI526">
        <v>-17</v>
      </c>
      <c r="AJ526">
        <v>-216</v>
      </c>
      <c r="AK526">
        <v>261</v>
      </c>
      <c r="AL526">
        <v>1022</v>
      </c>
      <c r="AM526">
        <v>1060</v>
      </c>
      <c r="AN526">
        <v>1053</v>
      </c>
      <c r="AO526">
        <v>1080</v>
      </c>
      <c r="AP526">
        <v>1036</v>
      </c>
      <c r="AQ526">
        <v>1038</v>
      </c>
      <c r="AR526">
        <v>1057</v>
      </c>
      <c r="AS526">
        <v>1026</v>
      </c>
      <c r="AT526">
        <v>234</v>
      </c>
      <c r="AU526">
        <v>947</v>
      </c>
      <c r="AV526">
        <v>874</v>
      </c>
      <c r="AW526">
        <v>1016</v>
      </c>
      <c r="AX526">
        <v>992</v>
      </c>
      <c r="AY526">
        <v>1065</v>
      </c>
      <c r="AZ526">
        <v>1066</v>
      </c>
      <c r="BA526">
        <v>1021</v>
      </c>
      <c r="BB526">
        <v>997</v>
      </c>
      <c r="BC526">
        <v>27</v>
      </c>
      <c r="BD526">
        <v>75</v>
      </c>
      <c r="BE526">
        <v>186</v>
      </c>
      <c r="BF526">
        <v>37</v>
      </c>
      <c r="BG526">
        <v>88</v>
      </c>
      <c r="BH526">
        <v>-29</v>
      </c>
      <c r="BI526">
        <v>-28</v>
      </c>
      <c r="BJ526">
        <v>36</v>
      </c>
      <c r="BK526">
        <v>29</v>
      </c>
      <c r="BL526">
        <v>23</v>
      </c>
      <c r="BM526">
        <v>42</v>
      </c>
      <c r="BN526">
        <v>27</v>
      </c>
      <c r="BO526">
        <v>17</v>
      </c>
      <c r="BP526">
        <v>43</v>
      </c>
      <c r="BQ526">
        <v>36</v>
      </c>
      <c r="BR526">
        <v>55</v>
      </c>
      <c r="BS526">
        <v>39</v>
      </c>
      <c r="BT526">
        <v>59</v>
      </c>
      <c r="BU526">
        <v>-329</v>
      </c>
      <c r="BV526">
        <v>-418</v>
      </c>
      <c r="BW526">
        <v>-549</v>
      </c>
      <c r="BX526">
        <v>-251</v>
      </c>
      <c r="BY526">
        <v>-187</v>
      </c>
      <c r="BZ526">
        <v>-355</v>
      </c>
      <c r="CA526">
        <v>93</v>
      </c>
      <c r="CB526">
        <v>-88</v>
      </c>
      <c r="CC526">
        <v>-301</v>
      </c>
      <c r="CD526">
        <v>-306</v>
      </c>
      <c r="CE526">
        <v>-376</v>
      </c>
      <c r="CF526">
        <v>-522</v>
      </c>
      <c r="CG526">
        <v>-234</v>
      </c>
      <c r="CH526">
        <v>-144</v>
      </c>
      <c r="CI526">
        <v>-319</v>
      </c>
      <c r="CJ526">
        <v>148</v>
      </c>
      <c r="CK526">
        <v>-49</v>
      </c>
      <c r="CL526">
        <v>-242</v>
      </c>
      <c r="CM526">
        <v>22</v>
      </c>
      <c r="CN526">
        <v>3</v>
      </c>
      <c r="CO526">
        <v>3</v>
      </c>
      <c r="CP526">
        <v>-4</v>
      </c>
      <c r="CQ526">
        <v>-10</v>
      </c>
      <c r="CR526">
        <v>-4</v>
      </c>
      <c r="CS526">
        <v>-6</v>
      </c>
      <c r="CT526">
        <v>-4</v>
      </c>
      <c r="CU526">
        <v>-3</v>
      </c>
    </row>
    <row r="527" spans="1:99" hidden="1" x14ac:dyDescent="0.2">
      <c r="A527">
        <f>_xlfn.XLOOKUP(F527&amp;"*", 'msa-home price'!B:B, 'msa-home price'!A:A, "NA",2, 1)</f>
        <v>395070</v>
      </c>
      <c r="B527">
        <v>496</v>
      </c>
      <c r="C527">
        <v>42340</v>
      </c>
      <c r="F527" t="str">
        <f>IF(ISNUMBER(SEARCH("-",G527)),LEFT(G527,FIND("-",G527)-1), G527)</f>
        <v>Savannah, GA</v>
      </c>
      <c r="G527" t="s">
        <v>1737</v>
      </c>
      <c r="H527" t="str">
        <f>RIGHT(G527, 2)</f>
        <v>GA</v>
      </c>
      <c r="I527" t="s">
        <v>92</v>
      </c>
      <c r="J527" s="2">
        <f>(AA527-W527)/W527</f>
        <v>4.9048838756420306E-2</v>
      </c>
      <c r="K527" s="3">
        <f>(CL527-CH527)/CH527</f>
        <v>-0.62755623721881393</v>
      </c>
      <c r="L527" s="4">
        <f>AA527</f>
        <v>389494</v>
      </c>
      <c r="M527" s="4"/>
      <c r="N527" s="4"/>
      <c r="O527" s="7" t="e">
        <f t="shared" si="8"/>
        <v>#DIV/0!</v>
      </c>
      <c r="P527" s="4"/>
      <c r="Q527">
        <v>347611</v>
      </c>
      <c r="R527">
        <v>347598</v>
      </c>
      <c r="S527">
        <v>348635</v>
      </c>
      <c r="T527">
        <v>355547</v>
      </c>
      <c r="U527">
        <v>361723</v>
      </c>
      <c r="V527">
        <v>365094</v>
      </c>
      <c r="W527">
        <v>371283</v>
      </c>
      <c r="X527">
        <v>377837</v>
      </c>
      <c r="Y527">
        <v>383161</v>
      </c>
      <c r="Z527">
        <v>386337</v>
      </c>
      <c r="AA527">
        <v>389494</v>
      </c>
      <c r="AB527">
        <v>1037</v>
      </c>
      <c r="AC527">
        <v>6912</v>
      </c>
      <c r="AD527">
        <v>6176</v>
      </c>
      <c r="AE527">
        <v>3371</v>
      </c>
      <c r="AF527">
        <v>6189</v>
      </c>
      <c r="AG527">
        <v>6554</v>
      </c>
      <c r="AH527">
        <v>5324</v>
      </c>
      <c r="AI527">
        <v>3176</v>
      </c>
      <c r="AJ527">
        <v>3157</v>
      </c>
      <c r="AK527">
        <v>1120</v>
      </c>
      <c r="AL527">
        <v>4904</v>
      </c>
      <c r="AM527">
        <v>5222</v>
      </c>
      <c r="AN527">
        <v>5182</v>
      </c>
      <c r="AO527">
        <v>5179</v>
      </c>
      <c r="AP527">
        <v>5379</v>
      </c>
      <c r="AQ527">
        <v>5326</v>
      </c>
      <c r="AR527">
        <v>5035</v>
      </c>
      <c r="AS527">
        <v>5006</v>
      </c>
      <c r="AT527">
        <v>585</v>
      </c>
      <c r="AU527">
        <v>2816</v>
      </c>
      <c r="AV527">
        <v>2704</v>
      </c>
      <c r="AW527">
        <v>2912</v>
      </c>
      <c r="AX527">
        <v>2963</v>
      </c>
      <c r="AY527">
        <v>3053</v>
      </c>
      <c r="AZ527">
        <v>3074</v>
      </c>
      <c r="BA527">
        <v>3242</v>
      </c>
      <c r="BB527">
        <v>3287</v>
      </c>
      <c r="BC527">
        <v>535</v>
      </c>
      <c r="BD527">
        <v>2088</v>
      </c>
      <c r="BE527">
        <v>2518</v>
      </c>
      <c r="BF527">
        <v>2270</v>
      </c>
      <c r="BG527">
        <v>2216</v>
      </c>
      <c r="BH527">
        <v>2326</v>
      </c>
      <c r="BI527">
        <v>2252</v>
      </c>
      <c r="BJ527">
        <v>1793</v>
      </c>
      <c r="BK527">
        <v>1719</v>
      </c>
      <c r="BL527">
        <v>127</v>
      </c>
      <c r="BM527">
        <v>378</v>
      </c>
      <c r="BN527">
        <v>976</v>
      </c>
      <c r="BO527">
        <v>872</v>
      </c>
      <c r="BP527">
        <v>591</v>
      </c>
      <c r="BQ527">
        <v>933</v>
      </c>
      <c r="BR527">
        <v>1054</v>
      </c>
      <c r="BS527">
        <v>596</v>
      </c>
      <c r="BT527">
        <v>555</v>
      </c>
      <c r="BU527">
        <v>371</v>
      </c>
      <c r="BV527">
        <v>4327</v>
      </c>
      <c r="BW527">
        <v>2629</v>
      </c>
      <c r="BX527">
        <v>232</v>
      </c>
      <c r="BY527">
        <v>3321</v>
      </c>
      <c r="BZ527">
        <v>3264</v>
      </c>
      <c r="CA527">
        <v>2021</v>
      </c>
      <c r="CB527">
        <v>809</v>
      </c>
      <c r="CC527">
        <v>902</v>
      </c>
      <c r="CD527">
        <v>498</v>
      </c>
      <c r="CE527">
        <v>4705</v>
      </c>
      <c r="CF527">
        <v>3605</v>
      </c>
      <c r="CG527">
        <v>1104</v>
      </c>
      <c r="CH527">
        <v>3912</v>
      </c>
      <c r="CI527">
        <v>4197</v>
      </c>
      <c r="CJ527">
        <v>3075</v>
      </c>
      <c r="CK527">
        <v>1405</v>
      </c>
      <c r="CL527">
        <v>1457</v>
      </c>
      <c r="CM527">
        <v>4</v>
      </c>
      <c r="CN527">
        <v>119</v>
      </c>
      <c r="CO527">
        <v>53</v>
      </c>
      <c r="CP527">
        <v>-3</v>
      </c>
      <c r="CQ527">
        <v>61</v>
      </c>
      <c r="CR527">
        <v>31</v>
      </c>
      <c r="CS527">
        <v>-3</v>
      </c>
      <c r="CT527">
        <v>-22</v>
      </c>
      <c r="CU527">
        <v>-19</v>
      </c>
    </row>
    <row r="528" spans="1:99" hidden="1" x14ac:dyDescent="0.2">
      <c r="B528">
        <v>220</v>
      </c>
      <c r="C528">
        <v>11460</v>
      </c>
      <c r="E528">
        <v>26161</v>
      </c>
      <c r="G528" t="s">
        <v>620</v>
      </c>
      <c r="I528" t="s">
        <v>94</v>
      </c>
      <c r="J528"/>
      <c r="L528"/>
      <c r="O528" s="24" t="e">
        <f t="shared" si="8"/>
        <v>#DIV/0!</v>
      </c>
      <c r="P528"/>
      <c r="Q528">
        <v>344791</v>
      </c>
      <c r="R528">
        <v>345104</v>
      </c>
      <c r="S528">
        <v>345658</v>
      </c>
      <c r="T528">
        <v>349676</v>
      </c>
      <c r="U528">
        <v>352262</v>
      </c>
      <c r="V528">
        <v>356015</v>
      </c>
      <c r="W528">
        <v>360035</v>
      </c>
      <c r="X528">
        <v>363109</v>
      </c>
      <c r="Y528">
        <v>366488</v>
      </c>
      <c r="Z528">
        <v>369208</v>
      </c>
      <c r="AA528">
        <v>370963</v>
      </c>
      <c r="AB528">
        <v>554</v>
      </c>
      <c r="AC528">
        <v>4018</v>
      </c>
      <c r="AD528">
        <v>2586</v>
      </c>
      <c r="AE528">
        <v>3753</v>
      </c>
      <c r="AF528">
        <v>4020</v>
      </c>
      <c r="AG528">
        <v>3074</v>
      </c>
      <c r="AH528">
        <v>3379</v>
      </c>
      <c r="AI528">
        <v>2720</v>
      </c>
      <c r="AJ528">
        <v>1755</v>
      </c>
      <c r="AK528">
        <v>977</v>
      </c>
      <c r="AL528">
        <v>3823</v>
      </c>
      <c r="AM528">
        <v>3780</v>
      </c>
      <c r="AN528">
        <v>3665</v>
      </c>
      <c r="AO528">
        <v>3750</v>
      </c>
      <c r="AP528">
        <v>3652</v>
      </c>
      <c r="AQ528">
        <v>3696</v>
      </c>
      <c r="AR528">
        <v>3675</v>
      </c>
      <c r="AS528">
        <v>3637</v>
      </c>
      <c r="AT528">
        <v>546</v>
      </c>
      <c r="AU528">
        <v>2059</v>
      </c>
      <c r="AV528">
        <v>2077</v>
      </c>
      <c r="AW528">
        <v>2140</v>
      </c>
      <c r="AX528">
        <v>2149</v>
      </c>
      <c r="AY528">
        <v>2168</v>
      </c>
      <c r="AZ528">
        <v>2173</v>
      </c>
      <c r="BA528">
        <v>2341</v>
      </c>
      <c r="BB528">
        <v>2395</v>
      </c>
      <c r="BC528">
        <v>431</v>
      </c>
      <c r="BD528">
        <v>1764</v>
      </c>
      <c r="BE528">
        <v>1703</v>
      </c>
      <c r="BF528">
        <v>1525</v>
      </c>
      <c r="BG528">
        <v>1601</v>
      </c>
      <c r="BH528">
        <v>1484</v>
      </c>
      <c r="BI528">
        <v>1523</v>
      </c>
      <c r="BJ528">
        <v>1334</v>
      </c>
      <c r="BK528">
        <v>1242</v>
      </c>
      <c r="BL528">
        <v>518</v>
      </c>
      <c r="BM528">
        <v>2176</v>
      </c>
      <c r="BN528">
        <v>2218</v>
      </c>
      <c r="BO528">
        <v>2311</v>
      </c>
      <c r="BP528">
        <v>2237</v>
      </c>
      <c r="BQ528">
        <v>2125</v>
      </c>
      <c r="BR528">
        <v>2664</v>
      </c>
      <c r="BS528">
        <v>2125</v>
      </c>
      <c r="BT528">
        <v>2123</v>
      </c>
      <c r="BU528">
        <v>-389</v>
      </c>
      <c r="BV528">
        <v>115</v>
      </c>
      <c r="BW528">
        <v>-1316</v>
      </c>
      <c r="BX528">
        <v>-34</v>
      </c>
      <c r="BY528">
        <v>243</v>
      </c>
      <c r="BZ528">
        <v>-490</v>
      </c>
      <c r="CA528">
        <v>-801</v>
      </c>
      <c r="CB528">
        <v>-728</v>
      </c>
      <c r="CC528">
        <v>-1617</v>
      </c>
      <c r="CD528">
        <v>129</v>
      </c>
      <c r="CE528">
        <v>2291</v>
      </c>
      <c r="CF528">
        <v>902</v>
      </c>
      <c r="CG528">
        <v>2277</v>
      </c>
      <c r="CH528">
        <v>2480</v>
      </c>
      <c r="CI528">
        <v>1635</v>
      </c>
      <c r="CJ528">
        <v>1863</v>
      </c>
      <c r="CK528">
        <v>1397</v>
      </c>
      <c r="CL528">
        <v>506</v>
      </c>
      <c r="CM528">
        <v>-6</v>
      </c>
      <c r="CN528">
        <v>-37</v>
      </c>
      <c r="CO528">
        <v>-19</v>
      </c>
      <c r="CP528">
        <v>-49</v>
      </c>
      <c r="CQ528">
        <v>-61</v>
      </c>
      <c r="CR528">
        <v>-45</v>
      </c>
      <c r="CS528">
        <v>-7</v>
      </c>
      <c r="CT528">
        <v>-11</v>
      </c>
      <c r="CU528">
        <v>7</v>
      </c>
    </row>
    <row r="529" spans="1:99" x14ac:dyDescent="0.2">
      <c r="A529">
        <f>_xlfn.XLOOKUP(F529&amp;"*", 'msa-home price'!B:B, 'msa-home price'!A:A, "NA",2, 1)</f>
        <v>395045</v>
      </c>
      <c r="B529">
        <v>472</v>
      </c>
      <c r="C529">
        <v>40900</v>
      </c>
      <c r="F529" t="str">
        <f>IF(ISNUMBER(SEARCH("-",G529)),LEFT(G529,FIND("-",G529)-1), G529)</f>
        <v>Sacramento</v>
      </c>
      <c r="G529" t="s">
        <v>1656</v>
      </c>
      <c r="H529" t="str">
        <f>RIGHT(G529, 2)</f>
        <v>CA</v>
      </c>
      <c r="I529" t="s">
        <v>92</v>
      </c>
      <c r="J529" s="9">
        <f>(AA529-W529)/W529</f>
        <v>4.8549532040044301E-2</v>
      </c>
      <c r="K529" s="3">
        <f>(CL529-CH529)/CH529</f>
        <v>0.12673034330011074</v>
      </c>
      <c r="L529" s="10">
        <f>AA529</f>
        <v>2345210</v>
      </c>
      <c r="M529" s="7">
        <f>_xlfn.XLOOKUP(F529&amp;"*", 'msa-home price'!B:B,'msa-home price'!J:J, "NA",2, 1)</f>
        <v>331208.33333333337</v>
      </c>
      <c r="N529" s="7" cm="1">
        <f t="array" ref="N529">_xlfn.XLOOKUP(F529&amp;"*",Table3[[#All],[MSA]], Table3[[#All],[3YrAvg]], "NA", 2, 1)</f>
        <v>54241.333333333336</v>
      </c>
      <c r="O529" s="26">
        <f t="shared" si="8"/>
        <v>6.106198225215703</v>
      </c>
      <c r="P529" s="11">
        <f>_xlfn.XLOOKUP(F529&amp;"*",'msa-home price'!B:B,'msa-home price'!I:I, "NA",2, 1)</f>
        <v>0.34882560187903716</v>
      </c>
      <c r="Q529">
        <v>2149127</v>
      </c>
      <c r="R529">
        <v>2149151</v>
      </c>
      <c r="S529">
        <v>2153656</v>
      </c>
      <c r="T529">
        <v>2172928</v>
      </c>
      <c r="U529">
        <v>2190556</v>
      </c>
      <c r="V529">
        <v>2211060</v>
      </c>
      <c r="W529">
        <v>2236623</v>
      </c>
      <c r="X529">
        <v>2264065</v>
      </c>
      <c r="Y529">
        <v>2292410</v>
      </c>
      <c r="Z529">
        <v>2320381</v>
      </c>
      <c r="AA529">
        <v>2345210</v>
      </c>
      <c r="AB529">
        <v>4505</v>
      </c>
      <c r="AC529">
        <v>19272</v>
      </c>
      <c r="AD529">
        <v>17628</v>
      </c>
      <c r="AE529">
        <v>20504</v>
      </c>
      <c r="AF529">
        <v>25563</v>
      </c>
      <c r="AG529">
        <v>27442</v>
      </c>
      <c r="AH529">
        <v>28345</v>
      </c>
      <c r="AI529">
        <v>27971</v>
      </c>
      <c r="AJ529">
        <v>24829</v>
      </c>
      <c r="AK529">
        <v>6926</v>
      </c>
      <c r="AL529">
        <v>28107</v>
      </c>
      <c r="AM529">
        <v>27148</v>
      </c>
      <c r="AN529">
        <v>27102</v>
      </c>
      <c r="AO529">
        <v>27456</v>
      </c>
      <c r="AP529">
        <v>27445</v>
      </c>
      <c r="AQ529">
        <v>27264</v>
      </c>
      <c r="AR529">
        <v>27104</v>
      </c>
      <c r="AS529">
        <v>26960</v>
      </c>
      <c r="AT529">
        <v>3728</v>
      </c>
      <c r="AU529">
        <v>15543</v>
      </c>
      <c r="AV529">
        <v>15837</v>
      </c>
      <c r="AW529">
        <v>15889</v>
      </c>
      <c r="AX529">
        <v>16122</v>
      </c>
      <c r="AY529">
        <v>17042</v>
      </c>
      <c r="AZ529">
        <v>17366</v>
      </c>
      <c r="BA529">
        <v>17998</v>
      </c>
      <c r="BB529">
        <v>18348</v>
      </c>
      <c r="BC529">
        <v>3198</v>
      </c>
      <c r="BD529">
        <v>12564</v>
      </c>
      <c r="BE529">
        <v>11311</v>
      </c>
      <c r="BF529">
        <v>11213</v>
      </c>
      <c r="BG529">
        <v>11334</v>
      </c>
      <c r="BH529">
        <v>10403</v>
      </c>
      <c r="BI529">
        <v>9898</v>
      </c>
      <c r="BJ529">
        <v>9106</v>
      </c>
      <c r="BK529">
        <v>8612</v>
      </c>
      <c r="BL529">
        <v>1025</v>
      </c>
      <c r="BM529">
        <v>5109</v>
      </c>
      <c r="BN529">
        <v>4642</v>
      </c>
      <c r="BO529">
        <v>5902</v>
      </c>
      <c r="BP529">
        <v>6727</v>
      </c>
      <c r="BQ529">
        <v>7798</v>
      </c>
      <c r="BR529">
        <v>6961</v>
      </c>
      <c r="BS529">
        <v>5934</v>
      </c>
      <c r="BT529">
        <v>5831</v>
      </c>
      <c r="BU529">
        <v>385</v>
      </c>
      <c r="BV529">
        <v>1729</v>
      </c>
      <c r="BW529">
        <v>1940</v>
      </c>
      <c r="BX529">
        <v>3616</v>
      </c>
      <c r="BY529">
        <v>7721</v>
      </c>
      <c r="BZ529">
        <v>9408</v>
      </c>
      <c r="CA529">
        <v>11535</v>
      </c>
      <c r="CB529">
        <v>12954</v>
      </c>
      <c r="CC529">
        <v>10448</v>
      </c>
      <c r="CD529">
        <v>1410</v>
      </c>
      <c r="CE529">
        <v>6838</v>
      </c>
      <c r="CF529">
        <v>6582</v>
      </c>
      <c r="CG529">
        <v>9518</v>
      </c>
      <c r="CH529">
        <v>14448</v>
      </c>
      <c r="CI529">
        <v>17206</v>
      </c>
      <c r="CJ529">
        <v>18496</v>
      </c>
      <c r="CK529">
        <v>18888</v>
      </c>
      <c r="CL529">
        <v>16279</v>
      </c>
      <c r="CM529">
        <v>-103</v>
      </c>
      <c r="CN529">
        <v>-130</v>
      </c>
      <c r="CO529">
        <v>-265</v>
      </c>
      <c r="CP529">
        <v>-227</v>
      </c>
      <c r="CQ529">
        <v>-219</v>
      </c>
      <c r="CR529">
        <v>-167</v>
      </c>
      <c r="CS529">
        <v>-49</v>
      </c>
      <c r="CT529">
        <v>-23</v>
      </c>
      <c r="CU529">
        <v>-62</v>
      </c>
    </row>
    <row r="530" spans="1:99" hidden="1" x14ac:dyDescent="0.2">
      <c r="B530">
        <v>220</v>
      </c>
      <c r="C530">
        <v>19820</v>
      </c>
      <c r="D530">
        <v>19804</v>
      </c>
      <c r="G530" t="s">
        <v>622</v>
      </c>
      <c r="I530" t="s">
        <v>256</v>
      </c>
      <c r="J530"/>
      <c r="L530"/>
      <c r="O530" s="24" t="e">
        <f t="shared" si="8"/>
        <v>#DIV/0!</v>
      </c>
      <c r="P530"/>
      <c r="Q530">
        <v>1820584</v>
      </c>
      <c r="R530">
        <v>1820539</v>
      </c>
      <c r="S530">
        <v>1815155</v>
      </c>
      <c r="T530">
        <v>1803100</v>
      </c>
      <c r="U530">
        <v>1795973</v>
      </c>
      <c r="V530">
        <v>1780371</v>
      </c>
      <c r="W530">
        <v>1771931</v>
      </c>
      <c r="X530">
        <v>1764726</v>
      </c>
      <c r="Y530">
        <v>1760095</v>
      </c>
      <c r="Z530">
        <v>1756264</v>
      </c>
      <c r="AA530">
        <v>1753893</v>
      </c>
      <c r="AB530">
        <v>-5384</v>
      </c>
      <c r="AC530">
        <v>-12055</v>
      </c>
      <c r="AD530">
        <v>-7127</v>
      </c>
      <c r="AE530">
        <v>-15602</v>
      </c>
      <c r="AF530">
        <v>-8440</v>
      </c>
      <c r="AG530">
        <v>-7205</v>
      </c>
      <c r="AH530">
        <v>-4631</v>
      </c>
      <c r="AI530">
        <v>-3831</v>
      </c>
      <c r="AJ530">
        <v>-2371</v>
      </c>
      <c r="AK530">
        <v>5920</v>
      </c>
      <c r="AL530">
        <v>23818</v>
      </c>
      <c r="AM530">
        <v>23270</v>
      </c>
      <c r="AN530">
        <v>23374</v>
      </c>
      <c r="AO530">
        <v>23724</v>
      </c>
      <c r="AP530">
        <v>23287</v>
      </c>
      <c r="AQ530">
        <v>23318</v>
      </c>
      <c r="AR530">
        <v>22812</v>
      </c>
      <c r="AS530">
        <v>22418</v>
      </c>
      <c r="AT530">
        <v>4549</v>
      </c>
      <c r="AU530">
        <v>17977</v>
      </c>
      <c r="AV530">
        <v>17485</v>
      </c>
      <c r="AW530">
        <v>18153</v>
      </c>
      <c r="AX530">
        <v>17762</v>
      </c>
      <c r="AY530">
        <v>18474</v>
      </c>
      <c r="AZ530">
        <v>18067</v>
      </c>
      <c r="BA530">
        <v>18272</v>
      </c>
      <c r="BB530">
        <v>18489</v>
      </c>
      <c r="BC530">
        <v>1371</v>
      </c>
      <c r="BD530">
        <v>5841</v>
      </c>
      <c r="BE530">
        <v>5785</v>
      </c>
      <c r="BF530">
        <v>5221</v>
      </c>
      <c r="BG530">
        <v>5962</v>
      </c>
      <c r="BH530">
        <v>4813</v>
      </c>
      <c r="BI530">
        <v>5251</v>
      </c>
      <c r="BJ530">
        <v>4540</v>
      </c>
      <c r="BK530">
        <v>3929</v>
      </c>
      <c r="BL530">
        <v>868</v>
      </c>
      <c r="BM530">
        <v>4295</v>
      </c>
      <c r="BN530">
        <v>4634</v>
      </c>
      <c r="BO530">
        <v>4539</v>
      </c>
      <c r="BP530">
        <v>4440</v>
      </c>
      <c r="BQ530">
        <v>4095</v>
      </c>
      <c r="BR530">
        <v>5366</v>
      </c>
      <c r="BS530">
        <v>4067</v>
      </c>
      <c r="BT530">
        <v>4101</v>
      </c>
      <c r="BU530">
        <v>-8063</v>
      </c>
      <c r="BV530">
        <v>-22532</v>
      </c>
      <c r="BW530">
        <v>-17742</v>
      </c>
      <c r="BX530">
        <v>-25814</v>
      </c>
      <c r="BY530">
        <v>-19084</v>
      </c>
      <c r="BZ530">
        <v>-16187</v>
      </c>
      <c r="CA530">
        <v>-15267</v>
      </c>
      <c r="CB530">
        <v>-12450</v>
      </c>
      <c r="CC530">
        <v>-10413</v>
      </c>
      <c r="CD530">
        <v>-7195</v>
      </c>
      <c r="CE530">
        <v>-18237</v>
      </c>
      <c r="CF530">
        <v>-13108</v>
      </c>
      <c r="CG530">
        <v>-21275</v>
      </c>
      <c r="CH530">
        <v>-14644</v>
      </c>
      <c r="CI530">
        <v>-12092</v>
      </c>
      <c r="CJ530">
        <v>-9901</v>
      </c>
      <c r="CK530">
        <v>-8383</v>
      </c>
      <c r="CL530">
        <v>-6312</v>
      </c>
      <c r="CM530">
        <v>440</v>
      </c>
      <c r="CN530">
        <v>341</v>
      </c>
      <c r="CO530">
        <v>196</v>
      </c>
      <c r="CP530">
        <v>452</v>
      </c>
      <c r="CQ530">
        <v>242</v>
      </c>
      <c r="CR530">
        <v>74</v>
      </c>
      <c r="CS530">
        <v>19</v>
      </c>
      <c r="CT530">
        <v>12</v>
      </c>
      <c r="CU530">
        <v>12</v>
      </c>
    </row>
    <row r="531" spans="1:99" hidden="1" x14ac:dyDescent="0.2">
      <c r="B531">
        <v>220</v>
      </c>
      <c r="C531">
        <v>19820</v>
      </c>
      <c r="D531">
        <v>19804</v>
      </c>
      <c r="E531">
        <v>26163</v>
      </c>
      <c r="G531" t="s">
        <v>623</v>
      </c>
      <c r="I531" t="s">
        <v>94</v>
      </c>
      <c r="J531"/>
      <c r="L531"/>
      <c r="O531" s="24" t="e">
        <f t="shared" si="8"/>
        <v>#DIV/0!</v>
      </c>
      <c r="P531"/>
      <c r="Q531">
        <v>1820584</v>
      </c>
      <c r="R531">
        <v>1820539</v>
      </c>
      <c r="S531">
        <v>1815155</v>
      </c>
      <c r="T531">
        <v>1803100</v>
      </c>
      <c r="U531">
        <v>1795973</v>
      </c>
      <c r="V531">
        <v>1780371</v>
      </c>
      <c r="W531">
        <v>1771931</v>
      </c>
      <c r="X531">
        <v>1764726</v>
      </c>
      <c r="Y531">
        <v>1760095</v>
      </c>
      <c r="Z531">
        <v>1756264</v>
      </c>
      <c r="AA531">
        <v>1753893</v>
      </c>
      <c r="AB531">
        <v>-5384</v>
      </c>
      <c r="AC531">
        <v>-12055</v>
      </c>
      <c r="AD531">
        <v>-7127</v>
      </c>
      <c r="AE531">
        <v>-15602</v>
      </c>
      <c r="AF531">
        <v>-8440</v>
      </c>
      <c r="AG531">
        <v>-7205</v>
      </c>
      <c r="AH531">
        <v>-4631</v>
      </c>
      <c r="AI531">
        <v>-3831</v>
      </c>
      <c r="AJ531">
        <v>-2371</v>
      </c>
      <c r="AK531">
        <v>5920</v>
      </c>
      <c r="AL531">
        <v>23818</v>
      </c>
      <c r="AM531">
        <v>23270</v>
      </c>
      <c r="AN531">
        <v>23374</v>
      </c>
      <c r="AO531">
        <v>23724</v>
      </c>
      <c r="AP531">
        <v>23287</v>
      </c>
      <c r="AQ531">
        <v>23318</v>
      </c>
      <c r="AR531">
        <v>22812</v>
      </c>
      <c r="AS531">
        <v>22418</v>
      </c>
      <c r="AT531">
        <v>4549</v>
      </c>
      <c r="AU531">
        <v>17977</v>
      </c>
      <c r="AV531">
        <v>17485</v>
      </c>
      <c r="AW531">
        <v>18153</v>
      </c>
      <c r="AX531">
        <v>17762</v>
      </c>
      <c r="AY531">
        <v>18474</v>
      </c>
      <c r="AZ531">
        <v>18067</v>
      </c>
      <c r="BA531">
        <v>18272</v>
      </c>
      <c r="BB531">
        <v>18489</v>
      </c>
      <c r="BC531">
        <v>1371</v>
      </c>
      <c r="BD531">
        <v>5841</v>
      </c>
      <c r="BE531">
        <v>5785</v>
      </c>
      <c r="BF531">
        <v>5221</v>
      </c>
      <c r="BG531">
        <v>5962</v>
      </c>
      <c r="BH531">
        <v>4813</v>
      </c>
      <c r="BI531">
        <v>5251</v>
      </c>
      <c r="BJ531">
        <v>4540</v>
      </c>
      <c r="BK531">
        <v>3929</v>
      </c>
      <c r="BL531">
        <v>868</v>
      </c>
      <c r="BM531">
        <v>4295</v>
      </c>
      <c r="BN531">
        <v>4634</v>
      </c>
      <c r="BO531">
        <v>4539</v>
      </c>
      <c r="BP531">
        <v>4440</v>
      </c>
      <c r="BQ531">
        <v>4095</v>
      </c>
      <c r="BR531">
        <v>5366</v>
      </c>
      <c r="BS531">
        <v>4067</v>
      </c>
      <c r="BT531">
        <v>4101</v>
      </c>
      <c r="BU531">
        <v>-8063</v>
      </c>
      <c r="BV531">
        <v>-22532</v>
      </c>
      <c r="BW531">
        <v>-17742</v>
      </c>
      <c r="BX531">
        <v>-25814</v>
      </c>
      <c r="BY531">
        <v>-19084</v>
      </c>
      <c r="BZ531">
        <v>-16187</v>
      </c>
      <c r="CA531">
        <v>-15267</v>
      </c>
      <c r="CB531">
        <v>-12450</v>
      </c>
      <c r="CC531">
        <v>-10413</v>
      </c>
      <c r="CD531">
        <v>-7195</v>
      </c>
      <c r="CE531">
        <v>-18237</v>
      </c>
      <c r="CF531">
        <v>-13108</v>
      </c>
      <c r="CG531">
        <v>-21275</v>
      </c>
      <c r="CH531">
        <v>-14644</v>
      </c>
      <c r="CI531">
        <v>-12092</v>
      </c>
      <c r="CJ531">
        <v>-9901</v>
      </c>
      <c r="CK531">
        <v>-8383</v>
      </c>
      <c r="CL531">
        <v>-6312</v>
      </c>
      <c r="CM531">
        <v>440</v>
      </c>
      <c r="CN531">
        <v>341</v>
      </c>
      <c r="CO531">
        <v>196</v>
      </c>
      <c r="CP531">
        <v>452</v>
      </c>
      <c r="CQ531">
        <v>242</v>
      </c>
      <c r="CR531">
        <v>74</v>
      </c>
      <c r="CS531">
        <v>19</v>
      </c>
      <c r="CT531">
        <v>12</v>
      </c>
      <c r="CU531">
        <v>12</v>
      </c>
    </row>
    <row r="532" spans="1:99" hidden="1" x14ac:dyDescent="0.2">
      <c r="B532">
        <v>220</v>
      </c>
      <c r="C532">
        <v>19820</v>
      </c>
      <c r="D532">
        <v>47664</v>
      </c>
      <c r="G532" t="s">
        <v>624</v>
      </c>
      <c r="I532" t="s">
        <v>256</v>
      </c>
      <c r="J532"/>
      <c r="L532"/>
      <c r="O532" s="24" t="e">
        <f t="shared" si="8"/>
        <v>#DIV/0!</v>
      </c>
      <c r="P532"/>
      <c r="Q532">
        <v>2475666</v>
      </c>
      <c r="R532">
        <v>2475751</v>
      </c>
      <c r="S532">
        <v>2476438</v>
      </c>
      <c r="T532">
        <v>2488306</v>
      </c>
      <c r="U532">
        <v>2504929</v>
      </c>
      <c r="V532">
        <v>2525489</v>
      </c>
      <c r="W532">
        <v>2539768</v>
      </c>
      <c r="X532">
        <v>2545119</v>
      </c>
      <c r="Y532">
        <v>2556103</v>
      </c>
      <c r="Z532">
        <v>2565440</v>
      </c>
      <c r="AA532">
        <v>2572549</v>
      </c>
      <c r="AB532">
        <v>687</v>
      </c>
      <c r="AC532">
        <v>11868</v>
      </c>
      <c r="AD532">
        <v>16623</v>
      </c>
      <c r="AE532">
        <v>20560</v>
      </c>
      <c r="AF532">
        <v>14279</v>
      </c>
      <c r="AG532">
        <v>5351</v>
      </c>
      <c r="AH532">
        <v>10984</v>
      </c>
      <c r="AI532">
        <v>9337</v>
      </c>
      <c r="AJ532">
        <v>7109</v>
      </c>
      <c r="AK532">
        <v>6819</v>
      </c>
      <c r="AL532">
        <v>26333</v>
      </c>
      <c r="AM532">
        <v>26614</v>
      </c>
      <c r="AN532">
        <v>26516</v>
      </c>
      <c r="AO532">
        <v>27084</v>
      </c>
      <c r="AP532">
        <v>27086</v>
      </c>
      <c r="AQ532">
        <v>27194</v>
      </c>
      <c r="AR532">
        <v>27050</v>
      </c>
      <c r="AS532">
        <v>26697</v>
      </c>
      <c r="AT532">
        <v>4997</v>
      </c>
      <c r="AU532">
        <v>21662</v>
      </c>
      <c r="AV532">
        <v>21452</v>
      </c>
      <c r="AW532">
        <v>22482</v>
      </c>
      <c r="AX532">
        <v>22090</v>
      </c>
      <c r="AY532">
        <v>23614</v>
      </c>
      <c r="AZ532">
        <v>23185</v>
      </c>
      <c r="BA532">
        <v>23402</v>
      </c>
      <c r="BB532">
        <v>23539</v>
      </c>
      <c r="BC532">
        <v>1822</v>
      </c>
      <c r="BD532">
        <v>4671</v>
      </c>
      <c r="BE532">
        <v>5162</v>
      </c>
      <c r="BF532">
        <v>4034</v>
      </c>
      <c r="BG532">
        <v>4994</v>
      </c>
      <c r="BH532">
        <v>3472</v>
      </c>
      <c r="BI532">
        <v>4009</v>
      </c>
      <c r="BJ532">
        <v>3648</v>
      </c>
      <c r="BK532">
        <v>3158</v>
      </c>
      <c r="BL532">
        <v>1604</v>
      </c>
      <c r="BM532">
        <v>8079</v>
      </c>
      <c r="BN532">
        <v>8793</v>
      </c>
      <c r="BO532">
        <v>8870</v>
      </c>
      <c r="BP532">
        <v>8947</v>
      </c>
      <c r="BQ532">
        <v>8348</v>
      </c>
      <c r="BR532">
        <v>10709</v>
      </c>
      <c r="BS532">
        <v>8249</v>
      </c>
      <c r="BT532">
        <v>8179</v>
      </c>
      <c r="BU532">
        <v>-2743</v>
      </c>
      <c r="BV532">
        <v>-690</v>
      </c>
      <c r="BW532">
        <v>3051</v>
      </c>
      <c r="BX532">
        <v>7849</v>
      </c>
      <c r="BY532">
        <v>740</v>
      </c>
      <c r="BZ532">
        <v>-6268</v>
      </c>
      <c r="CA532">
        <v>-3639</v>
      </c>
      <c r="CB532">
        <v>-2454</v>
      </c>
      <c r="CC532">
        <v>-4133</v>
      </c>
      <c r="CD532">
        <v>-1139</v>
      </c>
      <c r="CE532">
        <v>7389</v>
      </c>
      <c r="CF532">
        <v>11844</v>
      </c>
      <c r="CG532">
        <v>16719</v>
      </c>
      <c r="CH532">
        <v>9687</v>
      </c>
      <c r="CI532">
        <v>2080</v>
      </c>
      <c r="CJ532">
        <v>7070</v>
      </c>
      <c r="CK532">
        <v>5795</v>
      </c>
      <c r="CL532">
        <v>4046</v>
      </c>
      <c r="CM532">
        <v>4</v>
      </c>
      <c r="CN532">
        <v>-192</v>
      </c>
      <c r="CO532">
        <v>-383</v>
      </c>
      <c r="CP532">
        <v>-193</v>
      </c>
      <c r="CQ532">
        <v>-402</v>
      </c>
      <c r="CR532">
        <v>-201</v>
      </c>
      <c r="CS532">
        <v>-95</v>
      </c>
      <c r="CT532">
        <v>-106</v>
      </c>
      <c r="CU532">
        <v>-95</v>
      </c>
    </row>
    <row r="533" spans="1:99" hidden="1" x14ac:dyDescent="0.2">
      <c r="B533">
        <v>220</v>
      </c>
      <c r="C533">
        <v>19820</v>
      </c>
      <c r="D533">
        <v>47664</v>
      </c>
      <c r="E533">
        <v>26087</v>
      </c>
      <c r="G533" t="s">
        <v>625</v>
      </c>
      <c r="I533" t="s">
        <v>94</v>
      </c>
      <c r="J533"/>
      <c r="L533"/>
      <c r="O533" s="24" t="e">
        <f t="shared" si="8"/>
        <v>#DIV/0!</v>
      </c>
      <c r="P533"/>
      <c r="Q533">
        <v>88319</v>
      </c>
      <c r="R533">
        <v>88318</v>
      </c>
      <c r="S533">
        <v>88206</v>
      </c>
      <c r="T533">
        <v>88081</v>
      </c>
      <c r="U533">
        <v>88187</v>
      </c>
      <c r="V533">
        <v>88288</v>
      </c>
      <c r="W533">
        <v>88199</v>
      </c>
      <c r="X533">
        <v>88387</v>
      </c>
      <c r="Y533">
        <v>88212</v>
      </c>
      <c r="Z533">
        <v>88183</v>
      </c>
      <c r="AA533">
        <v>88028</v>
      </c>
      <c r="AB533">
        <v>-112</v>
      </c>
      <c r="AC533">
        <v>-125</v>
      </c>
      <c r="AD533">
        <v>106</v>
      </c>
      <c r="AE533">
        <v>101</v>
      </c>
      <c r="AF533">
        <v>-89</v>
      </c>
      <c r="AG533">
        <v>188</v>
      </c>
      <c r="AH533">
        <v>-175</v>
      </c>
      <c r="AI533">
        <v>-29</v>
      </c>
      <c r="AJ533">
        <v>-155</v>
      </c>
      <c r="AK533">
        <v>230</v>
      </c>
      <c r="AL533">
        <v>806</v>
      </c>
      <c r="AM533">
        <v>837</v>
      </c>
      <c r="AN533">
        <v>817</v>
      </c>
      <c r="AO533">
        <v>800</v>
      </c>
      <c r="AP533">
        <v>857</v>
      </c>
      <c r="AQ533">
        <v>793</v>
      </c>
      <c r="AR533">
        <v>774</v>
      </c>
      <c r="AS533">
        <v>779</v>
      </c>
      <c r="AT533">
        <v>186</v>
      </c>
      <c r="AU533">
        <v>780</v>
      </c>
      <c r="AV533">
        <v>725</v>
      </c>
      <c r="AW533">
        <v>776</v>
      </c>
      <c r="AX533">
        <v>788</v>
      </c>
      <c r="AY533">
        <v>851</v>
      </c>
      <c r="AZ533">
        <v>841</v>
      </c>
      <c r="BA533">
        <v>912</v>
      </c>
      <c r="BB533">
        <v>876</v>
      </c>
      <c r="BC533">
        <v>44</v>
      </c>
      <c r="BD533">
        <v>26</v>
      </c>
      <c r="BE533">
        <v>112</v>
      </c>
      <c r="BF533">
        <v>41</v>
      </c>
      <c r="BG533">
        <v>12</v>
      </c>
      <c r="BH533">
        <v>6</v>
      </c>
      <c r="BI533">
        <v>-48</v>
      </c>
      <c r="BJ533">
        <v>-138</v>
      </c>
      <c r="BK533">
        <v>-97</v>
      </c>
      <c r="BL533">
        <v>14</v>
      </c>
      <c r="BM533">
        <v>50</v>
      </c>
      <c r="BN533">
        <v>69</v>
      </c>
      <c r="BO533">
        <v>55</v>
      </c>
      <c r="BP533">
        <v>39</v>
      </c>
      <c r="BQ533">
        <v>38</v>
      </c>
      <c r="BR533">
        <v>48</v>
      </c>
      <c r="BS533">
        <v>36</v>
      </c>
      <c r="BT533">
        <v>37</v>
      </c>
      <c r="BU533">
        <v>-179</v>
      </c>
      <c r="BV533">
        <v>-206</v>
      </c>
      <c r="BW533">
        <v>-73</v>
      </c>
      <c r="BX533">
        <v>7</v>
      </c>
      <c r="BY533">
        <v>-134</v>
      </c>
      <c r="BZ533">
        <v>153</v>
      </c>
      <c r="CA533">
        <v>-173</v>
      </c>
      <c r="CB533">
        <v>79</v>
      </c>
      <c r="CC533">
        <v>-91</v>
      </c>
      <c r="CD533">
        <v>-165</v>
      </c>
      <c r="CE533">
        <v>-156</v>
      </c>
      <c r="CF533">
        <v>-4</v>
      </c>
      <c r="CG533">
        <v>62</v>
      </c>
      <c r="CH533">
        <v>-95</v>
      </c>
      <c r="CI533">
        <v>191</v>
      </c>
      <c r="CJ533">
        <v>-125</v>
      </c>
      <c r="CK533">
        <v>115</v>
      </c>
      <c r="CL533">
        <v>-54</v>
      </c>
      <c r="CM533">
        <v>9</v>
      </c>
      <c r="CN533">
        <v>5</v>
      </c>
      <c r="CO533">
        <v>-2</v>
      </c>
      <c r="CP533">
        <v>-2</v>
      </c>
      <c r="CQ533">
        <v>-6</v>
      </c>
      <c r="CR533">
        <v>-9</v>
      </c>
      <c r="CS533">
        <v>-2</v>
      </c>
      <c r="CT533">
        <v>-6</v>
      </c>
      <c r="CU533">
        <v>-4</v>
      </c>
    </row>
    <row r="534" spans="1:99" hidden="1" x14ac:dyDescent="0.2">
      <c r="B534">
        <v>220</v>
      </c>
      <c r="C534">
        <v>19820</v>
      </c>
      <c r="D534">
        <v>47664</v>
      </c>
      <c r="E534">
        <v>26093</v>
      </c>
      <c r="G534" t="s">
        <v>626</v>
      </c>
      <c r="I534" t="s">
        <v>94</v>
      </c>
      <c r="J534"/>
      <c r="L534"/>
      <c r="O534" s="24" t="e">
        <f t="shared" si="8"/>
        <v>#DIV/0!</v>
      </c>
      <c r="P534"/>
      <c r="Q534">
        <v>180967</v>
      </c>
      <c r="R534">
        <v>180961</v>
      </c>
      <c r="S534">
        <v>181064</v>
      </c>
      <c r="T534">
        <v>182021</v>
      </c>
      <c r="U534">
        <v>182776</v>
      </c>
      <c r="V534">
        <v>184196</v>
      </c>
      <c r="W534">
        <v>185532</v>
      </c>
      <c r="X534">
        <v>187186</v>
      </c>
      <c r="Y534">
        <v>188582</v>
      </c>
      <c r="Z534">
        <v>189886</v>
      </c>
      <c r="AA534">
        <v>191224</v>
      </c>
      <c r="AB534">
        <v>103</v>
      </c>
      <c r="AC534">
        <v>957</v>
      </c>
      <c r="AD534">
        <v>755</v>
      </c>
      <c r="AE534">
        <v>1420</v>
      </c>
      <c r="AF534">
        <v>1336</v>
      </c>
      <c r="AG534">
        <v>1654</v>
      </c>
      <c r="AH534">
        <v>1396</v>
      </c>
      <c r="AI534">
        <v>1304</v>
      </c>
      <c r="AJ534">
        <v>1338</v>
      </c>
      <c r="AK534">
        <v>479</v>
      </c>
      <c r="AL534">
        <v>1707</v>
      </c>
      <c r="AM534">
        <v>1709</v>
      </c>
      <c r="AN534">
        <v>1778</v>
      </c>
      <c r="AO534">
        <v>1758</v>
      </c>
      <c r="AP534">
        <v>1819</v>
      </c>
      <c r="AQ534">
        <v>1810</v>
      </c>
      <c r="AR534">
        <v>1797</v>
      </c>
      <c r="AS534">
        <v>1772</v>
      </c>
      <c r="AT534">
        <v>257</v>
      </c>
      <c r="AU534">
        <v>1348</v>
      </c>
      <c r="AV534">
        <v>1316</v>
      </c>
      <c r="AW534">
        <v>1355</v>
      </c>
      <c r="AX534">
        <v>1354</v>
      </c>
      <c r="AY534">
        <v>1415</v>
      </c>
      <c r="AZ534">
        <v>1404</v>
      </c>
      <c r="BA534">
        <v>1503</v>
      </c>
      <c r="BB534">
        <v>1550</v>
      </c>
      <c r="BC534">
        <v>222</v>
      </c>
      <c r="BD534">
        <v>359</v>
      </c>
      <c r="BE534">
        <v>393</v>
      </c>
      <c r="BF534">
        <v>423</v>
      </c>
      <c r="BG534">
        <v>404</v>
      </c>
      <c r="BH534">
        <v>404</v>
      </c>
      <c r="BI534">
        <v>406</v>
      </c>
      <c r="BJ534">
        <v>294</v>
      </c>
      <c r="BK534">
        <v>222</v>
      </c>
      <c r="BL534">
        <v>21</v>
      </c>
      <c r="BM534">
        <v>45</v>
      </c>
      <c r="BN534">
        <v>66</v>
      </c>
      <c r="BO534">
        <v>72</v>
      </c>
      <c r="BP534">
        <v>89</v>
      </c>
      <c r="BQ534">
        <v>84</v>
      </c>
      <c r="BR534">
        <v>127</v>
      </c>
      <c r="BS534">
        <v>74</v>
      </c>
      <c r="BT534">
        <v>72</v>
      </c>
      <c r="BU534">
        <v>-140</v>
      </c>
      <c r="BV534">
        <v>576</v>
      </c>
      <c r="BW534">
        <v>317</v>
      </c>
      <c r="BX534">
        <v>950</v>
      </c>
      <c r="BY534">
        <v>868</v>
      </c>
      <c r="BZ534">
        <v>1181</v>
      </c>
      <c r="CA534">
        <v>871</v>
      </c>
      <c r="CB534">
        <v>950</v>
      </c>
      <c r="CC534">
        <v>1057</v>
      </c>
      <c r="CD534">
        <v>-119</v>
      </c>
      <c r="CE534">
        <v>621</v>
      </c>
      <c r="CF534">
        <v>383</v>
      </c>
      <c r="CG534">
        <v>1022</v>
      </c>
      <c r="CH534">
        <v>957</v>
      </c>
      <c r="CI534">
        <v>1265</v>
      </c>
      <c r="CJ534">
        <v>998</v>
      </c>
      <c r="CK534">
        <v>1024</v>
      </c>
      <c r="CL534">
        <v>1129</v>
      </c>
      <c r="CM534">
        <v>0</v>
      </c>
      <c r="CN534">
        <v>-23</v>
      </c>
      <c r="CO534">
        <v>-21</v>
      </c>
      <c r="CP534">
        <v>-25</v>
      </c>
      <c r="CQ534">
        <v>-25</v>
      </c>
      <c r="CR534">
        <v>-15</v>
      </c>
      <c r="CS534">
        <v>-8</v>
      </c>
      <c r="CT534">
        <v>-14</v>
      </c>
      <c r="CU534">
        <v>-13</v>
      </c>
    </row>
    <row r="535" spans="1:99" hidden="1" x14ac:dyDescent="0.2">
      <c r="B535">
        <v>220</v>
      </c>
      <c r="C535">
        <v>19820</v>
      </c>
      <c r="D535">
        <v>47664</v>
      </c>
      <c r="E535">
        <v>26099</v>
      </c>
      <c r="G535" t="s">
        <v>627</v>
      </c>
      <c r="I535" t="s">
        <v>94</v>
      </c>
      <c r="J535"/>
      <c r="L535"/>
      <c r="O535" s="24" t="e">
        <f t="shared" si="8"/>
        <v>#DIV/0!</v>
      </c>
      <c r="P535"/>
      <c r="Q535">
        <v>840978</v>
      </c>
      <c r="R535">
        <v>841039</v>
      </c>
      <c r="S535">
        <v>841355</v>
      </c>
      <c r="T535">
        <v>844075</v>
      </c>
      <c r="U535">
        <v>849727</v>
      </c>
      <c r="V535">
        <v>857158</v>
      </c>
      <c r="W535">
        <v>862959</v>
      </c>
      <c r="X535">
        <v>865086</v>
      </c>
      <c r="Y535">
        <v>868739</v>
      </c>
      <c r="Z535">
        <v>871976</v>
      </c>
      <c r="AA535">
        <v>874759</v>
      </c>
      <c r="AB535">
        <v>316</v>
      </c>
      <c r="AC535">
        <v>2720</v>
      </c>
      <c r="AD535">
        <v>5652</v>
      </c>
      <c r="AE535">
        <v>7431</v>
      </c>
      <c r="AF535">
        <v>5801</v>
      </c>
      <c r="AG535">
        <v>2127</v>
      </c>
      <c r="AH535">
        <v>3653</v>
      </c>
      <c r="AI535">
        <v>3237</v>
      </c>
      <c r="AJ535">
        <v>2783</v>
      </c>
      <c r="AK535">
        <v>2358</v>
      </c>
      <c r="AL535">
        <v>8999</v>
      </c>
      <c r="AM535">
        <v>9111</v>
      </c>
      <c r="AN535">
        <v>9126</v>
      </c>
      <c r="AO535">
        <v>9453</v>
      </c>
      <c r="AP535">
        <v>9353</v>
      </c>
      <c r="AQ535">
        <v>9424</v>
      </c>
      <c r="AR535">
        <v>9362</v>
      </c>
      <c r="AS535">
        <v>9267</v>
      </c>
      <c r="AT535">
        <v>1873</v>
      </c>
      <c r="AU535">
        <v>8022</v>
      </c>
      <c r="AV535">
        <v>7980</v>
      </c>
      <c r="AW535">
        <v>8462</v>
      </c>
      <c r="AX535">
        <v>8246</v>
      </c>
      <c r="AY535">
        <v>8885</v>
      </c>
      <c r="AZ535">
        <v>8580</v>
      </c>
      <c r="BA535">
        <v>8600</v>
      </c>
      <c r="BB535">
        <v>8510</v>
      </c>
      <c r="BC535">
        <v>485</v>
      </c>
      <c r="BD535">
        <v>977</v>
      </c>
      <c r="BE535">
        <v>1131</v>
      </c>
      <c r="BF535">
        <v>664</v>
      </c>
      <c r="BG535">
        <v>1207</v>
      </c>
      <c r="BH535">
        <v>468</v>
      </c>
      <c r="BI535">
        <v>844</v>
      </c>
      <c r="BJ535">
        <v>762</v>
      </c>
      <c r="BK535">
        <v>757</v>
      </c>
      <c r="BL535">
        <v>499</v>
      </c>
      <c r="BM535">
        <v>2547</v>
      </c>
      <c r="BN535">
        <v>2992</v>
      </c>
      <c r="BO535">
        <v>2890</v>
      </c>
      <c r="BP535">
        <v>2713</v>
      </c>
      <c r="BQ535">
        <v>2465</v>
      </c>
      <c r="BR535">
        <v>3068</v>
      </c>
      <c r="BS535">
        <v>2405</v>
      </c>
      <c r="BT535">
        <v>2377</v>
      </c>
      <c r="BU535">
        <v>-636</v>
      </c>
      <c r="BV535">
        <v>-737</v>
      </c>
      <c r="BW535">
        <v>1677</v>
      </c>
      <c r="BX535">
        <v>3914</v>
      </c>
      <c r="BY535">
        <v>2029</v>
      </c>
      <c r="BZ535">
        <v>-693</v>
      </c>
      <c r="CA535">
        <v>-217</v>
      </c>
      <c r="CB535">
        <v>118</v>
      </c>
      <c r="CC535">
        <v>-305</v>
      </c>
      <c r="CD535">
        <v>-137</v>
      </c>
      <c r="CE535">
        <v>1810</v>
      </c>
      <c r="CF535">
        <v>4669</v>
      </c>
      <c r="CG535">
        <v>6804</v>
      </c>
      <c r="CH535">
        <v>4742</v>
      </c>
      <c r="CI535">
        <v>1772</v>
      </c>
      <c r="CJ535">
        <v>2851</v>
      </c>
      <c r="CK535">
        <v>2523</v>
      </c>
      <c r="CL535">
        <v>2072</v>
      </c>
      <c r="CM535">
        <v>-32</v>
      </c>
      <c r="CN535">
        <v>-67</v>
      </c>
      <c r="CO535">
        <v>-148</v>
      </c>
      <c r="CP535">
        <v>-37</v>
      </c>
      <c r="CQ535">
        <v>-148</v>
      </c>
      <c r="CR535">
        <v>-113</v>
      </c>
      <c r="CS535">
        <v>-42</v>
      </c>
      <c r="CT535">
        <v>-48</v>
      </c>
      <c r="CU535">
        <v>-46</v>
      </c>
    </row>
    <row r="536" spans="1:99" hidden="1" x14ac:dyDescent="0.2">
      <c r="B536">
        <v>220</v>
      </c>
      <c r="C536">
        <v>19820</v>
      </c>
      <c r="D536">
        <v>47664</v>
      </c>
      <c r="E536">
        <v>26125</v>
      </c>
      <c r="G536" t="s">
        <v>628</v>
      </c>
      <c r="I536" t="s">
        <v>94</v>
      </c>
      <c r="J536"/>
      <c r="L536"/>
      <c r="O536" s="24" t="e">
        <f t="shared" si="8"/>
        <v>#DIV/0!</v>
      </c>
      <c r="P536"/>
      <c r="Q536">
        <v>1202362</v>
      </c>
      <c r="R536">
        <v>1202384</v>
      </c>
      <c r="S536">
        <v>1203120</v>
      </c>
      <c r="T536">
        <v>1212560</v>
      </c>
      <c r="U536">
        <v>1223616</v>
      </c>
      <c r="V536">
        <v>1235554</v>
      </c>
      <c r="W536">
        <v>1242993</v>
      </c>
      <c r="X536">
        <v>1244711</v>
      </c>
      <c r="Y536">
        <v>1251126</v>
      </c>
      <c r="Z536">
        <v>1256182</v>
      </c>
      <c r="AA536">
        <v>1259201</v>
      </c>
      <c r="AB536">
        <v>736</v>
      </c>
      <c r="AC536">
        <v>9440</v>
      </c>
      <c r="AD536">
        <v>11056</v>
      </c>
      <c r="AE536">
        <v>11938</v>
      </c>
      <c r="AF536">
        <v>7439</v>
      </c>
      <c r="AG536">
        <v>1718</v>
      </c>
      <c r="AH536">
        <v>6415</v>
      </c>
      <c r="AI536">
        <v>5056</v>
      </c>
      <c r="AJ536">
        <v>3019</v>
      </c>
      <c r="AK536">
        <v>3348</v>
      </c>
      <c r="AL536">
        <v>13196</v>
      </c>
      <c r="AM536">
        <v>13331</v>
      </c>
      <c r="AN536">
        <v>13244</v>
      </c>
      <c r="AO536">
        <v>13495</v>
      </c>
      <c r="AP536">
        <v>13487</v>
      </c>
      <c r="AQ536">
        <v>13615</v>
      </c>
      <c r="AR536">
        <v>13577</v>
      </c>
      <c r="AS536">
        <v>13360</v>
      </c>
      <c r="AT536">
        <v>2257</v>
      </c>
      <c r="AU536">
        <v>9839</v>
      </c>
      <c r="AV536">
        <v>9799</v>
      </c>
      <c r="AW536">
        <v>10188</v>
      </c>
      <c r="AX536">
        <v>9992</v>
      </c>
      <c r="AY536">
        <v>10692</v>
      </c>
      <c r="AZ536">
        <v>10567</v>
      </c>
      <c r="BA536">
        <v>10663</v>
      </c>
      <c r="BB536">
        <v>10875</v>
      </c>
      <c r="BC536">
        <v>1091</v>
      </c>
      <c r="BD536">
        <v>3357</v>
      </c>
      <c r="BE536">
        <v>3532</v>
      </c>
      <c r="BF536">
        <v>3056</v>
      </c>
      <c r="BG536">
        <v>3503</v>
      </c>
      <c r="BH536">
        <v>2795</v>
      </c>
      <c r="BI536">
        <v>3048</v>
      </c>
      <c r="BJ536">
        <v>2914</v>
      </c>
      <c r="BK536">
        <v>2485</v>
      </c>
      <c r="BL536">
        <v>1037</v>
      </c>
      <c r="BM536">
        <v>5332</v>
      </c>
      <c r="BN536">
        <v>5535</v>
      </c>
      <c r="BO536">
        <v>5731</v>
      </c>
      <c r="BP536">
        <v>6043</v>
      </c>
      <c r="BQ536">
        <v>5710</v>
      </c>
      <c r="BR536">
        <v>7388</v>
      </c>
      <c r="BS536">
        <v>5681</v>
      </c>
      <c r="BT536">
        <v>5641</v>
      </c>
      <c r="BU536">
        <v>-1405</v>
      </c>
      <c r="BV536">
        <v>881</v>
      </c>
      <c r="BW536">
        <v>2220</v>
      </c>
      <c r="BX536">
        <v>3265</v>
      </c>
      <c r="BY536">
        <v>-1907</v>
      </c>
      <c r="BZ536">
        <v>-6739</v>
      </c>
      <c r="CA536">
        <v>-3985</v>
      </c>
      <c r="CB536">
        <v>-3508</v>
      </c>
      <c r="CC536">
        <v>-5088</v>
      </c>
      <c r="CD536">
        <v>-368</v>
      </c>
      <c r="CE536">
        <v>6213</v>
      </c>
      <c r="CF536">
        <v>7755</v>
      </c>
      <c r="CG536">
        <v>8996</v>
      </c>
      <c r="CH536">
        <v>4136</v>
      </c>
      <c r="CI536">
        <v>-1029</v>
      </c>
      <c r="CJ536">
        <v>3403</v>
      </c>
      <c r="CK536">
        <v>2173</v>
      </c>
      <c r="CL536">
        <v>553</v>
      </c>
      <c r="CM536">
        <v>13</v>
      </c>
      <c r="CN536">
        <v>-130</v>
      </c>
      <c r="CO536">
        <v>-231</v>
      </c>
      <c r="CP536">
        <v>-114</v>
      </c>
      <c r="CQ536">
        <v>-200</v>
      </c>
      <c r="CR536">
        <v>-48</v>
      </c>
      <c r="CS536">
        <v>-36</v>
      </c>
      <c r="CT536">
        <v>-31</v>
      </c>
      <c r="CU536">
        <v>-19</v>
      </c>
    </row>
    <row r="537" spans="1:99" hidden="1" x14ac:dyDescent="0.2">
      <c r="B537">
        <v>220</v>
      </c>
      <c r="C537">
        <v>19820</v>
      </c>
      <c r="D537">
        <v>47664</v>
      </c>
      <c r="E537">
        <v>26147</v>
      </c>
      <c r="G537" t="s">
        <v>629</v>
      </c>
      <c r="I537" t="s">
        <v>94</v>
      </c>
      <c r="J537"/>
      <c r="L537"/>
      <c r="O537" s="24" t="e">
        <f t="shared" si="8"/>
        <v>#DIV/0!</v>
      </c>
      <c r="P537"/>
      <c r="Q537">
        <v>163040</v>
      </c>
      <c r="R537">
        <v>163049</v>
      </c>
      <c r="S537">
        <v>162693</v>
      </c>
      <c r="T537">
        <v>161569</v>
      </c>
      <c r="U537">
        <v>160623</v>
      </c>
      <c r="V537">
        <v>160293</v>
      </c>
      <c r="W537">
        <v>160085</v>
      </c>
      <c r="X537">
        <v>159749</v>
      </c>
      <c r="Y537">
        <v>159444</v>
      </c>
      <c r="Z537">
        <v>159213</v>
      </c>
      <c r="AA537">
        <v>159337</v>
      </c>
      <c r="AB537">
        <v>-356</v>
      </c>
      <c r="AC537">
        <v>-1124</v>
      </c>
      <c r="AD537">
        <v>-946</v>
      </c>
      <c r="AE537">
        <v>-330</v>
      </c>
      <c r="AF537">
        <v>-208</v>
      </c>
      <c r="AG537">
        <v>-336</v>
      </c>
      <c r="AH537">
        <v>-305</v>
      </c>
      <c r="AI537">
        <v>-231</v>
      </c>
      <c r="AJ537">
        <v>124</v>
      </c>
      <c r="AK537">
        <v>404</v>
      </c>
      <c r="AL537">
        <v>1625</v>
      </c>
      <c r="AM537">
        <v>1626</v>
      </c>
      <c r="AN537">
        <v>1551</v>
      </c>
      <c r="AO537">
        <v>1578</v>
      </c>
      <c r="AP537">
        <v>1570</v>
      </c>
      <c r="AQ537">
        <v>1552</v>
      </c>
      <c r="AR537">
        <v>1540</v>
      </c>
      <c r="AS537">
        <v>1519</v>
      </c>
      <c r="AT537">
        <v>424</v>
      </c>
      <c r="AU537">
        <v>1673</v>
      </c>
      <c r="AV537">
        <v>1632</v>
      </c>
      <c r="AW537">
        <v>1701</v>
      </c>
      <c r="AX537">
        <v>1710</v>
      </c>
      <c r="AY537">
        <v>1771</v>
      </c>
      <c r="AZ537">
        <v>1793</v>
      </c>
      <c r="BA537">
        <v>1724</v>
      </c>
      <c r="BB537">
        <v>1728</v>
      </c>
      <c r="BC537">
        <v>-20</v>
      </c>
      <c r="BD537">
        <v>-48</v>
      </c>
      <c r="BE537">
        <v>-6</v>
      </c>
      <c r="BF537">
        <v>-150</v>
      </c>
      <c r="BG537">
        <v>-132</v>
      </c>
      <c r="BH537">
        <v>-201</v>
      </c>
      <c r="BI537">
        <v>-241</v>
      </c>
      <c r="BJ537">
        <v>-184</v>
      </c>
      <c r="BK537">
        <v>-209</v>
      </c>
      <c r="BL537">
        <v>33</v>
      </c>
      <c r="BM537">
        <v>105</v>
      </c>
      <c r="BN537">
        <v>131</v>
      </c>
      <c r="BO537">
        <v>122</v>
      </c>
      <c r="BP537">
        <v>63</v>
      </c>
      <c r="BQ537">
        <v>51</v>
      </c>
      <c r="BR537">
        <v>78</v>
      </c>
      <c r="BS537">
        <v>53</v>
      </c>
      <c r="BT537">
        <v>52</v>
      </c>
      <c r="BU537">
        <v>-383</v>
      </c>
      <c r="BV537">
        <v>-1204</v>
      </c>
      <c r="BW537">
        <v>-1090</v>
      </c>
      <c r="BX537">
        <v>-287</v>
      </c>
      <c r="BY537">
        <v>-116</v>
      </c>
      <c r="BZ537">
        <v>-170</v>
      </c>
      <c r="CA537">
        <v>-135</v>
      </c>
      <c r="CB537">
        <v>-93</v>
      </c>
      <c r="CC537">
        <v>294</v>
      </c>
      <c r="CD537">
        <v>-350</v>
      </c>
      <c r="CE537">
        <v>-1099</v>
      </c>
      <c r="CF537">
        <v>-959</v>
      </c>
      <c r="CG537">
        <v>-165</v>
      </c>
      <c r="CH537">
        <v>-53</v>
      </c>
      <c r="CI537">
        <v>-119</v>
      </c>
      <c r="CJ537">
        <v>-57</v>
      </c>
      <c r="CK537">
        <v>-40</v>
      </c>
      <c r="CL537">
        <v>346</v>
      </c>
      <c r="CM537">
        <v>14</v>
      </c>
      <c r="CN537">
        <v>23</v>
      </c>
      <c r="CO537">
        <v>19</v>
      </c>
      <c r="CP537">
        <v>-15</v>
      </c>
      <c r="CQ537">
        <v>-23</v>
      </c>
      <c r="CR537">
        <v>-16</v>
      </c>
      <c r="CS537">
        <v>-7</v>
      </c>
      <c r="CT537">
        <v>-7</v>
      </c>
      <c r="CU537">
        <v>-13</v>
      </c>
    </row>
    <row r="538" spans="1:99" hidden="1" x14ac:dyDescent="0.2">
      <c r="A538">
        <f>_xlfn.XLOOKUP(F538&amp;"*", 'msa-home price'!B:B, 'msa-home price'!A:A, "NA",2, 1)</f>
        <v>395174</v>
      </c>
      <c r="B538">
        <v>540</v>
      </c>
      <c r="C538">
        <v>46340</v>
      </c>
      <c r="F538" t="str">
        <f>IF(ISNUMBER(SEARCH("-",G538)),LEFT(G538,FIND("-",G538)-1), G538)</f>
        <v>Tyler, TX</v>
      </c>
      <c r="G538" t="s">
        <v>1870</v>
      </c>
      <c r="H538" t="str">
        <f>RIGHT(G538, 2)</f>
        <v>TX</v>
      </c>
      <c r="I538" t="s">
        <v>92</v>
      </c>
      <c r="J538" s="2">
        <f>(AA538-W538)/W538</f>
        <v>4.8341340133421368E-2</v>
      </c>
      <c r="K538" s="3">
        <f>(CL538-CH538)/CH538</f>
        <v>-5.9344091618948464E-2</v>
      </c>
      <c r="L538" s="4">
        <f>AA538</f>
        <v>230221</v>
      </c>
      <c r="M538" s="4"/>
      <c r="N538" s="4"/>
      <c r="O538" s="7" t="e">
        <f t="shared" si="8"/>
        <v>#DIV/0!</v>
      </c>
      <c r="P538" s="4"/>
      <c r="Q538">
        <v>209714</v>
      </c>
      <c r="R538">
        <v>209725</v>
      </c>
      <c r="S538">
        <v>210408</v>
      </c>
      <c r="T538">
        <v>212764</v>
      </c>
      <c r="U538">
        <v>214836</v>
      </c>
      <c r="V538">
        <v>216521</v>
      </c>
      <c r="W538">
        <v>219605</v>
      </c>
      <c r="X538">
        <v>222447</v>
      </c>
      <c r="Y538">
        <v>225344</v>
      </c>
      <c r="Z538">
        <v>227460</v>
      </c>
      <c r="AA538">
        <v>230221</v>
      </c>
      <c r="AB538">
        <v>683</v>
      </c>
      <c r="AC538">
        <v>2356</v>
      </c>
      <c r="AD538">
        <v>2072</v>
      </c>
      <c r="AE538">
        <v>1685</v>
      </c>
      <c r="AF538">
        <v>3084</v>
      </c>
      <c r="AG538">
        <v>2842</v>
      </c>
      <c r="AH538">
        <v>2897</v>
      </c>
      <c r="AI538">
        <v>2116</v>
      </c>
      <c r="AJ538">
        <v>2761</v>
      </c>
      <c r="AK538">
        <v>725</v>
      </c>
      <c r="AL538">
        <v>2984</v>
      </c>
      <c r="AM538">
        <v>2975</v>
      </c>
      <c r="AN538">
        <v>3008</v>
      </c>
      <c r="AO538">
        <v>3184</v>
      </c>
      <c r="AP538">
        <v>3115</v>
      </c>
      <c r="AQ538">
        <v>3135</v>
      </c>
      <c r="AR538">
        <v>3137</v>
      </c>
      <c r="AS538">
        <v>3109</v>
      </c>
      <c r="AT538">
        <v>443</v>
      </c>
      <c r="AU538">
        <v>1939</v>
      </c>
      <c r="AV538">
        <v>1955</v>
      </c>
      <c r="AW538">
        <v>1967</v>
      </c>
      <c r="AX538">
        <v>2035</v>
      </c>
      <c r="AY538">
        <v>2041</v>
      </c>
      <c r="AZ538">
        <v>2078</v>
      </c>
      <c r="BA538">
        <v>2125</v>
      </c>
      <c r="BB538">
        <v>2152</v>
      </c>
      <c r="BC538">
        <v>282</v>
      </c>
      <c r="BD538">
        <v>1045</v>
      </c>
      <c r="BE538">
        <v>1020</v>
      </c>
      <c r="BF538">
        <v>1041</v>
      </c>
      <c r="BG538">
        <v>1149</v>
      </c>
      <c r="BH538">
        <v>1074</v>
      </c>
      <c r="BI538">
        <v>1057</v>
      </c>
      <c r="BJ538">
        <v>1012</v>
      </c>
      <c r="BK538">
        <v>957</v>
      </c>
      <c r="BL538">
        <v>35</v>
      </c>
      <c r="BM538">
        <v>305</v>
      </c>
      <c r="BN538">
        <v>249</v>
      </c>
      <c r="BO538">
        <v>307</v>
      </c>
      <c r="BP538">
        <v>360</v>
      </c>
      <c r="BQ538">
        <v>374</v>
      </c>
      <c r="BR538">
        <v>379</v>
      </c>
      <c r="BS538">
        <v>319</v>
      </c>
      <c r="BT538">
        <v>338</v>
      </c>
      <c r="BU538">
        <v>365</v>
      </c>
      <c r="BV538">
        <v>1014</v>
      </c>
      <c r="BW538">
        <v>816</v>
      </c>
      <c r="BX538">
        <v>358</v>
      </c>
      <c r="BY538">
        <v>1561</v>
      </c>
      <c r="BZ538">
        <v>1402</v>
      </c>
      <c r="CA538">
        <v>1467</v>
      </c>
      <c r="CB538">
        <v>792</v>
      </c>
      <c r="CC538">
        <v>1469</v>
      </c>
      <c r="CD538">
        <v>400</v>
      </c>
      <c r="CE538">
        <v>1319</v>
      </c>
      <c r="CF538">
        <v>1065</v>
      </c>
      <c r="CG538">
        <v>665</v>
      </c>
      <c r="CH538">
        <v>1921</v>
      </c>
      <c r="CI538">
        <v>1776</v>
      </c>
      <c r="CJ538">
        <v>1846</v>
      </c>
      <c r="CK538">
        <v>1111</v>
      </c>
      <c r="CL538">
        <v>1807</v>
      </c>
      <c r="CM538">
        <v>1</v>
      </c>
      <c r="CN538">
        <v>-8</v>
      </c>
      <c r="CO538">
        <v>-13</v>
      </c>
      <c r="CP538">
        <v>-21</v>
      </c>
      <c r="CQ538">
        <v>14</v>
      </c>
      <c r="CR538">
        <v>-8</v>
      </c>
      <c r="CS538">
        <v>-6</v>
      </c>
      <c r="CT538">
        <v>-7</v>
      </c>
      <c r="CU538">
        <v>-3</v>
      </c>
    </row>
    <row r="539" spans="1:99" hidden="1" x14ac:dyDescent="0.2">
      <c r="B539">
        <v>220</v>
      </c>
      <c r="C539">
        <v>22420</v>
      </c>
      <c r="E539">
        <v>26049</v>
      </c>
      <c r="G539" t="s">
        <v>631</v>
      </c>
      <c r="I539" t="s">
        <v>94</v>
      </c>
      <c r="J539"/>
      <c r="L539"/>
      <c r="O539" s="24" t="e">
        <f t="shared" si="8"/>
        <v>#DIV/0!</v>
      </c>
      <c r="P539"/>
      <c r="Q539">
        <v>425790</v>
      </c>
      <c r="R539">
        <v>425789</v>
      </c>
      <c r="S539">
        <v>424951</v>
      </c>
      <c r="T539">
        <v>421976</v>
      </c>
      <c r="U539">
        <v>418167</v>
      </c>
      <c r="V539">
        <v>415634</v>
      </c>
      <c r="W539">
        <v>412868</v>
      </c>
      <c r="X539">
        <v>410470</v>
      </c>
      <c r="Y539">
        <v>408901</v>
      </c>
      <c r="Z539">
        <v>407673</v>
      </c>
      <c r="AA539">
        <v>406892</v>
      </c>
      <c r="AB539">
        <v>-838</v>
      </c>
      <c r="AC539">
        <v>-2975</v>
      </c>
      <c r="AD539">
        <v>-3809</v>
      </c>
      <c r="AE539">
        <v>-2533</v>
      </c>
      <c r="AF539">
        <v>-2766</v>
      </c>
      <c r="AG539">
        <v>-2398</v>
      </c>
      <c r="AH539">
        <v>-1569</v>
      </c>
      <c r="AI539">
        <v>-1228</v>
      </c>
      <c r="AJ539">
        <v>-781</v>
      </c>
      <c r="AK539">
        <v>1314</v>
      </c>
      <c r="AL539">
        <v>5216</v>
      </c>
      <c r="AM539">
        <v>4968</v>
      </c>
      <c r="AN539">
        <v>4915</v>
      </c>
      <c r="AO539">
        <v>5036</v>
      </c>
      <c r="AP539">
        <v>4817</v>
      </c>
      <c r="AQ539">
        <v>4789</v>
      </c>
      <c r="AR539">
        <v>4737</v>
      </c>
      <c r="AS539">
        <v>4653</v>
      </c>
      <c r="AT539">
        <v>1105</v>
      </c>
      <c r="AU539">
        <v>4142</v>
      </c>
      <c r="AV539">
        <v>4196</v>
      </c>
      <c r="AW539">
        <v>4223</v>
      </c>
      <c r="AX539">
        <v>4439</v>
      </c>
      <c r="AY539">
        <v>4698</v>
      </c>
      <c r="AZ539">
        <v>4443</v>
      </c>
      <c r="BA539">
        <v>4519</v>
      </c>
      <c r="BB539">
        <v>4558</v>
      </c>
      <c r="BC539">
        <v>209</v>
      </c>
      <c r="BD539">
        <v>1074</v>
      </c>
      <c r="BE539">
        <v>772</v>
      </c>
      <c r="BF539">
        <v>692</v>
      </c>
      <c r="BG539">
        <v>597</v>
      </c>
      <c r="BH539">
        <v>119</v>
      </c>
      <c r="BI539">
        <v>346</v>
      </c>
      <c r="BJ539">
        <v>218</v>
      </c>
      <c r="BK539">
        <v>95</v>
      </c>
      <c r="BL539">
        <v>70</v>
      </c>
      <c r="BM539">
        <v>240</v>
      </c>
      <c r="BN539">
        <v>209</v>
      </c>
      <c r="BO539">
        <v>183</v>
      </c>
      <c r="BP539">
        <v>217</v>
      </c>
      <c r="BQ539">
        <v>200</v>
      </c>
      <c r="BR539">
        <v>246</v>
      </c>
      <c r="BS539">
        <v>186</v>
      </c>
      <c r="BT539">
        <v>187</v>
      </c>
      <c r="BU539">
        <v>-1161</v>
      </c>
      <c r="BV539">
        <v>-4359</v>
      </c>
      <c r="BW539">
        <v>-4874</v>
      </c>
      <c r="BX539">
        <v>-3441</v>
      </c>
      <c r="BY539">
        <v>-3611</v>
      </c>
      <c r="BZ539">
        <v>-2712</v>
      </c>
      <c r="CA539">
        <v>-2156</v>
      </c>
      <c r="CB539">
        <v>-1629</v>
      </c>
      <c r="CC539">
        <v>-1050</v>
      </c>
      <c r="CD539">
        <v>-1091</v>
      </c>
      <c r="CE539">
        <v>-4119</v>
      </c>
      <c r="CF539">
        <v>-4665</v>
      </c>
      <c r="CG539">
        <v>-3258</v>
      </c>
      <c r="CH539">
        <v>-3394</v>
      </c>
      <c r="CI539">
        <v>-2512</v>
      </c>
      <c r="CJ539">
        <v>-1910</v>
      </c>
      <c r="CK539">
        <v>-1443</v>
      </c>
      <c r="CL539">
        <v>-863</v>
      </c>
      <c r="CM539">
        <v>44</v>
      </c>
      <c r="CN539">
        <v>70</v>
      </c>
      <c r="CO539">
        <v>84</v>
      </c>
      <c r="CP539">
        <v>33</v>
      </c>
      <c r="CQ539">
        <v>31</v>
      </c>
      <c r="CR539">
        <v>-5</v>
      </c>
      <c r="CS539">
        <v>-5</v>
      </c>
      <c r="CT539">
        <v>-3</v>
      </c>
      <c r="CU539">
        <v>-13</v>
      </c>
    </row>
    <row r="540" spans="1:99" hidden="1" x14ac:dyDescent="0.2">
      <c r="A540">
        <f>_xlfn.XLOOKUP(F540&amp;"*", 'msa-home price'!B:B, 'msa-home price'!A:A, "NA",2, 1)</f>
        <v>394641</v>
      </c>
      <c r="B540">
        <v>366</v>
      </c>
      <c r="C540">
        <v>24420</v>
      </c>
      <c r="F540" t="str">
        <f>IF(ISNUMBER(SEARCH("-",G540)),LEFT(G540,FIND("-",G540)-1), G540)</f>
        <v>Grants Pass, OR</v>
      </c>
      <c r="G540" t="s">
        <v>1195</v>
      </c>
      <c r="H540" t="str">
        <f>RIGHT(G540, 2)</f>
        <v>OR</v>
      </c>
      <c r="I540" t="s">
        <v>92</v>
      </c>
      <c r="J540" s="2">
        <f>(AA540-W540)/W540</f>
        <v>4.8330214481070964E-2</v>
      </c>
      <c r="K540" s="3">
        <f>(CL540-CH540)/CH540</f>
        <v>0.77738515901060068</v>
      </c>
      <c r="L540" s="4">
        <f>AA540</f>
        <v>87393</v>
      </c>
      <c r="M540" s="4"/>
      <c r="N540" s="4"/>
      <c r="O540" s="7" t="e">
        <f t="shared" si="8"/>
        <v>#DIV/0!</v>
      </c>
      <c r="P540" s="4"/>
      <c r="Q540">
        <v>82713</v>
      </c>
      <c r="R540">
        <v>82718</v>
      </c>
      <c r="S540">
        <v>82875</v>
      </c>
      <c r="T540">
        <v>82690</v>
      </c>
      <c r="U540">
        <v>82746</v>
      </c>
      <c r="V540">
        <v>83119</v>
      </c>
      <c r="W540">
        <v>83364</v>
      </c>
      <c r="X540">
        <v>84508</v>
      </c>
      <c r="Y540">
        <v>85489</v>
      </c>
      <c r="Z540">
        <v>86653</v>
      </c>
      <c r="AA540">
        <v>87393</v>
      </c>
      <c r="AB540">
        <v>157</v>
      </c>
      <c r="AC540">
        <v>-185</v>
      </c>
      <c r="AD540">
        <v>56</v>
      </c>
      <c r="AE540">
        <v>373</v>
      </c>
      <c r="AF540">
        <v>245</v>
      </c>
      <c r="AG540">
        <v>1144</v>
      </c>
      <c r="AH540">
        <v>981</v>
      </c>
      <c r="AI540">
        <v>1164</v>
      </c>
      <c r="AJ540">
        <v>740</v>
      </c>
      <c r="AK540">
        <v>215</v>
      </c>
      <c r="AL540">
        <v>782</v>
      </c>
      <c r="AM540">
        <v>780</v>
      </c>
      <c r="AN540">
        <v>819</v>
      </c>
      <c r="AO540">
        <v>860</v>
      </c>
      <c r="AP540">
        <v>879</v>
      </c>
      <c r="AQ540">
        <v>868</v>
      </c>
      <c r="AR540">
        <v>884</v>
      </c>
      <c r="AS540">
        <v>891</v>
      </c>
      <c r="AT540">
        <v>234</v>
      </c>
      <c r="AU540">
        <v>1213</v>
      </c>
      <c r="AV540">
        <v>1157</v>
      </c>
      <c r="AW540">
        <v>1184</v>
      </c>
      <c r="AX540">
        <v>1181</v>
      </c>
      <c r="AY540">
        <v>1194</v>
      </c>
      <c r="AZ540">
        <v>1191</v>
      </c>
      <c r="BA540">
        <v>1230</v>
      </c>
      <c r="BB540">
        <v>1157</v>
      </c>
      <c r="BC540">
        <v>-19</v>
      </c>
      <c r="BD540">
        <v>-431</v>
      </c>
      <c r="BE540">
        <v>-377</v>
      </c>
      <c r="BF540">
        <v>-365</v>
      </c>
      <c r="BG540">
        <v>-321</v>
      </c>
      <c r="BH540">
        <v>-315</v>
      </c>
      <c r="BI540">
        <v>-323</v>
      </c>
      <c r="BJ540">
        <v>-346</v>
      </c>
      <c r="BK540">
        <v>-266</v>
      </c>
      <c r="BL540">
        <v>5</v>
      </c>
      <c r="BM540">
        <v>-12</v>
      </c>
      <c r="BN540">
        <v>-31</v>
      </c>
      <c r="BO540">
        <v>-29</v>
      </c>
      <c r="BP540">
        <v>-17</v>
      </c>
      <c r="BQ540">
        <v>-18</v>
      </c>
      <c r="BR540">
        <v>13</v>
      </c>
      <c r="BS540">
        <v>11</v>
      </c>
      <c r="BT540">
        <v>10</v>
      </c>
      <c r="BU540">
        <v>171</v>
      </c>
      <c r="BV540">
        <v>270</v>
      </c>
      <c r="BW540">
        <v>471</v>
      </c>
      <c r="BX540">
        <v>762</v>
      </c>
      <c r="BY540">
        <v>583</v>
      </c>
      <c r="BZ540">
        <v>1461</v>
      </c>
      <c r="CA540">
        <v>1291</v>
      </c>
      <c r="CB540">
        <v>1497</v>
      </c>
      <c r="CC540">
        <v>996</v>
      </c>
      <c r="CD540">
        <v>176</v>
      </c>
      <c r="CE540">
        <v>258</v>
      </c>
      <c r="CF540">
        <v>440</v>
      </c>
      <c r="CG540">
        <v>733</v>
      </c>
      <c r="CH540">
        <v>566</v>
      </c>
      <c r="CI540">
        <v>1443</v>
      </c>
      <c r="CJ540">
        <v>1304</v>
      </c>
      <c r="CK540">
        <v>1508</v>
      </c>
      <c r="CL540">
        <v>1006</v>
      </c>
      <c r="CM540">
        <v>0</v>
      </c>
      <c r="CN540">
        <v>-12</v>
      </c>
      <c r="CO540">
        <v>-7</v>
      </c>
      <c r="CP540">
        <v>5</v>
      </c>
      <c r="CQ540">
        <v>0</v>
      </c>
      <c r="CR540">
        <v>16</v>
      </c>
      <c r="CS540">
        <v>0</v>
      </c>
      <c r="CT540">
        <v>2</v>
      </c>
      <c r="CU540">
        <v>0</v>
      </c>
    </row>
    <row r="541" spans="1:99" hidden="1" x14ac:dyDescent="0.2">
      <c r="B541">
        <v>220</v>
      </c>
      <c r="C541">
        <v>33780</v>
      </c>
      <c r="E541">
        <v>26115</v>
      </c>
      <c r="G541" t="s">
        <v>633</v>
      </c>
      <c r="I541" t="s">
        <v>94</v>
      </c>
      <c r="J541"/>
      <c r="L541"/>
      <c r="O541" s="24" t="e">
        <f t="shared" si="8"/>
        <v>#DIV/0!</v>
      </c>
      <c r="P541"/>
      <c r="Q541">
        <v>152021</v>
      </c>
      <c r="R541">
        <v>152024</v>
      </c>
      <c r="S541">
        <v>151931</v>
      </c>
      <c r="T541">
        <v>151475</v>
      </c>
      <c r="U541">
        <v>150791</v>
      </c>
      <c r="V541">
        <v>150135</v>
      </c>
      <c r="W541">
        <v>149852</v>
      </c>
      <c r="X541">
        <v>149386</v>
      </c>
      <c r="Y541">
        <v>149227</v>
      </c>
      <c r="Z541">
        <v>149592</v>
      </c>
      <c r="AA541">
        <v>150439</v>
      </c>
      <c r="AB541">
        <v>-93</v>
      </c>
      <c r="AC541">
        <v>-456</v>
      </c>
      <c r="AD541">
        <v>-684</v>
      </c>
      <c r="AE541">
        <v>-656</v>
      </c>
      <c r="AF541">
        <v>-283</v>
      </c>
      <c r="AG541">
        <v>-466</v>
      </c>
      <c r="AH541">
        <v>-159</v>
      </c>
      <c r="AI541">
        <v>365</v>
      </c>
      <c r="AJ541">
        <v>847</v>
      </c>
      <c r="AK541">
        <v>428</v>
      </c>
      <c r="AL541">
        <v>1595</v>
      </c>
      <c r="AM541">
        <v>1535</v>
      </c>
      <c r="AN541">
        <v>1522</v>
      </c>
      <c r="AO541">
        <v>1546</v>
      </c>
      <c r="AP541">
        <v>1502</v>
      </c>
      <c r="AQ541">
        <v>1471</v>
      </c>
      <c r="AR541">
        <v>1511</v>
      </c>
      <c r="AS541">
        <v>1501</v>
      </c>
      <c r="AT541">
        <v>355</v>
      </c>
      <c r="AU541">
        <v>1288</v>
      </c>
      <c r="AV541">
        <v>1387</v>
      </c>
      <c r="AW541">
        <v>1421</v>
      </c>
      <c r="AX541">
        <v>1450</v>
      </c>
      <c r="AY541">
        <v>1412</v>
      </c>
      <c r="AZ541">
        <v>1380</v>
      </c>
      <c r="BA541">
        <v>1450</v>
      </c>
      <c r="BB541">
        <v>1454</v>
      </c>
      <c r="BC541">
        <v>73</v>
      </c>
      <c r="BD541">
        <v>307</v>
      </c>
      <c r="BE541">
        <v>148</v>
      </c>
      <c r="BF541">
        <v>101</v>
      </c>
      <c r="BG541">
        <v>96</v>
      </c>
      <c r="BH541">
        <v>90</v>
      </c>
      <c r="BI541">
        <v>91</v>
      </c>
      <c r="BJ541">
        <v>61</v>
      </c>
      <c r="BK541">
        <v>47</v>
      </c>
      <c r="BL541">
        <v>20</v>
      </c>
      <c r="BM541">
        <v>57</v>
      </c>
      <c r="BN541">
        <v>76</v>
      </c>
      <c r="BO541">
        <v>68</v>
      </c>
      <c r="BP541">
        <v>46</v>
      </c>
      <c r="BQ541">
        <v>33</v>
      </c>
      <c r="BR541">
        <v>50</v>
      </c>
      <c r="BS541">
        <v>33</v>
      </c>
      <c r="BT541">
        <v>34</v>
      </c>
      <c r="BU541">
        <v>-190</v>
      </c>
      <c r="BV541">
        <v>-836</v>
      </c>
      <c r="BW541">
        <v>-924</v>
      </c>
      <c r="BX541">
        <v>-830</v>
      </c>
      <c r="BY541">
        <v>-415</v>
      </c>
      <c r="BZ541">
        <v>-584</v>
      </c>
      <c r="CA541">
        <v>-297</v>
      </c>
      <c r="CB541">
        <v>282</v>
      </c>
      <c r="CC541">
        <v>780</v>
      </c>
      <c r="CD541">
        <v>-170</v>
      </c>
      <c r="CE541">
        <v>-779</v>
      </c>
      <c r="CF541">
        <v>-848</v>
      </c>
      <c r="CG541">
        <v>-762</v>
      </c>
      <c r="CH541">
        <v>-369</v>
      </c>
      <c r="CI541">
        <v>-551</v>
      </c>
      <c r="CJ541">
        <v>-247</v>
      </c>
      <c r="CK541">
        <v>315</v>
      </c>
      <c r="CL541">
        <v>814</v>
      </c>
      <c r="CM541">
        <v>4</v>
      </c>
      <c r="CN541">
        <v>16</v>
      </c>
      <c r="CO541">
        <v>16</v>
      </c>
      <c r="CP541">
        <v>5</v>
      </c>
      <c r="CQ541">
        <v>-10</v>
      </c>
      <c r="CR541">
        <v>-5</v>
      </c>
      <c r="CS541">
        <v>-3</v>
      </c>
      <c r="CT541">
        <v>-11</v>
      </c>
      <c r="CU541">
        <v>-14</v>
      </c>
    </row>
    <row r="542" spans="1:99" hidden="1" x14ac:dyDescent="0.2">
      <c r="B542">
        <v>221</v>
      </c>
      <c r="G542" t="s">
        <v>634</v>
      </c>
      <c r="I542" t="s">
        <v>90</v>
      </c>
      <c r="J542"/>
      <c r="L542"/>
      <c r="O542" s="24" t="e">
        <f t="shared" si="8"/>
        <v>#DIV/0!</v>
      </c>
      <c r="P542"/>
      <c r="Q542">
        <v>94529</v>
      </c>
      <c r="R542">
        <v>94525</v>
      </c>
      <c r="S542">
        <v>94454</v>
      </c>
      <c r="T542">
        <v>93869</v>
      </c>
      <c r="U542">
        <v>92967</v>
      </c>
      <c r="V542">
        <v>92578</v>
      </c>
      <c r="W542">
        <v>91923</v>
      </c>
      <c r="X542">
        <v>91429</v>
      </c>
      <c r="Y542">
        <v>90954</v>
      </c>
      <c r="Z542">
        <v>90458</v>
      </c>
      <c r="AA542">
        <v>89849</v>
      </c>
      <c r="AB542">
        <v>-71</v>
      </c>
      <c r="AC542">
        <v>-585</v>
      </c>
      <c r="AD542">
        <v>-902</v>
      </c>
      <c r="AE542">
        <v>-389</v>
      </c>
      <c r="AF542">
        <v>-655</v>
      </c>
      <c r="AG542">
        <v>-494</v>
      </c>
      <c r="AH542">
        <v>-475</v>
      </c>
      <c r="AI542">
        <v>-496</v>
      </c>
      <c r="AJ542">
        <v>-609</v>
      </c>
      <c r="AK542">
        <v>261</v>
      </c>
      <c r="AL542">
        <v>1006</v>
      </c>
      <c r="AM542">
        <v>1013</v>
      </c>
      <c r="AN542">
        <v>994</v>
      </c>
      <c r="AO542">
        <v>989</v>
      </c>
      <c r="AP542">
        <v>976</v>
      </c>
      <c r="AQ542">
        <v>970</v>
      </c>
      <c r="AR542">
        <v>922</v>
      </c>
      <c r="AS542">
        <v>904</v>
      </c>
      <c r="AT542">
        <v>165</v>
      </c>
      <c r="AU542">
        <v>1015</v>
      </c>
      <c r="AV542">
        <v>1024</v>
      </c>
      <c r="AW542">
        <v>1017</v>
      </c>
      <c r="AX542">
        <v>1019</v>
      </c>
      <c r="AY542">
        <v>970</v>
      </c>
      <c r="AZ542">
        <v>1018</v>
      </c>
      <c r="BA542">
        <v>1026</v>
      </c>
      <c r="BB542">
        <v>1021</v>
      </c>
      <c r="BC542">
        <v>96</v>
      </c>
      <c r="BD542">
        <v>-9</v>
      </c>
      <c r="BE542">
        <v>-11</v>
      </c>
      <c r="BF542">
        <v>-23</v>
      </c>
      <c r="BG542">
        <v>-30</v>
      </c>
      <c r="BH542">
        <v>6</v>
      </c>
      <c r="BI542">
        <v>-48</v>
      </c>
      <c r="BJ542">
        <v>-104</v>
      </c>
      <c r="BK542">
        <v>-117</v>
      </c>
      <c r="BL542">
        <v>4</v>
      </c>
      <c r="BM542">
        <v>19</v>
      </c>
      <c r="BN542">
        <v>7</v>
      </c>
      <c r="BO542">
        <v>3</v>
      </c>
      <c r="BP542">
        <v>7</v>
      </c>
      <c r="BQ542">
        <v>5</v>
      </c>
      <c r="BR542">
        <v>1</v>
      </c>
      <c r="BS542">
        <v>4</v>
      </c>
      <c r="BT542">
        <v>4</v>
      </c>
      <c r="BU542">
        <v>-172</v>
      </c>
      <c r="BV542">
        <v>-598</v>
      </c>
      <c r="BW542">
        <v>-912</v>
      </c>
      <c r="BX542">
        <v>-362</v>
      </c>
      <c r="BY542">
        <v>-636</v>
      </c>
      <c r="BZ542">
        <v>-502</v>
      </c>
      <c r="CA542">
        <v>-423</v>
      </c>
      <c r="CB542">
        <v>-393</v>
      </c>
      <c r="CC542">
        <v>-495</v>
      </c>
      <c r="CD542">
        <v>-168</v>
      </c>
      <c r="CE542">
        <v>-579</v>
      </c>
      <c r="CF542">
        <v>-905</v>
      </c>
      <c r="CG542">
        <v>-359</v>
      </c>
      <c r="CH542">
        <v>-629</v>
      </c>
      <c r="CI542">
        <v>-497</v>
      </c>
      <c r="CJ542">
        <v>-422</v>
      </c>
      <c r="CK542">
        <v>-389</v>
      </c>
      <c r="CL542">
        <v>-491</v>
      </c>
      <c r="CM542">
        <v>1</v>
      </c>
      <c r="CN542">
        <v>3</v>
      </c>
      <c r="CO542">
        <v>14</v>
      </c>
      <c r="CP542">
        <v>-7</v>
      </c>
      <c r="CQ542">
        <v>4</v>
      </c>
      <c r="CR542">
        <v>-3</v>
      </c>
      <c r="CS542">
        <v>-5</v>
      </c>
      <c r="CT542">
        <v>-3</v>
      </c>
      <c r="CU542">
        <v>-1</v>
      </c>
    </row>
    <row r="543" spans="1:99" hidden="1" x14ac:dyDescent="0.2">
      <c r="B543">
        <v>221</v>
      </c>
      <c r="C543">
        <v>19940</v>
      </c>
      <c r="G543" t="s">
        <v>635</v>
      </c>
      <c r="I543" t="s">
        <v>100</v>
      </c>
      <c r="J543"/>
      <c r="L543"/>
      <c r="O543" s="24" t="e">
        <f t="shared" si="8"/>
        <v>#DIV/0!</v>
      </c>
      <c r="P543"/>
      <c r="Q543">
        <v>36031</v>
      </c>
      <c r="R543">
        <v>36031</v>
      </c>
      <c r="S543">
        <v>35976</v>
      </c>
      <c r="T543">
        <v>35597</v>
      </c>
      <c r="U543">
        <v>35207</v>
      </c>
      <c r="V543">
        <v>35116</v>
      </c>
      <c r="W543">
        <v>34904</v>
      </c>
      <c r="X543">
        <v>34515</v>
      </c>
      <c r="Y543">
        <v>34482</v>
      </c>
      <c r="Z543">
        <v>34511</v>
      </c>
      <c r="AA543">
        <v>34223</v>
      </c>
      <c r="AB543">
        <v>-55</v>
      </c>
      <c r="AC543">
        <v>-379</v>
      </c>
      <c r="AD543">
        <v>-390</v>
      </c>
      <c r="AE543">
        <v>-91</v>
      </c>
      <c r="AF543">
        <v>-212</v>
      </c>
      <c r="AG543">
        <v>-389</v>
      </c>
      <c r="AH543">
        <v>-33</v>
      </c>
      <c r="AI543">
        <v>29</v>
      </c>
      <c r="AJ543">
        <v>-288</v>
      </c>
      <c r="AK543">
        <v>68</v>
      </c>
      <c r="AL543">
        <v>350</v>
      </c>
      <c r="AM543">
        <v>373</v>
      </c>
      <c r="AN543">
        <v>363</v>
      </c>
      <c r="AO543">
        <v>364</v>
      </c>
      <c r="AP543">
        <v>333</v>
      </c>
      <c r="AQ543">
        <v>336</v>
      </c>
      <c r="AR543">
        <v>336</v>
      </c>
      <c r="AS543">
        <v>326</v>
      </c>
      <c r="AT543">
        <v>44</v>
      </c>
      <c r="AU543">
        <v>371</v>
      </c>
      <c r="AV543">
        <v>334</v>
      </c>
      <c r="AW543">
        <v>360</v>
      </c>
      <c r="AX543">
        <v>377</v>
      </c>
      <c r="AY543">
        <v>377</v>
      </c>
      <c r="AZ543">
        <v>363</v>
      </c>
      <c r="BA543">
        <v>378</v>
      </c>
      <c r="BB543">
        <v>404</v>
      </c>
      <c r="BC543">
        <v>24</v>
      </c>
      <c r="BD543">
        <v>-21</v>
      </c>
      <c r="BE543">
        <v>39</v>
      </c>
      <c r="BF543">
        <v>3</v>
      </c>
      <c r="BG543">
        <v>-13</v>
      </c>
      <c r="BH543">
        <v>-44</v>
      </c>
      <c r="BI543">
        <v>-27</v>
      </c>
      <c r="BJ543">
        <v>-42</v>
      </c>
      <c r="BK543">
        <v>-78</v>
      </c>
      <c r="BL543">
        <v>0</v>
      </c>
      <c r="BM543">
        <v>2</v>
      </c>
      <c r="BN543">
        <v>4</v>
      </c>
      <c r="BO543">
        <v>2</v>
      </c>
      <c r="BP543">
        <v>6</v>
      </c>
      <c r="BQ543">
        <v>6</v>
      </c>
      <c r="BR543">
        <v>6</v>
      </c>
      <c r="BS543">
        <v>8</v>
      </c>
      <c r="BT543">
        <v>8</v>
      </c>
      <c r="BU543">
        <v>-79</v>
      </c>
      <c r="BV543">
        <v>-364</v>
      </c>
      <c r="BW543">
        <v>-443</v>
      </c>
      <c r="BX543">
        <v>-91</v>
      </c>
      <c r="BY543">
        <v>-205</v>
      </c>
      <c r="BZ543">
        <v>-353</v>
      </c>
      <c r="CA543">
        <v>-9</v>
      </c>
      <c r="CB543">
        <v>66</v>
      </c>
      <c r="CC543">
        <v>-219</v>
      </c>
      <c r="CD543">
        <v>-79</v>
      </c>
      <c r="CE543">
        <v>-362</v>
      </c>
      <c r="CF543">
        <v>-439</v>
      </c>
      <c r="CG543">
        <v>-89</v>
      </c>
      <c r="CH543">
        <v>-199</v>
      </c>
      <c r="CI543">
        <v>-347</v>
      </c>
      <c r="CJ543">
        <v>-3</v>
      </c>
      <c r="CK543">
        <v>74</v>
      </c>
      <c r="CL543">
        <v>-211</v>
      </c>
      <c r="CM543">
        <v>0</v>
      </c>
      <c r="CN543">
        <v>4</v>
      </c>
      <c r="CO543">
        <v>10</v>
      </c>
      <c r="CP543">
        <v>-5</v>
      </c>
      <c r="CQ543">
        <v>0</v>
      </c>
      <c r="CR543">
        <v>2</v>
      </c>
      <c r="CS543">
        <v>-3</v>
      </c>
      <c r="CT543">
        <v>-3</v>
      </c>
      <c r="CU543">
        <v>1</v>
      </c>
    </row>
    <row r="544" spans="1:99" hidden="1" x14ac:dyDescent="0.2">
      <c r="B544">
        <v>221</v>
      </c>
      <c r="C544">
        <v>19940</v>
      </c>
      <c r="E544">
        <v>17103</v>
      </c>
      <c r="G544" t="s">
        <v>636</v>
      </c>
      <c r="I544" t="s">
        <v>94</v>
      </c>
      <c r="J544"/>
      <c r="L544"/>
      <c r="O544" s="24" t="e">
        <f t="shared" si="8"/>
        <v>#DIV/0!</v>
      </c>
      <c r="P544"/>
      <c r="Q544">
        <v>36031</v>
      </c>
      <c r="R544">
        <v>36031</v>
      </c>
      <c r="S544">
        <v>35976</v>
      </c>
      <c r="T544">
        <v>35597</v>
      </c>
      <c r="U544">
        <v>35207</v>
      </c>
      <c r="V544">
        <v>35116</v>
      </c>
      <c r="W544">
        <v>34904</v>
      </c>
      <c r="X544">
        <v>34515</v>
      </c>
      <c r="Y544">
        <v>34482</v>
      </c>
      <c r="Z544">
        <v>34511</v>
      </c>
      <c r="AA544">
        <v>34223</v>
      </c>
      <c r="AB544">
        <v>-55</v>
      </c>
      <c r="AC544">
        <v>-379</v>
      </c>
      <c r="AD544">
        <v>-390</v>
      </c>
      <c r="AE544">
        <v>-91</v>
      </c>
      <c r="AF544">
        <v>-212</v>
      </c>
      <c r="AG544">
        <v>-389</v>
      </c>
      <c r="AH544">
        <v>-33</v>
      </c>
      <c r="AI544">
        <v>29</v>
      </c>
      <c r="AJ544">
        <v>-288</v>
      </c>
      <c r="AK544">
        <v>68</v>
      </c>
      <c r="AL544">
        <v>350</v>
      </c>
      <c r="AM544">
        <v>373</v>
      </c>
      <c r="AN544">
        <v>363</v>
      </c>
      <c r="AO544">
        <v>364</v>
      </c>
      <c r="AP544">
        <v>333</v>
      </c>
      <c r="AQ544">
        <v>336</v>
      </c>
      <c r="AR544">
        <v>336</v>
      </c>
      <c r="AS544">
        <v>326</v>
      </c>
      <c r="AT544">
        <v>44</v>
      </c>
      <c r="AU544">
        <v>371</v>
      </c>
      <c r="AV544">
        <v>334</v>
      </c>
      <c r="AW544">
        <v>360</v>
      </c>
      <c r="AX544">
        <v>377</v>
      </c>
      <c r="AY544">
        <v>377</v>
      </c>
      <c r="AZ544">
        <v>363</v>
      </c>
      <c r="BA544">
        <v>378</v>
      </c>
      <c r="BB544">
        <v>404</v>
      </c>
      <c r="BC544">
        <v>24</v>
      </c>
      <c r="BD544">
        <v>-21</v>
      </c>
      <c r="BE544">
        <v>39</v>
      </c>
      <c r="BF544">
        <v>3</v>
      </c>
      <c r="BG544">
        <v>-13</v>
      </c>
      <c r="BH544">
        <v>-44</v>
      </c>
      <c r="BI544">
        <v>-27</v>
      </c>
      <c r="BJ544">
        <v>-42</v>
      </c>
      <c r="BK544">
        <v>-78</v>
      </c>
      <c r="BL544">
        <v>0</v>
      </c>
      <c r="BM544">
        <v>2</v>
      </c>
      <c r="BN544">
        <v>4</v>
      </c>
      <c r="BO544">
        <v>2</v>
      </c>
      <c r="BP544">
        <v>6</v>
      </c>
      <c r="BQ544">
        <v>6</v>
      </c>
      <c r="BR544">
        <v>6</v>
      </c>
      <c r="BS544">
        <v>8</v>
      </c>
      <c r="BT544">
        <v>8</v>
      </c>
      <c r="BU544">
        <v>-79</v>
      </c>
      <c r="BV544">
        <v>-364</v>
      </c>
      <c r="BW544">
        <v>-443</v>
      </c>
      <c r="BX544">
        <v>-91</v>
      </c>
      <c r="BY544">
        <v>-205</v>
      </c>
      <c r="BZ544">
        <v>-353</v>
      </c>
      <c r="CA544">
        <v>-9</v>
      </c>
      <c r="CB544">
        <v>66</v>
      </c>
      <c r="CC544">
        <v>-219</v>
      </c>
      <c r="CD544">
        <v>-79</v>
      </c>
      <c r="CE544">
        <v>-362</v>
      </c>
      <c r="CF544">
        <v>-439</v>
      </c>
      <c r="CG544">
        <v>-89</v>
      </c>
      <c r="CH544">
        <v>-199</v>
      </c>
      <c r="CI544">
        <v>-347</v>
      </c>
      <c r="CJ544">
        <v>-3</v>
      </c>
      <c r="CK544">
        <v>74</v>
      </c>
      <c r="CL544">
        <v>-211</v>
      </c>
      <c r="CM544">
        <v>0</v>
      </c>
      <c r="CN544">
        <v>4</v>
      </c>
      <c r="CO544">
        <v>10</v>
      </c>
      <c r="CP544">
        <v>-5</v>
      </c>
      <c r="CQ544">
        <v>0</v>
      </c>
      <c r="CR544">
        <v>2</v>
      </c>
      <c r="CS544">
        <v>-3</v>
      </c>
      <c r="CT544">
        <v>-3</v>
      </c>
      <c r="CU544">
        <v>1</v>
      </c>
    </row>
    <row r="545" spans="1:99" hidden="1" x14ac:dyDescent="0.2">
      <c r="B545">
        <v>221</v>
      </c>
      <c r="C545">
        <v>44580</v>
      </c>
      <c r="G545" t="s">
        <v>637</v>
      </c>
      <c r="I545" t="s">
        <v>100</v>
      </c>
      <c r="J545"/>
      <c r="L545"/>
      <c r="O545" s="24" t="e">
        <f t="shared" si="8"/>
        <v>#DIV/0!</v>
      </c>
      <c r="P545"/>
      <c r="Q545">
        <v>58498</v>
      </c>
      <c r="R545">
        <v>58494</v>
      </c>
      <c r="S545">
        <v>58478</v>
      </c>
      <c r="T545">
        <v>58272</v>
      </c>
      <c r="U545">
        <v>57760</v>
      </c>
      <c r="V545">
        <v>57462</v>
      </c>
      <c r="W545">
        <v>57019</v>
      </c>
      <c r="X545">
        <v>56914</v>
      </c>
      <c r="Y545">
        <v>56472</v>
      </c>
      <c r="Z545">
        <v>55947</v>
      </c>
      <c r="AA545">
        <v>55626</v>
      </c>
      <c r="AB545">
        <v>-16</v>
      </c>
      <c r="AC545">
        <v>-206</v>
      </c>
      <c r="AD545">
        <v>-512</v>
      </c>
      <c r="AE545">
        <v>-298</v>
      </c>
      <c r="AF545">
        <v>-443</v>
      </c>
      <c r="AG545">
        <v>-105</v>
      </c>
      <c r="AH545">
        <v>-442</v>
      </c>
      <c r="AI545">
        <v>-525</v>
      </c>
      <c r="AJ545">
        <v>-321</v>
      </c>
      <c r="AK545">
        <v>193</v>
      </c>
      <c r="AL545">
        <v>656</v>
      </c>
      <c r="AM545">
        <v>640</v>
      </c>
      <c r="AN545">
        <v>631</v>
      </c>
      <c r="AO545">
        <v>625</v>
      </c>
      <c r="AP545">
        <v>643</v>
      </c>
      <c r="AQ545">
        <v>634</v>
      </c>
      <c r="AR545">
        <v>586</v>
      </c>
      <c r="AS545">
        <v>578</v>
      </c>
      <c r="AT545">
        <v>121</v>
      </c>
      <c r="AU545">
        <v>644</v>
      </c>
      <c r="AV545">
        <v>690</v>
      </c>
      <c r="AW545">
        <v>657</v>
      </c>
      <c r="AX545">
        <v>642</v>
      </c>
      <c r="AY545">
        <v>593</v>
      </c>
      <c r="AZ545">
        <v>655</v>
      </c>
      <c r="BA545">
        <v>648</v>
      </c>
      <c r="BB545">
        <v>617</v>
      </c>
      <c r="BC545">
        <v>72</v>
      </c>
      <c r="BD545">
        <v>12</v>
      </c>
      <c r="BE545">
        <v>-50</v>
      </c>
      <c r="BF545">
        <v>-26</v>
      </c>
      <c r="BG545">
        <v>-17</v>
      </c>
      <c r="BH545">
        <v>50</v>
      </c>
      <c r="BI545">
        <v>-21</v>
      </c>
      <c r="BJ545">
        <v>-62</v>
      </c>
      <c r="BK545">
        <v>-39</v>
      </c>
      <c r="BL545">
        <v>4</v>
      </c>
      <c r="BM545">
        <v>17</v>
      </c>
      <c r="BN545">
        <v>3</v>
      </c>
      <c r="BO545">
        <v>1</v>
      </c>
      <c r="BP545">
        <v>1</v>
      </c>
      <c r="BQ545">
        <v>-1</v>
      </c>
      <c r="BR545">
        <v>-5</v>
      </c>
      <c r="BS545">
        <v>-4</v>
      </c>
      <c r="BT545">
        <v>-4</v>
      </c>
      <c r="BU545">
        <v>-93</v>
      </c>
      <c r="BV545">
        <v>-234</v>
      </c>
      <c r="BW545">
        <v>-469</v>
      </c>
      <c r="BX545">
        <v>-271</v>
      </c>
      <c r="BY545">
        <v>-431</v>
      </c>
      <c r="BZ545">
        <v>-149</v>
      </c>
      <c r="CA545">
        <v>-414</v>
      </c>
      <c r="CB545">
        <v>-459</v>
      </c>
      <c r="CC545">
        <v>-276</v>
      </c>
      <c r="CD545">
        <v>-89</v>
      </c>
      <c r="CE545">
        <v>-217</v>
      </c>
      <c r="CF545">
        <v>-466</v>
      </c>
      <c r="CG545">
        <v>-270</v>
      </c>
      <c r="CH545">
        <v>-430</v>
      </c>
      <c r="CI545">
        <v>-150</v>
      </c>
      <c r="CJ545">
        <v>-419</v>
      </c>
      <c r="CK545">
        <v>-463</v>
      </c>
      <c r="CL545">
        <v>-280</v>
      </c>
      <c r="CM545">
        <v>1</v>
      </c>
      <c r="CN545">
        <v>-1</v>
      </c>
      <c r="CO545">
        <v>4</v>
      </c>
      <c r="CP545">
        <v>-2</v>
      </c>
      <c r="CQ545">
        <v>4</v>
      </c>
      <c r="CR545">
        <v>-5</v>
      </c>
      <c r="CS545">
        <v>-2</v>
      </c>
      <c r="CT545">
        <v>0</v>
      </c>
      <c r="CU545">
        <v>-2</v>
      </c>
    </row>
    <row r="546" spans="1:99" hidden="1" x14ac:dyDescent="0.2">
      <c r="B546">
        <v>221</v>
      </c>
      <c r="C546">
        <v>44580</v>
      </c>
      <c r="E546">
        <v>17195</v>
      </c>
      <c r="G546" t="s">
        <v>638</v>
      </c>
      <c r="I546" t="s">
        <v>94</v>
      </c>
      <c r="J546"/>
      <c r="L546"/>
      <c r="O546" s="24" t="e">
        <f t="shared" si="8"/>
        <v>#DIV/0!</v>
      </c>
      <c r="P546"/>
      <c r="Q546">
        <v>58498</v>
      </c>
      <c r="R546">
        <v>58494</v>
      </c>
      <c r="S546">
        <v>58478</v>
      </c>
      <c r="T546">
        <v>58272</v>
      </c>
      <c r="U546">
        <v>57760</v>
      </c>
      <c r="V546">
        <v>57462</v>
      </c>
      <c r="W546">
        <v>57019</v>
      </c>
      <c r="X546">
        <v>56914</v>
      </c>
      <c r="Y546">
        <v>56472</v>
      </c>
      <c r="Z546">
        <v>55947</v>
      </c>
      <c r="AA546">
        <v>55626</v>
      </c>
      <c r="AB546">
        <v>-16</v>
      </c>
      <c r="AC546">
        <v>-206</v>
      </c>
      <c r="AD546">
        <v>-512</v>
      </c>
      <c r="AE546">
        <v>-298</v>
      </c>
      <c r="AF546">
        <v>-443</v>
      </c>
      <c r="AG546">
        <v>-105</v>
      </c>
      <c r="AH546">
        <v>-442</v>
      </c>
      <c r="AI546">
        <v>-525</v>
      </c>
      <c r="AJ546">
        <v>-321</v>
      </c>
      <c r="AK546">
        <v>193</v>
      </c>
      <c r="AL546">
        <v>656</v>
      </c>
      <c r="AM546">
        <v>640</v>
      </c>
      <c r="AN546">
        <v>631</v>
      </c>
      <c r="AO546">
        <v>625</v>
      </c>
      <c r="AP546">
        <v>643</v>
      </c>
      <c r="AQ546">
        <v>634</v>
      </c>
      <c r="AR546">
        <v>586</v>
      </c>
      <c r="AS546">
        <v>578</v>
      </c>
      <c r="AT546">
        <v>121</v>
      </c>
      <c r="AU546">
        <v>644</v>
      </c>
      <c r="AV546">
        <v>690</v>
      </c>
      <c r="AW546">
        <v>657</v>
      </c>
      <c r="AX546">
        <v>642</v>
      </c>
      <c r="AY546">
        <v>593</v>
      </c>
      <c r="AZ546">
        <v>655</v>
      </c>
      <c r="BA546">
        <v>648</v>
      </c>
      <c r="BB546">
        <v>617</v>
      </c>
      <c r="BC546">
        <v>72</v>
      </c>
      <c r="BD546">
        <v>12</v>
      </c>
      <c r="BE546">
        <v>-50</v>
      </c>
      <c r="BF546">
        <v>-26</v>
      </c>
      <c r="BG546">
        <v>-17</v>
      </c>
      <c r="BH546">
        <v>50</v>
      </c>
      <c r="BI546">
        <v>-21</v>
      </c>
      <c r="BJ546">
        <v>-62</v>
      </c>
      <c r="BK546">
        <v>-39</v>
      </c>
      <c r="BL546">
        <v>4</v>
      </c>
      <c r="BM546">
        <v>17</v>
      </c>
      <c r="BN546">
        <v>3</v>
      </c>
      <c r="BO546">
        <v>1</v>
      </c>
      <c r="BP546">
        <v>1</v>
      </c>
      <c r="BQ546">
        <v>-1</v>
      </c>
      <c r="BR546">
        <v>-5</v>
      </c>
      <c r="BS546">
        <v>-4</v>
      </c>
      <c r="BT546">
        <v>-4</v>
      </c>
      <c r="BU546">
        <v>-93</v>
      </c>
      <c r="BV546">
        <v>-234</v>
      </c>
      <c r="BW546">
        <v>-469</v>
      </c>
      <c r="BX546">
        <v>-271</v>
      </c>
      <c r="BY546">
        <v>-431</v>
      </c>
      <c r="BZ546">
        <v>-149</v>
      </c>
      <c r="CA546">
        <v>-414</v>
      </c>
      <c r="CB546">
        <v>-459</v>
      </c>
      <c r="CC546">
        <v>-276</v>
      </c>
      <c r="CD546">
        <v>-89</v>
      </c>
      <c r="CE546">
        <v>-217</v>
      </c>
      <c r="CF546">
        <v>-466</v>
      </c>
      <c r="CG546">
        <v>-270</v>
      </c>
      <c r="CH546">
        <v>-430</v>
      </c>
      <c r="CI546">
        <v>-150</v>
      </c>
      <c r="CJ546">
        <v>-419</v>
      </c>
      <c r="CK546">
        <v>-463</v>
      </c>
      <c r="CL546">
        <v>-280</v>
      </c>
      <c r="CM546">
        <v>1</v>
      </c>
      <c r="CN546">
        <v>-1</v>
      </c>
      <c r="CO546">
        <v>4</v>
      </c>
      <c r="CP546">
        <v>-2</v>
      </c>
      <c r="CQ546">
        <v>4</v>
      </c>
      <c r="CR546">
        <v>-5</v>
      </c>
      <c r="CS546">
        <v>-2</v>
      </c>
      <c r="CT546">
        <v>0</v>
      </c>
      <c r="CU546">
        <v>-2</v>
      </c>
    </row>
    <row r="547" spans="1:99" hidden="1" x14ac:dyDescent="0.2">
      <c r="B547">
        <v>222</v>
      </c>
      <c r="G547" t="s">
        <v>639</v>
      </c>
      <c r="I547" t="s">
        <v>90</v>
      </c>
      <c r="J547"/>
      <c r="L547"/>
      <c r="O547" s="24" t="e">
        <f t="shared" si="8"/>
        <v>#DIV/0!</v>
      </c>
      <c r="P547"/>
      <c r="Q547">
        <v>245838</v>
      </c>
      <c r="R547">
        <v>245842</v>
      </c>
      <c r="S547">
        <v>246465</v>
      </c>
      <c r="T547">
        <v>247153</v>
      </c>
      <c r="U547">
        <v>248868</v>
      </c>
      <c r="V547">
        <v>247901</v>
      </c>
      <c r="W547">
        <v>247907</v>
      </c>
      <c r="X547">
        <v>248311</v>
      </c>
      <c r="Y547">
        <v>248266</v>
      </c>
      <c r="Z547">
        <v>248954</v>
      </c>
      <c r="AA547">
        <v>249110</v>
      </c>
      <c r="AB547">
        <v>623</v>
      </c>
      <c r="AC547">
        <v>688</v>
      </c>
      <c r="AD547">
        <v>1715</v>
      </c>
      <c r="AE547">
        <v>-967</v>
      </c>
      <c r="AF547">
        <v>6</v>
      </c>
      <c r="AG547">
        <v>404</v>
      </c>
      <c r="AH547">
        <v>-45</v>
      </c>
      <c r="AI547">
        <v>688</v>
      </c>
      <c r="AJ547">
        <v>156</v>
      </c>
      <c r="AK547">
        <v>778</v>
      </c>
      <c r="AL547">
        <v>3210</v>
      </c>
      <c r="AM547">
        <v>3151</v>
      </c>
      <c r="AN547">
        <v>3012</v>
      </c>
      <c r="AO547">
        <v>3016</v>
      </c>
      <c r="AP547">
        <v>2990</v>
      </c>
      <c r="AQ547">
        <v>3086</v>
      </c>
      <c r="AR547">
        <v>3081</v>
      </c>
      <c r="AS547">
        <v>3029</v>
      </c>
      <c r="AT547">
        <v>561</v>
      </c>
      <c r="AU547">
        <v>2451</v>
      </c>
      <c r="AV547">
        <v>2528</v>
      </c>
      <c r="AW547">
        <v>2679</v>
      </c>
      <c r="AX547">
        <v>2501</v>
      </c>
      <c r="AY547">
        <v>2726</v>
      </c>
      <c r="AZ547">
        <v>2661</v>
      </c>
      <c r="BA547">
        <v>2818</v>
      </c>
      <c r="BB547">
        <v>2848</v>
      </c>
      <c r="BC547">
        <v>217</v>
      </c>
      <c r="BD547">
        <v>759</v>
      </c>
      <c r="BE547">
        <v>623</v>
      </c>
      <c r="BF547">
        <v>333</v>
      </c>
      <c r="BG547">
        <v>515</v>
      </c>
      <c r="BH547">
        <v>264</v>
      </c>
      <c r="BI547">
        <v>425</v>
      </c>
      <c r="BJ547">
        <v>263</v>
      </c>
      <c r="BK547">
        <v>181</v>
      </c>
      <c r="BL547">
        <v>95</v>
      </c>
      <c r="BM547">
        <v>169</v>
      </c>
      <c r="BN547">
        <v>407</v>
      </c>
      <c r="BO547">
        <v>240</v>
      </c>
      <c r="BP547">
        <v>138</v>
      </c>
      <c r="BQ547">
        <v>222</v>
      </c>
      <c r="BR547">
        <v>166</v>
      </c>
      <c r="BS547">
        <v>47</v>
      </c>
      <c r="BT547">
        <v>17</v>
      </c>
      <c r="BU547">
        <v>314</v>
      </c>
      <c r="BV547">
        <v>-225</v>
      </c>
      <c r="BW547">
        <v>687</v>
      </c>
      <c r="BX547">
        <v>-1543</v>
      </c>
      <c r="BY547">
        <v>-637</v>
      </c>
      <c r="BZ547">
        <v>-55</v>
      </c>
      <c r="CA547">
        <v>-624</v>
      </c>
      <c r="CB547">
        <v>393</v>
      </c>
      <c r="CC547">
        <v>-31</v>
      </c>
      <c r="CD547">
        <v>409</v>
      </c>
      <c r="CE547">
        <v>-56</v>
      </c>
      <c r="CF547">
        <v>1094</v>
      </c>
      <c r="CG547">
        <v>-1303</v>
      </c>
      <c r="CH547">
        <v>-499</v>
      </c>
      <c r="CI547">
        <v>167</v>
      </c>
      <c r="CJ547">
        <v>-458</v>
      </c>
      <c r="CK547">
        <v>440</v>
      </c>
      <c r="CL547">
        <v>-14</v>
      </c>
      <c r="CM547">
        <v>-3</v>
      </c>
      <c r="CN547">
        <v>-15</v>
      </c>
      <c r="CO547">
        <v>-2</v>
      </c>
      <c r="CP547">
        <v>3</v>
      </c>
      <c r="CQ547">
        <v>-10</v>
      </c>
      <c r="CR547">
        <v>-27</v>
      </c>
      <c r="CS547">
        <v>-12</v>
      </c>
      <c r="CT547">
        <v>-15</v>
      </c>
      <c r="CU547">
        <v>-11</v>
      </c>
    </row>
    <row r="548" spans="1:99" hidden="1" x14ac:dyDescent="0.2">
      <c r="A548">
        <f>_xlfn.XLOOKUP(F548&amp;"*", 'msa-home price'!B:B, 'msa-home price'!A:A, "NA",2, 1)</f>
        <v>394930</v>
      </c>
      <c r="B548">
        <v>372</v>
      </c>
      <c r="C548">
        <v>36220</v>
      </c>
      <c r="F548" t="str">
        <f>IF(ISNUMBER(SEARCH("-",G548)),LEFT(G548,FIND("-",G548)-1), G548)</f>
        <v>Odessa, TX</v>
      </c>
      <c r="G548" t="s">
        <v>1231</v>
      </c>
      <c r="H548" t="str">
        <f>RIGHT(G548, 2)</f>
        <v>TX</v>
      </c>
      <c r="I548" t="s">
        <v>92</v>
      </c>
      <c r="J548" s="2">
        <f>(AA548-W548)/W548</f>
        <v>4.8165819724064807E-2</v>
      </c>
      <c r="K548" s="3">
        <f>(CL548-CH548)/CH548</f>
        <v>0.16409912926992631</v>
      </c>
      <c r="L548" s="4">
        <f>AA548</f>
        <v>162124</v>
      </c>
      <c r="M548" s="4"/>
      <c r="N548" s="4"/>
      <c r="O548" s="7" t="e">
        <f t="shared" si="8"/>
        <v>#DIV/0!</v>
      </c>
      <c r="P548" s="4"/>
      <c r="Q548">
        <v>137130</v>
      </c>
      <c r="R548">
        <v>137136</v>
      </c>
      <c r="S548">
        <v>137083</v>
      </c>
      <c r="T548">
        <v>139645</v>
      </c>
      <c r="U548">
        <v>144524</v>
      </c>
      <c r="V548">
        <v>149714</v>
      </c>
      <c r="W548">
        <v>154674</v>
      </c>
      <c r="X548">
        <v>159933</v>
      </c>
      <c r="Y548">
        <v>157805</v>
      </c>
      <c r="Z548">
        <v>157173</v>
      </c>
      <c r="AA548">
        <v>162124</v>
      </c>
      <c r="AB548">
        <v>-53</v>
      </c>
      <c r="AC548">
        <v>2562</v>
      </c>
      <c r="AD548">
        <v>4879</v>
      </c>
      <c r="AE548">
        <v>5190</v>
      </c>
      <c r="AF548">
        <v>4960</v>
      </c>
      <c r="AG548">
        <v>5259</v>
      </c>
      <c r="AH548">
        <v>-2128</v>
      </c>
      <c r="AI548">
        <v>-632</v>
      </c>
      <c r="AJ548">
        <v>4951</v>
      </c>
      <c r="AK548">
        <v>577</v>
      </c>
      <c r="AL548">
        <v>2408</v>
      </c>
      <c r="AM548">
        <v>2585</v>
      </c>
      <c r="AN548">
        <v>2847</v>
      </c>
      <c r="AO548">
        <v>3043</v>
      </c>
      <c r="AP548">
        <v>3170</v>
      </c>
      <c r="AQ548">
        <v>2903</v>
      </c>
      <c r="AR548">
        <v>2756</v>
      </c>
      <c r="AS548">
        <v>2713</v>
      </c>
      <c r="AT548">
        <v>218</v>
      </c>
      <c r="AU548">
        <v>1242</v>
      </c>
      <c r="AV548">
        <v>1110</v>
      </c>
      <c r="AW548">
        <v>1177</v>
      </c>
      <c r="AX548">
        <v>1149</v>
      </c>
      <c r="AY548">
        <v>1201</v>
      </c>
      <c r="AZ548">
        <v>1149</v>
      </c>
      <c r="BA548">
        <v>1237</v>
      </c>
      <c r="BB548">
        <v>1253</v>
      </c>
      <c r="BC548">
        <v>359</v>
      </c>
      <c r="BD548">
        <v>1166</v>
      </c>
      <c r="BE548">
        <v>1475</v>
      </c>
      <c r="BF548">
        <v>1670</v>
      </c>
      <c r="BG548">
        <v>1894</v>
      </c>
      <c r="BH548">
        <v>1969</v>
      </c>
      <c r="BI548">
        <v>1754</v>
      </c>
      <c r="BJ548">
        <v>1519</v>
      </c>
      <c r="BK548">
        <v>1460</v>
      </c>
      <c r="BL548">
        <v>-18</v>
      </c>
      <c r="BM548">
        <v>19</v>
      </c>
      <c r="BN548">
        <v>149</v>
      </c>
      <c r="BO548">
        <v>192</v>
      </c>
      <c r="BP548">
        <v>329</v>
      </c>
      <c r="BQ548">
        <v>359</v>
      </c>
      <c r="BR548">
        <v>359</v>
      </c>
      <c r="BS548">
        <v>296</v>
      </c>
      <c r="BT548">
        <v>320</v>
      </c>
      <c r="BU548">
        <v>-412</v>
      </c>
      <c r="BV548">
        <v>1358</v>
      </c>
      <c r="BW548">
        <v>3166</v>
      </c>
      <c r="BX548">
        <v>3251</v>
      </c>
      <c r="BY548">
        <v>2657</v>
      </c>
      <c r="BZ548">
        <v>2883</v>
      </c>
      <c r="CA548">
        <v>-4257</v>
      </c>
      <c r="CB548">
        <v>-2456</v>
      </c>
      <c r="CC548">
        <v>3156</v>
      </c>
      <c r="CD548">
        <v>-430</v>
      </c>
      <c r="CE548">
        <v>1377</v>
      </c>
      <c r="CF548">
        <v>3315</v>
      </c>
      <c r="CG548">
        <v>3443</v>
      </c>
      <c r="CH548">
        <v>2986</v>
      </c>
      <c r="CI548">
        <v>3242</v>
      </c>
      <c r="CJ548">
        <v>-3898</v>
      </c>
      <c r="CK548">
        <v>-2160</v>
      </c>
      <c r="CL548">
        <v>3476</v>
      </c>
      <c r="CM548">
        <v>18</v>
      </c>
      <c r="CN548">
        <v>19</v>
      </c>
      <c r="CO548">
        <v>89</v>
      </c>
      <c r="CP548">
        <v>77</v>
      </c>
      <c r="CQ548">
        <v>80</v>
      </c>
      <c r="CR548">
        <v>48</v>
      </c>
      <c r="CS548">
        <v>16</v>
      </c>
      <c r="CT548">
        <v>9</v>
      </c>
      <c r="CU548">
        <v>15</v>
      </c>
    </row>
    <row r="549" spans="1:99" hidden="1" x14ac:dyDescent="0.2">
      <c r="B549">
        <v>222</v>
      </c>
      <c r="C549">
        <v>20020</v>
      </c>
      <c r="E549">
        <v>1061</v>
      </c>
      <c r="G549" t="s">
        <v>641</v>
      </c>
      <c r="I549" t="s">
        <v>94</v>
      </c>
      <c r="J549"/>
      <c r="L549"/>
      <c r="O549" s="24" t="e">
        <f t="shared" si="8"/>
        <v>#DIV/0!</v>
      </c>
      <c r="P549"/>
      <c r="Q549">
        <v>26790</v>
      </c>
      <c r="R549">
        <v>26787</v>
      </c>
      <c r="S549">
        <v>26782</v>
      </c>
      <c r="T549">
        <v>26759</v>
      </c>
      <c r="U549">
        <v>26927</v>
      </c>
      <c r="V549">
        <v>26682</v>
      </c>
      <c r="W549">
        <v>26597</v>
      </c>
      <c r="X549">
        <v>26636</v>
      </c>
      <c r="Y549">
        <v>26498</v>
      </c>
      <c r="Z549">
        <v>26410</v>
      </c>
      <c r="AA549">
        <v>26314</v>
      </c>
      <c r="AB549">
        <v>-5</v>
      </c>
      <c r="AC549">
        <v>-23</v>
      </c>
      <c r="AD549">
        <v>168</v>
      </c>
      <c r="AE549">
        <v>-245</v>
      </c>
      <c r="AF549">
        <v>-85</v>
      </c>
      <c r="AG549">
        <v>39</v>
      </c>
      <c r="AH549">
        <v>-138</v>
      </c>
      <c r="AI549">
        <v>-88</v>
      </c>
      <c r="AJ549">
        <v>-96</v>
      </c>
      <c r="AK549">
        <v>74</v>
      </c>
      <c r="AL549">
        <v>320</v>
      </c>
      <c r="AM549">
        <v>305</v>
      </c>
      <c r="AN549">
        <v>326</v>
      </c>
      <c r="AO549">
        <v>276</v>
      </c>
      <c r="AP549">
        <v>301</v>
      </c>
      <c r="AQ549">
        <v>285</v>
      </c>
      <c r="AR549">
        <v>286</v>
      </c>
      <c r="AS549">
        <v>272</v>
      </c>
      <c r="AT549">
        <v>117</v>
      </c>
      <c r="AU549">
        <v>332</v>
      </c>
      <c r="AV549">
        <v>349</v>
      </c>
      <c r="AW549">
        <v>362</v>
      </c>
      <c r="AX549">
        <v>324</v>
      </c>
      <c r="AY549">
        <v>356</v>
      </c>
      <c r="AZ549">
        <v>374</v>
      </c>
      <c r="BA549">
        <v>359</v>
      </c>
      <c r="BB549">
        <v>357</v>
      </c>
      <c r="BC549">
        <v>-43</v>
      </c>
      <c r="BD549">
        <v>-12</v>
      </c>
      <c r="BE549">
        <v>-44</v>
      </c>
      <c r="BF549">
        <v>-36</v>
      </c>
      <c r="BG549">
        <v>-48</v>
      </c>
      <c r="BH549">
        <v>-55</v>
      </c>
      <c r="BI549">
        <v>-89</v>
      </c>
      <c r="BJ549">
        <v>-73</v>
      </c>
      <c r="BK549">
        <v>-85</v>
      </c>
      <c r="BL549">
        <v>-1</v>
      </c>
      <c r="BM549">
        <v>-11</v>
      </c>
      <c r="BN549">
        <v>-10</v>
      </c>
      <c r="BO549">
        <v>-7</v>
      </c>
      <c r="BP549">
        <v>-4</v>
      </c>
      <c r="BQ549">
        <v>-6</v>
      </c>
      <c r="BR549">
        <v>-4</v>
      </c>
      <c r="BS549">
        <v>-6</v>
      </c>
      <c r="BT549">
        <v>-6</v>
      </c>
      <c r="BU549">
        <v>40</v>
      </c>
      <c r="BV549">
        <v>4</v>
      </c>
      <c r="BW549">
        <v>223</v>
      </c>
      <c r="BX549">
        <v>-204</v>
      </c>
      <c r="BY549">
        <v>-29</v>
      </c>
      <c r="BZ549">
        <v>103</v>
      </c>
      <c r="CA549">
        <v>-44</v>
      </c>
      <c r="CB549">
        <v>-8</v>
      </c>
      <c r="CC549">
        <v>-4</v>
      </c>
      <c r="CD549">
        <v>39</v>
      </c>
      <c r="CE549">
        <v>-7</v>
      </c>
      <c r="CF549">
        <v>213</v>
      </c>
      <c r="CG549">
        <v>-211</v>
      </c>
      <c r="CH549">
        <v>-33</v>
      </c>
      <c r="CI549">
        <v>97</v>
      </c>
      <c r="CJ549">
        <v>-48</v>
      </c>
      <c r="CK549">
        <v>-14</v>
      </c>
      <c r="CL549">
        <v>-10</v>
      </c>
      <c r="CM549">
        <v>-1</v>
      </c>
      <c r="CN549">
        <v>-4</v>
      </c>
      <c r="CO549">
        <v>-1</v>
      </c>
      <c r="CP549">
        <v>2</v>
      </c>
      <c r="CQ549">
        <v>-4</v>
      </c>
      <c r="CR549">
        <v>-3</v>
      </c>
      <c r="CS549">
        <v>-1</v>
      </c>
      <c r="CT549">
        <v>-1</v>
      </c>
      <c r="CU549">
        <v>-1</v>
      </c>
    </row>
    <row r="550" spans="1:99" hidden="1" x14ac:dyDescent="0.2">
      <c r="B550">
        <v>222</v>
      </c>
      <c r="C550">
        <v>20020</v>
      </c>
      <c r="E550">
        <v>1067</v>
      </c>
      <c r="G550" t="s">
        <v>642</v>
      </c>
      <c r="I550" t="s">
        <v>94</v>
      </c>
      <c r="J550"/>
      <c r="L550"/>
      <c r="O550" s="24" t="e">
        <f t="shared" si="8"/>
        <v>#DIV/0!</v>
      </c>
      <c r="P550"/>
      <c r="Q550">
        <v>17302</v>
      </c>
      <c r="R550">
        <v>17300</v>
      </c>
      <c r="S550">
        <v>17298</v>
      </c>
      <c r="T550">
        <v>17377</v>
      </c>
      <c r="U550">
        <v>17156</v>
      </c>
      <c r="V550">
        <v>17132</v>
      </c>
      <c r="W550">
        <v>17082</v>
      </c>
      <c r="X550">
        <v>17106</v>
      </c>
      <c r="Y550">
        <v>17083</v>
      </c>
      <c r="Z550">
        <v>17140</v>
      </c>
      <c r="AA550">
        <v>17209</v>
      </c>
      <c r="AB550">
        <v>-2</v>
      </c>
      <c r="AC550">
        <v>79</v>
      </c>
      <c r="AD550">
        <v>-221</v>
      </c>
      <c r="AE550">
        <v>-24</v>
      </c>
      <c r="AF550">
        <v>-50</v>
      </c>
      <c r="AG550">
        <v>24</v>
      </c>
      <c r="AH550">
        <v>-23</v>
      </c>
      <c r="AI550">
        <v>57</v>
      </c>
      <c r="AJ550">
        <v>69</v>
      </c>
      <c r="AK550">
        <v>40</v>
      </c>
      <c r="AL550">
        <v>188</v>
      </c>
      <c r="AM550">
        <v>184</v>
      </c>
      <c r="AN550">
        <v>170</v>
      </c>
      <c r="AO550">
        <v>174</v>
      </c>
      <c r="AP550">
        <v>162</v>
      </c>
      <c r="AQ550">
        <v>177</v>
      </c>
      <c r="AR550">
        <v>193</v>
      </c>
      <c r="AS550">
        <v>182</v>
      </c>
      <c r="AT550">
        <v>58</v>
      </c>
      <c r="AU550">
        <v>229</v>
      </c>
      <c r="AV550">
        <v>233</v>
      </c>
      <c r="AW550">
        <v>211</v>
      </c>
      <c r="AX550">
        <v>191</v>
      </c>
      <c r="AY550">
        <v>211</v>
      </c>
      <c r="AZ550">
        <v>230</v>
      </c>
      <c r="BA550">
        <v>216</v>
      </c>
      <c r="BB550">
        <v>218</v>
      </c>
      <c r="BC550">
        <v>-18</v>
      </c>
      <c r="BD550">
        <v>-41</v>
      </c>
      <c r="BE550">
        <v>-49</v>
      </c>
      <c r="BF550">
        <v>-41</v>
      </c>
      <c r="BG550">
        <v>-17</v>
      </c>
      <c r="BH550">
        <v>-49</v>
      </c>
      <c r="BI550">
        <v>-53</v>
      </c>
      <c r="BJ550">
        <v>-23</v>
      </c>
      <c r="BK550">
        <v>-36</v>
      </c>
      <c r="BL550">
        <v>5</v>
      </c>
      <c r="BM550">
        <v>17</v>
      </c>
      <c r="BN550">
        <v>0</v>
      </c>
      <c r="BO550">
        <v>8</v>
      </c>
      <c r="BP550">
        <v>1</v>
      </c>
      <c r="BQ550">
        <v>4</v>
      </c>
      <c r="BR550">
        <v>9</v>
      </c>
      <c r="BS550">
        <v>2</v>
      </c>
      <c r="BT550">
        <v>2</v>
      </c>
      <c r="BU550">
        <v>13</v>
      </c>
      <c r="BV550">
        <v>105</v>
      </c>
      <c r="BW550">
        <v>-173</v>
      </c>
      <c r="BX550">
        <v>11</v>
      </c>
      <c r="BY550">
        <v>-31</v>
      </c>
      <c r="BZ550">
        <v>71</v>
      </c>
      <c r="CA550">
        <v>22</v>
      </c>
      <c r="CB550">
        <v>79</v>
      </c>
      <c r="CC550">
        <v>104</v>
      </c>
      <c r="CD550">
        <v>18</v>
      </c>
      <c r="CE550">
        <v>122</v>
      </c>
      <c r="CF550">
        <v>-173</v>
      </c>
      <c r="CG550">
        <v>19</v>
      </c>
      <c r="CH550">
        <v>-30</v>
      </c>
      <c r="CI550">
        <v>75</v>
      </c>
      <c r="CJ550">
        <v>31</v>
      </c>
      <c r="CK550">
        <v>81</v>
      </c>
      <c r="CL550">
        <v>106</v>
      </c>
      <c r="CM550">
        <v>-2</v>
      </c>
      <c r="CN550">
        <v>-2</v>
      </c>
      <c r="CO550">
        <v>1</v>
      </c>
      <c r="CP550">
        <v>-2</v>
      </c>
      <c r="CQ550">
        <v>-3</v>
      </c>
      <c r="CR550">
        <v>-2</v>
      </c>
      <c r="CS550">
        <v>-1</v>
      </c>
      <c r="CT550">
        <v>-1</v>
      </c>
      <c r="CU550">
        <v>-1</v>
      </c>
    </row>
    <row r="551" spans="1:99" hidden="1" x14ac:dyDescent="0.2">
      <c r="B551">
        <v>222</v>
      </c>
      <c r="C551">
        <v>20020</v>
      </c>
      <c r="E551">
        <v>1069</v>
      </c>
      <c r="G551" t="s">
        <v>643</v>
      </c>
      <c r="I551" t="s">
        <v>94</v>
      </c>
      <c r="J551"/>
      <c r="L551"/>
      <c r="O551" s="24" t="e">
        <f t="shared" si="8"/>
        <v>#DIV/0!</v>
      </c>
      <c r="P551"/>
      <c r="Q551">
        <v>101547</v>
      </c>
      <c r="R551">
        <v>101554</v>
      </c>
      <c r="S551">
        <v>101790</v>
      </c>
      <c r="T551">
        <v>102470</v>
      </c>
      <c r="U551">
        <v>103365</v>
      </c>
      <c r="V551">
        <v>103638</v>
      </c>
      <c r="W551">
        <v>104156</v>
      </c>
      <c r="X551">
        <v>104268</v>
      </c>
      <c r="Y551">
        <v>104239</v>
      </c>
      <c r="Z551">
        <v>104373</v>
      </c>
      <c r="AA551">
        <v>104722</v>
      </c>
      <c r="AB551">
        <v>236</v>
      </c>
      <c r="AC551">
        <v>680</v>
      </c>
      <c r="AD551">
        <v>895</v>
      </c>
      <c r="AE551">
        <v>273</v>
      </c>
      <c r="AF551">
        <v>518</v>
      </c>
      <c r="AG551">
        <v>112</v>
      </c>
      <c r="AH551">
        <v>-29</v>
      </c>
      <c r="AI551">
        <v>134</v>
      </c>
      <c r="AJ551">
        <v>349</v>
      </c>
      <c r="AK551">
        <v>323</v>
      </c>
      <c r="AL551">
        <v>1330</v>
      </c>
      <c r="AM551">
        <v>1335</v>
      </c>
      <c r="AN551">
        <v>1251</v>
      </c>
      <c r="AO551">
        <v>1282</v>
      </c>
      <c r="AP551">
        <v>1268</v>
      </c>
      <c r="AQ551">
        <v>1310</v>
      </c>
      <c r="AR551">
        <v>1303</v>
      </c>
      <c r="AS551">
        <v>1272</v>
      </c>
      <c r="AT551">
        <v>235</v>
      </c>
      <c r="AU551">
        <v>912</v>
      </c>
      <c r="AV551">
        <v>1003</v>
      </c>
      <c r="AW551">
        <v>1095</v>
      </c>
      <c r="AX551">
        <v>1058</v>
      </c>
      <c r="AY551">
        <v>1093</v>
      </c>
      <c r="AZ551">
        <v>1070</v>
      </c>
      <c r="BA551">
        <v>1173</v>
      </c>
      <c r="BB551">
        <v>1180</v>
      </c>
      <c r="BC551">
        <v>88</v>
      </c>
      <c r="BD551">
        <v>418</v>
      </c>
      <c r="BE551">
        <v>332</v>
      </c>
      <c r="BF551">
        <v>156</v>
      </c>
      <c r="BG551">
        <v>224</v>
      </c>
      <c r="BH551">
        <v>175</v>
      </c>
      <c r="BI551">
        <v>240</v>
      </c>
      <c r="BJ551">
        <v>130</v>
      </c>
      <c r="BK551">
        <v>92</v>
      </c>
      <c r="BL551">
        <v>5</v>
      </c>
      <c r="BM551">
        <v>27</v>
      </c>
      <c r="BN551">
        <v>41</v>
      </c>
      <c r="BO551">
        <v>34</v>
      </c>
      <c r="BP551">
        <v>27</v>
      </c>
      <c r="BQ551">
        <v>40</v>
      </c>
      <c r="BR551">
        <v>47</v>
      </c>
      <c r="BS551">
        <v>35</v>
      </c>
      <c r="BT551">
        <v>39</v>
      </c>
      <c r="BU551">
        <v>145</v>
      </c>
      <c r="BV551">
        <v>247</v>
      </c>
      <c r="BW551">
        <v>525</v>
      </c>
      <c r="BX551">
        <v>99</v>
      </c>
      <c r="BY551">
        <v>283</v>
      </c>
      <c r="BZ551">
        <v>-90</v>
      </c>
      <c r="CA551">
        <v>-311</v>
      </c>
      <c r="CB551">
        <v>-24</v>
      </c>
      <c r="CC551">
        <v>224</v>
      </c>
      <c r="CD551">
        <v>150</v>
      </c>
      <c r="CE551">
        <v>274</v>
      </c>
      <c r="CF551">
        <v>566</v>
      </c>
      <c r="CG551">
        <v>133</v>
      </c>
      <c r="CH551">
        <v>310</v>
      </c>
      <c r="CI551">
        <v>-50</v>
      </c>
      <c r="CJ551">
        <v>-264</v>
      </c>
      <c r="CK551">
        <v>11</v>
      </c>
      <c r="CL551">
        <v>263</v>
      </c>
      <c r="CM551">
        <v>-2</v>
      </c>
      <c r="CN551">
        <v>-12</v>
      </c>
      <c r="CO551">
        <v>-3</v>
      </c>
      <c r="CP551">
        <v>-16</v>
      </c>
      <c r="CQ551">
        <v>-16</v>
      </c>
      <c r="CR551">
        <v>-13</v>
      </c>
      <c r="CS551">
        <v>-5</v>
      </c>
      <c r="CT551">
        <v>-7</v>
      </c>
      <c r="CU551">
        <v>-6</v>
      </c>
    </row>
    <row r="552" spans="1:99" hidden="1" x14ac:dyDescent="0.2">
      <c r="B552">
        <v>222</v>
      </c>
      <c r="C552">
        <v>21460</v>
      </c>
      <c r="G552" t="s">
        <v>644</v>
      </c>
      <c r="I552" t="s">
        <v>100</v>
      </c>
      <c r="J552"/>
      <c r="L552"/>
      <c r="O552" s="24" t="e">
        <f t="shared" si="8"/>
        <v>#DIV/0!</v>
      </c>
      <c r="P552"/>
      <c r="Q552">
        <v>49948</v>
      </c>
      <c r="R552">
        <v>49952</v>
      </c>
      <c r="S552">
        <v>50205</v>
      </c>
      <c r="T552">
        <v>50435</v>
      </c>
      <c r="U552">
        <v>51136</v>
      </c>
      <c r="V552">
        <v>50677</v>
      </c>
      <c r="W552">
        <v>50655</v>
      </c>
      <c r="X552">
        <v>50952</v>
      </c>
      <c r="Y552">
        <v>51145</v>
      </c>
      <c r="Z552">
        <v>51777</v>
      </c>
      <c r="AA552">
        <v>51909</v>
      </c>
      <c r="AB552">
        <v>253</v>
      </c>
      <c r="AC552">
        <v>230</v>
      </c>
      <c r="AD552">
        <v>701</v>
      </c>
      <c r="AE552">
        <v>-459</v>
      </c>
      <c r="AF552">
        <v>-22</v>
      </c>
      <c r="AG552">
        <v>297</v>
      </c>
      <c r="AH552">
        <v>193</v>
      </c>
      <c r="AI552">
        <v>632</v>
      </c>
      <c r="AJ552">
        <v>132</v>
      </c>
      <c r="AK552">
        <v>168</v>
      </c>
      <c r="AL552">
        <v>679</v>
      </c>
      <c r="AM552">
        <v>623</v>
      </c>
      <c r="AN552">
        <v>616</v>
      </c>
      <c r="AO552">
        <v>617</v>
      </c>
      <c r="AP552">
        <v>619</v>
      </c>
      <c r="AQ552">
        <v>656</v>
      </c>
      <c r="AR552">
        <v>648</v>
      </c>
      <c r="AS552">
        <v>652</v>
      </c>
      <c r="AT552">
        <v>77</v>
      </c>
      <c r="AU552">
        <v>508</v>
      </c>
      <c r="AV552">
        <v>492</v>
      </c>
      <c r="AW552">
        <v>519</v>
      </c>
      <c r="AX552">
        <v>467</v>
      </c>
      <c r="AY552">
        <v>533</v>
      </c>
      <c r="AZ552">
        <v>508</v>
      </c>
      <c r="BA552">
        <v>494</v>
      </c>
      <c r="BB552">
        <v>541</v>
      </c>
      <c r="BC552">
        <v>91</v>
      </c>
      <c r="BD552">
        <v>171</v>
      </c>
      <c r="BE552">
        <v>131</v>
      </c>
      <c r="BF552">
        <v>97</v>
      </c>
      <c r="BG552">
        <v>150</v>
      </c>
      <c r="BH552">
        <v>86</v>
      </c>
      <c r="BI552">
        <v>148</v>
      </c>
      <c r="BJ552">
        <v>154</v>
      </c>
      <c r="BK552">
        <v>111</v>
      </c>
      <c r="BL552">
        <v>40</v>
      </c>
      <c r="BM552">
        <v>79</v>
      </c>
      <c r="BN552">
        <v>209</v>
      </c>
      <c r="BO552">
        <v>107</v>
      </c>
      <c r="BP552">
        <v>55</v>
      </c>
      <c r="BQ552">
        <v>84</v>
      </c>
      <c r="BR552">
        <v>52</v>
      </c>
      <c r="BS552">
        <v>25</v>
      </c>
      <c r="BT552">
        <v>18</v>
      </c>
      <c r="BU552">
        <v>117</v>
      </c>
      <c r="BV552">
        <v>-17</v>
      </c>
      <c r="BW552">
        <v>355</v>
      </c>
      <c r="BX552">
        <v>-674</v>
      </c>
      <c r="BY552">
        <v>-230</v>
      </c>
      <c r="BZ552">
        <v>133</v>
      </c>
      <c r="CA552">
        <v>-5</v>
      </c>
      <c r="CB552">
        <v>455</v>
      </c>
      <c r="CC552">
        <v>5</v>
      </c>
      <c r="CD552">
        <v>157</v>
      </c>
      <c r="CE552">
        <v>62</v>
      </c>
      <c r="CF552">
        <v>564</v>
      </c>
      <c r="CG552">
        <v>-567</v>
      </c>
      <c r="CH552">
        <v>-175</v>
      </c>
      <c r="CI552">
        <v>217</v>
      </c>
      <c r="CJ552">
        <v>47</v>
      </c>
      <c r="CK552">
        <v>480</v>
      </c>
      <c r="CL552">
        <v>23</v>
      </c>
      <c r="CM552">
        <v>5</v>
      </c>
      <c r="CN552">
        <v>-3</v>
      </c>
      <c r="CO552">
        <v>6</v>
      </c>
      <c r="CP552">
        <v>11</v>
      </c>
      <c r="CQ552">
        <v>3</v>
      </c>
      <c r="CR552">
        <v>-6</v>
      </c>
      <c r="CS552">
        <v>-2</v>
      </c>
      <c r="CT552">
        <v>-2</v>
      </c>
      <c r="CU552">
        <v>-2</v>
      </c>
    </row>
    <row r="553" spans="1:99" hidden="1" x14ac:dyDescent="0.2">
      <c r="B553">
        <v>222</v>
      </c>
      <c r="C553">
        <v>21460</v>
      </c>
      <c r="E553">
        <v>1031</v>
      </c>
      <c r="G553" t="s">
        <v>645</v>
      </c>
      <c r="I553" t="s">
        <v>94</v>
      </c>
      <c r="J553"/>
      <c r="L553"/>
      <c r="O553" s="24" t="e">
        <f t="shared" si="8"/>
        <v>#DIV/0!</v>
      </c>
      <c r="P553"/>
      <c r="Q553">
        <v>49948</v>
      </c>
      <c r="R553">
        <v>49952</v>
      </c>
      <c r="S553">
        <v>50205</v>
      </c>
      <c r="T553">
        <v>50435</v>
      </c>
      <c r="U553">
        <v>51136</v>
      </c>
      <c r="V553">
        <v>50677</v>
      </c>
      <c r="W553">
        <v>50655</v>
      </c>
      <c r="X553">
        <v>50952</v>
      </c>
      <c r="Y553">
        <v>51145</v>
      </c>
      <c r="Z553">
        <v>51777</v>
      </c>
      <c r="AA553">
        <v>51909</v>
      </c>
      <c r="AB553">
        <v>253</v>
      </c>
      <c r="AC553">
        <v>230</v>
      </c>
      <c r="AD553">
        <v>701</v>
      </c>
      <c r="AE553">
        <v>-459</v>
      </c>
      <c r="AF553">
        <v>-22</v>
      </c>
      <c r="AG553">
        <v>297</v>
      </c>
      <c r="AH553">
        <v>193</v>
      </c>
      <c r="AI553">
        <v>632</v>
      </c>
      <c r="AJ553">
        <v>132</v>
      </c>
      <c r="AK553">
        <v>168</v>
      </c>
      <c r="AL553">
        <v>679</v>
      </c>
      <c r="AM553">
        <v>623</v>
      </c>
      <c r="AN553">
        <v>616</v>
      </c>
      <c r="AO553">
        <v>617</v>
      </c>
      <c r="AP553">
        <v>619</v>
      </c>
      <c r="AQ553">
        <v>656</v>
      </c>
      <c r="AR553">
        <v>648</v>
      </c>
      <c r="AS553">
        <v>652</v>
      </c>
      <c r="AT553">
        <v>77</v>
      </c>
      <c r="AU553">
        <v>508</v>
      </c>
      <c r="AV553">
        <v>492</v>
      </c>
      <c r="AW553">
        <v>519</v>
      </c>
      <c r="AX553">
        <v>467</v>
      </c>
      <c r="AY553">
        <v>533</v>
      </c>
      <c r="AZ553">
        <v>508</v>
      </c>
      <c r="BA553">
        <v>494</v>
      </c>
      <c r="BB553">
        <v>541</v>
      </c>
      <c r="BC553">
        <v>91</v>
      </c>
      <c r="BD553">
        <v>171</v>
      </c>
      <c r="BE553">
        <v>131</v>
      </c>
      <c r="BF553">
        <v>97</v>
      </c>
      <c r="BG553">
        <v>150</v>
      </c>
      <c r="BH553">
        <v>86</v>
      </c>
      <c r="BI553">
        <v>148</v>
      </c>
      <c r="BJ553">
        <v>154</v>
      </c>
      <c r="BK553">
        <v>111</v>
      </c>
      <c r="BL553">
        <v>40</v>
      </c>
      <c r="BM553">
        <v>79</v>
      </c>
      <c r="BN553">
        <v>209</v>
      </c>
      <c r="BO553">
        <v>107</v>
      </c>
      <c r="BP553">
        <v>55</v>
      </c>
      <c r="BQ553">
        <v>84</v>
      </c>
      <c r="BR553">
        <v>52</v>
      </c>
      <c r="BS553">
        <v>25</v>
      </c>
      <c r="BT553">
        <v>18</v>
      </c>
      <c r="BU553">
        <v>117</v>
      </c>
      <c r="BV553">
        <v>-17</v>
      </c>
      <c r="BW553">
        <v>355</v>
      </c>
      <c r="BX553">
        <v>-674</v>
      </c>
      <c r="BY553">
        <v>-230</v>
      </c>
      <c r="BZ553">
        <v>133</v>
      </c>
      <c r="CA553">
        <v>-5</v>
      </c>
      <c r="CB553">
        <v>455</v>
      </c>
      <c r="CC553">
        <v>5</v>
      </c>
      <c r="CD553">
        <v>157</v>
      </c>
      <c r="CE553">
        <v>62</v>
      </c>
      <c r="CF553">
        <v>564</v>
      </c>
      <c r="CG553">
        <v>-567</v>
      </c>
      <c r="CH553">
        <v>-175</v>
      </c>
      <c r="CI553">
        <v>217</v>
      </c>
      <c r="CJ553">
        <v>47</v>
      </c>
      <c r="CK553">
        <v>480</v>
      </c>
      <c r="CL553">
        <v>23</v>
      </c>
      <c r="CM553">
        <v>5</v>
      </c>
      <c r="CN553">
        <v>-3</v>
      </c>
      <c r="CO553">
        <v>6</v>
      </c>
      <c r="CP553">
        <v>11</v>
      </c>
      <c r="CQ553">
        <v>3</v>
      </c>
      <c r="CR553">
        <v>-6</v>
      </c>
      <c r="CS553">
        <v>-2</v>
      </c>
      <c r="CT553">
        <v>-2</v>
      </c>
      <c r="CU553">
        <v>-2</v>
      </c>
    </row>
    <row r="554" spans="1:99" hidden="1" x14ac:dyDescent="0.2">
      <c r="B554">
        <v>222</v>
      </c>
      <c r="C554">
        <v>37120</v>
      </c>
      <c r="G554" t="s">
        <v>646</v>
      </c>
      <c r="I554" t="s">
        <v>100</v>
      </c>
      <c r="J554"/>
      <c r="L554"/>
      <c r="O554" s="24" t="e">
        <f t="shared" si="8"/>
        <v>#DIV/0!</v>
      </c>
      <c r="P554"/>
      <c r="Q554">
        <v>50251</v>
      </c>
      <c r="R554">
        <v>50249</v>
      </c>
      <c r="S554">
        <v>50390</v>
      </c>
      <c r="T554">
        <v>50112</v>
      </c>
      <c r="U554">
        <v>50284</v>
      </c>
      <c r="V554">
        <v>49772</v>
      </c>
      <c r="W554">
        <v>49417</v>
      </c>
      <c r="X554">
        <v>49349</v>
      </c>
      <c r="Y554">
        <v>49301</v>
      </c>
      <c r="Z554">
        <v>49254</v>
      </c>
      <c r="AA554">
        <v>48956</v>
      </c>
      <c r="AB554">
        <v>141</v>
      </c>
      <c r="AC554">
        <v>-278</v>
      </c>
      <c r="AD554">
        <v>172</v>
      </c>
      <c r="AE554">
        <v>-512</v>
      </c>
      <c r="AF554">
        <v>-355</v>
      </c>
      <c r="AG554">
        <v>-68</v>
      </c>
      <c r="AH554">
        <v>-48</v>
      </c>
      <c r="AI554">
        <v>-47</v>
      </c>
      <c r="AJ554">
        <v>-298</v>
      </c>
      <c r="AK554">
        <v>173</v>
      </c>
      <c r="AL554">
        <v>693</v>
      </c>
      <c r="AM554">
        <v>704</v>
      </c>
      <c r="AN554">
        <v>649</v>
      </c>
      <c r="AO554">
        <v>667</v>
      </c>
      <c r="AP554">
        <v>640</v>
      </c>
      <c r="AQ554">
        <v>658</v>
      </c>
      <c r="AR554">
        <v>651</v>
      </c>
      <c r="AS554">
        <v>651</v>
      </c>
      <c r="AT554">
        <v>74</v>
      </c>
      <c r="AU554">
        <v>470</v>
      </c>
      <c r="AV554">
        <v>451</v>
      </c>
      <c r="AW554">
        <v>492</v>
      </c>
      <c r="AX554">
        <v>461</v>
      </c>
      <c r="AY554">
        <v>533</v>
      </c>
      <c r="AZ554">
        <v>479</v>
      </c>
      <c r="BA554">
        <v>576</v>
      </c>
      <c r="BB554">
        <v>552</v>
      </c>
      <c r="BC554">
        <v>99</v>
      </c>
      <c r="BD554">
        <v>223</v>
      </c>
      <c r="BE554">
        <v>253</v>
      </c>
      <c r="BF554">
        <v>157</v>
      </c>
      <c r="BG554">
        <v>206</v>
      </c>
      <c r="BH554">
        <v>107</v>
      </c>
      <c r="BI554">
        <v>179</v>
      </c>
      <c r="BJ554">
        <v>75</v>
      </c>
      <c r="BK554">
        <v>99</v>
      </c>
      <c r="BL554">
        <v>46</v>
      </c>
      <c r="BM554">
        <v>57</v>
      </c>
      <c r="BN554">
        <v>167</v>
      </c>
      <c r="BO554">
        <v>98</v>
      </c>
      <c r="BP554">
        <v>59</v>
      </c>
      <c r="BQ554">
        <v>100</v>
      </c>
      <c r="BR554">
        <v>62</v>
      </c>
      <c r="BS554">
        <v>-9</v>
      </c>
      <c r="BT554">
        <v>-36</v>
      </c>
      <c r="BU554">
        <v>-1</v>
      </c>
      <c r="BV554">
        <v>-564</v>
      </c>
      <c r="BW554">
        <v>-243</v>
      </c>
      <c r="BX554">
        <v>-775</v>
      </c>
      <c r="BY554">
        <v>-630</v>
      </c>
      <c r="BZ554">
        <v>-272</v>
      </c>
      <c r="CA554">
        <v>-286</v>
      </c>
      <c r="CB554">
        <v>-109</v>
      </c>
      <c r="CC554">
        <v>-360</v>
      </c>
      <c r="CD554">
        <v>45</v>
      </c>
      <c r="CE554">
        <v>-507</v>
      </c>
      <c r="CF554">
        <v>-76</v>
      </c>
      <c r="CG554">
        <v>-677</v>
      </c>
      <c r="CH554">
        <v>-571</v>
      </c>
      <c r="CI554">
        <v>-172</v>
      </c>
      <c r="CJ554">
        <v>-224</v>
      </c>
      <c r="CK554">
        <v>-118</v>
      </c>
      <c r="CL554">
        <v>-396</v>
      </c>
      <c r="CM554">
        <v>-3</v>
      </c>
      <c r="CN554">
        <v>6</v>
      </c>
      <c r="CO554">
        <v>-5</v>
      </c>
      <c r="CP554">
        <v>8</v>
      </c>
      <c r="CQ554">
        <v>10</v>
      </c>
      <c r="CR554">
        <v>-3</v>
      </c>
      <c r="CS554">
        <v>-3</v>
      </c>
      <c r="CT554">
        <v>-4</v>
      </c>
      <c r="CU554">
        <v>-1</v>
      </c>
    </row>
    <row r="555" spans="1:99" hidden="1" x14ac:dyDescent="0.2">
      <c r="B555">
        <v>222</v>
      </c>
      <c r="C555">
        <v>37120</v>
      </c>
      <c r="E555">
        <v>1045</v>
      </c>
      <c r="G555" t="s">
        <v>647</v>
      </c>
      <c r="I555" t="s">
        <v>94</v>
      </c>
      <c r="J555"/>
      <c r="L555"/>
      <c r="O555" s="24" t="e">
        <f t="shared" si="8"/>
        <v>#DIV/0!</v>
      </c>
      <c r="P555"/>
      <c r="Q555">
        <v>50251</v>
      </c>
      <c r="R555">
        <v>50249</v>
      </c>
      <c r="S555">
        <v>50390</v>
      </c>
      <c r="T555">
        <v>50112</v>
      </c>
      <c r="U555">
        <v>50284</v>
      </c>
      <c r="V555">
        <v>49772</v>
      </c>
      <c r="W555">
        <v>49417</v>
      </c>
      <c r="X555">
        <v>49349</v>
      </c>
      <c r="Y555">
        <v>49301</v>
      </c>
      <c r="Z555">
        <v>49254</v>
      </c>
      <c r="AA555">
        <v>48956</v>
      </c>
      <c r="AB555">
        <v>141</v>
      </c>
      <c r="AC555">
        <v>-278</v>
      </c>
      <c r="AD555">
        <v>172</v>
      </c>
      <c r="AE555">
        <v>-512</v>
      </c>
      <c r="AF555">
        <v>-355</v>
      </c>
      <c r="AG555">
        <v>-68</v>
      </c>
      <c r="AH555">
        <v>-48</v>
      </c>
      <c r="AI555">
        <v>-47</v>
      </c>
      <c r="AJ555">
        <v>-298</v>
      </c>
      <c r="AK555">
        <v>173</v>
      </c>
      <c r="AL555">
        <v>693</v>
      </c>
      <c r="AM555">
        <v>704</v>
      </c>
      <c r="AN555">
        <v>649</v>
      </c>
      <c r="AO555">
        <v>667</v>
      </c>
      <c r="AP555">
        <v>640</v>
      </c>
      <c r="AQ555">
        <v>658</v>
      </c>
      <c r="AR555">
        <v>651</v>
      </c>
      <c r="AS555">
        <v>651</v>
      </c>
      <c r="AT555">
        <v>74</v>
      </c>
      <c r="AU555">
        <v>470</v>
      </c>
      <c r="AV555">
        <v>451</v>
      </c>
      <c r="AW555">
        <v>492</v>
      </c>
      <c r="AX555">
        <v>461</v>
      </c>
      <c r="AY555">
        <v>533</v>
      </c>
      <c r="AZ555">
        <v>479</v>
      </c>
      <c r="BA555">
        <v>576</v>
      </c>
      <c r="BB555">
        <v>552</v>
      </c>
      <c r="BC555">
        <v>99</v>
      </c>
      <c r="BD555">
        <v>223</v>
      </c>
      <c r="BE555">
        <v>253</v>
      </c>
      <c r="BF555">
        <v>157</v>
      </c>
      <c r="BG555">
        <v>206</v>
      </c>
      <c r="BH555">
        <v>107</v>
      </c>
      <c r="BI555">
        <v>179</v>
      </c>
      <c r="BJ555">
        <v>75</v>
      </c>
      <c r="BK555">
        <v>99</v>
      </c>
      <c r="BL555">
        <v>46</v>
      </c>
      <c r="BM555">
        <v>57</v>
      </c>
      <c r="BN555">
        <v>167</v>
      </c>
      <c r="BO555">
        <v>98</v>
      </c>
      <c r="BP555">
        <v>59</v>
      </c>
      <c r="BQ555">
        <v>100</v>
      </c>
      <c r="BR555">
        <v>62</v>
      </c>
      <c r="BS555">
        <v>-9</v>
      </c>
      <c r="BT555">
        <v>-36</v>
      </c>
      <c r="BU555">
        <v>-1</v>
      </c>
      <c r="BV555">
        <v>-564</v>
      </c>
      <c r="BW555">
        <v>-243</v>
      </c>
      <c r="BX555">
        <v>-775</v>
      </c>
      <c r="BY555">
        <v>-630</v>
      </c>
      <c r="BZ555">
        <v>-272</v>
      </c>
      <c r="CA555">
        <v>-286</v>
      </c>
      <c r="CB555">
        <v>-109</v>
      </c>
      <c r="CC555">
        <v>-360</v>
      </c>
      <c r="CD555">
        <v>45</v>
      </c>
      <c r="CE555">
        <v>-507</v>
      </c>
      <c r="CF555">
        <v>-76</v>
      </c>
      <c r="CG555">
        <v>-677</v>
      </c>
      <c r="CH555">
        <v>-571</v>
      </c>
      <c r="CI555">
        <v>-172</v>
      </c>
      <c r="CJ555">
        <v>-224</v>
      </c>
      <c r="CK555">
        <v>-118</v>
      </c>
      <c r="CL555">
        <v>-396</v>
      </c>
      <c r="CM555">
        <v>-3</v>
      </c>
      <c r="CN555">
        <v>6</v>
      </c>
      <c r="CO555">
        <v>-5</v>
      </c>
      <c r="CP555">
        <v>8</v>
      </c>
      <c r="CQ555">
        <v>10</v>
      </c>
      <c r="CR555">
        <v>-3</v>
      </c>
      <c r="CS555">
        <v>-3</v>
      </c>
      <c r="CT555">
        <v>-4</v>
      </c>
      <c r="CU555">
        <v>-1</v>
      </c>
    </row>
    <row r="556" spans="1:99" hidden="1" x14ac:dyDescent="0.2">
      <c r="B556">
        <v>232</v>
      </c>
      <c r="G556" t="s">
        <v>648</v>
      </c>
      <c r="I556" t="s">
        <v>90</v>
      </c>
      <c r="J556"/>
      <c r="L556"/>
      <c r="O556" s="24" t="e">
        <f t="shared" si="8"/>
        <v>#DIV/0!</v>
      </c>
      <c r="P556"/>
      <c r="Q556">
        <v>205008</v>
      </c>
      <c r="R556">
        <v>205250</v>
      </c>
      <c r="S556">
        <v>205541</v>
      </c>
      <c r="T556">
        <v>206664</v>
      </c>
      <c r="U556">
        <v>207681</v>
      </c>
      <c r="V556">
        <v>208866</v>
      </c>
      <c r="W556">
        <v>209098</v>
      </c>
      <c r="X556">
        <v>209784</v>
      </c>
      <c r="Y556">
        <v>210804</v>
      </c>
      <c r="Z556">
        <v>212135</v>
      </c>
      <c r="AA556">
        <v>213800</v>
      </c>
      <c r="AB556">
        <v>291</v>
      </c>
      <c r="AC556">
        <v>1123</v>
      </c>
      <c r="AD556">
        <v>1017</v>
      </c>
      <c r="AE556">
        <v>1185</v>
      </c>
      <c r="AF556">
        <v>232</v>
      </c>
      <c r="AG556">
        <v>686</v>
      </c>
      <c r="AH556">
        <v>1020</v>
      </c>
      <c r="AI556">
        <v>1331</v>
      </c>
      <c r="AJ556">
        <v>1665</v>
      </c>
      <c r="AK556">
        <v>568</v>
      </c>
      <c r="AL556">
        <v>2368</v>
      </c>
      <c r="AM556">
        <v>2395</v>
      </c>
      <c r="AN556">
        <v>2316</v>
      </c>
      <c r="AO556">
        <v>2387</v>
      </c>
      <c r="AP556">
        <v>2429</v>
      </c>
      <c r="AQ556">
        <v>2368</v>
      </c>
      <c r="AR556">
        <v>2307</v>
      </c>
      <c r="AS556">
        <v>2305</v>
      </c>
      <c r="AT556">
        <v>320</v>
      </c>
      <c r="AU556">
        <v>1538</v>
      </c>
      <c r="AV556">
        <v>1557</v>
      </c>
      <c r="AW556">
        <v>1695</v>
      </c>
      <c r="AX556">
        <v>1755</v>
      </c>
      <c r="AY556">
        <v>1866</v>
      </c>
      <c r="AZ556">
        <v>1857</v>
      </c>
      <c r="BA556">
        <v>1688</v>
      </c>
      <c r="BB556">
        <v>1684</v>
      </c>
      <c r="BC556">
        <v>248</v>
      </c>
      <c r="BD556">
        <v>830</v>
      </c>
      <c r="BE556">
        <v>838</v>
      </c>
      <c r="BF556">
        <v>621</v>
      </c>
      <c r="BG556">
        <v>632</v>
      </c>
      <c r="BH556">
        <v>563</v>
      </c>
      <c r="BI556">
        <v>511</v>
      </c>
      <c r="BJ556">
        <v>619</v>
      </c>
      <c r="BK556">
        <v>621</v>
      </c>
      <c r="BL556">
        <v>12</v>
      </c>
      <c r="BM556">
        <v>44</v>
      </c>
      <c r="BN556">
        <v>119</v>
      </c>
      <c r="BO556">
        <v>211</v>
      </c>
      <c r="BP556">
        <v>180</v>
      </c>
      <c r="BQ556">
        <v>216</v>
      </c>
      <c r="BR556">
        <v>185</v>
      </c>
      <c r="BS556">
        <v>180</v>
      </c>
      <c r="BT556">
        <v>179</v>
      </c>
      <c r="BU556">
        <v>50</v>
      </c>
      <c r="BV556">
        <v>250</v>
      </c>
      <c r="BW556">
        <v>77</v>
      </c>
      <c r="BX556">
        <v>369</v>
      </c>
      <c r="BY556">
        <v>-574</v>
      </c>
      <c r="BZ556">
        <v>-67</v>
      </c>
      <c r="CA556">
        <v>331</v>
      </c>
      <c r="CB556">
        <v>541</v>
      </c>
      <c r="CC556">
        <v>870</v>
      </c>
      <c r="CD556">
        <v>62</v>
      </c>
      <c r="CE556">
        <v>294</v>
      </c>
      <c r="CF556">
        <v>196</v>
      </c>
      <c r="CG556">
        <v>580</v>
      </c>
      <c r="CH556">
        <v>-394</v>
      </c>
      <c r="CI556">
        <v>149</v>
      </c>
      <c r="CJ556">
        <v>516</v>
      </c>
      <c r="CK556">
        <v>721</v>
      </c>
      <c r="CL556">
        <v>1049</v>
      </c>
      <c r="CM556">
        <v>-19</v>
      </c>
      <c r="CN556">
        <v>-1</v>
      </c>
      <c r="CO556">
        <v>-17</v>
      </c>
      <c r="CP556">
        <v>-16</v>
      </c>
      <c r="CQ556">
        <v>-6</v>
      </c>
      <c r="CR556">
        <v>-26</v>
      </c>
      <c r="CS556">
        <v>-7</v>
      </c>
      <c r="CT556">
        <v>-9</v>
      </c>
      <c r="CU556">
        <v>-5</v>
      </c>
    </row>
    <row r="557" spans="1:99" x14ac:dyDescent="0.2">
      <c r="A557">
        <f>_xlfn.XLOOKUP(F557&amp;"*", 'msa-home price'!B:B, 'msa-home price'!A:A, "NA",2, 1)</f>
        <v>394856</v>
      </c>
      <c r="B557">
        <v>370</v>
      </c>
      <c r="C557">
        <v>33100</v>
      </c>
      <c r="F557" t="str">
        <f>IF(ISNUMBER(SEARCH("-",G557)),LEFT(G557,FIND("-",G557)-1), G557)</f>
        <v>Miami</v>
      </c>
      <c r="G557" t="s">
        <v>1213</v>
      </c>
      <c r="H557" t="str">
        <f>RIGHT(G557, 2)</f>
        <v>FL</v>
      </c>
      <c r="I557" t="s">
        <v>92</v>
      </c>
      <c r="J557" s="9">
        <f>(AA557-W557)/W557</f>
        <v>4.6909405964840577E-2</v>
      </c>
      <c r="K557" s="3">
        <f>(CL557-CH557)/CH557</f>
        <v>-0.3095161484937457</v>
      </c>
      <c r="L557" s="10">
        <f>AA557</f>
        <v>6198782</v>
      </c>
      <c r="M557" s="7">
        <f>_xlfn.XLOOKUP(F557&amp;"*", 'msa-home price'!B:B,'msa-home price'!J:J, "NA",2, 1)</f>
        <v>219835</v>
      </c>
      <c r="N557" s="7" cm="1">
        <f t="array" ref="N557">_xlfn.XLOOKUP(F557&amp;"*",Table3[[#All],[MSA]], Table3[[#All],[3YrAvg]], "NA", 2, 1)</f>
        <v>54203.666666666664</v>
      </c>
      <c r="O557" s="26">
        <f t="shared" si="8"/>
        <v>4.0557219376302962</v>
      </c>
      <c r="P557" s="11">
        <f>_xlfn.XLOOKUP(F557&amp;"*",'msa-home price'!B:B,'msa-home price'!I:I, "NA",2, 1)</f>
        <v>0.39140735341017807</v>
      </c>
      <c r="Q557">
        <v>5564635</v>
      </c>
      <c r="R557">
        <v>5566294</v>
      </c>
      <c r="S557">
        <v>5583547</v>
      </c>
      <c r="T557">
        <v>5693531</v>
      </c>
      <c r="U557">
        <v>5771731</v>
      </c>
      <c r="V557">
        <v>5849411</v>
      </c>
      <c r="W557">
        <v>5921030</v>
      </c>
      <c r="X557">
        <v>5998284</v>
      </c>
      <c r="Y557">
        <v>6086935</v>
      </c>
      <c r="Z557">
        <v>6149687</v>
      </c>
      <c r="AA557">
        <v>6198782</v>
      </c>
      <c r="AB557">
        <v>17253</v>
      </c>
      <c r="AC557">
        <v>109984</v>
      </c>
      <c r="AD557">
        <v>78200</v>
      </c>
      <c r="AE557">
        <v>77680</v>
      </c>
      <c r="AF557">
        <v>71619</v>
      </c>
      <c r="AG557">
        <v>77254</v>
      </c>
      <c r="AH557">
        <v>88651</v>
      </c>
      <c r="AI557">
        <v>62752</v>
      </c>
      <c r="AJ557">
        <v>49095</v>
      </c>
      <c r="AK557">
        <v>15679</v>
      </c>
      <c r="AL557">
        <v>66103</v>
      </c>
      <c r="AM557">
        <v>66322</v>
      </c>
      <c r="AN557">
        <v>65930</v>
      </c>
      <c r="AO557">
        <v>67941</v>
      </c>
      <c r="AP557">
        <v>68805</v>
      </c>
      <c r="AQ557">
        <v>69900</v>
      </c>
      <c r="AR557">
        <v>69702</v>
      </c>
      <c r="AS557">
        <v>67987</v>
      </c>
      <c r="AT557">
        <v>11327</v>
      </c>
      <c r="AU557">
        <v>45921</v>
      </c>
      <c r="AV557">
        <v>45448</v>
      </c>
      <c r="AW557">
        <v>46770</v>
      </c>
      <c r="AX557">
        <v>46051</v>
      </c>
      <c r="AY557">
        <v>48484</v>
      </c>
      <c r="AZ557">
        <v>49309</v>
      </c>
      <c r="BA557">
        <v>51634</v>
      </c>
      <c r="BB557">
        <v>53351</v>
      </c>
      <c r="BC557">
        <v>4352</v>
      </c>
      <c r="BD557">
        <v>20182</v>
      </c>
      <c r="BE557">
        <v>20874</v>
      </c>
      <c r="BF557">
        <v>19160</v>
      </c>
      <c r="BG557">
        <v>21890</v>
      </c>
      <c r="BH557">
        <v>20321</v>
      </c>
      <c r="BI557">
        <v>20591</v>
      </c>
      <c r="BJ557">
        <v>18068</v>
      </c>
      <c r="BK557">
        <v>14636</v>
      </c>
      <c r="BL557">
        <v>13102</v>
      </c>
      <c r="BM557">
        <v>57809</v>
      </c>
      <c r="BN557">
        <v>54975</v>
      </c>
      <c r="BO557">
        <v>60007</v>
      </c>
      <c r="BP557">
        <v>62639</v>
      </c>
      <c r="BQ557">
        <v>73336</v>
      </c>
      <c r="BR557">
        <v>87732</v>
      </c>
      <c r="BS557">
        <v>90532</v>
      </c>
      <c r="BT557">
        <v>92682</v>
      </c>
      <c r="BU557">
        <v>197</v>
      </c>
      <c r="BV557">
        <v>31505</v>
      </c>
      <c r="BW557">
        <v>2382</v>
      </c>
      <c r="BX557">
        <v>-1240</v>
      </c>
      <c r="BY557">
        <v>-12913</v>
      </c>
      <c r="BZ557">
        <v>-16440</v>
      </c>
      <c r="CA557">
        <v>-19654</v>
      </c>
      <c r="CB557">
        <v>-45909</v>
      </c>
      <c r="CC557">
        <v>-58347</v>
      </c>
      <c r="CD557">
        <v>13299</v>
      </c>
      <c r="CE557">
        <v>89314</v>
      </c>
      <c r="CF557">
        <v>57357</v>
      </c>
      <c r="CG557">
        <v>58767</v>
      </c>
      <c r="CH557">
        <v>49726</v>
      </c>
      <c r="CI557">
        <v>56896</v>
      </c>
      <c r="CJ557">
        <v>68078</v>
      </c>
      <c r="CK557">
        <v>44623</v>
      </c>
      <c r="CL557">
        <v>34335</v>
      </c>
      <c r="CM557">
        <v>-398</v>
      </c>
      <c r="CN557">
        <v>488</v>
      </c>
      <c r="CO557">
        <v>-31</v>
      </c>
      <c r="CP557">
        <v>-247</v>
      </c>
      <c r="CQ557">
        <v>3</v>
      </c>
      <c r="CR557">
        <v>37</v>
      </c>
      <c r="CS557">
        <v>-18</v>
      </c>
      <c r="CT557">
        <v>61</v>
      </c>
      <c r="CU557">
        <v>124</v>
      </c>
    </row>
    <row r="558" spans="1:99" hidden="1" x14ac:dyDescent="0.2">
      <c r="B558">
        <v>232</v>
      </c>
      <c r="C558">
        <v>20740</v>
      </c>
      <c r="E558">
        <v>55017</v>
      </c>
      <c r="G558" t="s">
        <v>650</v>
      </c>
      <c r="I558" t="s">
        <v>94</v>
      </c>
      <c r="J558"/>
      <c r="L558"/>
      <c r="O558" s="24" t="e">
        <f t="shared" si="8"/>
        <v>#DIV/0!</v>
      </c>
      <c r="P558"/>
      <c r="Q558">
        <v>62415</v>
      </c>
      <c r="R558">
        <v>62506</v>
      </c>
      <c r="S558">
        <v>62640</v>
      </c>
      <c r="T558">
        <v>62943</v>
      </c>
      <c r="U558">
        <v>63048</v>
      </c>
      <c r="V558">
        <v>63086</v>
      </c>
      <c r="W558">
        <v>63334</v>
      </c>
      <c r="X558">
        <v>63416</v>
      </c>
      <c r="Y558">
        <v>63526</v>
      </c>
      <c r="Z558">
        <v>63762</v>
      </c>
      <c r="AA558">
        <v>64135</v>
      </c>
      <c r="AB558">
        <v>134</v>
      </c>
      <c r="AC558">
        <v>303</v>
      </c>
      <c r="AD558">
        <v>105</v>
      </c>
      <c r="AE558">
        <v>38</v>
      </c>
      <c r="AF558">
        <v>248</v>
      </c>
      <c r="AG558">
        <v>82</v>
      </c>
      <c r="AH558">
        <v>110</v>
      </c>
      <c r="AI558">
        <v>236</v>
      </c>
      <c r="AJ558">
        <v>373</v>
      </c>
      <c r="AK558">
        <v>169</v>
      </c>
      <c r="AL558">
        <v>763</v>
      </c>
      <c r="AM558">
        <v>769</v>
      </c>
      <c r="AN558">
        <v>697</v>
      </c>
      <c r="AO558">
        <v>702</v>
      </c>
      <c r="AP558">
        <v>729</v>
      </c>
      <c r="AQ558">
        <v>709</v>
      </c>
      <c r="AR558">
        <v>658</v>
      </c>
      <c r="AS558">
        <v>665</v>
      </c>
      <c r="AT558">
        <v>87</v>
      </c>
      <c r="AU558">
        <v>509</v>
      </c>
      <c r="AV558">
        <v>499</v>
      </c>
      <c r="AW558">
        <v>571</v>
      </c>
      <c r="AX558">
        <v>588</v>
      </c>
      <c r="AY558">
        <v>630</v>
      </c>
      <c r="AZ558">
        <v>633</v>
      </c>
      <c r="BA558">
        <v>543</v>
      </c>
      <c r="BB558">
        <v>564</v>
      </c>
      <c r="BC558">
        <v>82</v>
      </c>
      <c r="BD558">
        <v>254</v>
      </c>
      <c r="BE558">
        <v>270</v>
      </c>
      <c r="BF558">
        <v>126</v>
      </c>
      <c r="BG558">
        <v>114</v>
      </c>
      <c r="BH558">
        <v>99</v>
      </c>
      <c r="BI558">
        <v>76</v>
      </c>
      <c r="BJ558">
        <v>115</v>
      </c>
      <c r="BK558">
        <v>101</v>
      </c>
      <c r="BL558">
        <v>4</v>
      </c>
      <c r="BM558">
        <v>-2</v>
      </c>
      <c r="BN558">
        <v>4</v>
      </c>
      <c r="BO558">
        <v>13</v>
      </c>
      <c r="BP558">
        <v>11</v>
      </c>
      <c r="BQ558">
        <v>10</v>
      </c>
      <c r="BR558">
        <v>8</v>
      </c>
      <c r="BS558">
        <v>7</v>
      </c>
      <c r="BT558">
        <v>7</v>
      </c>
      <c r="BU558">
        <v>54</v>
      </c>
      <c r="BV558">
        <v>58</v>
      </c>
      <c r="BW558">
        <v>-162</v>
      </c>
      <c r="BX558">
        <v>-93</v>
      </c>
      <c r="BY558">
        <v>133</v>
      </c>
      <c r="BZ558">
        <v>-19</v>
      </c>
      <c r="CA558">
        <v>31</v>
      </c>
      <c r="CB558">
        <v>118</v>
      </c>
      <c r="CC558">
        <v>266</v>
      </c>
      <c r="CD558">
        <v>58</v>
      </c>
      <c r="CE558">
        <v>56</v>
      </c>
      <c r="CF558">
        <v>-158</v>
      </c>
      <c r="CG558">
        <v>-80</v>
      </c>
      <c r="CH558">
        <v>144</v>
      </c>
      <c r="CI558">
        <v>-9</v>
      </c>
      <c r="CJ558">
        <v>39</v>
      </c>
      <c r="CK558">
        <v>125</v>
      </c>
      <c r="CL558">
        <v>273</v>
      </c>
      <c r="CM558">
        <v>-6</v>
      </c>
      <c r="CN558">
        <v>-7</v>
      </c>
      <c r="CO558">
        <v>-7</v>
      </c>
      <c r="CP558">
        <v>-8</v>
      </c>
      <c r="CQ558">
        <v>-10</v>
      </c>
      <c r="CR558">
        <v>-8</v>
      </c>
      <c r="CS558">
        <v>-5</v>
      </c>
      <c r="CT558">
        <v>-4</v>
      </c>
      <c r="CU558">
        <v>-1</v>
      </c>
    </row>
    <row r="559" spans="1:99" hidden="1" x14ac:dyDescent="0.2">
      <c r="B559">
        <v>232</v>
      </c>
      <c r="C559">
        <v>20740</v>
      </c>
      <c r="E559">
        <v>55035</v>
      </c>
      <c r="G559" t="s">
        <v>651</v>
      </c>
      <c r="I559" t="s">
        <v>94</v>
      </c>
      <c r="J559"/>
      <c r="L559"/>
      <c r="O559" s="24" t="e">
        <f t="shared" ref="O559:O622" si="9">M559/N559</f>
        <v>#DIV/0!</v>
      </c>
      <c r="P559"/>
      <c r="Q559">
        <v>98736</v>
      </c>
      <c r="R559">
        <v>98879</v>
      </c>
      <c r="S559">
        <v>99014</v>
      </c>
      <c r="T559">
        <v>99925</v>
      </c>
      <c r="U559">
        <v>100829</v>
      </c>
      <c r="V559">
        <v>101732</v>
      </c>
      <c r="W559">
        <v>101688</v>
      </c>
      <c r="X559">
        <v>102119</v>
      </c>
      <c r="Y559">
        <v>102941</v>
      </c>
      <c r="Z559">
        <v>103674</v>
      </c>
      <c r="AA559">
        <v>104534</v>
      </c>
      <c r="AB559">
        <v>135</v>
      </c>
      <c r="AC559">
        <v>911</v>
      </c>
      <c r="AD559">
        <v>904</v>
      </c>
      <c r="AE559">
        <v>903</v>
      </c>
      <c r="AF559">
        <v>-44</v>
      </c>
      <c r="AG559">
        <v>431</v>
      </c>
      <c r="AH559">
        <v>822</v>
      </c>
      <c r="AI559">
        <v>733</v>
      </c>
      <c r="AJ559">
        <v>860</v>
      </c>
      <c r="AK559">
        <v>279</v>
      </c>
      <c r="AL559">
        <v>1133</v>
      </c>
      <c r="AM559">
        <v>1193</v>
      </c>
      <c r="AN559">
        <v>1176</v>
      </c>
      <c r="AO559">
        <v>1218</v>
      </c>
      <c r="AP559">
        <v>1235</v>
      </c>
      <c r="AQ559">
        <v>1206</v>
      </c>
      <c r="AR559">
        <v>1205</v>
      </c>
      <c r="AS559">
        <v>1189</v>
      </c>
      <c r="AT559">
        <v>141</v>
      </c>
      <c r="AU559">
        <v>732</v>
      </c>
      <c r="AV559">
        <v>774</v>
      </c>
      <c r="AW559">
        <v>801</v>
      </c>
      <c r="AX559">
        <v>840</v>
      </c>
      <c r="AY559">
        <v>900</v>
      </c>
      <c r="AZ559">
        <v>895</v>
      </c>
      <c r="BA559">
        <v>815</v>
      </c>
      <c r="BB559">
        <v>785</v>
      </c>
      <c r="BC559">
        <v>138</v>
      </c>
      <c r="BD559">
        <v>401</v>
      </c>
      <c r="BE559">
        <v>419</v>
      </c>
      <c r="BF559">
        <v>375</v>
      </c>
      <c r="BG559">
        <v>378</v>
      </c>
      <c r="BH559">
        <v>335</v>
      </c>
      <c r="BI559">
        <v>311</v>
      </c>
      <c r="BJ559">
        <v>390</v>
      </c>
      <c r="BK559">
        <v>404</v>
      </c>
      <c r="BL559">
        <v>10</v>
      </c>
      <c r="BM559">
        <v>42</v>
      </c>
      <c r="BN559">
        <v>83</v>
      </c>
      <c r="BO559">
        <v>144</v>
      </c>
      <c r="BP559">
        <v>125</v>
      </c>
      <c r="BQ559">
        <v>158</v>
      </c>
      <c r="BR559">
        <v>137</v>
      </c>
      <c r="BS559">
        <v>133</v>
      </c>
      <c r="BT559">
        <v>132</v>
      </c>
      <c r="BU559">
        <v>-4</v>
      </c>
      <c r="BV559">
        <v>465</v>
      </c>
      <c r="BW559">
        <v>407</v>
      </c>
      <c r="BX559">
        <v>386</v>
      </c>
      <c r="BY559">
        <v>-547</v>
      </c>
      <c r="BZ559">
        <v>-48</v>
      </c>
      <c r="CA559">
        <v>375</v>
      </c>
      <c r="CB559">
        <v>215</v>
      </c>
      <c r="CC559">
        <v>328</v>
      </c>
      <c r="CD559">
        <v>6</v>
      </c>
      <c r="CE559">
        <v>507</v>
      </c>
      <c r="CF559">
        <v>490</v>
      </c>
      <c r="CG559">
        <v>530</v>
      </c>
      <c r="CH559">
        <v>-422</v>
      </c>
      <c r="CI559">
        <v>110</v>
      </c>
      <c r="CJ559">
        <v>512</v>
      </c>
      <c r="CK559">
        <v>348</v>
      </c>
      <c r="CL559">
        <v>460</v>
      </c>
      <c r="CM559">
        <v>-9</v>
      </c>
      <c r="CN559">
        <v>3</v>
      </c>
      <c r="CO559">
        <v>-5</v>
      </c>
      <c r="CP559">
        <v>-2</v>
      </c>
      <c r="CQ559">
        <v>0</v>
      </c>
      <c r="CR559">
        <v>-14</v>
      </c>
      <c r="CS559">
        <v>-1</v>
      </c>
      <c r="CT559">
        <v>-5</v>
      </c>
      <c r="CU559">
        <v>-4</v>
      </c>
    </row>
    <row r="560" spans="1:99" hidden="1" x14ac:dyDescent="0.2">
      <c r="B560">
        <v>232</v>
      </c>
      <c r="C560">
        <v>32860</v>
      </c>
      <c r="G560" t="s">
        <v>652</v>
      </c>
      <c r="I560" t="s">
        <v>100</v>
      </c>
      <c r="J560"/>
      <c r="L560"/>
      <c r="O560" s="24" t="e">
        <f t="shared" si="9"/>
        <v>#DIV/0!</v>
      </c>
      <c r="P560"/>
      <c r="Q560">
        <v>43857</v>
      </c>
      <c r="R560">
        <v>43865</v>
      </c>
      <c r="S560">
        <v>43887</v>
      </c>
      <c r="T560">
        <v>43796</v>
      </c>
      <c r="U560">
        <v>43804</v>
      </c>
      <c r="V560">
        <v>44048</v>
      </c>
      <c r="W560">
        <v>44076</v>
      </c>
      <c r="X560">
        <v>44249</v>
      </c>
      <c r="Y560">
        <v>44337</v>
      </c>
      <c r="Z560">
        <v>44699</v>
      </c>
      <c r="AA560">
        <v>45131</v>
      </c>
      <c r="AB560">
        <v>22</v>
      </c>
      <c r="AC560">
        <v>-91</v>
      </c>
      <c r="AD560">
        <v>8</v>
      </c>
      <c r="AE560">
        <v>244</v>
      </c>
      <c r="AF560">
        <v>28</v>
      </c>
      <c r="AG560">
        <v>173</v>
      </c>
      <c r="AH560">
        <v>88</v>
      </c>
      <c r="AI560">
        <v>362</v>
      </c>
      <c r="AJ560">
        <v>432</v>
      </c>
      <c r="AK560">
        <v>120</v>
      </c>
      <c r="AL560">
        <v>472</v>
      </c>
      <c r="AM560">
        <v>433</v>
      </c>
      <c r="AN560">
        <v>443</v>
      </c>
      <c r="AO560">
        <v>467</v>
      </c>
      <c r="AP560">
        <v>465</v>
      </c>
      <c r="AQ560">
        <v>453</v>
      </c>
      <c r="AR560">
        <v>444</v>
      </c>
      <c r="AS560">
        <v>451</v>
      </c>
      <c r="AT560">
        <v>92</v>
      </c>
      <c r="AU560">
        <v>297</v>
      </c>
      <c r="AV560">
        <v>284</v>
      </c>
      <c r="AW560">
        <v>323</v>
      </c>
      <c r="AX560">
        <v>327</v>
      </c>
      <c r="AY560">
        <v>336</v>
      </c>
      <c r="AZ560">
        <v>329</v>
      </c>
      <c r="BA560">
        <v>330</v>
      </c>
      <c r="BB560">
        <v>335</v>
      </c>
      <c r="BC560">
        <v>28</v>
      </c>
      <c r="BD560">
        <v>175</v>
      </c>
      <c r="BE560">
        <v>149</v>
      </c>
      <c r="BF560">
        <v>120</v>
      </c>
      <c r="BG560">
        <v>140</v>
      </c>
      <c r="BH560">
        <v>129</v>
      </c>
      <c r="BI560">
        <v>124</v>
      </c>
      <c r="BJ560">
        <v>114</v>
      </c>
      <c r="BK560">
        <v>116</v>
      </c>
      <c r="BL560">
        <v>-2</v>
      </c>
      <c r="BM560">
        <v>4</v>
      </c>
      <c r="BN560">
        <v>32</v>
      </c>
      <c r="BO560">
        <v>54</v>
      </c>
      <c r="BP560">
        <v>44</v>
      </c>
      <c r="BQ560">
        <v>48</v>
      </c>
      <c r="BR560">
        <v>40</v>
      </c>
      <c r="BS560">
        <v>40</v>
      </c>
      <c r="BT560">
        <v>40</v>
      </c>
      <c r="BU560">
        <v>0</v>
      </c>
      <c r="BV560">
        <v>-273</v>
      </c>
      <c r="BW560">
        <v>-168</v>
      </c>
      <c r="BX560">
        <v>76</v>
      </c>
      <c r="BY560">
        <v>-160</v>
      </c>
      <c r="BZ560">
        <v>0</v>
      </c>
      <c r="CA560">
        <v>-75</v>
      </c>
      <c r="CB560">
        <v>208</v>
      </c>
      <c r="CC560">
        <v>276</v>
      </c>
      <c r="CD560">
        <v>-2</v>
      </c>
      <c r="CE560">
        <v>-269</v>
      </c>
      <c r="CF560">
        <v>-136</v>
      </c>
      <c r="CG560">
        <v>130</v>
      </c>
      <c r="CH560">
        <v>-116</v>
      </c>
      <c r="CI560">
        <v>48</v>
      </c>
      <c r="CJ560">
        <v>-35</v>
      </c>
      <c r="CK560">
        <v>248</v>
      </c>
      <c r="CL560">
        <v>316</v>
      </c>
      <c r="CM560">
        <v>-4</v>
      </c>
      <c r="CN560">
        <v>3</v>
      </c>
      <c r="CO560">
        <v>-5</v>
      </c>
      <c r="CP560">
        <v>-6</v>
      </c>
      <c r="CQ560">
        <v>4</v>
      </c>
      <c r="CR560">
        <v>-4</v>
      </c>
      <c r="CS560">
        <v>-1</v>
      </c>
      <c r="CT560">
        <v>0</v>
      </c>
      <c r="CU560">
        <v>0</v>
      </c>
    </row>
    <row r="561" spans="1:99" hidden="1" x14ac:dyDescent="0.2">
      <c r="B561">
        <v>232</v>
      </c>
      <c r="C561">
        <v>32860</v>
      </c>
      <c r="E561">
        <v>55033</v>
      </c>
      <c r="G561" t="s">
        <v>653</v>
      </c>
      <c r="I561" t="s">
        <v>94</v>
      </c>
      <c r="J561"/>
      <c r="L561"/>
      <c r="O561" s="24" t="e">
        <f t="shared" si="9"/>
        <v>#DIV/0!</v>
      </c>
      <c r="P561"/>
      <c r="Q561">
        <v>43857</v>
      </c>
      <c r="R561">
        <v>43865</v>
      </c>
      <c r="S561">
        <v>43887</v>
      </c>
      <c r="T561">
        <v>43796</v>
      </c>
      <c r="U561">
        <v>43804</v>
      </c>
      <c r="V561">
        <v>44048</v>
      </c>
      <c r="W561">
        <v>44076</v>
      </c>
      <c r="X561">
        <v>44249</v>
      </c>
      <c r="Y561">
        <v>44337</v>
      </c>
      <c r="Z561">
        <v>44699</v>
      </c>
      <c r="AA561">
        <v>45131</v>
      </c>
      <c r="AB561">
        <v>22</v>
      </c>
      <c r="AC561">
        <v>-91</v>
      </c>
      <c r="AD561">
        <v>8</v>
      </c>
      <c r="AE561">
        <v>244</v>
      </c>
      <c r="AF561">
        <v>28</v>
      </c>
      <c r="AG561">
        <v>173</v>
      </c>
      <c r="AH561">
        <v>88</v>
      </c>
      <c r="AI561">
        <v>362</v>
      </c>
      <c r="AJ561">
        <v>432</v>
      </c>
      <c r="AK561">
        <v>120</v>
      </c>
      <c r="AL561">
        <v>472</v>
      </c>
      <c r="AM561">
        <v>433</v>
      </c>
      <c r="AN561">
        <v>443</v>
      </c>
      <c r="AO561">
        <v>467</v>
      </c>
      <c r="AP561">
        <v>465</v>
      </c>
      <c r="AQ561">
        <v>453</v>
      </c>
      <c r="AR561">
        <v>444</v>
      </c>
      <c r="AS561">
        <v>451</v>
      </c>
      <c r="AT561">
        <v>92</v>
      </c>
      <c r="AU561">
        <v>297</v>
      </c>
      <c r="AV561">
        <v>284</v>
      </c>
      <c r="AW561">
        <v>323</v>
      </c>
      <c r="AX561">
        <v>327</v>
      </c>
      <c r="AY561">
        <v>336</v>
      </c>
      <c r="AZ561">
        <v>329</v>
      </c>
      <c r="BA561">
        <v>330</v>
      </c>
      <c r="BB561">
        <v>335</v>
      </c>
      <c r="BC561">
        <v>28</v>
      </c>
      <c r="BD561">
        <v>175</v>
      </c>
      <c r="BE561">
        <v>149</v>
      </c>
      <c r="BF561">
        <v>120</v>
      </c>
      <c r="BG561">
        <v>140</v>
      </c>
      <c r="BH561">
        <v>129</v>
      </c>
      <c r="BI561">
        <v>124</v>
      </c>
      <c r="BJ561">
        <v>114</v>
      </c>
      <c r="BK561">
        <v>116</v>
      </c>
      <c r="BL561">
        <v>-2</v>
      </c>
      <c r="BM561">
        <v>4</v>
      </c>
      <c r="BN561">
        <v>32</v>
      </c>
      <c r="BO561">
        <v>54</v>
      </c>
      <c r="BP561">
        <v>44</v>
      </c>
      <c r="BQ561">
        <v>48</v>
      </c>
      <c r="BR561">
        <v>40</v>
      </c>
      <c r="BS561">
        <v>40</v>
      </c>
      <c r="BT561">
        <v>40</v>
      </c>
      <c r="BU561">
        <v>0</v>
      </c>
      <c r="BV561">
        <v>-273</v>
      </c>
      <c r="BW561">
        <v>-168</v>
      </c>
      <c r="BX561">
        <v>76</v>
      </c>
      <c r="BY561">
        <v>-160</v>
      </c>
      <c r="BZ561">
        <v>0</v>
      </c>
      <c r="CA561">
        <v>-75</v>
      </c>
      <c r="CB561">
        <v>208</v>
      </c>
      <c r="CC561">
        <v>276</v>
      </c>
      <c r="CD561">
        <v>-2</v>
      </c>
      <c r="CE561">
        <v>-269</v>
      </c>
      <c r="CF561">
        <v>-136</v>
      </c>
      <c r="CG561">
        <v>130</v>
      </c>
      <c r="CH561">
        <v>-116</v>
      </c>
      <c r="CI561">
        <v>48</v>
      </c>
      <c r="CJ561">
        <v>-35</v>
      </c>
      <c r="CK561">
        <v>248</v>
      </c>
      <c r="CL561">
        <v>316</v>
      </c>
      <c r="CM561">
        <v>-4</v>
      </c>
      <c r="CN561">
        <v>3</v>
      </c>
      <c r="CO561">
        <v>-5</v>
      </c>
      <c r="CP561">
        <v>-6</v>
      </c>
      <c r="CQ561">
        <v>4</v>
      </c>
      <c r="CR561">
        <v>-4</v>
      </c>
      <c r="CS561">
        <v>-1</v>
      </c>
      <c r="CT561">
        <v>0</v>
      </c>
      <c r="CU561">
        <v>0</v>
      </c>
    </row>
    <row r="562" spans="1:99" hidden="1" x14ac:dyDescent="0.2">
      <c r="B562">
        <v>233</v>
      </c>
      <c r="G562" t="s">
        <v>654</v>
      </c>
      <c r="I562" t="s">
        <v>90</v>
      </c>
      <c r="J562"/>
      <c r="L562"/>
      <c r="O562" s="24" t="e">
        <f t="shared" si="9"/>
        <v>#DIV/0!</v>
      </c>
      <c r="P562"/>
      <c r="Q562">
        <v>125734</v>
      </c>
      <c r="R562">
        <v>125734</v>
      </c>
      <c r="S562">
        <v>125356</v>
      </c>
      <c r="T562">
        <v>125312</v>
      </c>
      <c r="U562">
        <v>126453</v>
      </c>
      <c r="V562">
        <v>127297</v>
      </c>
      <c r="W562">
        <v>128250</v>
      </c>
      <c r="X562">
        <v>129604</v>
      </c>
      <c r="Y562">
        <v>131393</v>
      </c>
      <c r="Z562">
        <v>132057</v>
      </c>
      <c r="AA562">
        <v>132713</v>
      </c>
      <c r="AB562">
        <v>-378</v>
      </c>
      <c r="AC562">
        <v>-44</v>
      </c>
      <c r="AD562">
        <v>1141</v>
      </c>
      <c r="AE562">
        <v>844</v>
      </c>
      <c r="AF562">
        <v>953</v>
      </c>
      <c r="AG562">
        <v>1354</v>
      </c>
      <c r="AH562">
        <v>1789</v>
      </c>
      <c r="AI562">
        <v>664</v>
      </c>
      <c r="AJ562">
        <v>656</v>
      </c>
      <c r="AK562">
        <v>461</v>
      </c>
      <c r="AL562">
        <v>1690</v>
      </c>
      <c r="AM562">
        <v>1612</v>
      </c>
      <c r="AN562">
        <v>1548</v>
      </c>
      <c r="AO562">
        <v>1563</v>
      </c>
      <c r="AP562">
        <v>1536</v>
      </c>
      <c r="AQ562">
        <v>1610</v>
      </c>
      <c r="AR562">
        <v>1632</v>
      </c>
      <c r="AS562">
        <v>1586</v>
      </c>
      <c r="AT562">
        <v>107</v>
      </c>
      <c r="AU562">
        <v>433</v>
      </c>
      <c r="AV562">
        <v>402</v>
      </c>
      <c r="AW562">
        <v>446</v>
      </c>
      <c r="AX562">
        <v>467</v>
      </c>
      <c r="AY562">
        <v>509</v>
      </c>
      <c r="AZ562">
        <v>526</v>
      </c>
      <c r="BA562">
        <v>451</v>
      </c>
      <c r="BB562">
        <v>539</v>
      </c>
      <c r="BC562">
        <v>354</v>
      </c>
      <c r="BD562">
        <v>1257</v>
      </c>
      <c r="BE562">
        <v>1210</v>
      </c>
      <c r="BF562">
        <v>1102</v>
      </c>
      <c r="BG562">
        <v>1096</v>
      </c>
      <c r="BH562">
        <v>1027</v>
      </c>
      <c r="BI562">
        <v>1084</v>
      </c>
      <c r="BJ562">
        <v>1181</v>
      </c>
      <c r="BK562">
        <v>1047</v>
      </c>
      <c r="BL562">
        <v>65</v>
      </c>
      <c r="BM562">
        <v>485</v>
      </c>
      <c r="BN562">
        <v>144</v>
      </c>
      <c r="BO562">
        <v>135</v>
      </c>
      <c r="BP562">
        <v>170</v>
      </c>
      <c r="BQ562">
        <v>251</v>
      </c>
      <c r="BR562">
        <v>165</v>
      </c>
      <c r="BS562">
        <v>176</v>
      </c>
      <c r="BT562">
        <v>179</v>
      </c>
      <c r="BU562">
        <v>-859</v>
      </c>
      <c r="BV562">
        <v>-1821</v>
      </c>
      <c r="BW562">
        <v>-209</v>
      </c>
      <c r="BX562">
        <v>-392</v>
      </c>
      <c r="BY562">
        <v>-297</v>
      </c>
      <c r="BZ562">
        <v>84</v>
      </c>
      <c r="CA562">
        <v>536</v>
      </c>
      <c r="CB562">
        <v>-692</v>
      </c>
      <c r="CC562">
        <v>-570</v>
      </c>
      <c r="CD562">
        <v>-794</v>
      </c>
      <c r="CE562">
        <v>-1336</v>
      </c>
      <c r="CF562">
        <v>-65</v>
      </c>
      <c r="CG562">
        <v>-257</v>
      </c>
      <c r="CH562">
        <v>-127</v>
      </c>
      <c r="CI562">
        <v>335</v>
      </c>
      <c r="CJ562">
        <v>701</v>
      </c>
      <c r="CK562">
        <v>-516</v>
      </c>
      <c r="CL562">
        <v>-391</v>
      </c>
      <c r="CM562">
        <v>62</v>
      </c>
      <c r="CN562">
        <v>35</v>
      </c>
      <c r="CO562">
        <v>-4</v>
      </c>
      <c r="CP562">
        <v>-1</v>
      </c>
      <c r="CQ562">
        <v>-16</v>
      </c>
      <c r="CR562">
        <v>-8</v>
      </c>
      <c r="CS562">
        <v>4</v>
      </c>
      <c r="CT562">
        <v>-1</v>
      </c>
      <c r="CU562">
        <v>0</v>
      </c>
    </row>
    <row r="563" spans="1:99" hidden="1" x14ac:dyDescent="0.2">
      <c r="B563">
        <v>233</v>
      </c>
      <c r="C563">
        <v>20780</v>
      </c>
      <c r="G563" t="s">
        <v>655</v>
      </c>
      <c r="I563" t="s">
        <v>100</v>
      </c>
      <c r="J563"/>
      <c r="L563"/>
      <c r="O563" s="24" t="e">
        <f t="shared" si="9"/>
        <v>#DIV/0!</v>
      </c>
      <c r="P563"/>
      <c r="Q563">
        <v>52197</v>
      </c>
      <c r="R563">
        <v>52196</v>
      </c>
      <c r="S563">
        <v>52104</v>
      </c>
      <c r="T563">
        <v>52072</v>
      </c>
      <c r="U563">
        <v>52366</v>
      </c>
      <c r="V563">
        <v>52857</v>
      </c>
      <c r="W563">
        <v>53323</v>
      </c>
      <c r="X563">
        <v>53896</v>
      </c>
      <c r="Y563">
        <v>54579</v>
      </c>
      <c r="Z563">
        <v>54992</v>
      </c>
      <c r="AA563">
        <v>54993</v>
      </c>
      <c r="AB563">
        <v>-92</v>
      </c>
      <c r="AC563">
        <v>-32</v>
      </c>
      <c r="AD563">
        <v>294</v>
      </c>
      <c r="AE563">
        <v>491</v>
      </c>
      <c r="AF563">
        <v>466</v>
      </c>
      <c r="AG563">
        <v>573</v>
      </c>
      <c r="AH563">
        <v>683</v>
      </c>
      <c r="AI563">
        <v>413</v>
      </c>
      <c r="AJ563">
        <v>1</v>
      </c>
      <c r="AK563">
        <v>195</v>
      </c>
      <c r="AL563">
        <v>655</v>
      </c>
      <c r="AM563">
        <v>697</v>
      </c>
      <c r="AN563">
        <v>601</v>
      </c>
      <c r="AO563">
        <v>658</v>
      </c>
      <c r="AP563">
        <v>645</v>
      </c>
      <c r="AQ563">
        <v>649</v>
      </c>
      <c r="AR563">
        <v>626</v>
      </c>
      <c r="AS563">
        <v>622</v>
      </c>
      <c r="AT563">
        <v>9</v>
      </c>
      <c r="AU563">
        <v>83</v>
      </c>
      <c r="AV563">
        <v>98</v>
      </c>
      <c r="AW563">
        <v>118</v>
      </c>
      <c r="AX563">
        <v>121</v>
      </c>
      <c r="AY563">
        <v>111</v>
      </c>
      <c r="AZ563">
        <v>121</v>
      </c>
      <c r="BA563">
        <v>109</v>
      </c>
      <c r="BB563">
        <v>137</v>
      </c>
      <c r="BC563">
        <v>186</v>
      </c>
      <c r="BD563">
        <v>572</v>
      </c>
      <c r="BE563">
        <v>599</v>
      </c>
      <c r="BF563">
        <v>483</v>
      </c>
      <c r="BG563">
        <v>537</v>
      </c>
      <c r="BH563">
        <v>534</v>
      </c>
      <c r="BI563">
        <v>528</v>
      </c>
      <c r="BJ563">
        <v>517</v>
      </c>
      <c r="BK563">
        <v>485</v>
      </c>
      <c r="BL563">
        <v>32</v>
      </c>
      <c r="BM563">
        <v>283</v>
      </c>
      <c r="BN563">
        <v>73</v>
      </c>
      <c r="BO563">
        <v>63</v>
      </c>
      <c r="BP563">
        <v>67</v>
      </c>
      <c r="BQ563">
        <v>126</v>
      </c>
      <c r="BR563">
        <v>88</v>
      </c>
      <c r="BS563">
        <v>86</v>
      </c>
      <c r="BT563">
        <v>87</v>
      </c>
      <c r="BU563">
        <v>-335</v>
      </c>
      <c r="BV563">
        <v>-903</v>
      </c>
      <c r="BW563">
        <v>-380</v>
      </c>
      <c r="BX563">
        <v>-55</v>
      </c>
      <c r="BY563">
        <v>-129</v>
      </c>
      <c r="BZ563">
        <v>-82</v>
      </c>
      <c r="CA563">
        <v>66</v>
      </c>
      <c r="CB563">
        <v>-190</v>
      </c>
      <c r="CC563">
        <v>-571</v>
      </c>
      <c r="CD563">
        <v>-303</v>
      </c>
      <c r="CE563">
        <v>-620</v>
      </c>
      <c r="CF563">
        <v>-307</v>
      </c>
      <c r="CG563">
        <v>8</v>
      </c>
      <c r="CH563">
        <v>-62</v>
      </c>
      <c r="CI563">
        <v>44</v>
      </c>
      <c r="CJ563">
        <v>154</v>
      </c>
      <c r="CK563">
        <v>-104</v>
      </c>
      <c r="CL563">
        <v>-484</v>
      </c>
      <c r="CM563">
        <v>25</v>
      </c>
      <c r="CN563">
        <v>16</v>
      </c>
      <c r="CO563">
        <v>2</v>
      </c>
      <c r="CP563">
        <v>0</v>
      </c>
      <c r="CQ563">
        <v>-9</v>
      </c>
      <c r="CR563">
        <v>-5</v>
      </c>
      <c r="CS563">
        <v>1</v>
      </c>
      <c r="CT563">
        <v>0</v>
      </c>
      <c r="CU563">
        <v>0</v>
      </c>
    </row>
    <row r="564" spans="1:99" hidden="1" x14ac:dyDescent="0.2">
      <c r="B564">
        <v>233</v>
      </c>
      <c r="C564">
        <v>20780</v>
      </c>
      <c r="E564">
        <v>8037</v>
      </c>
      <c r="G564" t="s">
        <v>656</v>
      </c>
      <c r="I564" t="s">
        <v>94</v>
      </c>
      <c r="J564"/>
      <c r="L564"/>
      <c r="O564" s="24" t="e">
        <f t="shared" si="9"/>
        <v>#DIV/0!</v>
      </c>
      <c r="P564"/>
      <c r="Q564">
        <v>52197</v>
      </c>
      <c r="R564">
        <v>52196</v>
      </c>
      <c r="S564">
        <v>52104</v>
      </c>
      <c r="T564">
        <v>52072</v>
      </c>
      <c r="U564">
        <v>52366</v>
      </c>
      <c r="V564">
        <v>52857</v>
      </c>
      <c r="W564">
        <v>53323</v>
      </c>
      <c r="X564">
        <v>53896</v>
      </c>
      <c r="Y564">
        <v>54579</v>
      </c>
      <c r="Z564">
        <v>54992</v>
      </c>
      <c r="AA564">
        <v>54993</v>
      </c>
      <c r="AB564">
        <v>-92</v>
      </c>
      <c r="AC564">
        <v>-32</v>
      </c>
      <c r="AD564">
        <v>294</v>
      </c>
      <c r="AE564">
        <v>491</v>
      </c>
      <c r="AF564">
        <v>466</v>
      </c>
      <c r="AG564">
        <v>573</v>
      </c>
      <c r="AH564">
        <v>683</v>
      </c>
      <c r="AI564">
        <v>413</v>
      </c>
      <c r="AJ564">
        <v>1</v>
      </c>
      <c r="AK564">
        <v>195</v>
      </c>
      <c r="AL564">
        <v>655</v>
      </c>
      <c r="AM564">
        <v>697</v>
      </c>
      <c r="AN564">
        <v>601</v>
      </c>
      <c r="AO564">
        <v>658</v>
      </c>
      <c r="AP564">
        <v>645</v>
      </c>
      <c r="AQ564">
        <v>649</v>
      </c>
      <c r="AR564">
        <v>626</v>
      </c>
      <c r="AS564">
        <v>622</v>
      </c>
      <c r="AT564">
        <v>9</v>
      </c>
      <c r="AU564">
        <v>83</v>
      </c>
      <c r="AV564">
        <v>98</v>
      </c>
      <c r="AW564">
        <v>118</v>
      </c>
      <c r="AX564">
        <v>121</v>
      </c>
      <c r="AY564">
        <v>111</v>
      </c>
      <c r="AZ564">
        <v>121</v>
      </c>
      <c r="BA564">
        <v>109</v>
      </c>
      <c r="BB564">
        <v>137</v>
      </c>
      <c r="BC564">
        <v>186</v>
      </c>
      <c r="BD564">
        <v>572</v>
      </c>
      <c r="BE564">
        <v>599</v>
      </c>
      <c r="BF564">
        <v>483</v>
      </c>
      <c r="BG564">
        <v>537</v>
      </c>
      <c r="BH564">
        <v>534</v>
      </c>
      <c r="BI564">
        <v>528</v>
      </c>
      <c r="BJ564">
        <v>517</v>
      </c>
      <c r="BK564">
        <v>485</v>
      </c>
      <c r="BL564">
        <v>32</v>
      </c>
      <c r="BM564">
        <v>283</v>
      </c>
      <c r="BN564">
        <v>73</v>
      </c>
      <c r="BO564">
        <v>63</v>
      </c>
      <c r="BP564">
        <v>67</v>
      </c>
      <c r="BQ564">
        <v>126</v>
      </c>
      <c r="BR564">
        <v>88</v>
      </c>
      <c r="BS564">
        <v>86</v>
      </c>
      <c r="BT564">
        <v>87</v>
      </c>
      <c r="BU564">
        <v>-335</v>
      </c>
      <c r="BV564">
        <v>-903</v>
      </c>
      <c r="BW564">
        <v>-380</v>
      </c>
      <c r="BX564">
        <v>-55</v>
      </c>
      <c r="BY564">
        <v>-129</v>
      </c>
      <c r="BZ564">
        <v>-82</v>
      </c>
      <c r="CA564">
        <v>66</v>
      </c>
      <c r="CB564">
        <v>-190</v>
      </c>
      <c r="CC564">
        <v>-571</v>
      </c>
      <c r="CD564">
        <v>-303</v>
      </c>
      <c r="CE564">
        <v>-620</v>
      </c>
      <c r="CF564">
        <v>-307</v>
      </c>
      <c r="CG564">
        <v>8</v>
      </c>
      <c r="CH564">
        <v>-62</v>
      </c>
      <c r="CI564">
        <v>44</v>
      </c>
      <c r="CJ564">
        <v>154</v>
      </c>
      <c r="CK564">
        <v>-104</v>
      </c>
      <c r="CL564">
        <v>-484</v>
      </c>
      <c r="CM564">
        <v>25</v>
      </c>
      <c r="CN564">
        <v>16</v>
      </c>
      <c r="CO564">
        <v>2</v>
      </c>
      <c r="CP564">
        <v>0</v>
      </c>
      <c r="CQ564">
        <v>-9</v>
      </c>
      <c r="CR564">
        <v>-5</v>
      </c>
      <c r="CS564">
        <v>1</v>
      </c>
      <c r="CT564">
        <v>0</v>
      </c>
      <c r="CU564">
        <v>0</v>
      </c>
    </row>
    <row r="565" spans="1:99" hidden="1" x14ac:dyDescent="0.2">
      <c r="B565">
        <v>233</v>
      </c>
      <c r="C565">
        <v>24060</v>
      </c>
      <c r="G565" t="s">
        <v>657</v>
      </c>
      <c r="I565" t="s">
        <v>100</v>
      </c>
      <c r="J565"/>
      <c r="L565"/>
      <c r="O565" s="24" t="e">
        <f t="shared" si="9"/>
        <v>#DIV/0!</v>
      </c>
      <c r="P565"/>
      <c r="Q565">
        <v>73537</v>
      </c>
      <c r="R565">
        <v>73538</v>
      </c>
      <c r="S565">
        <v>73252</v>
      </c>
      <c r="T565">
        <v>73240</v>
      </c>
      <c r="U565">
        <v>74087</v>
      </c>
      <c r="V565">
        <v>74440</v>
      </c>
      <c r="W565">
        <v>74927</v>
      </c>
      <c r="X565">
        <v>75708</v>
      </c>
      <c r="Y565">
        <v>76814</v>
      </c>
      <c r="Z565">
        <v>77065</v>
      </c>
      <c r="AA565">
        <v>77720</v>
      </c>
      <c r="AB565">
        <v>-286</v>
      </c>
      <c r="AC565">
        <v>-12</v>
      </c>
      <c r="AD565">
        <v>847</v>
      </c>
      <c r="AE565">
        <v>353</v>
      </c>
      <c r="AF565">
        <v>487</v>
      </c>
      <c r="AG565">
        <v>781</v>
      </c>
      <c r="AH565">
        <v>1106</v>
      </c>
      <c r="AI565">
        <v>251</v>
      </c>
      <c r="AJ565">
        <v>655</v>
      </c>
      <c r="AK565">
        <v>266</v>
      </c>
      <c r="AL565">
        <v>1035</v>
      </c>
      <c r="AM565">
        <v>915</v>
      </c>
      <c r="AN565">
        <v>947</v>
      </c>
      <c r="AO565">
        <v>905</v>
      </c>
      <c r="AP565">
        <v>891</v>
      </c>
      <c r="AQ565">
        <v>961</v>
      </c>
      <c r="AR565">
        <v>1006</v>
      </c>
      <c r="AS565">
        <v>964</v>
      </c>
      <c r="AT565">
        <v>98</v>
      </c>
      <c r="AU565">
        <v>350</v>
      </c>
      <c r="AV565">
        <v>304</v>
      </c>
      <c r="AW565">
        <v>328</v>
      </c>
      <c r="AX565">
        <v>346</v>
      </c>
      <c r="AY565">
        <v>398</v>
      </c>
      <c r="AZ565">
        <v>405</v>
      </c>
      <c r="BA565">
        <v>342</v>
      </c>
      <c r="BB565">
        <v>402</v>
      </c>
      <c r="BC565">
        <v>168</v>
      </c>
      <c r="BD565">
        <v>685</v>
      </c>
      <c r="BE565">
        <v>611</v>
      </c>
      <c r="BF565">
        <v>619</v>
      </c>
      <c r="BG565">
        <v>559</v>
      </c>
      <c r="BH565">
        <v>493</v>
      </c>
      <c r="BI565">
        <v>556</v>
      </c>
      <c r="BJ565">
        <v>664</v>
      </c>
      <c r="BK565">
        <v>562</v>
      </c>
      <c r="BL565">
        <v>33</v>
      </c>
      <c r="BM565">
        <v>202</v>
      </c>
      <c r="BN565">
        <v>71</v>
      </c>
      <c r="BO565">
        <v>72</v>
      </c>
      <c r="BP565">
        <v>103</v>
      </c>
      <c r="BQ565">
        <v>125</v>
      </c>
      <c r="BR565">
        <v>77</v>
      </c>
      <c r="BS565">
        <v>90</v>
      </c>
      <c r="BT565">
        <v>92</v>
      </c>
      <c r="BU565">
        <v>-524</v>
      </c>
      <c r="BV565">
        <v>-918</v>
      </c>
      <c r="BW565">
        <v>171</v>
      </c>
      <c r="BX565">
        <v>-337</v>
      </c>
      <c r="BY565">
        <v>-168</v>
      </c>
      <c r="BZ565">
        <v>166</v>
      </c>
      <c r="CA565">
        <v>470</v>
      </c>
      <c r="CB565">
        <v>-502</v>
      </c>
      <c r="CC565">
        <v>1</v>
      </c>
      <c r="CD565">
        <v>-491</v>
      </c>
      <c r="CE565">
        <v>-716</v>
      </c>
      <c r="CF565">
        <v>242</v>
      </c>
      <c r="CG565">
        <v>-265</v>
      </c>
      <c r="CH565">
        <v>-65</v>
      </c>
      <c r="CI565">
        <v>291</v>
      </c>
      <c r="CJ565">
        <v>547</v>
      </c>
      <c r="CK565">
        <v>-412</v>
      </c>
      <c r="CL565">
        <v>93</v>
      </c>
      <c r="CM565">
        <v>37</v>
      </c>
      <c r="CN565">
        <v>19</v>
      </c>
      <c r="CO565">
        <v>-6</v>
      </c>
      <c r="CP565">
        <v>-1</v>
      </c>
      <c r="CQ565">
        <v>-7</v>
      </c>
      <c r="CR565">
        <v>-3</v>
      </c>
      <c r="CS565">
        <v>3</v>
      </c>
      <c r="CT565">
        <v>-1</v>
      </c>
      <c r="CU565">
        <v>0</v>
      </c>
    </row>
    <row r="566" spans="1:99" hidden="1" x14ac:dyDescent="0.2">
      <c r="B566">
        <v>233</v>
      </c>
      <c r="C566">
        <v>24060</v>
      </c>
      <c r="E566">
        <v>8045</v>
      </c>
      <c r="G566" t="s">
        <v>658</v>
      </c>
      <c r="I566" t="s">
        <v>94</v>
      </c>
      <c r="J566"/>
      <c r="L566"/>
      <c r="O566" s="24" t="e">
        <f t="shared" si="9"/>
        <v>#DIV/0!</v>
      </c>
      <c r="P566"/>
      <c r="Q566">
        <v>56389</v>
      </c>
      <c r="R566">
        <v>56389</v>
      </c>
      <c r="S566">
        <v>56092</v>
      </c>
      <c r="T566">
        <v>56065</v>
      </c>
      <c r="U566">
        <v>56788</v>
      </c>
      <c r="V566">
        <v>56971</v>
      </c>
      <c r="W566">
        <v>57201</v>
      </c>
      <c r="X566">
        <v>57760</v>
      </c>
      <c r="Y566">
        <v>58847</v>
      </c>
      <c r="Z566">
        <v>59113</v>
      </c>
      <c r="AA566">
        <v>59770</v>
      </c>
      <c r="AB566">
        <v>-297</v>
      </c>
      <c r="AC566">
        <v>-27</v>
      </c>
      <c r="AD566">
        <v>723</v>
      </c>
      <c r="AE566">
        <v>183</v>
      </c>
      <c r="AF566">
        <v>230</v>
      </c>
      <c r="AG566">
        <v>559</v>
      </c>
      <c r="AH566">
        <v>1087</v>
      </c>
      <c r="AI566">
        <v>266</v>
      </c>
      <c r="AJ566">
        <v>657</v>
      </c>
      <c r="AK566">
        <v>230</v>
      </c>
      <c r="AL566">
        <v>862</v>
      </c>
      <c r="AM566">
        <v>790</v>
      </c>
      <c r="AN566">
        <v>822</v>
      </c>
      <c r="AO566">
        <v>774</v>
      </c>
      <c r="AP566">
        <v>764</v>
      </c>
      <c r="AQ566">
        <v>807</v>
      </c>
      <c r="AR566">
        <v>858</v>
      </c>
      <c r="AS566">
        <v>816</v>
      </c>
      <c r="AT566">
        <v>81</v>
      </c>
      <c r="AU566">
        <v>294</v>
      </c>
      <c r="AV566">
        <v>256</v>
      </c>
      <c r="AW566">
        <v>285</v>
      </c>
      <c r="AX566">
        <v>292</v>
      </c>
      <c r="AY566">
        <v>344</v>
      </c>
      <c r="AZ566">
        <v>344</v>
      </c>
      <c r="BA566">
        <v>305</v>
      </c>
      <c r="BB566">
        <v>357</v>
      </c>
      <c r="BC566">
        <v>149</v>
      </c>
      <c r="BD566">
        <v>568</v>
      </c>
      <c r="BE566">
        <v>534</v>
      </c>
      <c r="BF566">
        <v>537</v>
      </c>
      <c r="BG566">
        <v>482</v>
      </c>
      <c r="BH566">
        <v>420</v>
      </c>
      <c r="BI566">
        <v>463</v>
      </c>
      <c r="BJ566">
        <v>553</v>
      </c>
      <c r="BK566">
        <v>459</v>
      </c>
      <c r="BL566">
        <v>15</v>
      </c>
      <c r="BM566">
        <v>136</v>
      </c>
      <c r="BN566">
        <v>26</v>
      </c>
      <c r="BO566">
        <v>-13</v>
      </c>
      <c r="BP566">
        <v>15</v>
      </c>
      <c r="BQ566">
        <v>22</v>
      </c>
      <c r="BR566">
        <v>-5</v>
      </c>
      <c r="BS566">
        <v>25</v>
      </c>
      <c r="BT566">
        <v>27</v>
      </c>
      <c r="BU566">
        <v>-497</v>
      </c>
      <c r="BV566">
        <v>-746</v>
      </c>
      <c r="BW566">
        <v>170</v>
      </c>
      <c r="BX566">
        <v>-342</v>
      </c>
      <c r="BY566">
        <v>-258</v>
      </c>
      <c r="BZ566">
        <v>121</v>
      </c>
      <c r="CA566">
        <v>627</v>
      </c>
      <c r="CB566">
        <v>-310</v>
      </c>
      <c r="CC566">
        <v>171</v>
      </c>
      <c r="CD566">
        <v>-482</v>
      </c>
      <c r="CE566">
        <v>-610</v>
      </c>
      <c r="CF566">
        <v>196</v>
      </c>
      <c r="CG566">
        <v>-355</v>
      </c>
      <c r="CH566">
        <v>-243</v>
      </c>
      <c r="CI566">
        <v>143</v>
      </c>
      <c r="CJ566">
        <v>622</v>
      </c>
      <c r="CK566">
        <v>-285</v>
      </c>
      <c r="CL566">
        <v>198</v>
      </c>
      <c r="CM566">
        <v>36</v>
      </c>
      <c r="CN566">
        <v>15</v>
      </c>
      <c r="CO566">
        <v>-7</v>
      </c>
      <c r="CP566">
        <v>1</v>
      </c>
      <c r="CQ566">
        <v>-9</v>
      </c>
      <c r="CR566">
        <v>-4</v>
      </c>
      <c r="CS566">
        <v>2</v>
      </c>
      <c r="CT566">
        <v>-2</v>
      </c>
      <c r="CU566">
        <v>0</v>
      </c>
    </row>
    <row r="567" spans="1:99" hidden="1" x14ac:dyDescent="0.2">
      <c r="B567">
        <v>233</v>
      </c>
      <c r="C567">
        <v>24060</v>
      </c>
      <c r="E567">
        <v>8097</v>
      </c>
      <c r="G567" t="s">
        <v>659</v>
      </c>
      <c r="I567" t="s">
        <v>94</v>
      </c>
      <c r="J567"/>
      <c r="L567"/>
      <c r="O567" s="24" t="e">
        <f t="shared" si="9"/>
        <v>#DIV/0!</v>
      </c>
      <c r="P567"/>
      <c r="Q567">
        <v>17148</v>
      </c>
      <c r="R567">
        <v>17149</v>
      </c>
      <c r="S567">
        <v>17160</v>
      </c>
      <c r="T567">
        <v>17175</v>
      </c>
      <c r="U567">
        <v>17299</v>
      </c>
      <c r="V567">
        <v>17469</v>
      </c>
      <c r="W567">
        <v>17726</v>
      </c>
      <c r="X567">
        <v>17948</v>
      </c>
      <c r="Y567">
        <v>17967</v>
      </c>
      <c r="Z567">
        <v>17952</v>
      </c>
      <c r="AA567">
        <v>17950</v>
      </c>
      <c r="AB567">
        <v>11</v>
      </c>
      <c r="AC567">
        <v>15</v>
      </c>
      <c r="AD567">
        <v>124</v>
      </c>
      <c r="AE567">
        <v>170</v>
      </c>
      <c r="AF567">
        <v>257</v>
      </c>
      <c r="AG567">
        <v>222</v>
      </c>
      <c r="AH567">
        <v>19</v>
      </c>
      <c r="AI567">
        <v>-15</v>
      </c>
      <c r="AJ567">
        <v>-2</v>
      </c>
      <c r="AK567">
        <v>36</v>
      </c>
      <c r="AL567">
        <v>173</v>
      </c>
      <c r="AM567">
        <v>125</v>
      </c>
      <c r="AN567">
        <v>125</v>
      </c>
      <c r="AO567">
        <v>131</v>
      </c>
      <c r="AP567">
        <v>127</v>
      </c>
      <c r="AQ567">
        <v>154</v>
      </c>
      <c r="AR567">
        <v>148</v>
      </c>
      <c r="AS567">
        <v>148</v>
      </c>
      <c r="AT567">
        <v>17</v>
      </c>
      <c r="AU567">
        <v>56</v>
      </c>
      <c r="AV567">
        <v>48</v>
      </c>
      <c r="AW567">
        <v>43</v>
      </c>
      <c r="AX567">
        <v>54</v>
      </c>
      <c r="AY567">
        <v>54</v>
      </c>
      <c r="AZ567">
        <v>61</v>
      </c>
      <c r="BA567">
        <v>37</v>
      </c>
      <c r="BB567">
        <v>45</v>
      </c>
      <c r="BC567">
        <v>19</v>
      </c>
      <c r="BD567">
        <v>117</v>
      </c>
      <c r="BE567">
        <v>77</v>
      </c>
      <c r="BF567">
        <v>82</v>
      </c>
      <c r="BG567">
        <v>77</v>
      </c>
      <c r="BH567">
        <v>73</v>
      </c>
      <c r="BI567">
        <v>93</v>
      </c>
      <c r="BJ567">
        <v>111</v>
      </c>
      <c r="BK567">
        <v>103</v>
      </c>
      <c r="BL567">
        <v>18</v>
      </c>
      <c r="BM567">
        <v>66</v>
      </c>
      <c r="BN567">
        <v>45</v>
      </c>
      <c r="BO567">
        <v>85</v>
      </c>
      <c r="BP567">
        <v>88</v>
      </c>
      <c r="BQ567">
        <v>103</v>
      </c>
      <c r="BR567">
        <v>82</v>
      </c>
      <c r="BS567">
        <v>65</v>
      </c>
      <c r="BT567">
        <v>65</v>
      </c>
      <c r="BU567">
        <v>-27</v>
      </c>
      <c r="BV567">
        <v>-172</v>
      </c>
      <c r="BW567">
        <v>1</v>
      </c>
      <c r="BX567">
        <v>5</v>
      </c>
      <c r="BY567">
        <v>90</v>
      </c>
      <c r="BZ567">
        <v>45</v>
      </c>
      <c r="CA567">
        <v>-157</v>
      </c>
      <c r="CB567">
        <v>-192</v>
      </c>
      <c r="CC567">
        <v>-170</v>
      </c>
      <c r="CD567">
        <v>-9</v>
      </c>
      <c r="CE567">
        <v>-106</v>
      </c>
      <c r="CF567">
        <v>46</v>
      </c>
      <c r="CG567">
        <v>90</v>
      </c>
      <c r="CH567">
        <v>178</v>
      </c>
      <c r="CI567">
        <v>148</v>
      </c>
      <c r="CJ567">
        <v>-75</v>
      </c>
      <c r="CK567">
        <v>-127</v>
      </c>
      <c r="CL567">
        <v>-105</v>
      </c>
      <c r="CM567">
        <v>1</v>
      </c>
      <c r="CN567">
        <v>4</v>
      </c>
      <c r="CO567">
        <v>1</v>
      </c>
      <c r="CP567">
        <v>-2</v>
      </c>
      <c r="CQ567">
        <v>2</v>
      </c>
      <c r="CR567">
        <v>1</v>
      </c>
      <c r="CS567">
        <v>1</v>
      </c>
      <c r="CT567">
        <v>1</v>
      </c>
      <c r="CU567">
        <v>0</v>
      </c>
    </row>
    <row r="568" spans="1:99" hidden="1" x14ac:dyDescent="0.2">
      <c r="B568">
        <v>236</v>
      </c>
      <c r="G568" t="s">
        <v>660</v>
      </c>
      <c r="I568" t="s">
        <v>90</v>
      </c>
      <c r="J568"/>
      <c r="L568"/>
      <c r="O568" s="24" t="e">
        <f t="shared" si="9"/>
        <v>#DIV/0!</v>
      </c>
      <c r="P568"/>
      <c r="Q568">
        <v>187820</v>
      </c>
      <c r="R568">
        <v>187839</v>
      </c>
      <c r="S568">
        <v>187910</v>
      </c>
      <c r="T568">
        <v>188038</v>
      </c>
      <c r="U568">
        <v>188062</v>
      </c>
      <c r="V568">
        <v>187037</v>
      </c>
      <c r="W568">
        <v>185352</v>
      </c>
      <c r="X568">
        <v>184242</v>
      </c>
      <c r="Y568">
        <v>182571</v>
      </c>
      <c r="Z568">
        <v>181123</v>
      </c>
      <c r="AA568">
        <v>180050</v>
      </c>
      <c r="AB568">
        <v>71</v>
      </c>
      <c r="AC568">
        <v>128</v>
      </c>
      <c r="AD568">
        <v>24</v>
      </c>
      <c r="AE568">
        <v>-1025</v>
      </c>
      <c r="AF568">
        <v>-1685</v>
      </c>
      <c r="AG568">
        <v>-1110</v>
      </c>
      <c r="AH568">
        <v>-1671</v>
      </c>
      <c r="AI568">
        <v>-1448</v>
      </c>
      <c r="AJ568">
        <v>-1073</v>
      </c>
      <c r="AK568">
        <v>568</v>
      </c>
      <c r="AL568">
        <v>2128</v>
      </c>
      <c r="AM568">
        <v>2176</v>
      </c>
      <c r="AN568">
        <v>2137</v>
      </c>
      <c r="AO568">
        <v>1976</v>
      </c>
      <c r="AP568">
        <v>2119</v>
      </c>
      <c r="AQ568">
        <v>2012</v>
      </c>
      <c r="AR568">
        <v>1907</v>
      </c>
      <c r="AS568">
        <v>1885</v>
      </c>
      <c r="AT568">
        <v>411</v>
      </c>
      <c r="AU568">
        <v>1929</v>
      </c>
      <c r="AV568">
        <v>1898</v>
      </c>
      <c r="AW568">
        <v>1874</v>
      </c>
      <c r="AX568">
        <v>1880</v>
      </c>
      <c r="AY568">
        <v>1988</v>
      </c>
      <c r="AZ568">
        <v>1895</v>
      </c>
      <c r="BA568">
        <v>1979</v>
      </c>
      <c r="BB568">
        <v>1968</v>
      </c>
      <c r="BC568">
        <v>157</v>
      </c>
      <c r="BD568">
        <v>199</v>
      </c>
      <c r="BE568">
        <v>278</v>
      </c>
      <c r="BF568">
        <v>263</v>
      </c>
      <c r="BG568">
        <v>96</v>
      </c>
      <c r="BH568">
        <v>131</v>
      </c>
      <c r="BI568">
        <v>117</v>
      </c>
      <c r="BJ568">
        <v>-72</v>
      </c>
      <c r="BK568">
        <v>-83</v>
      </c>
      <c r="BL568">
        <v>28</v>
      </c>
      <c r="BM568">
        <v>100</v>
      </c>
      <c r="BN568">
        <v>98</v>
      </c>
      <c r="BO568">
        <v>79</v>
      </c>
      <c r="BP568">
        <v>88</v>
      </c>
      <c r="BQ568">
        <v>95</v>
      </c>
      <c r="BR568">
        <v>105</v>
      </c>
      <c r="BS568">
        <v>75</v>
      </c>
      <c r="BT568">
        <v>77</v>
      </c>
      <c r="BU568">
        <v>-95</v>
      </c>
      <c r="BV568">
        <v>-154</v>
      </c>
      <c r="BW568">
        <v>-327</v>
      </c>
      <c r="BX568">
        <v>-1380</v>
      </c>
      <c r="BY568">
        <v>-1899</v>
      </c>
      <c r="BZ568">
        <v>-1335</v>
      </c>
      <c r="CA568">
        <v>-1894</v>
      </c>
      <c r="CB568">
        <v>-1454</v>
      </c>
      <c r="CC568">
        <v>-1066</v>
      </c>
      <c r="CD568">
        <v>-67</v>
      </c>
      <c r="CE568">
        <v>-54</v>
      </c>
      <c r="CF568">
        <v>-229</v>
      </c>
      <c r="CG568">
        <v>-1301</v>
      </c>
      <c r="CH568">
        <v>-1811</v>
      </c>
      <c r="CI568">
        <v>-1240</v>
      </c>
      <c r="CJ568">
        <v>-1789</v>
      </c>
      <c r="CK568">
        <v>-1379</v>
      </c>
      <c r="CL568">
        <v>-989</v>
      </c>
      <c r="CM568">
        <v>-19</v>
      </c>
      <c r="CN568">
        <v>-17</v>
      </c>
      <c r="CO568">
        <v>-25</v>
      </c>
      <c r="CP568">
        <v>13</v>
      </c>
      <c r="CQ568">
        <v>30</v>
      </c>
      <c r="CR568">
        <v>-1</v>
      </c>
      <c r="CS568">
        <v>1</v>
      </c>
      <c r="CT568">
        <v>3</v>
      </c>
      <c r="CU568">
        <v>-1</v>
      </c>
    </row>
    <row r="569" spans="1:99" hidden="1" x14ac:dyDescent="0.2">
      <c r="B569">
        <v>236</v>
      </c>
      <c r="C569">
        <v>18500</v>
      </c>
      <c r="G569" t="s">
        <v>661</v>
      </c>
      <c r="I569" t="s">
        <v>100</v>
      </c>
      <c r="J569"/>
      <c r="L569"/>
      <c r="O569" s="24" t="e">
        <f t="shared" si="9"/>
        <v>#DIV/0!</v>
      </c>
      <c r="P569"/>
      <c r="Q569">
        <v>98990</v>
      </c>
      <c r="R569">
        <v>98990</v>
      </c>
      <c r="S569">
        <v>99012</v>
      </c>
      <c r="T569">
        <v>99145</v>
      </c>
      <c r="U569">
        <v>98926</v>
      </c>
      <c r="V569">
        <v>98845</v>
      </c>
      <c r="W569">
        <v>98173</v>
      </c>
      <c r="X569">
        <v>97524</v>
      </c>
      <c r="Y569">
        <v>96895</v>
      </c>
      <c r="Z569">
        <v>96249</v>
      </c>
      <c r="AA569">
        <v>95796</v>
      </c>
      <c r="AB569">
        <v>22</v>
      </c>
      <c r="AC569">
        <v>133</v>
      </c>
      <c r="AD569">
        <v>-219</v>
      </c>
      <c r="AE569">
        <v>-81</v>
      </c>
      <c r="AF569">
        <v>-672</v>
      </c>
      <c r="AG569">
        <v>-649</v>
      </c>
      <c r="AH569">
        <v>-629</v>
      </c>
      <c r="AI569">
        <v>-646</v>
      </c>
      <c r="AJ569">
        <v>-453</v>
      </c>
      <c r="AK569">
        <v>314</v>
      </c>
      <c r="AL569">
        <v>1104</v>
      </c>
      <c r="AM569">
        <v>1127</v>
      </c>
      <c r="AN569">
        <v>1114</v>
      </c>
      <c r="AO569">
        <v>1058</v>
      </c>
      <c r="AP569">
        <v>1092</v>
      </c>
      <c r="AQ569">
        <v>1049</v>
      </c>
      <c r="AR569">
        <v>1003</v>
      </c>
      <c r="AS569">
        <v>980</v>
      </c>
      <c r="AT569">
        <v>214</v>
      </c>
      <c r="AU569">
        <v>959</v>
      </c>
      <c r="AV569">
        <v>982</v>
      </c>
      <c r="AW569">
        <v>947</v>
      </c>
      <c r="AX569">
        <v>1009</v>
      </c>
      <c r="AY569">
        <v>992</v>
      </c>
      <c r="AZ569">
        <v>959</v>
      </c>
      <c r="BA569">
        <v>1019</v>
      </c>
      <c r="BB569">
        <v>1026</v>
      </c>
      <c r="BC569">
        <v>100</v>
      </c>
      <c r="BD569">
        <v>145</v>
      </c>
      <c r="BE569">
        <v>145</v>
      </c>
      <c r="BF569">
        <v>167</v>
      </c>
      <c r="BG569">
        <v>49</v>
      </c>
      <c r="BH569">
        <v>100</v>
      </c>
      <c r="BI569">
        <v>90</v>
      </c>
      <c r="BJ569">
        <v>-16</v>
      </c>
      <c r="BK569">
        <v>-46</v>
      </c>
      <c r="BL569">
        <v>13</v>
      </c>
      <c r="BM569">
        <v>52</v>
      </c>
      <c r="BN569">
        <v>41</v>
      </c>
      <c r="BO569">
        <v>38</v>
      </c>
      <c r="BP569">
        <v>48</v>
      </c>
      <c r="BQ569">
        <v>50</v>
      </c>
      <c r="BR569">
        <v>53</v>
      </c>
      <c r="BS569">
        <v>39</v>
      </c>
      <c r="BT569">
        <v>37</v>
      </c>
      <c r="BU569">
        <v>-83</v>
      </c>
      <c r="BV569">
        <v>-57</v>
      </c>
      <c r="BW569">
        <v>-397</v>
      </c>
      <c r="BX569">
        <v>-281</v>
      </c>
      <c r="BY569">
        <v>-777</v>
      </c>
      <c r="BZ569">
        <v>-801</v>
      </c>
      <c r="CA569">
        <v>-771</v>
      </c>
      <c r="CB569">
        <v>-669</v>
      </c>
      <c r="CC569">
        <v>-444</v>
      </c>
      <c r="CD569">
        <v>-70</v>
      </c>
      <c r="CE569">
        <v>-5</v>
      </c>
      <c r="CF569">
        <v>-356</v>
      </c>
      <c r="CG569">
        <v>-243</v>
      </c>
      <c r="CH569">
        <v>-729</v>
      </c>
      <c r="CI569">
        <v>-751</v>
      </c>
      <c r="CJ569">
        <v>-718</v>
      </c>
      <c r="CK569">
        <v>-630</v>
      </c>
      <c r="CL569">
        <v>-407</v>
      </c>
      <c r="CM569">
        <v>-8</v>
      </c>
      <c r="CN569">
        <v>-7</v>
      </c>
      <c r="CO569">
        <v>-8</v>
      </c>
      <c r="CP569">
        <v>-5</v>
      </c>
      <c r="CQ569">
        <v>8</v>
      </c>
      <c r="CR569">
        <v>2</v>
      </c>
      <c r="CS569">
        <v>-1</v>
      </c>
      <c r="CT569">
        <v>0</v>
      </c>
      <c r="CU569">
        <v>0</v>
      </c>
    </row>
    <row r="570" spans="1:99" hidden="1" x14ac:dyDescent="0.2">
      <c r="B570">
        <v>236</v>
      </c>
      <c r="C570">
        <v>18500</v>
      </c>
      <c r="E570">
        <v>36101</v>
      </c>
      <c r="G570" t="s">
        <v>662</v>
      </c>
      <c r="I570" t="s">
        <v>94</v>
      </c>
      <c r="J570"/>
      <c r="L570"/>
      <c r="O570" s="24" t="e">
        <f t="shared" si="9"/>
        <v>#DIV/0!</v>
      </c>
      <c r="P570"/>
      <c r="Q570">
        <v>98990</v>
      </c>
      <c r="R570">
        <v>98990</v>
      </c>
      <c r="S570">
        <v>99012</v>
      </c>
      <c r="T570">
        <v>99145</v>
      </c>
      <c r="U570">
        <v>98926</v>
      </c>
      <c r="V570">
        <v>98845</v>
      </c>
      <c r="W570">
        <v>98173</v>
      </c>
      <c r="X570">
        <v>97524</v>
      </c>
      <c r="Y570">
        <v>96895</v>
      </c>
      <c r="Z570">
        <v>96249</v>
      </c>
      <c r="AA570">
        <v>95796</v>
      </c>
      <c r="AB570">
        <v>22</v>
      </c>
      <c r="AC570">
        <v>133</v>
      </c>
      <c r="AD570">
        <v>-219</v>
      </c>
      <c r="AE570">
        <v>-81</v>
      </c>
      <c r="AF570">
        <v>-672</v>
      </c>
      <c r="AG570">
        <v>-649</v>
      </c>
      <c r="AH570">
        <v>-629</v>
      </c>
      <c r="AI570">
        <v>-646</v>
      </c>
      <c r="AJ570">
        <v>-453</v>
      </c>
      <c r="AK570">
        <v>314</v>
      </c>
      <c r="AL570">
        <v>1104</v>
      </c>
      <c r="AM570">
        <v>1127</v>
      </c>
      <c r="AN570">
        <v>1114</v>
      </c>
      <c r="AO570">
        <v>1058</v>
      </c>
      <c r="AP570">
        <v>1092</v>
      </c>
      <c r="AQ570">
        <v>1049</v>
      </c>
      <c r="AR570">
        <v>1003</v>
      </c>
      <c r="AS570">
        <v>980</v>
      </c>
      <c r="AT570">
        <v>214</v>
      </c>
      <c r="AU570">
        <v>959</v>
      </c>
      <c r="AV570">
        <v>982</v>
      </c>
      <c r="AW570">
        <v>947</v>
      </c>
      <c r="AX570">
        <v>1009</v>
      </c>
      <c r="AY570">
        <v>992</v>
      </c>
      <c r="AZ570">
        <v>959</v>
      </c>
      <c r="BA570">
        <v>1019</v>
      </c>
      <c r="BB570">
        <v>1026</v>
      </c>
      <c r="BC570">
        <v>100</v>
      </c>
      <c r="BD570">
        <v>145</v>
      </c>
      <c r="BE570">
        <v>145</v>
      </c>
      <c r="BF570">
        <v>167</v>
      </c>
      <c r="BG570">
        <v>49</v>
      </c>
      <c r="BH570">
        <v>100</v>
      </c>
      <c r="BI570">
        <v>90</v>
      </c>
      <c r="BJ570">
        <v>-16</v>
      </c>
      <c r="BK570">
        <v>-46</v>
      </c>
      <c r="BL570">
        <v>13</v>
      </c>
      <c r="BM570">
        <v>52</v>
      </c>
      <c r="BN570">
        <v>41</v>
      </c>
      <c r="BO570">
        <v>38</v>
      </c>
      <c r="BP570">
        <v>48</v>
      </c>
      <c r="BQ570">
        <v>50</v>
      </c>
      <c r="BR570">
        <v>53</v>
      </c>
      <c r="BS570">
        <v>39</v>
      </c>
      <c r="BT570">
        <v>37</v>
      </c>
      <c r="BU570">
        <v>-83</v>
      </c>
      <c r="BV570">
        <v>-57</v>
      </c>
      <c r="BW570">
        <v>-397</v>
      </c>
      <c r="BX570">
        <v>-281</v>
      </c>
      <c r="BY570">
        <v>-777</v>
      </c>
      <c r="BZ570">
        <v>-801</v>
      </c>
      <c r="CA570">
        <v>-771</v>
      </c>
      <c r="CB570">
        <v>-669</v>
      </c>
      <c r="CC570">
        <v>-444</v>
      </c>
      <c r="CD570">
        <v>-70</v>
      </c>
      <c r="CE570">
        <v>-5</v>
      </c>
      <c r="CF570">
        <v>-356</v>
      </c>
      <c r="CG570">
        <v>-243</v>
      </c>
      <c r="CH570">
        <v>-729</v>
      </c>
      <c r="CI570">
        <v>-751</v>
      </c>
      <c r="CJ570">
        <v>-718</v>
      </c>
      <c r="CK570">
        <v>-630</v>
      </c>
      <c r="CL570">
        <v>-407</v>
      </c>
      <c r="CM570">
        <v>-8</v>
      </c>
      <c r="CN570">
        <v>-7</v>
      </c>
      <c r="CO570">
        <v>-8</v>
      </c>
      <c r="CP570">
        <v>-5</v>
      </c>
      <c r="CQ570">
        <v>8</v>
      </c>
      <c r="CR570">
        <v>2</v>
      </c>
      <c r="CS570">
        <v>-1</v>
      </c>
      <c r="CT570">
        <v>0</v>
      </c>
      <c r="CU570">
        <v>0</v>
      </c>
    </row>
    <row r="571" spans="1:99" hidden="1" x14ac:dyDescent="0.2">
      <c r="A571">
        <f>_xlfn.XLOOKUP(F571&amp;"*", 'msa-home price'!B:B, 'msa-home price'!A:A, "NA",2, 1)</f>
        <v>395232</v>
      </c>
      <c r="B571">
        <v>548</v>
      </c>
      <c r="C571">
        <v>49020</v>
      </c>
      <c r="F571" t="str">
        <f>IF(ISNUMBER(SEARCH("-",G571)),LEFT(G571,FIND("-",G571)-1), G571)</f>
        <v>Winchester, VA</v>
      </c>
      <c r="G571" t="s">
        <v>1954</v>
      </c>
      <c r="H571" t="str">
        <f>RIGHT(G571, 2)</f>
        <v>WV</v>
      </c>
      <c r="I571" t="s">
        <v>92</v>
      </c>
      <c r="J571" s="2">
        <f>(AA571-W571)/W571</f>
        <v>4.6771935341374485E-2</v>
      </c>
      <c r="K571" s="3">
        <f>(CL571-CH571)/CH571</f>
        <v>0.55102040816326525</v>
      </c>
      <c r="L571" s="4">
        <f>AA571</f>
        <v>139810</v>
      </c>
      <c r="M571" s="4"/>
      <c r="N571" s="4"/>
      <c r="O571" s="7" t="e">
        <f t="shared" si="9"/>
        <v>#DIV/0!</v>
      </c>
      <c r="P571" s="4"/>
      <c r="Q571">
        <v>128472</v>
      </c>
      <c r="R571">
        <v>128475</v>
      </c>
      <c r="S571">
        <v>128675</v>
      </c>
      <c r="T571">
        <v>129968</v>
      </c>
      <c r="U571">
        <v>130933</v>
      </c>
      <c r="V571">
        <v>132309</v>
      </c>
      <c r="W571">
        <v>133563</v>
      </c>
      <c r="X571">
        <v>134297</v>
      </c>
      <c r="Y571">
        <v>135748</v>
      </c>
      <c r="Z571">
        <v>138107</v>
      </c>
      <c r="AA571">
        <v>139810</v>
      </c>
      <c r="AB571">
        <v>200</v>
      </c>
      <c r="AC571">
        <v>1293</v>
      </c>
      <c r="AD571">
        <v>965</v>
      </c>
      <c r="AE571">
        <v>1376</v>
      </c>
      <c r="AF571">
        <v>1254</v>
      </c>
      <c r="AG571">
        <v>734</v>
      </c>
      <c r="AH571">
        <v>1451</v>
      </c>
      <c r="AI571">
        <v>2359</v>
      </c>
      <c r="AJ571">
        <v>1703</v>
      </c>
      <c r="AK571">
        <v>381</v>
      </c>
      <c r="AL571">
        <v>1584</v>
      </c>
      <c r="AM571">
        <v>1489</v>
      </c>
      <c r="AN571">
        <v>1544</v>
      </c>
      <c r="AO571">
        <v>1557</v>
      </c>
      <c r="AP571">
        <v>1575</v>
      </c>
      <c r="AQ571">
        <v>1605</v>
      </c>
      <c r="AR571">
        <v>1592</v>
      </c>
      <c r="AS571">
        <v>1581</v>
      </c>
      <c r="AT571">
        <v>284</v>
      </c>
      <c r="AU571">
        <v>1082</v>
      </c>
      <c r="AV571">
        <v>1080</v>
      </c>
      <c r="AW571">
        <v>1181</v>
      </c>
      <c r="AX571">
        <v>1186</v>
      </c>
      <c r="AY571">
        <v>1225</v>
      </c>
      <c r="AZ571">
        <v>1205</v>
      </c>
      <c r="BA571">
        <v>1239</v>
      </c>
      <c r="BB571">
        <v>1243</v>
      </c>
      <c r="BC571">
        <v>97</v>
      </c>
      <c r="BD571">
        <v>502</v>
      </c>
      <c r="BE571">
        <v>409</v>
      </c>
      <c r="BF571">
        <v>363</v>
      </c>
      <c r="BG571">
        <v>371</v>
      </c>
      <c r="BH571">
        <v>350</v>
      </c>
      <c r="BI571">
        <v>400</v>
      </c>
      <c r="BJ571">
        <v>353</v>
      </c>
      <c r="BK571">
        <v>338</v>
      </c>
      <c r="BL571">
        <v>16</v>
      </c>
      <c r="BM571">
        <v>88</v>
      </c>
      <c r="BN571">
        <v>91</v>
      </c>
      <c r="BO571">
        <v>139</v>
      </c>
      <c r="BP571">
        <v>246</v>
      </c>
      <c r="BQ571">
        <v>283</v>
      </c>
      <c r="BR571">
        <v>323</v>
      </c>
      <c r="BS571">
        <v>317</v>
      </c>
      <c r="BT571">
        <v>386</v>
      </c>
      <c r="BU571">
        <v>81</v>
      </c>
      <c r="BV571">
        <v>701</v>
      </c>
      <c r="BW571">
        <v>477</v>
      </c>
      <c r="BX571">
        <v>875</v>
      </c>
      <c r="BY571">
        <v>636</v>
      </c>
      <c r="BZ571">
        <v>110</v>
      </c>
      <c r="CA571">
        <v>731</v>
      </c>
      <c r="CB571">
        <v>1689</v>
      </c>
      <c r="CC571">
        <v>982</v>
      </c>
      <c r="CD571">
        <v>97</v>
      </c>
      <c r="CE571">
        <v>789</v>
      </c>
      <c r="CF571">
        <v>568</v>
      </c>
      <c r="CG571">
        <v>1014</v>
      </c>
      <c r="CH571">
        <v>882</v>
      </c>
      <c r="CI571">
        <v>393</v>
      </c>
      <c r="CJ571">
        <v>1054</v>
      </c>
      <c r="CK571">
        <v>2006</v>
      </c>
      <c r="CL571">
        <v>1368</v>
      </c>
      <c r="CM571">
        <v>6</v>
      </c>
      <c r="CN571">
        <v>2</v>
      </c>
      <c r="CO571">
        <v>-12</v>
      </c>
      <c r="CP571">
        <v>-1</v>
      </c>
      <c r="CQ571">
        <v>1</v>
      </c>
      <c r="CR571">
        <v>-9</v>
      </c>
      <c r="CS571">
        <v>-3</v>
      </c>
      <c r="CT571">
        <v>0</v>
      </c>
      <c r="CU571">
        <v>-3</v>
      </c>
    </row>
    <row r="572" spans="1:99" hidden="1" x14ac:dyDescent="0.2">
      <c r="B572">
        <v>236</v>
      </c>
      <c r="C572">
        <v>21300</v>
      </c>
      <c r="E572">
        <v>36015</v>
      </c>
      <c r="G572" t="s">
        <v>664</v>
      </c>
      <c r="I572" t="s">
        <v>94</v>
      </c>
      <c r="J572"/>
      <c r="L572"/>
      <c r="O572" s="24" t="e">
        <f t="shared" si="9"/>
        <v>#DIV/0!</v>
      </c>
      <c r="P572"/>
      <c r="Q572">
        <v>88830</v>
      </c>
      <c r="R572">
        <v>88849</v>
      </c>
      <c r="S572">
        <v>88898</v>
      </c>
      <c r="T572">
        <v>88893</v>
      </c>
      <c r="U572">
        <v>89136</v>
      </c>
      <c r="V572">
        <v>88192</v>
      </c>
      <c r="W572">
        <v>87179</v>
      </c>
      <c r="X572">
        <v>86718</v>
      </c>
      <c r="Y572">
        <v>85676</v>
      </c>
      <c r="Z572">
        <v>84874</v>
      </c>
      <c r="AA572">
        <v>84254</v>
      </c>
      <c r="AB572">
        <v>49</v>
      </c>
      <c r="AC572">
        <v>-5</v>
      </c>
      <c r="AD572">
        <v>243</v>
      </c>
      <c r="AE572">
        <v>-944</v>
      </c>
      <c r="AF572">
        <v>-1013</v>
      </c>
      <c r="AG572">
        <v>-461</v>
      </c>
      <c r="AH572">
        <v>-1042</v>
      </c>
      <c r="AI572">
        <v>-802</v>
      </c>
      <c r="AJ572">
        <v>-620</v>
      </c>
      <c r="AK572">
        <v>254</v>
      </c>
      <c r="AL572">
        <v>1024</v>
      </c>
      <c r="AM572">
        <v>1049</v>
      </c>
      <c r="AN572">
        <v>1023</v>
      </c>
      <c r="AO572">
        <v>918</v>
      </c>
      <c r="AP572">
        <v>1027</v>
      </c>
      <c r="AQ572">
        <v>963</v>
      </c>
      <c r="AR572">
        <v>904</v>
      </c>
      <c r="AS572">
        <v>905</v>
      </c>
      <c r="AT572">
        <v>197</v>
      </c>
      <c r="AU572">
        <v>970</v>
      </c>
      <c r="AV572">
        <v>916</v>
      </c>
      <c r="AW572">
        <v>927</v>
      </c>
      <c r="AX572">
        <v>871</v>
      </c>
      <c r="AY572">
        <v>996</v>
      </c>
      <c r="AZ572">
        <v>936</v>
      </c>
      <c r="BA572">
        <v>960</v>
      </c>
      <c r="BB572">
        <v>942</v>
      </c>
      <c r="BC572">
        <v>57</v>
      </c>
      <c r="BD572">
        <v>54</v>
      </c>
      <c r="BE572">
        <v>133</v>
      </c>
      <c r="BF572">
        <v>96</v>
      </c>
      <c r="BG572">
        <v>47</v>
      </c>
      <c r="BH572">
        <v>31</v>
      </c>
      <c r="BI572">
        <v>27</v>
      </c>
      <c r="BJ572">
        <v>-56</v>
      </c>
      <c r="BK572">
        <v>-37</v>
      </c>
      <c r="BL572">
        <v>15</v>
      </c>
      <c r="BM572">
        <v>48</v>
      </c>
      <c r="BN572">
        <v>57</v>
      </c>
      <c r="BO572">
        <v>41</v>
      </c>
      <c r="BP572">
        <v>40</v>
      </c>
      <c r="BQ572">
        <v>45</v>
      </c>
      <c r="BR572">
        <v>52</v>
      </c>
      <c r="BS572">
        <v>36</v>
      </c>
      <c r="BT572">
        <v>40</v>
      </c>
      <c r="BU572">
        <v>-12</v>
      </c>
      <c r="BV572">
        <v>-97</v>
      </c>
      <c r="BW572">
        <v>70</v>
      </c>
      <c r="BX572">
        <v>-1099</v>
      </c>
      <c r="BY572">
        <v>-1122</v>
      </c>
      <c r="BZ572">
        <v>-534</v>
      </c>
      <c r="CA572">
        <v>-1123</v>
      </c>
      <c r="CB572">
        <v>-785</v>
      </c>
      <c r="CC572">
        <v>-622</v>
      </c>
      <c r="CD572">
        <v>3</v>
      </c>
      <c r="CE572">
        <v>-49</v>
      </c>
      <c r="CF572">
        <v>127</v>
      </c>
      <c r="CG572">
        <v>-1058</v>
      </c>
      <c r="CH572">
        <v>-1082</v>
      </c>
      <c r="CI572">
        <v>-489</v>
      </c>
      <c r="CJ572">
        <v>-1071</v>
      </c>
      <c r="CK572">
        <v>-749</v>
      </c>
      <c r="CL572">
        <v>-582</v>
      </c>
      <c r="CM572">
        <v>-11</v>
      </c>
      <c r="CN572">
        <v>-10</v>
      </c>
      <c r="CO572">
        <v>-17</v>
      </c>
      <c r="CP572">
        <v>18</v>
      </c>
      <c r="CQ572">
        <v>22</v>
      </c>
      <c r="CR572">
        <v>-3</v>
      </c>
      <c r="CS572">
        <v>2</v>
      </c>
      <c r="CT572">
        <v>3</v>
      </c>
      <c r="CU572">
        <v>-1</v>
      </c>
    </row>
    <row r="573" spans="1:99" hidden="1" x14ac:dyDescent="0.2">
      <c r="B573">
        <v>238</v>
      </c>
      <c r="G573" t="s">
        <v>665</v>
      </c>
      <c r="I573" t="s">
        <v>90</v>
      </c>
      <c r="J573"/>
      <c r="L573"/>
      <c r="O573" s="24" t="e">
        <f t="shared" si="9"/>
        <v>#DIV/0!</v>
      </c>
      <c r="P573"/>
      <c r="Q573">
        <v>1013356</v>
      </c>
      <c r="R573">
        <v>1013331</v>
      </c>
      <c r="S573">
        <v>1017224</v>
      </c>
      <c r="T573">
        <v>1036755</v>
      </c>
      <c r="U573">
        <v>1050780</v>
      </c>
      <c r="V573">
        <v>1049481</v>
      </c>
      <c r="W573">
        <v>1052384</v>
      </c>
      <c r="X573">
        <v>1051651</v>
      </c>
      <c r="Y573">
        <v>1057008</v>
      </c>
      <c r="Z573">
        <v>1061331</v>
      </c>
      <c r="AA573">
        <v>1063075</v>
      </c>
      <c r="AB573">
        <v>3893</v>
      </c>
      <c r="AC573">
        <v>19531</v>
      </c>
      <c r="AD573">
        <v>14025</v>
      </c>
      <c r="AE573">
        <v>-1299</v>
      </c>
      <c r="AF573">
        <v>2903</v>
      </c>
      <c r="AG573">
        <v>-733</v>
      </c>
      <c r="AH573">
        <v>5357</v>
      </c>
      <c r="AI573">
        <v>4323</v>
      </c>
      <c r="AJ573">
        <v>1744</v>
      </c>
      <c r="AK573">
        <v>4049</v>
      </c>
      <c r="AL573">
        <v>17252</v>
      </c>
      <c r="AM573">
        <v>17123</v>
      </c>
      <c r="AN573">
        <v>16794</v>
      </c>
      <c r="AO573">
        <v>16536</v>
      </c>
      <c r="AP573">
        <v>16660</v>
      </c>
      <c r="AQ573">
        <v>16200</v>
      </c>
      <c r="AR573">
        <v>15334</v>
      </c>
      <c r="AS573">
        <v>15213</v>
      </c>
      <c r="AT573">
        <v>1522</v>
      </c>
      <c r="AU573">
        <v>6240</v>
      </c>
      <c r="AV573">
        <v>6316</v>
      </c>
      <c r="AW573">
        <v>6302</v>
      </c>
      <c r="AX573">
        <v>6461</v>
      </c>
      <c r="AY573">
        <v>6781</v>
      </c>
      <c r="AZ573">
        <v>6778</v>
      </c>
      <c r="BA573">
        <v>6851</v>
      </c>
      <c r="BB573">
        <v>7135</v>
      </c>
      <c r="BC573">
        <v>2527</v>
      </c>
      <c r="BD573">
        <v>11012</v>
      </c>
      <c r="BE573">
        <v>10807</v>
      </c>
      <c r="BF573">
        <v>10492</v>
      </c>
      <c r="BG573">
        <v>10075</v>
      </c>
      <c r="BH573">
        <v>9879</v>
      </c>
      <c r="BI573">
        <v>9422</v>
      </c>
      <c r="BJ573">
        <v>8483</v>
      </c>
      <c r="BK573">
        <v>8078</v>
      </c>
      <c r="BL573">
        <v>344</v>
      </c>
      <c r="BM573">
        <v>2515</v>
      </c>
      <c r="BN573">
        <v>4281</v>
      </c>
      <c r="BO573">
        <v>3061</v>
      </c>
      <c r="BP573">
        <v>3104</v>
      </c>
      <c r="BQ573">
        <v>3814</v>
      </c>
      <c r="BR573">
        <v>3451</v>
      </c>
      <c r="BS573">
        <v>1856</v>
      </c>
      <c r="BT573">
        <v>1823</v>
      </c>
      <c r="BU573">
        <v>1037</v>
      </c>
      <c r="BV573">
        <v>5961</v>
      </c>
      <c r="BW573">
        <v>-893</v>
      </c>
      <c r="BX573">
        <v>-15094</v>
      </c>
      <c r="BY573">
        <v>-10357</v>
      </c>
      <c r="BZ573">
        <v>-14568</v>
      </c>
      <c r="CA573">
        <v>-7512</v>
      </c>
      <c r="CB573">
        <v>-6011</v>
      </c>
      <c r="CC573">
        <v>-8166</v>
      </c>
      <c r="CD573">
        <v>1381</v>
      </c>
      <c r="CE573">
        <v>8476</v>
      </c>
      <c r="CF573">
        <v>3388</v>
      </c>
      <c r="CG573">
        <v>-12033</v>
      </c>
      <c r="CH573">
        <v>-7253</v>
      </c>
      <c r="CI573">
        <v>-10754</v>
      </c>
      <c r="CJ573">
        <v>-4061</v>
      </c>
      <c r="CK573">
        <v>-4155</v>
      </c>
      <c r="CL573">
        <v>-6343</v>
      </c>
      <c r="CM573">
        <v>-15</v>
      </c>
      <c r="CN573">
        <v>43</v>
      </c>
      <c r="CO573">
        <v>-170</v>
      </c>
      <c r="CP573">
        <v>242</v>
      </c>
      <c r="CQ573">
        <v>81</v>
      </c>
      <c r="CR573">
        <v>142</v>
      </c>
      <c r="CS573">
        <v>-4</v>
      </c>
      <c r="CT573">
        <v>-5</v>
      </c>
      <c r="CU573">
        <v>9</v>
      </c>
    </row>
    <row r="574" spans="1:99" hidden="1" x14ac:dyDescent="0.2">
      <c r="A574">
        <f>_xlfn.XLOOKUP(F574&amp;"*", 'msa-home price'!B:B, 'msa-home price'!A:A, "NA",2, 1)</f>
        <v>394796</v>
      </c>
      <c r="B574">
        <v>339</v>
      </c>
      <c r="C574">
        <v>30700</v>
      </c>
      <c r="F574" t="str">
        <f>IF(ISNUMBER(SEARCH("-",G574)),LEFT(G574,FIND("-",G574)-1), G574)</f>
        <v>Lincoln, NE</v>
      </c>
      <c r="G574" t="s">
        <v>1079</v>
      </c>
      <c r="H574" t="str">
        <f>RIGHT(G574, 2)</f>
        <v>NE</v>
      </c>
      <c r="I574" t="s">
        <v>92</v>
      </c>
      <c r="J574" s="2">
        <f>(AA574-W574)/W574</f>
        <v>4.6732071127350991E-2</v>
      </c>
      <c r="K574" s="3">
        <f>(CL574-CH574)/CH574</f>
        <v>-0.5471976401179941</v>
      </c>
      <c r="L574" s="4">
        <f>AA574</f>
        <v>334590</v>
      </c>
      <c r="M574" s="4"/>
      <c r="N574" s="4"/>
      <c r="O574" s="7" t="e">
        <f t="shared" si="9"/>
        <v>#DIV/0!</v>
      </c>
      <c r="P574" s="4"/>
      <c r="Q574">
        <v>302157</v>
      </c>
      <c r="R574">
        <v>302157</v>
      </c>
      <c r="S574">
        <v>302958</v>
      </c>
      <c r="T574">
        <v>306587</v>
      </c>
      <c r="U574">
        <v>310324</v>
      </c>
      <c r="V574">
        <v>314111</v>
      </c>
      <c r="W574">
        <v>319652</v>
      </c>
      <c r="X574">
        <v>323131</v>
      </c>
      <c r="Y574">
        <v>327550</v>
      </c>
      <c r="Z574">
        <v>331179</v>
      </c>
      <c r="AA574">
        <v>334590</v>
      </c>
      <c r="AB574">
        <v>801</v>
      </c>
      <c r="AC574">
        <v>3629</v>
      </c>
      <c r="AD574">
        <v>3737</v>
      </c>
      <c r="AE574">
        <v>3787</v>
      </c>
      <c r="AF574">
        <v>5541</v>
      </c>
      <c r="AG574">
        <v>3479</v>
      </c>
      <c r="AH574">
        <v>4419</v>
      </c>
      <c r="AI574">
        <v>3629</v>
      </c>
      <c r="AJ574">
        <v>3411</v>
      </c>
      <c r="AK574">
        <v>1092</v>
      </c>
      <c r="AL574">
        <v>4272</v>
      </c>
      <c r="AM574">
        <v>4224</v>
      </c>
      <c r="AN574">
        <v>4316</v>
      </c>
      <c r="AO574">
        <v>4234</v>
      </c>
      <c r="AP574">
        <v>4290</v>
      </c>
      <c r="AQ574">
        <v>4221</v>
      </c>
      <c r="AR574">
        <v>4160</v>
      </c>
      <c r="AS574">
        <v>4145</v>
      </c>
      <c r="AT574">
        <v>436</v>
      </c>
      <c r="AU574">
        <v>2186</v>
      </c>
      <c r="AV574">
        <v>2073</v>
      </c>
      <c r="AW574">
        <v>2193</v>
      </c>
      <c r="AX574">
        <v>2110</v>
      </c>
      <c r="AY574">
        <v>2336</v>
      </c>
      <c r="AZ574">
        <v>2298</v>
      </c>
      <c r="BA574">
        <v>2320</v>
      </c>
      <c r="BB574">
        <v>2258</v>
      </c>
      <c r="BC574">
        <v>656</v>
      </c>
      <c r="BD574">
        <v>2086</v>
      </c>
      <c r="BE574">
        <v>2151</v>
      </c>
      <c r="BF574">
        <v>2123</v>
      </c>
      <c r="BG574">
        <v>2124</v>
      </c>
      <c r="BH574">
        <v>1954</v>
      </c>
      <c r="BI574">
        <v>1923</v>
      </c>
      <c r="BJ574">
        <v>1840</v>
      </c>
      <c r="BK574">
        <v>1887</v>
      </c>
      <c r="BL574">
        <v>151</v>
      </c>
      <c r="BM574">
        <v>595</v>
      </c>
      <c r="BN574">
        <v>831</v>
      </c>
      <c r="BO574">
        <v>746</v>
      </c>
      <c r="BP574">
        <v>1381</v>
      </c>
      <c r="BQ574">
        <v>1065</v>
      </c>
      <c r="BR574">
        <v>1534</v>
      </c>
      <c r="BS574">
        <v>1162</v>
      </c>
      <c r="BT574">
        <v>1166</v>
      </c>
      <c r="BU574">
        <v>27</v>
      </c>
      <c r="BV574">
        <v>955</v>
      </c>
      <c r="BW574">
        <v>788</v>
      </c>
      <c r="BX574">
        <v>940</v>
      </c>
      <c r="BY574">
        <v>2009</v>
      </c>
      <c r="BZ574">
        <v>493</v>
      </c>
      <c r="CA574">
        <v>966</v>
      </c>
      <c r="CB574">
        <v>638</v>
      </c>
      <c r="CC574">
        <v>369</v>
      </c>
      <c r="CD574">
        <v>178</v>
      </c>
      <c r="CE574">
        <v>1550</v>
      </c>
      <c r="CF574">
        <v>1619</v>
      </c>
      <c r="CG574">
        <v>1686</v>
      </c>
      <c r="CH574">
        <v>3390</v>
      </c>
      <c r="CI574">
        <v>1558</v>
      </c>
      <c r="CJ574">
        <v>2500</v>
      </c>
      <c r="CK574">
        <v>1800</v>
      </c>
      <c r="CL574">
        <v>1535</v>
      </c>
      <c r="CM574">
        <v>-33</v>
      </c>
      <c r="CN574">
        <v>-7</v>
      </c>
      <c r="CO574">
        <v>-33</v>
      </c>
      <c r="CP574">
        <v>-22</v>
      </c>
      <c r="CQ574">
        <v>27</v>
      </c>
      <c r="CR574">
        <v>-33</v>
      </c>
      <c r="CS574">
        <v>-4</v>
      </c>
      <c r="CT574">
        <v>-11</v>
      </c>
      <c r="CU574">
        <v>-11</v>
      </c>
    </row>
    <row r="575" spans="1:99" hidden="1" x14ac:dyDescent="0.2">
      <c r="B575">
        <v>238</v>
      </c>
      <c r="C575">
        <v>21340</v>
      </c>
      <c r="E575">
        <v>48141</v>
      </c>
      <c r="G575" t="s">
        <v>667</v>
      </c>
      <c r="I575" t="s">
        <v>94</v>
      </c>
      <c r="J575"/>
      <c r="L575"/>
      <c r="O575" s="24" t="e">
        <f t="shared" si="9"/>
        <v>#DIV/0!</v>
      </c>
      <c r="P575"/>
      <c r="Q575">
        <v>800647</v>
      </c>
      <c r="R575">
        <v>800653</v>
      </c>
      <c r="S575">
        <v>803655</v>
      </c>
      <c r="T575">
        <v>820216</v>
      </c>
      <c r="U575">
        <v>832915</v>
      </c>
      <c r="V575">
        <v>831746</v>
      </c>
      <c r="W575">
        <v>834992</v>
      </c>
      <c r="X575">
        <v>833961</v>
      </c>
      <c r="Y575">
        <v>838014</v>
      </c>
      <c r="Z575">
        <v>840545</v>
      </c>
      <c r="AA575">
        <v>840758</v>
      </c>
      <c r="AB575">
        <v>3002</v>
      </c>
      <c r="AC575">
        <v>16561</v>
      </c>
      <c r="AD575">
        <v>12699</v>
      </c>
      <c r="AE575">
        <v>-1169</v>
      </c>
      <c r="AF575">
        <v>3246</v>
      </c>
      <c r="AG575">
        <v>-1031</v>
      </c>
      <c r="AH575">
        <v>4053</v>
      </c>
      <c r="AI575">
        <v>2531</v>
      </c>
      <c r="AJ575">
        <v>213</v>
      </c>
      <c r="AK575">
        <v>3290</v>
      </c>
      <c r="AL575">
        <v>13812</v>
      </c>
      <c r="AM575">
        <v>13928</v>
      </c>
      <c r="AN575">
        <v>13680</v>
      </c>
      <c r="AO575">
        <v>13564</v>
      </c>
      <c r="AP575">
        <v>13695</v>
      </c>
      <c r="AQ575">
        <v>13316</v>
      </c>
      <c r="AR575">
        <v>12595</v>
      </c>
      <c r="AS575">
        <v>12426</v>
      </c>
      <c r="AT575">
        <v>1126</v>
      </c>
      <c r="AU575">
        <v>4775</v>
      </c>
      <c r="AV575">
        <v>4812</v>
      </c>
      <c r="AW575">
        <v>4839</v>
      </c>
      <c r="AX575">
        <v>4921</v>
      </c>
      <c r="AY575">
        <v>5297</v>
      </c>
      <c r="AZ575">
        <v>5225</v>
      </c>
      <c r="BA575">
        <v>5292</v>
      </c>
      <c r="BB575">
        <v>5500</v>
      </c>
      <c r="BC575">
        <v>2164</v>
      </c>
      <c r="BD575">
        <v>9037</v>
      </c>
      <c r="BE575">
        <v>9116</v>
      </c>
      <c r="BF575">
        <v>8841</v>
      </c>
      <c r="BG575">
        <v>8643</v>
      </c>
      <c r="BH575">
        <v>8398</v>
      </c>
      <c r="BI575">
        <v>8091</v>
      </c>
      <c r="BJ575">
        <v>7303</v>
      </c>
      <c r="BK575">
        <v>6926</v>
      </c>
      <c r="BL575">
        <v>395</v>
      </c>
      <c r="BM575">
        <v>2249</v>
      </c>
      <c r="BN575">
        <v>4026</v>
      </c>
      <c r="BO575">
        <v>2449</v>
      </c>
      <c r="BP575">
        <v>2902</v>
      </c>
      <c r="BQ575">
        <v>3331</v>
      </c>
      <c r="BR575">
        <v>3146</v>
      </c>
      <c r="BS575">
        <v>1580</v>
      </c>
      <c r="BT575">
        <v>1538</v>
      </c>
      <c r="BU575">
        <v>485</v>
      </c>
      <c r="BV575">
        <v>5223</v>
      </c>
      <c r="BW575">
        <v>-293</v>
      </c>
      <c r="BX575">
        <v>-12675</v>
      </c>
      <c r="BY575">
        <v>-8363</v>
      </c>
      <c r="BZ575">
        <v>-12896</v>
      </c>
      <c r="CA575">
        <v>-7181</v>
      </c>
      <c r="CB575">
        <v>-6352</v>
      </c>
      <c r="CC575">
        <v>-8265</v>
      </c>
      <c r="CD575">
        <v>880</v>
      </c>
      <c r="CE575">
        <v>7472</v>
      </c>
      <c r="CF575">
        <v>3733</v>
      </c>
      <c r="CG575">
        <v>-10226</v>
      </c>
      <c r="CH575">
        <v>-5461</v>
      </c>
      <c r="CI575">
        <v>-9565</v>
      </c>
      <c r="CJ575">
        <v>-4035</v>
      </c>
      <c r="CK575">
        <v>-4772</v>
      </c>
      <c r="CL575">
        <v>-6727</v>
      </c>
      <c r="CM575">
        <v>-42</v>
      </c>
      <c r="CN575">
        <v>52</v>
      </c>
      <c r="CO575">
        <v>-150</v>
      </c>
      <c r="CP575">
        <v>216</v>
      </c>
      <c r="CQ575">
        <v>64</v>
      </c>
      <c r="CR575">
        <v>136</v>
      </c>
      <c r="CS575">
        <v>-3</v>
      </c>
      <c r="CT575">
        <v>0</v>
      </c>
      <c r="CU575">
        <v>14</v>
      </c>
    </row>
    <row r="576" spans="1:99" hidden="1" x14ac:dyDescent="0.2">
      <c r="B576">
        <v>238</v>
      </c>
      <c r="C576">
        <v>21340</v>
      </c>
      <c r="E576">
        <v>48229</v>
      </c>
      <c r="G576" t="s">
        <v>668</v>
      </c>
      <c r="I576" t="s">
        <v>94</v>
      </c>
      <c r="J576"/>
      <c r="L576"/>
      <c r="O576" s="24" t="e">
        <f t="shared" si="9"/>
        <v>#DIV/0!</v>
      </c>
      <c r="P576"/>
      <c r="Q576">
        <v>3476</v>
      </c>
      <c r="R576">
        <v>3476</v>
      </c>
      <c r="S576">
        <v>3472</v>
      </c>
      <c r="T576">
        <v>3412</v>
      </c>
      <c r="U576">
        <v>3358</v>
      </c>
      <c r="V576">
        <v>3341</v>
      </c>
      <c r="W576">
        <v>3308</v>
      </c>
      <c r="X576">
        <v>3539</v>
      </c>
      <c r="Y576">
        <v>4246</v>
      </c>
      <c r="Z576">
        <v>4600</v>
      </c>
      <c r="AA576">
        <v>4795</v>
      </c>
      <c r="AB576">
        <v>-4</v>
      </c>
      <c r="AC576">
        <v>-60</v>
      </c>
      <c r="AD576">
        <v>-54</v>
      </c>
      <c r="AE576">
        <v>-17</v>
      </c>
      <c r="AF576">
        <v>-33</v>
      </c>
      <c r="AG576">
        <v>231</v>
      </c>
      <c r="AH576">
        <v>707</v>
      </c>
      <c r="AI576">
        <v>354</v>
      </c>
      <c r="AJ576">
        <v>195</v>
      </c>
      <c r="AK576">
        <v>11</v>
      </c>
      <c r="AL576">
        <v>55</v>
      </c>
      <c r="AM576">
        <v>49</v>
      </c>
      <c r="AN576">
        <v>45</v>
      </c>
      <c r="AO576">
        <v>39</v>
      </c>
      <c r="AP576">
        <v>43</v>
      </c>
      <c r="AQ576">
        <v>38</v>
      </c>
      <c r="AR576">
        <v>30</v>
      </c>
      <c r="AS576">
        <v>37</v>
      </c>
      <c r="AT576">
        <v>0</v>
      </c>
      <c r="AU576">
        <v>19</v>
      </c>
      <c r="AV576">
        <v>16</v>
      </c>
      <c r="AW576">
        <v>18</v>
      </c>
      <c r="AX576">
        <v>19</v>
      </c>
      <c r="AY576">
        <v>14</v>
      </c>
      <c r="AZ576">
        <v>18</v>
      </c>
      <c r="BA576">
        <v>23</v>
      </c>
      <c r="BB576">
        <v>21</v>
      </c>
      <c r="BC576">
        <v>11</v>
      </c>
      <c r="BD576">
        <v>36</v>
      </c>
      <c r="BE576">
        <v>33</v>
      </c>
      <c r="BF576">
        <v>27</v>
      </c>
      <c r="BG576">
        <v>20</v>
      </c>
      <c r="BH576">
        <v>29</v>
      </c>
      <c r="BI576">
        <v>20</v>
      </c>
      <c r="BJ576">
        <v>7</v>
      </c>
      <c r="BK576">
        <v>16</v>
      </c>
      <c r="BL576">
        <v>0</v>
      </c>
      <c r="BM576">
        <v>5</v>
      </c>
      <c r="BN576">
        <v>16</v>
      </c>
      <c r="BO576">
        <v>14</v>
      </c>
      <c r="BP576">
        <v>63</v>
      </c>
      <c r="BQ576">
        <v>70</v>
      </c>
      <c r="BR576">
        <v>72</v>
      </c>
      <c r="BS576">
        <v>66</v>
      </c>
      <c r="BT576">
        <v>66</v>
      </c>
      <c r="BU576">
        <v>-14</v>
      </c>
      <c r="BV576">
        <v>-103</v>
      </c>
      <c r="BW576">
        <v>-105</v>
      </c>
      <c r="BX576">
        <v>-59</v>
      </c>
      <c r="BY576">
        <v>-119</v>
      </c>
      <c r="BZ576">
        <v>130</v>
      </c>
      <c r="CA576">
        <v>611</v>
      </c>
      <c r="CB576">
        <v>277</v>
      </c>
      <c r="CC576">
        <v>112</v>
      </c>
      <c r="CD576">
        <v>-14</v>
      </c>
      <c r="CE576">
        <v>-98</v>
      </c>
      <c r="CF576">
        <v>-89</v>
      </c>
      <c r="CG576">
        <v>-45</v>
      </c>
      <c r="CH576">
        <v>-56</v>
      </c>
      <c r="CI576">
        <v>200</v>
      </c>
      <c r="CJ576">
        <v>683</v>
      </c>
      <c r="CK576">
        <v>343</v>
      </c>
      <c r="CL576">
        <v>178</v>
      </c>
      <c r="CM576">
        <v>-1</v>
      </c>
      <c r="CN576">
        <v>2</v>
      </c>
      <c r="CO576">
        <v>2</v>
      </c>
      <c r="CP576">
        <v>1</v>
      </c>
      <c r="CQ576">
        <v>3</v>
      </c>
      <c r="CR576">
        <v>2</v>
      </c>
      <c r="CS576">
        <v>4</v>
      </c>
      <c r="CT576">
        <v>4</v>
      </c>
      <c r="CU576">
        <v>1</v>
      </c>
    </row>
    <row r="577" spans="1:99" x14ac:dyDescent="0.2">
      <c r="A577">
        <f>_xlfn.XLOOKUP(F577&amp;"*", 'msa-home price'!B:B, 'msa-home price'!A:A, "NA",2, 1)</f>
        <v>395025</v>
      </c>
      <c r="B577">
        <v>348</v>
      </c>
      <c r="C577">
        <v>40140</v>
      </c>
      <c r="F577" t="str">
        <f>IF(ISNUMBER(SEARCH("-",G577)),LEFT(G577,FIND("-",G577)-1), G577)</f>
        <v>Riverside</v>
      </c>
      <c r="G577" t="s">
        <v>1111</v>
      </c>
      <c r="H577" t="str">
        <f>RIGHT(G577, 2)</f>
        <v>CA</v>
      </c>
      <c r="I577" t="s">
        <v>92</v>
      </c>
      <c r="J577" s="9">
        <f>(AA577-W577)/W577</f>
        <v>4.6083366468789341E-2</v>
      </c>
      <c r="K577" s="3">
        <f>(CL577-CH577)/CH577</f>
        <v>0.69104140172389428</v>
      </c>
      <c r="L577" s="10">
        <f>AA577</f>
        <v>4622361</v>
      </c>
      <c r="M577" s="7">
        <f>_xlfn.XLOOKUP(F577&amp;"*", 'msa-home price'!B:B,'msa-home price'!J:J, "NA",2, 1)</f>
        <v>298756.66666666663</v>
      </c>
      <c r="N577" s="7" cm="1">
        <f t="array" ref="N577">_xlfn.XLOOKUP(F577&amp;"*",Table3[[#All],[MSA]], Table3[[#All],[3YrAvg]], "NA", 2, 1)</f>
        <v>39027</v>
      </c>
      <c r="O577" s="26">
        <f t="shared" si="9"/>
        <v>7.6551276466719615</v>
      </c>
      <c r="P577" s="11">
        <f>_xlfn.XLOOKUP(F577&amp;"*",'msa-home price'!B:B,'msa-home price'!I:I, "NA",2, 1)</f>
        <v>0.33953294144100726</v>
      </c>
      <c r="Q577">
        <v>4224851</v>
      </c>
      <c r="R577">
        <v>4224966</v>
      </c>
      <c r="S577">
        <v>4242562</v>
      </c>
      <c r="T577">
        <v>4295341</v>
      </c>
      <c r="U577">
        <v>4336162</v>
      </c>
      <c r="V577">
        <v>4371914</v>
      </c>
      <c r="W577">
        <v>4418731</v>
      </c>
      <c r="X577">
        <v>4465232</v>
      </c>
      <c r="Y577">
        <v>4516744</v>
      </c>
      <c r="Z577">
        <v>4570427</v>
      </c>
      <c r="AA577">
        <v>4622361</v>
      </c>
      <c r="AB577">
        <v>17596</v>
      </c>
      <c r="AC577">
        <v>52779</v>
      </c>
      <c r="AD577">
        <v>40821</v>
      </c>
      <c r="AE577">
        <v>35752</v>
      </c>
      <c r="AF577">
        <v>46817</v>
      </c>
      <c r="AG577">
        <v>46501</v>
      </c>
      <c r="AH577">
        <v>51512</v>
      </c>
      <c r="AI577">
        <v>53683</v>
      </c>
      <c r="AJ577">
        <v>51934</v>
      </c>
      <c r="AK577">
        <v>14681</v>
      </c>
      <c r="AL577">
        <v>62443</v>
      </c>
      <c r="AM577">
        <v>60268</v>
      </c>
      <c r="AN577">
        <v>60499</v>
      </c>
      <c r="AO577">
        <v>61021</v>
      </c>
      <c r="AP577">
        <v>61782</v>
      </c>
      <c r="AQ577">
        <v>61372</v>
      </c>
      <c r="AR577">
        <v>60911</v>
      </c>
      <c r="AS577">
        <v>60720</v>
      </c>
      <c r="AT577">
        <v>6433</v>
      </c>
      <c r="AU577">
        <v>26655</v>
      </c>
      <c r="AV577">
        <v>26674</v>
      </c>
      <c r="AW577">
        <v>27689</v>
      </c>
      <c r="AX577">
        <v>27846</v>
      </c>
      <c r="AY577">
        <v>28952</v>
      </c>
      <c r="AZ577">
        <v>29957</v>
      </c>
      <c r="BA577">
        <v>31786</v>
      </c>
      <c r="BB577">
        <v>32604</v>
      </c>
      <c r="BC577">
        <v>8248</v>
      </c>
      <c r="BD577">
        <v>35788</v>
      </c>
      <c r="BE577">
        <v>33594</v>
      </c>
      <c r="BF577">
        <v>32810</v>
      </c>
      <c r="BG577">
        <v>33175</v>
      </c>
      <c r="BH577">
        <v>32830</v>
      </c>
      <c r="BI577">
        <v>31415</v>
      </c>
      <c r="BJ577">
        <v>29125</v>
      </c>
      <c r="BK577">
        <v>28116</v>
      </c>
      <c r="BL577">
        <v>371</v>
      </c>
      <c r="BM577">
        <v>2605</v>
      </c>
      <c r="BN577">
        <v>3317</v>
      </c>
      <c r="BO577">
        <v>4170</v>
      </c>
      <c r="BP577">
        <v>4947</v>
      </c>
      <c r="BQ577">
        <v>6700</v>
      </c>
      <c r="BR577">
        <v>5962</v>
      </c>
      <c r="BS577">
        <v>3486</v>
      </c>
      <c r="BT577">
        <v>3412</v>
      </c>
      <c r="BU577">
        <v>8634</v>
      </c>
      <c r="BV577">
        <v>14563</v>
      </c>
      <c r="BW577">
        <v>4185</v>
      </c>
      <c r="BX577">
        <v>-979</v>
      </c>
      <c r="BY577">
        <v>9207</v>
      </c>
      <c r="BZ577">
        <v>7322</v>
      </c>
      <c r="CA577">
        <v>14224</v>
      </c>
      <c r="CB577">
        <v>21182</v>
      </c>
      <c r="CC577">
        <v>20523</v>
      </c>
      <c r="CD577">
        <v>9005</v>
      </c>
      <c r="CE577">
        <v>17168</v>
      </c>
      <c r="CF577">
        <v>7502</v>
      </c>
      <c r="CG577">
        <v>3191</v>
      </c>
      <c r="CH577">
        <v>14154</v>
      </c>
      <c r="CI577">
        <v>14022</v>
      </c>
      <c r="CJ577">
        <v>20186</v>
      </c>
      <c r="CK577">
        <v>24668</v>
      </c>
      <c r="CL577">
        <v>23935</v>
      </c>
      <c r="CM577">
        <v>343</v>
      </c>
      <c r="CN577">
        <v>-177</v>
      </c>
      <c r="CO577">
        <v>-275</v>
      </c>
      <c r="CP577">
        <v>-249</v>
      </c>
      <c r="CQ577">
        <v>-512</v>
      </c>
      <c r="CR577">
        <v>-351</v>
      </c>
      <c r="CS577">
        <v>-89</v>
      </c>
      <c r="CT577">
        <v>-110</v>
      </c>
      <c r="CU577">
        <v>-117</v>
      </c>
    </row>
    <row r="578" spans="1:99" hidden="1" x14ac:dyDescent="0.2">
      <c r="B578">
        <v>238</v>
      </c>
      <c r="C578">
        <v>29740</v>
      </c>
      <c r="E578">
        <v>35013</v>
      </c>
      <c r="G578" t="s">
        <v>670</v>
      </c>
      <c r="I578" t="s">
        <v>94</v>
      </c>
      <c r="J578"/>
      <c r="L578"/>
      <c r="O578" s="24" t="e">
        <f t="shared" si="9"/>
        <v>#DIV/0!</v>
      </c>
      <c r="P578"/>
      <c r="Q578">
        <v>209233</v>
      </c>
      <c r="R578">
        <v>209202</v>
      </c>
      <c r="S578">
        <v>210097</v>
      </c>
      <c r="T578">
        <v>213127</v>
      </c>
      <c r="U578">
        <v>214507</v>
      </c>
      <c r="V578">
        <v>214394</v>
      </c>
      <c r="W578">
        <v>214084</v>
      </c>
      <c r="X578">
        <v>214151</v>
      </c>
      <c r="Y578">
        <v>214748</v>
      </c>
      <c r="Z578">
        <v>216186</v>
      </c>
      <c r="AA578">
        <v>217522</v>
      </c>
      <c r="AB578">
        <v>895</v>
      </c>
      <c r="AC578">
        <v>3030</v>
      </c>
      <c r="AD578">
        <v>1380</v>
      </c>
      <c r="AE578">
        <v>-113</v>
      </c>
      <c r="AF578">
        <v>-310</v>
      </c>
      <c r="AG578">
        <v>67</v>
      </c>
      <c r="AH578">
        <v>597</v>
      </c>
      <c r="AI578">
        <v>1438</v>
      </c>
      <c r="AJ578">
        <v>1336</v>
      </c>
      <c r="AK578">
        <v>748</v>
      </c>
      <c r="AL578">
        <v>3385</v>
      </c>
      <c r="AM578">
        <v>3146</v>
      </c>
      <c r="AN578">
        <v>3069</v>
      </c>
      <c r="AO578">
        <v>2933</v>
      </c>
      <c r="AP578">
        <v>2922</v>
      </c>
      <c r="AQ578">
        <v>2846</v>
      </c>
      <c r="AR578">
        <v>2709</v>
      </c>
      <c r="AS578">
        <v>2750</v>
      </c>
      <c r="AT578">
        <v>396</v>
      </c>
      <c r="AU578">
        <v>1446</v>
      </c>
      <c r="AV578">
        <v>1488</v>
      </c>
      <c r="AW578">
        <v>1445</v>
      </c>
      <c r="AX578">
        <v>1521</v>
      </c>
      <c r="AY578">
        <v>1470</v>
      </c>
      <c r="AZ578">
        <v>1535</v>
      </c>
      <c r="BA578">
        <v>1536</v>
      </c>
      <c r="BB578">
        <v>1614</v>
      </c>
      <c r="BC578">
        <v>352</v>
      </c>
      <c r="BD578">
        <v>1939</v>
      </c>
      <c r="BE578">
        <v>1658</v>
      </c>
      <c r="BF578">
        <v>1624</v>
      </c>
      <c r="BG578">
        <v>1412</v>
      </c>
      <c r="BH578">
        <v>1452</v>
      </c>
      <c r="BI578">
        <v>1311</v>
      </c>
      <c r="BJ578">
        <v>1173</v>
      </c>
      <c r="BK578">
        <v>1136</v>
      </c>
      <c r="BL578">
        <v>-51</v>
      </c>
      <c r="BM578">
        <v>261</v>
      </c>
      <c r="BN578">
        <v>239</v>
      </c>
      <c r="BO578">
        <v>598</v>
      </c>
      <c r="BP578">
        <v>139</v>
      </c>
      <c r="BQ578">
        <v>413</v>
      </c>
      <c r="BR578">
        <v>233</v>
      </c>
      <c r="BS578">
        <v>210</v>
      </c>
      <c r="BT578">
        <v>219</v>
      </c>
      <c r="BU578">
        <v>566</v>
      </c>
      <c r="BV578">
        <v>841</v>
      </c>
      <c r="BW578">
        <v>-495</v>
      </c>
      <c r="BX578">
        <v>-2360</v>
      </c>
      <c r="BY578">
        <v>-1875</v>
      </c>
      <c r="BZ578">
        <v>-1802</v>
      </c>
      <c r="CA578">
        <v>-942</v>
      </c>
      <c r="CB578">
        <v>64</v>
      </c>
      <c r="CC578">
        <v>-13</v>
      </c>
      <c r="CD578">
        <v>515</v>
      </c>
      <c r="CE578">
        <v>1102</v>
      </c>
      <c r="CF578">
        <v>-256</v>
      </c>
      <c r="CG578">
        <v>-1762</v>
      </c>
      <c r="CH578">
        <v>-1736</v>
      </c>
      <c r="CI578">
        <v>-1389</v>
      </c>
      <c r="CJ578">
        <v>-709</v>
      </c>
      <c r="CK578">
        <v>274</v>
      </c>
      <c r="CL578">
        <v>206</v>
      </c>
      <c r="CM578">
        <v>28</v>
      </c>
      <c r="CN578">
        <v>-11</v>
      </c>
      <c r="CO578">
        <v>-22</v>
      </c>
      <c r="CP578">
        <v>25</v>
      </c>
      <c r="CQ578">
        <v>14</v>
      </c>
      <c r="CR578">
        <v>4</v>
      </c>
      <c r="CS578">
        <v>-5</v>
      </c>
      <c r="CT578">
        <v>-9</v>
      </c>
      <c r="CU578">
        <v>-6</v>
      </c>
    </row>
    <row r="579" spans="1:99" hidden="1" x14ac:dyDescent="0.2">
      <c r="B579">
        <v>240</v>
      </c>
      <c r="G579" t="s">
        <v>671</v>
      </c>
      <c r="I579" t="s">
        <v>90</v>
      </c>
      <c r="J579"/>
      <c r="L579"/>
      <c r="O579" s="24" t="e">
        <f t="shared" si="9"/>
        <v>#DIV/0!</v>
      </c>
      <c r="P579"/>
      <c r="Q579">
        <v>369331</v>
      </c>
      <c r="R579">
        <v>369334</v>
      </c>
      <c r="S579">
        <v>369410</v>
      </c>
      <c r="T579">
        <v>369451</v>
      </c>
      <c r="U579">
        <v>369242</v>
      </c>
      <c r="V579">
        <v>368227</v>
      </c>
      <c r="W579">
        <v>366588</v>
      </c>
      <c r="X579">
        <v>364692</v>
      </c>
      <c r="Y579">
        <v>362595</v>
      </c>
      <c r="Z579">
        <v>359680</v>
      </c>
      <c r="AA579">
        <v>357124</v>
      </c>
      <c r="AB579">
        <v>76</v>
      </c>
      <c r="AC579">
        <v>41</v>
      </c>
      <c r="AD579">
        <v>-209</v>
      </c>
      <c r="AE579">
        <v>-1015</v>
      </c>
      <c r="AF579">
        <v>-1639</v>
      </c>
      <c r="AG579">
        <v>-1896</v>
      </c>
      <c r="AH579">
        <v>-2097</v>
      </c>
      <c r="AI579">
        <v>-2915</v>
      </c>
      <c r="AJ579">
        <v>-2556</v>
      </c>
      <c r="AK579">
        <v>1089</v>
      </c>
      <c r="AL579">
        <v>4169</v>
      </c>
      <c r="AM579">
        <v>4159</v>
      </c>
      <c r="AN579">
        <v>4128</v>
      </c>
      <c r="AO579">
        <v>4050</v>
      </c>
      <c r="AP579">
        <v>4151</v>
      </c>
      <c r="AQ579">
        <v>4039</v>
      </c>
      <c r="AR579">
        <v>3945</v>
      </c>
      <c r="AS579">
        <v>3794</v>
      </c>
      <c r="AT579">
        <v>829</v>
      </c>
      <c r="AU579">
        <v>3820</v>
      </c>
      <c r="AV579">
        <v>3717</v>
      </c>
      <c r="AW579">
        <v>3923</v>
      </c>
      <c r="AX579">
        <v>3798</v>
      </c>
      <c r="AY579">
        <v>4016</v>
      </c>
      <c r="AZ579">
        <v>3834</v>
      </c>
      <c r="BA579">
        <v>3867</v>
      </c>
      <c r="BB579">
        <v>3791</v>
      </c>
      <c r="BC579">
        <v>260</v>
      </c>
      <c r="BD579">
        <v>349</v>
      </c>
      <c r="BE579">
        <v>442</v>
      </c>
      <c r="BF579">
        <v>205</v>
      </c>
      <c r="BG579">
        <v>252</v>
      </c>
      <c r="BH579">
        <v>135</v>
      </c>
      <c r="BI579">
        <v>205</v>
      </c>
      <c r="BJ579">
        <v>78</v>
      </c>
      <c r="BK579">
        <v>3</v>
      </c>
      <c r="BL579">
        <v>74</v>
      </c>
      <c r="BM579">
        <v>487</v>
      </c>
      <c r="BN579">
        <v>837</v>
      </c>
      <c r="BO579">
        <v>563</v>
      </c>
      <c r="BP579">
        <v>557</v>
      </c>
      <c r="BQ579">
        <v>483</v>
      </c>
      <c r="BR579">
        <v>1004</v>
      </c>
      <c r="BS579">
        <v>850</v>
      </c>
      <c r="BT579">
        <v>903</v>
      </c>
      <c r="BU579">
        <v>-227</v>
      </c>
      <c r="BV579">
        <v>-770</v>
      </c>
      <c r="BW579">
        <v>-1468</v>
      </c>
      <c r="BX579">
        <v>-1780</v>
      </c>
      <c r="BY579">
        <v>-2459</v>
      </c>
      <c r="BZ579">
        <v>-2514</v>
      </c>
      <c r="CA579">
        <v>-3310</v>
      </c>
      <c r="CB579">
        <v>-3856</v>
      </c>
      <c r="CC579">
        <v>-3469</v>
      </c>
      <c r="CD579">
        <v>-153</v>
      </c>
      <c r="CE579">
        <v>-283</v>
      </c>
      <c r="CF579">
        <v>-631</v>
      </c>
      <c r="CG579">
        <v>-1217</v>
      </c>
      <c r="CH579">
        <v>-1902</v>
      </c>
      <c r="CI579">
        <v>-2031</v>
      </c>
      <c r="CJ579">
        <v>-2306</v>
      </c>
      <c r="CK579">
        <v>-3006</v>
      </c>
      <c r="CL579">
        <v>-2566</v>
      </c>
      <c r="CM579">
        <v>-31</v>
      </c>
      <c r="CN579">
        <v>-25</v>
      </c>
      <c r="CO579">
        <v>-20</v>
      </c>
      <c r="CP579">
        <v>-3</v>
      </c>
      <c r="CQ579">
        <v>11</v>
      </c>
      <c r="CR579">
        <v>0</v>
      </c>
      <c r="CS579">
        <v>4</v>
      </c>
      <c r="CT579">
        <v>13</v>
      </c>
      <c r="CU579">
        <v>7</v>
      </c>
    </row>
    <row r="580" spans="1:99" hidden="1" x14ac:dyDescent="0.2">
      <c r="A580">
        <f>_xlfn.XLOOKUP(F580&amp;"*", 'msa-home price'!B:B, 'msa-home price'!A:A, "NA",2, 1)</f>
        <v>394338</v>
      </c>
      <c r="B580">
        <v>120</v>
      </c>
      <c r="C580">
        <v>11700</v>
      </c>
      <c r="F580" t="str">
        <f>IF(ISNUMBER(SEARCH("-",G580)),LEFT(G580,FIND("-",G580)-1), G580)</f>
        <v>Asheville, NC</v>
      </c>
      <c r="G580" t="s">
        <v>141</v>
      </c>
      <c r="H580" t="str">
        <f>RIGHT(G580, 2)</f>
        <v>NC</v>
      </c>
      <c r="I580" t="s">
        <v>92</v>
      </c>
      <c r="J580" s="2">
        <f>(AA580-W580)/W580</f>
        <v>4.5188360642689017E-2</v>
      </c>
      <c r="K580" s="3">
        <f>(CL580-CH580)/CH580</f>
        <v>0.21402920756523822</v>
      </c>
      <c r="L580" s="4">
        <f>AA580</f>
        <v>459585</v>
      </c>
      <c r="M580" s="4"/>
      <c r="N580" s="4"/>
      <c r="O580" s="7" t="e">
        <f t="shared" si="9"/>
        <v>#DIV/0!</v>
      </c>
      <c r="P580" s="4"/>
      <c r="Q580">
        <v>424858</v>
      </c>
      <c r="R580">
        <v>424859</v>
      </c>
      <c r="S580">
        <v>425338</v>
      </c>
      <c r="T580">
        <v>428073</v>
      </c>
      <c r="U580">
        <v>430951</v>
      </c>
      <c r="V580">
        <v>435823</v>
      </c>
      <c r="W580">
        <v>439715</v>
      </c>
      <c r="X580">
        <v>444673</v>
      </c>
      <c r="Y580">
        <v>450459</v>
      </c>
      <c r="Z580">
        <v>455255</v>
      </c>
      <c r="AA580">
        <v>459585</v>
      </c>
      <c r="AB580">
        <v>479</v>
      </c>
      <c r="AC580">
        <v>2735</v>
      </c>
      <c r="AD580">
        <v>2878</v>
      </c>
      <c r="AE580">
        <v>4872</v>
      </c>
      <c r="AF580">
        <v>3892</v>
      </c>
      <c r="AG580">
        <v>4958</v>
      </c>
      <c r="AH580">
        <v>5786</v>
      </c>
      <c r="AI580">
        <v>4796</v>
      </c>
      <c r="AJ580">
        <v>4330</v>
      </c>
      <c r="AK580">
        <v>1068</v>
      </c>
      <c r="AL580">
        <v>4350</v>
      </c>
      <c r="AM580">
        <v>4396</v>
      </c>
      <c r="AN580">
        <v>4435</v>
      </c>
      <c r="AO580">
        <v>4347</v>
      </c>
      <c r="AP580">
        <v>4602</v>
      </c>
      <c r="AQ580">
        <v>4508</v>
      </c>
      <c r="AR580">
        <v>4305</v>
      </c>
      <c r="AS580">
        <v>4317</v>
      </c>
      <c r="AT580">
        <v>1133</v>
      </c>
      <c r="AU580">
        <v>4517</v>
      </c>
      <c r="AV580">
        <v>4410</v>
      </c>
      <c r="AW580">
        <v>4740</v>
      </c>
      <c r="AX580">
        <v>4703</v>
      </c>
      <c r="AY580">
        <v>5021</v>
      </c>
      <c r="AZ580">
        <v>5014</v>
      </c>
      <c r="BA580">
        <v>5047</v>
      </c>
      <c r="BB580">
        <v>5080</v>
      </c>
      <c r="BC580">
        <v>-65</v>
      </c>
      <c r="BD580">
        <v>-167</v>
      </c>
      <c r="BE580">
        <v>-14</v>
      </c>
      <c r="BF580">
        <v>-305</v>
      </c>
      <c r="BG580">
        <v>-356</v>
      </c>
      <c r="BH580">
        <v>-419</v>
      </c>
      <c r="BI580">
        <v>-506</v>
      </c>
      <c r="BJ580">
        <v>-742</v>
      </c>
      <c r="BK580">
        <v>-763</v>
      </c>
      <c r="BL580">
        <v>39</v>
      </c>
      <c r="BM580">
        <v>7</v>
      </c>
      <c r="BN580">
        <v>18</v>
      </c>
      <c r="BO580">
        <v>87</v>
      </c>
      <c r="BP580">
        <v>124</v>
      </c>
      <c r="BQ580">
        <v>242</v>
      </c>
      <c r="BR580">
        <v>184</v>
      </c>
      <c r="BS580">
        <v>177</v>
      </c>
      <c r="BT580">
        <v>191</v>
      </c>
      <c r="BU580">
        <v>508</v>
      </c>
      <c r="BV580">
        <v>2859</v>
      </c>
      <c r="BW580">
        <v>2852</v>
      </c>
      <c r="BX580">
        <v>5000</v>
      </c>
      <c r="BY580">
        <v>4053</v>
      </c>
      <c r="BZ580">
        <v>5078</v>
      </c>
      <c r="CA580">
        <v>6091</v>
      </c>
      <c r="CB580">
        <v>5340</v>
      </c>
      <c r="CC580">
        <v>4880</v>
      </c>
      <c r="CD580">
        <v>547</v>
      </c>
      <c r="CE580">
        <v>2866</v>
      </c>
      <c r="CF580">
        <v>2870</v>
      </c>
      <c r="CG580">
        <v>5087</v>
      </c>
      <c r="CH580">
        <v>4177</v>
      </c>
      <c r="CI580">
        <v>5320</v>
      </c>
      <c r="CJ580">
        <v>6275</v>
      </c>
      <c r="CK580">
        <v>5517</v>
      </c>
      <c r="CL580">
        <v>5071</v>
      </c>
      <c r="CM580">
        <v>-3</v>
      </c>
      <c r="CN580">
        <v>36</v>
      </c>
      <c r="CO580">
        <v>22</v>
      </c>
      <c r="CP580">
        <v>90</v>
      </c>
      <c r="CQ580">
        <v>71</v>
      </c>
      <c r="CR580">
        <v>57</v>
      </c>
      <c r="CS580">
        <v>17</v>
      </c>
      <c r="CT580">
        <v>21</v>
      </c>
      <c r="CU580">
        <v>22</v>
      </c>
    </row>
    <row r="581" spans="1:99" hidden="1" x14ac:dyDescent="0.2">
      <c r="B581">
        <v>240</v>
      </c>
      <c r="C581">
        <v>21500</v>
      </c>
      <c r="E581">
        <v>42049</v>
      </c>
      <c r="G581" t="s">
        <v>673</v>
      </c>
      <c r="I581" t="s">
        <v>94</v>
      </c>
      <c r="J581"/>
      <c r="L581"/>
      <c r="O581" s="24" t="e">
        <f t="shared" si="9"/>
        <v>#DIV/0!</v>
      </c>
      <c r="P581"/>
      <c r="Q581">
        <v>280566</v>
      </c>
      <c r="R581">
        <v>280584</v>
      </c>
      <c r="S581">
        <v>280797</v>
      </c>
      <c r="T581">
        <v>281296</v>
      </c>
      <c r="U581">
        <v>281523</v>
      </c>
      <c r="V581">
        <v>280724</v>
      </c>
      <c r="W581">
        <v>279437</v>
      </c>
      <c r="X581">
        <v>278182</v>
      </c>
      <c r="Y581">
        <v>276289</v>
      </c>
      <c r="Z581">
        <v>273892</v>
      </c>
      <c r="AA581">
        <v>272061</v>
      </c>
      <c r="AB581">
        <v>213</v>
      </c>
      <c r="AC581">
        <v>499</v>
      </c>
      <c r="AD581">
        <v>227</v>
      </c>
      <c r="AE581">
        <v>-799</v>
      </c>
      <c r="AF581">
        <v>-1287</v>
      </c>
      <c r="AG581">
        <v>-1255</v>
      </c>
      <c r="AH581">
        <v>-1893</v>
      </c>
      <c r="AI581">
        <v>-2397</v>
      </c>
      <c r="AJ581">
        <v>-1831</v>
      </c>
      <c r="AK581">
        <v>831</v>
      </c>
      <c r="AL581">
        <v>3268</v>
      </c>
      <c r="AM581">
        <v>3235</v>
      </c>
      <c r="AN581">
        <v>3154</v>
      </c>
      <c r="AO581">
        <v>3184</v>
      </c>
      <c r="AP581">
        <v>3166</v>
      </c>
      <c r="AQ581">
        <v>3098</v>
      </c>
      <c r="AR581">
        <v>3041</v>
      </c>
      <c r="AS581">
        <v>2912</v>
      </c>
      <c r="AT581">
        <v>546</v>
      </c>
      <c r="AU581">
        <v>2800</v>
      </c>
      <c r="AV581">
        <v>2817</v>
      </c>
      <c r="AW581">
        <v>2886</v>
      </c>
      <c r="AX581">
        <v>2819</v>
      </c>
      <c r="AY581">
        <v>2924</v>
      </c>
      <c r="AZ581">
        <v>2854</v>
      </c>
      <c r="BA581">
        <v>2870</v>
      </c>
      <c r="BB581">
        <v>2816</v>
      </c>
      <c r="BC581">
        <v>285</v>
      </c>
      <c r="BD581">
        <v>468</v>
      </c>
      <c r="BE581">
        <v>418</v>
      </c>
      <c r="BF581">
        <v>268</v>
      </c>
      <c r="BG581">
        <v>365</v>
      </c>
      <c r="BH581">
        <v>242</v>
      </c>
      <c r="BI581">
        <v>244</v>
      </c>
      <c r="BJ581">
        <v>171</v>
      </c>
      <c r="BK581">
        <v>96</v>
      </c>
      <c r="BL581">
        <v>71</v>
      </c>
      <c r="BM581">
        <v>491</v>
      </c>
      <c r="BN581">
        <v>831</v>
      </c>
      <c r="BO581">
        <v>538</v>
      </c>
      <c r="BP581">
        <v>521</v>
      </c>
      <c r="BQ581">
        <v>458</v>
      </c>
      <c r="BR581">
        <v>970</v>
      </c>
      <c r="BS581">
        <v>826</v>
      </c>
      <c r="BT581">
        <v>879</v>
      </c>
      <c r="BU581">
        <v>-115</v>
      </c>
      <c r="BV581">
        <v>-436</v>
      </c>
      <c r="BW581">
        <v>-1003</v>
      </c>
      <c r="BX581">
        <v>-1612</v>
      </c>
      <c r="BY581">
        <v>-2192</v>
      </c>
      <c r="BZ581">
        <v>-1956</v>
      </c>
      <c r="CA581">
        <v>-3115</v>
      </c>
      <c r="CB581">
        <v>-3409</v>
      </c>
      <c r="CC581">
        <v>-2814</v>
      </c>
      <c r="CD581">
        <v>-44</v>
      </c>
      <c r="CE581">
        <v>55</v>
      </c>
      <c r="CF581">
        <v>-172</v>
      </c>
      <c r="CG581">
        <v>-1074</v>
      </c>
      <c r="CH581">
        <v>-1671</v>
      </c>
      <c r="CI581">
        <v>-1498</v>
      </c>
      <c r="CJ581">
        <v>-2145</v>
      </c>
      <c r="CK581">
        <v>-2583</v>
      </c>
      <c r="CL581">
        <v>-1935</v>
      </c>
      <c r="CM581">
        <v>-28</v>
      </c>
      <c r="CN581">
        <v>-24</v>
      </c>
      <c r="CO581">
        <v>-19</v>
      </c>
      <c r="CP581">
        <v>7</v>
      </c>
      <c r="CQ581">
        <v>19</v>
      </c>
      <c r="CR581">
        <v>1</v>
      </c>
      <c r="CS581">
        <v>8</v>
      </c>
      <c r="CT581">
        <v>15</v>
      </c>
      <c r="CU581">
        <v>8</v>
      </c>
    </row>
    <row r="582" spans="1:99" hidden="1" x14ac:dyDescent="0.2">
      <c r="B582">
        <v>240</v>
      </c>
      <c r="C582">
        <v>32740</v>
      </c>
      <c r="G582" t="s">
        <v>674</v>
      </c>
      <c r="I582" t="s">
        <v>100</v>
      </c>
      <c r="J582"/>
      <c r="L582"/>
      <c r="O582" s="24" t="e">
        <f t="shared" si="9"/>
        <v>#DIV/0!</v>
      </c>
      <c r="P582"/>
      <c r="Q582">
        <v>88765</v>
      </c>
      <c r="R582">
        <v>88750</v>
      </c>
      <c r="S582">
        <v>88613</v>
      </c>
      <c r="T582">
        <v>88155</v>
      </c>
      <c r="U582">
        <v>87719</v>
      </c>
      <c r="V582">
        <v>87503</v>
      </c>
      <c r="W582">
        <v>87151</v>
      </c>
      <c r="X582">
        <v>86510</v>
      </c>
      <c r="Y582">
        <v>86306</v>
      </c>
      <c r="Z582">
        <v>85788</v>
      </c>
      <c r="AA582">
        <v>85063</v>
      </c>
      <c r="AB582">
        <v>-137</v>
      </c>
      <c r="AC582">
        <v>-458</v>
      </c>
      <c r="AD582">
        <v>-436</v>
      </c>
      <c r="AE582">
        <v>-216</v>
      </c>
      <c r="AF582">
        <v>-352</v>
      </c>
      <c r="AG582">
        <v>-641</v>
      </c>
      <c r="AH582">
        <v>-204</v>
      </c>
      <c r="AI582">
        <v>-518</v>
      </c>
      <c r="AJ582">
        <v>-725</v>
      </c>
      <c r="AK582">
        <v>258</v>
      </c>
      <c r="AL582">
        <v>901</v>
      </c>
      <c r="AM582">
        <v>924</v>
      </c>
      <c r="AN582">
        <v>974</v>
      </c>
      <c r="AO582">
        <v>866</v>
      </c>
      <c r="AP582">
        <v>985</v>
      </c>
      <c r="AQ582">
        <v>941</v>
      </c>
      <c r="AR582">
        <v>904</v>
      </c>
      <c r="AS582">
        <v>882</v>
      </c>
      <c r="AT582">
        <v>283</v>
      </c>
      <c r="AU582">
        <v>1020</v>
      </c>
      <c r="AV582">
        <v>900</v>
      </c>
      <c r="AW582">
        <v>1037</v>
      </c>
      <c r="AX582">
        <v>979</v>
      </c>
      <c r="AY582">
        <v>1092</v>
      </c>
      <c r="AZ582">
        <v>980</v>
      </c>
      <c r="BA582">
        <v>997</v>
      </c>
      <c r="BB582">
        <v>975</v>
      </c>
      <c r="BC582">
        <v>-25</v>
      </c>
      <c r="BD582">
        <v>-119</v>
      </c>
      <c r="BE582">
        <v>24</v>
      </c>
      <c r="BF582">
        <v>-63</v>
      </c>
      <c r="BG582">
        <v>-113</v>
      </c>
      <c r="BH582">
        <v>-107</v>
      </c>
      <c r="BI582">
        <v>-39</v>
      </c>
      <c r="BJ582">
        <v>-93</v>
      </c>
      <c r="BK582">
        <v>-93</v>
      </c>
      <c r="BL582">
        <v>3</v>
      </c>
      <c r="BM582">
        <v>-4</v>
      </c>
      <c r="BN582">
        <v>6</v>
      </c>
      <c r="BO582">
        <v>25</v>
      </c>
      <c r="BP582">
        <v>36</v>
      </c>
      <c r="BQ582">
        <v>25</v>
      </c>
      <c r="BR582">
        <v>34</v>
      </c>
      <c r="BS582">
        <v>24</v>
      </c>
      <c r="BT582">
        <v>24</v>
      </c>
      <c r="BU582">
        <v>-112</v>
      </c>
      <c r="BV582">
        <v>-334</v>
      </c>
      <c r="BW582">
        <v>-465</v>
      </c>
      <c r="BX582">
        <v>-168</v>
      </c>
      <c r="BY582">
        <v>-267</v>
      </c>
      <c r="BZ582">
        <v>-558</v>
      </c>
      <c r="CA582">
        <v>-195</v>
      </c>
      <c r="CB582">
        <v>-447</v>
      </c>
      <c r="CC582">
        <v>-655</v>
      </c>
      <c r="CD582">
        <v>-109</v>
      </c>
      <c r="CE582">
        <v>-338</v>
      </c>
      <c r="CF582">
        <v>-459</v>
      </c>
      <c r="CG582">
        <v>-143</v>
      </c>
      <c r="CH582">
        <v>-231</v>
      </c>
      <c r="CI582">
        <v>-533</v>
      </c>
      <c r="CJ582">
        <v>-161</v>
      </c>
      <c r="CK582">
        <v>-423</v>
      </c>
      <c r="CL582">
        <v>-631</v>
      </c>
      <c r="CM582">
        <v>-3</v>
      </c>
      <c r="CN582">
        <v>-1</v>
      </c>
      <c r="CO582">
        <v>-1</v>
      </c>
      <c r="CP582">
        <v>-10</v>
      </c>
      <c r="CQ582">
        <v>-8</v>
      </c>
      <c r="CR582">
        <v>-1</v>
      </c>
      <c r="CS582">
        <v>-4</v>
      </c>
      <c r="CT582">
        <v>-2</v>
      </c>
      <c r="CU582">
        <v>-1</v>
      </c>
    </row>
    <row r="583" spans="1:99" hidden="1" x14ac:dyDescent="0.2">
      <c r="B583">
        <v>240</v>
      </c>
      <c r="C583">
        <v>32740</v>
      </c>
      <c r="E583">
        <v>42039</v>
      </c>
      <c r="G583" t="s">
        <v>675</v>
      </c>
      <c r="I583" t="s">
        <v>94</v>
      </c>
      <c r="J583"/>
      <c r="L583"/>
      <c r="O583" s="24" t="e">
        <f t="shared" si="9"/>
        <v>#DIV/0!</v>
      </c>
      <c r="P583"/>
      <c r="Q583">
        <v>88765</v>
      </c>
      <c r="R583">
        <v>88750</v>
      </c>
      <c r="S583">
        <v>88613</v>
      </c>
      <c r="T583">
        <v>88155</v>
      </c>
      <c r="U583">
        <v>87719</v>
      </c>
      <c r="V583">
        <v>87503</v>
      </c>
      <c r="W583">
        <v>87151</v>
      </c>
      <c r="X583">
        <v>86510</v>
      </c>
      <c r="Y583">
        <v>86306</v>
      </c>
      <c r="Z583">
        <v>85788</v>
      </c>
      <c r="AA583">
        <v>85063</v>
      </c>
      <c r="AB583">
        <v>-137</v>
      </c>
      <c r="AC583">
        <v>-458</v>
      </c>
      <c r="AD583">
        <v>-436</v>
      </c>
      <c r="AE583">
        <v>-216</v>
      </c>
      <c r="AF583">
        <v>-352</v>
      </c>
      <c r="AG583">
        <v>-641</v>
      </c>
      <c r="AH583">
        <v>-204</v>
      </c>
      <c r="AI583">
        <v>-518</v>
      </c>
      <c r="AJ583">
        <v>-725</v>
      </c>
      <c r="AK583">
        <v>258</v>
      </c>
      <c r="AL583">
        <v>901</v>
      </c>
      <c r="AM583">
        <v>924</v>
      </c>
      <c r="AN583">
        <v>974</v>
      </c>
      <c r="AO583">
        <v>866</v>
      </c>
      <c r="AP583">
        <v>985</v>
      </c>
      <c r="AQ583">
        <v>941</v>
      </c>
      <c r="AR583">
        <v>904</v>
      </c>
      <c r="AS583">
        <v>882</v>
      </c>
      <c r="AT583">
        <v>283</v>
      </c>
      <c r="AU583">
        <v>1020</v>
      </c>
      <c r="AV583">
        <v>900</v>
      </c>
      <c r="AW583">
        <v>1037</v>
      </c>
      <c r="AX583">
        <v>979</v>
      </c>
      <c r="AY583">
        <v>1092</v>
      </c>
      <c r="AZ583">
        <v>980</v>
      </c>
      <c r="BA583">
        <v>997</v>
      </c>
      <c r="BB583">
        <v>975</v>
      </c>
      <c r="BC583">
        <v>-25</v>
      </c>
      <c r="BD583">
        <v>-119</v>
      </c>
      <c r="BE583">
        <v>24</v>
      </c>
      <c r="BF583">
        <v>-63</v>
      </c>
      <c r="BG583">
        <v>-113</v>
      </c>
      <c r="BH583">
        <v>-107</v>
      </c>
      <c r="BI583">
        <v>-39</v>
      </c>
      <c r="BJ583">
        <v>-93</v>
      </c>
      <c r="BK583">
        <v>-93</v>
      </c>
      <c r="BL583">
        <v>3</v>
      </c>
      <c r="BM583">
        <v>-4</v>
      </c>
      <c r="BN583">
        <v>6</v>
      </c>
      <c r="BO583">
        <v>25</v>
      </c>
      <c r="BP583">
        <v>36</v>
      </c>
      <c r="BQ583">
        <v>25</v>
      </c>
      <c r="BR583">
        <v>34</v>
      </c>
      <c r="BS583">
        <v>24</v>
      </c>
      <c r="BT583">
        <v>24</v>
      </c>
      <c r="BU583">
        <v>-112</v>
      </c>
      <c r="BV583">
        <v>-334</v>
      </c>
      <c r="BW583">
        <v>-465</v>
      </c>
      <c r="BX583">
        <v>-168</v>
      </c>
      <c r="BY583">
        <v>-267</v>
      </c>
      <c r="BZ583">
        <v>-558</v>
      </c>
      <c r="CA583">
        <v>-195</v>
      </c>
      <c r="CB583">
        <v>-447</v>
      </c>
      <c r="CC583">
        <v>-655</v>
      </c>
      <c r="CD583">
        <v>-109</v>
      </c>
      <c r="CE583">
        <v>-338</v>
      </c>
      <c r="CF583">
        <v>-459</v>
      </c>
      <c r="CG583">
        <v>-143</v>
      </c>
      <c r="CH583">
        <v>-231</v>
      </c>
      <c r="CI583">
        <v>-533</v>
      </c>
      <c r="CJ583">
        <v>-161</v>
      </c>
      <c r="CK583">
        <v>-423</v>
      </c>
      <c r="CL583">
        <v>-631</v>
      </c>
      <c r="CM583">
        <v>-3</v>
      </c>
      <c r="CN583">
        <v>-1</v>
      </c>
      <c r="CO583">
        <v>-1</v>
      </c>
      <c r="CP583">
        <v>-10</v>
      </c>
      <c r="CQ583">
        <v>-8</v>
      </c>
      <c r="CR583">
        <v>-1</v>
      </c>
      <c r="CS583">
        <v>-4</v>
      </c>
      <c r="CT583">
        <v>-2</v>
      </c>
      <c r="CU583">
        <v>-1</v>
      </c>
    </row>
    <row r="584" spans="1:99" hidden="1" x14ac:dyDescent="0.2">
      <c r="B584">
        <v>244</v>
      </c>
      <c r="G584" t="s">
        <v>676</v>
      </c>
      <c r="I584" t="s">
        <v>90</v>
      </c>
      <c r="J584"/>
      <c r="L584"/>
      <c r="O584" s="24" t="e">
        <f t="shared" si="9"/>
        <v>#DIV/0!</v>
      </c>
      <c r="P584"/>
      <c r="Q584">
        <v>231674</v>
      </c>
      <c r="R584">
        <v>231674</v>
      </c>
      <c r="S584">
        <v>232367</v>
      </c>
      <c r="T584">
        <v>236034</v>
      </c>
      <c r="U584">
        <v>240407</v>
      </c>
      <c r="V584">
        <v>246141</v>
      </c>
      <c r="W584">
        <v>250599</v>
      </c>
      <c r="X584">
        <v>255522</v>
      </c>
      <c r="Y584">
        <v>259866</v>
      </c>
      <c r="Z584">
        <v>264218</v>
      </c>
      <c r="AA584">
        <v>267964</v>
      </c>
      <c r="AB584">
        <v>693</v>
      </c>
      <c r="AC584">
        <v>3667</v>
      </c>
      <c r="AD584">
        <v>4373</v>
      </c>
      <c r="AE584">
        <v>5734</v>
      </c>
      <c r="AF584">
        <v>4458</v>
      </c>
      <c r="AG584">
        <v>4923</v>
      </c>
      <c r="AH584">
        <v>4344</v>
      </c>
      <c r="AI584">
        <v>4352</v>
      </c>
      <c r="AJ584">
        <v>3746</v>
      </c>
      <c r="AK584">
        <v>810</v>
      </c>
      <c r="AL584">
        <v>3210</v>
      </c>
      <c r="AM584">
        <v>3361</v>
      </c>
      <c r="AN584">
        <v>3440</v>
      </c>
      <c r="AO584">
        <v>3606</v>
      </c>
      <c r="AP584">
        <v>3684</v>
      </c>
      <c r="AQ584">
        <v>3757</v>
      </c>
      <c r="AR584">
        <v>3836</v>
      </c>
      <c r="AS584">
        <v>3791</v>
      </c>
      <c r="AT584">
        <v>430</v>
      </c>
      <c r="AU584">
        <v>1575</v>
      </c>
      <c r="AV584">
        <v>1434</v>
      </c>
      <c r="AW584">
        <v>1665</v>
      </c>
      <c r="AX584">
        <v>1676</v>
      </c>
      <c r="AY584">
        <v>1772</v>
      </c>
      <c r="AZ584">
        <v>1718</v>
      </c>
      <c r="BA584">
        <v>1823</v>
      </c>
      <c r="BB584">
        <v>1810</v>
      </c>
      <c r="BC584">
        <v>380</v>
      </c>
      <c r="BD584">
        <v>1635</v>
      </c>
      <c r="BE584">
        <v>1927</v>
      </c>
      <c r="BF584">
        <v>1775</v>
      </c>
      <c r="BG584">
        <v>1930</v>
      </c>
      <c r="BH584">
        <v>1912</v>
      </c>
      <c r="BI584">
        <v>2039</v>
      </c>
      <c r="BJ584">
        <v>2013</v>
      </c>
      <c r="BK584">
        <v>1981</v>
      </c>
      <c r="BL584">
        <v>218</v>
      </c>
      <c r="BM584">
        <v>722</v>
      </c>
      <c r="BN584">
        <v>505</v>
      </c>
      <c r="BO584">
        <v>626</v>
      </c>
      <c r="BP584">
        <v>487</v>
      </c>
      <c r="BQ584">
        <v>1017</v>
      </c>
      <c r="BR584">
        <v>750</v>
      </c>
      <c r="BS584">
        <v>1381</v>
      </c>
      <c r="BT584">
        <v>1373</v>
      </c>
      <c r="BU584">
        <v>101</v>
      </c>
      <c r="BV584">
        <v>1284</v>
      </c>
      <c r="BW584">
        <v>1895</v>
      </c>
      <c r="BX584">
        <v>3248</v>
      </c>
      <c r="BY584">
        <v>2010</v>
      </c>
      <c r="BZ584">
        <v>1979</v>
      </c>
      <c r="CA584">
        <v>1550</v>
      </c>
      <c r="CB584">
        <v>957</v>
      </c>
      <c r="CC584">
        <v>387</v>
      </c>
      <c r="CD584">
        <v>319</v>
      </c>
      <c r="CE584">
        <v>2006</v>
      </c>
      <c r="CF584">
        <v>2400</v>
      </c>
      <c r="CG584">
        <v>3874</v>
      </c>
      <c r="CH584">
        <v>2497</v>
      </c>
      <c r="CI584">
        <v>2996</v>
      </c>
      <c r="CJ584">
        <v>2300</v>
      </c>
      <c r="CK584">
        <v>2338</v>
      </c>
      <c r="CL584">
        <v>1760</v>
      </c>
      <c r="CM584">
        <v>-6</v>
      </c>
      <c r="CN584">
        <v>26</v>
      </c>
      <c r="CO584">
        <v>46</v>
      </c>
      <c r="CP584">
        <v>85</v>
      </c>
      <c r="CQ584">
        <v>31</v>
      </c>
      <c r="CR584">
        <v>15</v>
      </c>
      <c r="CS584">
        <v>5</v>
      </c>
      <c r="CT584">
        <v>1</v>
      </c>
      <c r="CU584">
        <v>5</v>
      </c>
    </row>
    <row r="585" spans="1:99" hidden="1" x14ac:dyDescent="0.2">
      <c r="A585">
        <f>_xlfn.XLOOKUP(F585&amp;"*", 'msa-home price'!B:B, 'msa-home price'!A:A, "NA",2, 1)</f>
        <v>394728</v>
      </c>
      <c r="B585">
        <v>308</v>
      </c>
      <c r="C585">
        <v>27860</v>
      </c>
      <c r="F585" t="str">
        <f>IF(ISNUMBER(SEARCH("-",G585)),LEFT(G585,FIND("-",G585)-1), G585)</f>
        <v>Jonesboro, AR</v>
      </c>
      <c r="G585" t="s">
        <v>940</v>
      </c>
      <c r="H585" t="str">
        <f>RIGHT(G585, 2)</f>
        <v>AR</v>
      </c>
      <c r="I585" t="s">
        <v>92</v>
      </c>
      <c r="J585" s="2">
        <f>(AA585-W585)/W585</f>
        <v>4.5097900057565074E-2</v>
      </c>
      <c r="K585" s="3">
        <f>(CL585-CH585)/CH585</f>
        <v>0.98734177215189878</v>
      </c>
      <c r="L585" s="4">
        <f>AA585</f>
        <v>132532</v>
      </c>
      <c r="M585" s="4"/>
      <c r="N585" s="4"/>
      <c r="O585" s="7" t="e">
        <f t="shared" si="9"/>
        <v>#DIV/0!</v>
      </c>
      <c r="P585" s="4"/>
      <c r="Q585">
        <v>121026</v>
      </c>
      <c r="R585">
        <v>121020</v>
      </c>
      <c r="S585">
        <v>121258</v>
      </c>
      <c r="T585">
        <v>122837</v>
      </c>
      <c r="U585">
        <v>124282</v>
      </c>
      <c r="V585">
        <v>125829</v>
      </c>
      <c r="W585">
        <v>126813</v>
      </c>
      <c r="X585">
        <v>128435</v>
      </c>
      <c r="Y585">
        <v>129837</v>
      </c>
      <c r="Z585">
        <v>131158</v>
      </c>
      <c r="AA585">
        <v>132532</v>
      </c>
      <c r="AB585">
        <v>238</v>
      </c>
      <c r="AC585">
        <v>1579</v>
      </c>
      <c r="AD585">
        <v>1445</v>
      </c>
      <c r="AE585">
        <v>1547</v>
      </c>
      <c r="AF585">
        <v>984</v>
      </c>
      <c r="AG585">
        <v>1622</v>
      </c>
      <c r="AH585">
        <v>1402</v>
      </c>
      <c r="AI585">
        <v>1321</v>
      </c>
      <c r="AJ585">
        <v>1374</v>
      </c>
      <c r="AK585">
        <v>394</v>
      </c>
      <c r="AL585">
        <v>1668</v>
      </c>
      <c r="AM585">
        <v>1719</v>
      </c>
      <c r="AN585">
        <v>1719</v>
      </c>
      <c r="AO585">
        <v>1738</v>
      </c>
      <c r="AP585">
        <v>1868</v>
      </c>
      <c r="AQ585">
        <v>1871</v>
      </c>
      <c r="AR585">
        <v>1800</v>
      </c>
      <c r="AS585">
        <v>1775</v>
      </c>
      <c r="AT585">
        <v>276</v>
      </c>
      <c r="AU585">
        <v>1191</v>
      </c>
      <c r="AV585">
        <v>1205</v>
      </c>
      <c r="AW585">
        <v>1204</v>
      </c>
      <c r="AX585">
        <v>1216</v>
      </c>
      <c r="AY585">
        <v>1275</v>
      </c>
      <c r="AZ585">
        <v>1234</v>
      </c>
      <c r="BA585">
        <v>1317</v>
      </c>
      <c r="BB585">
        <v>1342</v>
      </c>
      <c r="BC585">
        <v>118</v>
      </c>
      <c r="BD585">
        <v>477</v>
      </c>
      <c r="BE585">
        <v>514</v>
      </c>
      <c r="BF585">
        <v>515</v>
      </c>
      <c r="BG585">
        <v>522</v>
      </c>
      <c r="BH585">
        <v>593</v>
      </c>
      <c r="BI585">
        <v>637</v>
      </c>
      <c r="BJ585">
        <v>483</v>
      </c>
      <c r="BK585">
        <v>433</v>
      </c>
      <c r="BL585">
        <v>27</v>
      </c>
      <c r="BM585">
        <v>186</v>
      </c>
      <c r="BN585">
        <v>186</v>
      </c>
      <c r="BO585">
        <v>127</v>
      </c>
      <c r="BP585">
        <v>157</v>
      </c>
      <c r="BQ585">
        <v>143</v>
      </c>
      <c r="BR585">
        <v>154</v>
      </c>
      <c r="BS585">
        <v>93</v>
      </c>
      <c r="BT585">
        <v>93</v>
      </c>
      <c r="BU585">
        <v>97</v>
      </c>
      <c r="BV585">
        <v>897</v>
      </c>
      <c r="BW585">
        <v>731</v>
      </c>
      <c r="BX585">
        <v>897</v>
      </c>
      <c r="BY585">
        <v>317</v>
      </c>
      <c r="BZ585">
        <v>883</v>
      </c>
      <c r="CA585">
        <v>614</v>
      </c>
      <c r="CB585">
        <v>750</v>
      </c>
      <c r="CC585">
        <v>849</v>
      </c>
      <c r="CD585">
        <v>124</v>
      </c>
      <c r="CE585">
        <v>1083</v>
      </c>
      <c r="CF585">
        <v>917</v>
      </c>
      <c r="CG585">
        <v>1024</v>
      </c>
      <c r="CH585">
        <v>474</v>
      </c>
      <c r="CI585">
        <v>1026</v>
      </c>
      <c r="CJ585">
        <v>768</v>
      </c>
      <c r="CK585">
        <v>843</v>
      </c>
      <c r="CL585">
        <v>942</v>
      </c>
      <c r="CM585">
        <v>-4</v>
      </c>
      <c r="CN585">
        <v>19</v>
      </c>
      <c r="CO585">
        <v>14</v>
      </c>
      <c r="CP585">
        <v>8</v>
      </c>
      <c r="CQ585">
        <v>-12</v>
      </c>
      <c r="CR585">
        <v>3</v>
      </c>
      <c r="CS585">
        <v>-3</v>
      </c>
      <c r="CT585">
        <v>-5</v>
      </c>
      <c r="CU585">
        <v>-1</v>
      </c>
    </row>
    <row r="586" spans="1:99" hidden="1" x14ac:dyDescent="0.2">
      <c r="B586">
        <v>244</v>
      </c>
      <c r="C586">
        <v>22020</v>
      </c>
      <c r="E586">
        <v>27027</v>
      </c>
      <c r="G586" t="s">
        <v>678</v>
      </c>
      <c r="I586" t="s">
        <v>94</v>
      </c>
      <c r="J586"/>
      <c r="L586"/>
      <c r="O586" s="24" t="e">
        <f t="shared" si="9"/>
        <v>#DIV/0!</v>
      </c>
      <c r="P586"/>
      <c r="Q586">
        <v>58999</v>
      </c>
      <c r="R586">
        <v>58999</v>
      </c>
      <c r="S586">
        <v>59145</v>
      </c>
      <c r="T586">
        <v>59911</v>
      </c>
      <c r="U586">
        <v>60187</v>
      </c>
      <c r="V586">
        <v>60519</v>
      </c>
      <c r="W586">
        <v>61238</v>
      </c>
      <c r="X586">
        <v>62146</v>
      </c>
      <c r="Y586">
        <v>62983</v>
      </c>
      <c r="Z586">
        <v>63682</v>
      </c>
      <c r="AA586">
        <v>63955</v>
      </c>
      <c r="AB586">
        <v>146</v>
      </c>
      <c r="AC586">
        <v>766</v>
      </c>
      <c r="AD586">
        <v>276</v>
      </c>
      <c r="AE586">
        <v>332</v>
      </c>
      <c r="AF586">
        <v>719</v>
      </c>
      <c r="AG586">
        <v>908</v>
      </c>
      <c r="AH586">
        <v>837</v>
      </c>
      <c r="AI586">
        <v>699</v>
      </c>
      <c r="AJ586">
        <v>273</v>
      </c>
      <c r="AK586">
        <v>200</v>
      </c>
      <c r="AL586">
        <v>792</v>
      </c>
      <c r="AM586">
        <v>790</v>
      </c>
      <c r="AN586">
        <v>779</v>
      </c>
      <c r="AO586">
        <v>844</v>
      </c>
      <c r="AP586">
        <v>872</v>
      </c>
      <c r="AQ586">
        <v>888</v>
      </c>
      <c r="AR586">
        <v>900</v>
      </c>
      <c r="AS586">
        <v>903</v>
      </c>
      <c r="AT586">
        <v>118</v>
      </c>
      <c r="AU586">
        <v>460</v>
      </c>
      <c r="AV586">
        <v>424</v>
      </c>
      <c r="AW586">
        <v>502</v>
      </c>
      <c r="AX586">
        <v>442</v>
      </c>
      <c r="AY586">
        <v>466</v>
      </c>
      <c r="AZ586">
        <v>473</v>
      </c>
      <c r="BA586">
        <v>491</v>
      </c>
      <c r="BB586">
        <v>473</v>
      </c>
      <c r="BC586">
        <v>82</v>
      </c>
      <c r="BD586">
        <v>332</v>
      </c>
      <c r="BE586">
        <v>366</v>
      </c>
      <c r="BF586">
        <v>277</v>
      </c>
      <c r="BG586">
        <v>402</v>
      </c>
      <c r="BH586">
        <v>406</v>
      </c>
      <c r="BI586">
        <v>415</v>
      </c>
      <c r="BJ586">
        <v>409</v>
      </c>
      <c r="BK586">
        <v>430</v>
      </c>
      <c r="BL586">
        <v>18</v>
      </c>
      <c r="BM586">
        <v>58</v>
      </c>
      <c r="BN586">
        <v>45</v>
      </c>
      <c r="BO586">
        <v>66</v>
      </c>
      <c r="BP586">
        <v>144</v>
      </c>
      <c r="BQ586">
        <v>132</v>
      </c>
      <c r="BR586">
        <v>138</v>
      </c>
      <c r="BS586">
        <v>84</v>
      </c>
      <c r="BT586">
        <v>84</v>
      </c>
      <c r="BU586">
        <v>47</v>
      </c>
      <c r="BV586">
        <v>370</v>
      </c>
      <c r="BW586">
        <v>-128</v>
      </c>
      <c r="BX586">
        <v>-9</v>
      </c>
      <c r="BY586">
        <v>180</v>
      </c>
      <c r="BZ586">
        <v>376</v>
      </c>
      <c r="CA586">
        <v>287</v>
      </c>
      <c r="CB586">
        <v>210</v>
      </c>
      <c r="CC586">
        <v>-243</v>
      </c>
      <c r="CD586">
        <v>65</v>
      </c>
      <c r="CE586">
        <v>428</v>
      </c>
      <c r="CF586">
        <v>-83</v>
      </c>
      <c r="CG586">
        <v>57</v>
      </c>
      <c r="CH586">
        <v>324</v>
      </c>
      <c r="CI586">
        <v>508</v>
      </c>
      <c r="CJ586">
        <v>425</v>
      </c>
      <c r="CK586">
        <v>294</v>
      </c>
      <c r="CL586">
        <v>-159</v>
      </c>
      <c r="CM586">
        <v>-1</v>
      </c>
      <c r="CN586">
        <v>6</v>
      </c>
      <c r="CO586">
        <v>-7</v>
      </c>
      <c r="CP586">
        <v>-2</v>
      </c>
      <c r="CQ586">
        <v>-7</v>
      </c>
      <c r="CR586">
        <v>-6</v>
      </c>
      <c r="CS586">
        <v>-3</v>
      </c>
      <c r="CT586">
        <v>-4</v>
      </c>
      <c r="CU586">
        <v>2</v>
      </c>
    </row>
    <row r="587" spans="1:99" hidden="1" x14ac:dyDescent="0.2">
      <c r="B587">
        <v>244</v>
      </c>
      <c r="C587">
        <v>22020</v>
      </c>
      <c r="E587">
        <v>38017</v>
      </c>
      <c r="G587" t="s">
        <v>679</v>
      </c>
      <c r="I587" t="s">
        <v>94</v>
      </c>
      <c r="J587"/>
      <c r="L587"/>
      <c r="O587" s="24" t="e">
        <f t="shared" si="9"/>
        <v>#DIV/0!</v>
      </c>
      <c r="P587"/>
      <c r="Q587">
        <v>149778</v>
      </c>
      <c r="R587">
        <v>149778</v>
      </c>
      <c r="S587">
        <v>150305</v>
      </c>
      <c r="T587">
        <v>153286</v>
      </c>
      <c r="U587">
        <v>157405</v>
      </c>
      <c r="V587">
        <v>162835</v>
      </c>
      <c r="W587">
        <v>166553</v>
      </c>
      <c r="X587">
        <v>170734</v>
      </c>
      <c r="Y587">
        <v>174271</v>
      </c>
      <c r="Z587">
        <v>177937</v>
      </c>
      <c r="AA587">
        <v>181516</v>
      </c>
      <c r="AB587">
        <v>527</v>
      </c>
      <c r="AC587">
        <v>2981</v>
      </c>
      <c r="AD587">
        <v>4119</v>
      </c>
      <c r="AE587">
        <v>5430</v>
      </c>
      <c r="AF587">
        <v>3718</v>
      </c>
      <c r="AG587">
        <v>4181</v>
      </c>
      <c r="AH587">
        <v>3537</v>
      </c>
      <c r="AI587">
        <v>3666</v>
      </c>
      <c r="AJ587">
        <v>3579</v>
      </c>
      <c r="AK587">
        <v>537</v>
      </c>
      <c r="AL587">
        <v>2202</v>
      </c>
      <c r="AM587">
        <v>2355</v>
      </c>
      <c r="AN587">
        <v>2427</v>
      </c>
      <c r="AO587">
        <v>2501</v>
      </c>
      <c r="AP587">
        <v>2548</v>
      </c>
      <c r="AQ587">
        <v>2602</v>
      </c>
      <c r="AR587">
        <v>2648</v>
      </c>
      <c r="AS587">
        <v>2608</v>
      </c>
      <c r="AT587">
        <v>255</v>
      </c>
      <c r="AU587">
        <v>889</v>
      </c>
      <c r="AV587">
        <v>830</v>
      </c>
      <c r="AW587">
        <v>952</v>
      </c>
      <c r="AX587">
        <v>1013</v>
      </c>
      <c r="AY587">
        <v>1074</v>
      </c>
      <c r="AZ587">
        <v>1026</v>
      </c>
      <c r="BA587">
        <v>1119</v>
      </c>
      <c r="BB587">
        <v>1120</v>
      </c>
      <c r="BC587">
        <v>282</v>
      </c>
      <c r="BD587">
        <v>1313</v>
      </c>
      <c r="BE587">
        <v>1525</v>
      </c>
      <c r="BF587">
        <v>1475</v>
      </c>
      <c r="BG587">
        <v>1488</v>
      </c>
      <c r="BH587">
        <v>1474</v>
      </c>
      <c r="BI587">
        <v>1576</v>
      </c>
      <c r="BJ587">
        <v>1529</v>
      </c>
      <c r="BK587">
        <v>1488</v>
      </c>
      <c r="BL587">
        <v>197</v>
      </c>
      <c r="BM587">
        <v>665</v>
      </c>
      <c r="BN587">
        <v>467</v>
      </c>
      <c r="BO587">
        <v>562</v>
      </c>
      <c r="BP587">
        <v>357</v>
      </c>
      <c r="BQ587">
        <v>892</v>
      </c>
      <c r="BR587">
        <v>623</v>
      </c>
      <c r="BS587">
        <v>1301</v>
      </c>
      <c r="BT587">
        <v>1293</v>
      </c>
      <c r="BU587">
        <v>52</v>
      </c>
      <c r="BV587">
        <v>979</v>
      </c>
      <c r="BW587">
        <v>2076</v>
      </c>
      <c r="BX587">
        <v>3308</v>
      </c>
      <c r="BY587">
        <v>1830</v>
      </c>
      <c r="BZ587">
        <v>1794</v>
      </c>
      <c r="CA587">
        <v>1330</v>
      </c>
      <c r="CB587">
        <v>832</v>
      </c>
      <c r="CC587">
        <v>794</v>
      </c>
      <c r="CD587">
        <v>249</v>
      </c>
      <c r="CE587">
        <v>1644</v>
      </c>
      <c r="CF587">
        <v>2543</v>
      </c>
      <c r="CG587">
        <v>3870</v>
      </c>
      <c r="CH587">
        <v>2187</v>
      </c>
      <c r="CI587">
        <v>2686</v>
      </c>
      <c r="CJ587">
        <v>1953</v>
      </c>
      <c r="CK587">
        <v>2133</v>
      </c>
      <c r="CL587">
        <v>2087</v>
      </c>
      <c r="CM587">
        <v>-4</v>
      </c>
      <c r="CN587">
        <v>24</v>
      </c>
      <c r="CO587">
        <v>51</v>
      </c>
      <c r="CP587">
        <v>85</v>
      </c>
      <c r="CQ587">
        <v>43</v>
      </c>
      <c r="CR587">
        <v>21</v>
      </c>
      <c r="CS587">
        <v>8</v>
      </c>
      <c r="CT587">
        <v>4</v>
      </c>
      <c r="CU587">
        <v>4</v>
      </c>
    </row>
    <row r="588" spans="1:99" hidden="1" x14ac:dyDescent="0.2">
      <c r="B588">
        <v>244</v>
      </c>
      <c r="C588">
        <v>47420</v>
      </c>
      <c r="G588" t="s">
        <v>680</v>
      </c>
      <c r="I588" t="s">
        <v>100</v>
      </c>
      <c r="J588"/>
      <c r="L588"/>
      <c r="O588" s="24" t="e">
        <f t="shared" si="9"/>
        <v>#DIV/0!</v>
      </c>
      <c r="P588"/>
      <c r="Q588">
        <v>22897</v>
      </c>
      <c r="R588">
        <v>22897</v>
      </c>
      <c r="S588">
        <v>22917</v>
      </c>
      <c r="T588">
        <v>22837</v>
      </c>
      <c r="U588">
        <v>22815</v>
      </c>
      <c r="V588">
        <v>22787</v>
      </c>
      <c r="W588">
        <v>22808</v>
      </c>
      <c r="X588">
        <v>22642</v>
      </c>
      <c r="Y588">
        <v>22612</v>
      </c>
      <c r="Z588">
        <v>22599</v>
      </c>
      <c r="AA588">
        <v>22493</v>
      </c>
      <c r="AB588">
        <v>20</v>
      </c>
      <c r="AC588">
        <v>-80</v>
      </c>
      <c r="AD588">
        <v>-22</v>
      </c>
      <c r="AE588">
        <v>-28</v>
      </c>
      <c r="AF588">
        <v>21</v>
      </c>
      <c r="AG588">
        <v>-166</v>
      </c>
      <c r="AH588">
        <v>-30</v>
      </c>
      <c r="AI588">
        <v>-13</v>
      </c>
      <c r="AJ588">
        <v>-106</v>
      </c>
      <c r="AK588">
        <v>73</v>
      </c>
      <c r="AL588">
        <v>216</v>
      </c>
      <c r="AM588">
        <v>216</v>
      </c>
      <c r="AN588">
        <v>234</v>
      </c>
      <c r="AO588">
        <v>261</v>
      </c>
      <c r="AP588">
        <v>264</v>
      </c>
      <c r="AQ588">
        <v>267</v>
      </c>
      <c r="AR588">
        <v>288</v>
      </c>
      <c r="AS588">
        <v>280</v>
      </c>
      <c r="AT588">
        <v>57</v>
      </c>
      <c r="AU588">
        <v>226</v>
      </c>
      <c r="AV588">
        <v>180</v>
      </c>
      <c r="AW588">
        <v>211</v>
      </c>
      <c r="AX588">
        <v>221</v>
      </c>
      <c r="AY588">
        <v>232</v>
      </c>
      <c r="AZ588">
        <v>219</v>
      </c>
      <c r="BA588">
        <v>213</v>
      </c>
      <c r="BB588">
        <v>217</v>
      </c>
      <c r="BC588">
        <v>16</v>
      </c>
      <c r="BD588">
        <v>-10</v>
      </c>
      <c r="BE588">
        <v>36</v>
      </c>
      <c r="BF588">
        <v>23</v>
      </c>
      <c r="BG588">
        <v>40</v>
      </c>
      <c r="BH588">
        <v>32</v>
      </c>
      <c r="BI588">
        <v>48</v>
      </c>
      <c r="BJ588">
        <v>75</v>
      </c>
      <c r="BK588">
        <v>63</v>
      </c>
      <c r="BL588">
        <v>3</v>
      </c>
      <c r="BM588">
        <v>-1</v>
      </c>
      <c r="BN588">
        <v>-7</v>
      </c>
      <c r="BO588">
        <v>-2</v>
      </c>
      <c r="BP588">
        <v>-14</v>
      </c>
      <c r="BQ588">
        <v>-7</v>
      </c>
      <c r="BR588">
        <v>-11</v>
      </c>
      <c r="BS588">
        <v>-4</v>
      </c>
      <c r="BT588">
        <v>-4</v>
      </c>
      <c r="BU588">
        <v>2</v>
      </c>
      <c r="BV588">
        <v>-65</v>
      </c>
      <c r="BW588">
        <v>-53</v>
      </c>
      <c r="BX588">
        <v>-51</v>
      </c>
      <c r="BY588">
        <v>0</v>
      </c>
      <c r="BZ588">
        <v>-191</v>
      </c>
      <c r="CA588">
        <v>-67</v>
      </c>
      <c r="CB588">
        <v>-85</v>
      </c>
      <c r="CC588">
        <v>-164</v>
      </c>
      <c r="CD588">
        <v>5</v>
      </c>
      <c r="CE588">
        <v>-66</v>
      </c>
      <c r="CF588">
        <v>-60</v>
      </c>
      <c r="CG588">
        <v>-53</v>
      </c>
      <c r="CH588">
        <v>-14</v>
      </c>
      <c r="CI588">
        <v>-198</v>
      </c>
      <c r="CJ588">
        <v>-78</v>
      </c>
      <c r="CK588">
        <v>-89</v>
      </c>
      <c r="CL588">
        <v>-168</v>
      </c>
      <c r="CM588">
        <v>-1</v>
      </c>
      <c r="CN588">
        <v>-4</v>
      </c>
      <c r="CO588">
        <v>2</v>
      </c>
      <c r="CP588">
        <v>2</v>
      </c>
      <c r="CQ588">
        <v>-5</v>
      </c>
      <c r="CR588">
        <v>0</v>
      </c>
      <c r="CS588">
        <v>0</v>
      </c>
      <c r="CT588">
        <v>1</v>
      </c>
      <c r="CU588">
        <v>-1</v>
      </c>
    </row>
    <row r="589" spans="1:99" hidden="1" x14ac:dyDescent="0.2">
      <c r="B589">
        <v>244</v>
      </c>
      <c r="C589">
        <v>47420</v>
      </c>
      <c r="E589">
        <v>27167</v>
      </c>
      <c r="G589" t="s">
        <v>681</v>
      </c>
      <c r="I589" t="s">
        <v>94</v>
      </c>
      <c r="J589"/>
      <c r="L589"/>
      <c r="O589" s="24" t="e">
        <f t="shared" si="9"/>
        <v>#DIV/0!</v>
      </c>
      <c r="P589"/>
      <c r="Q589">
        <v>6576</v>
      </c>
      <c r="R589">
        <v>6576</v>
      </c>
      <c r="S589">
        <v>6589</v>
      </c>
      <c r="T589">
        <v>6575</v>
      </c>
      <c r="U589">
        <v>6590</v>
      </c>
      <c r="V589">
        <v>6494</v>
      </c>
      <c r="W589">
        <v>6460</v>
      </c>
      <c r="X589">
        <v>6355</v>
      </c>
      <c r="Y589">
        <v>6322</v>
      </c>
      <c r="Z589">
        <v>6322</v>
      </c>
      <c r="AA589">
        <v>6254</v>
      </c>
      <c r="AB589">
        <v>13</v>
      </c>
      <c r="AC589">
        <v>-14</v>
      </c>
      <c r="AD589">
        <v>15</v>
      </c>
      <c r="AE589">
        <v>-96</v>
      </c>
      <c r="AF589">
        <v>-34</v>
      </c>
      <c r="AG589">
        <v>-105</v>
      </c>
      <c r="AH589">
        <v>-33</v>
      </c>
      <c r="AI589">
        <v>0</v>
      </c>
      <c r="AJ589">
        <v>-68</v>
      </c>
      <c r="AK589">
        <v>18</v>
      </c>
      <c r="AL589">
        <v>72</v>
      </c>
      <c r="AM589">
        <v>70</v>
      </c>
      <c r="AN589">
        <v>55</v>
      </c>
      <c r="AO589">
        <v>76</v>
      </c>
      <c r="AP589">
        <v>68</v>
      </c>
      <c r="AQ589">
        <v>71</v>
      </c>
      <c r="AR589">
        <v>87</v>
      </c>
      <c r="AS589">
        <v>80</v>
      </c>
      <c r="AT589">
        <v>6</v>
      </c>
      <c r="AU589">
        <v>82</v>
      </c>
      <c r="AV589">
        <v>74</v>
      </c>
      <c r="AW589">
        <v>82</v>
      </c>
      <c r="AX589">
        <v>86</v>
      </c>
      <c r="AY589">
        <v>72</v>
      </c>
      <c r="AZ589">
        <v>82</v>
      </c>
      <c r="BA589">
        <v>73</v>
      </c>
      <c r="BB589">
        <v>80</v>
      </c>
      <c r="BC589">
        <v>12</v>
      </c>
      <c r="BD589">
        <v>-10</v>
      </c>
      <c r="BE589">
        <v>-4</v>
      </c>
      <c r="BF589">
        <v>-27</v>
      </c>
      <c r="BG589">
        <v>-10</v>
      </c>
      <c r="BH589">
        <v>-4</v>
      </c>
      <c r="BI589">
        <v>-11</v>
      </c>
      <c r="BJ589">
        <v>14</v>
      </c>
      <c r="BK589">
        <v>0</v>
      </c>
      <c r="BL589">
        <v>0</v>
      </c>
      <c r="BM589">
        <v>-1</v>
      </c>
      <c r="BN589">
        <v>-3</v>
      </c>
      <c r="BO589">
        <v>0</v>
      </c>
      <c r="BP589">
        <v>-4</v>
      </c>
      <c r="BQ589">
        <v>-3</v>
      </c>
      <c r="BR589">
        <v>-3</v>
      </c>
      <c r="BS589">
        <v>-3</v>
      </c>
      <c r="BT589">
        <v>-3</v>
      </c>
      <c r="BU589">
        <v>0</v>
      </c>
      <c r="BV589">
        <v>-2</v>
      </c>
      <c r="BW589">
        <v>20</v>
      </c>
      <c r="BX589">
        <v>-69</v>
      </c>
      <c r="BY589">
        <v>-19</v>
      </c>
      <c r="BZ589">
        <v>-99</v>
      </c>
      <c r="CA589">
        <v>-19</v>
      </c>
      <c r="CB589">
        <v>-12</v>
      </c>
      <c r="CC589">
        <v>-64</v>
      </c>
      <c r="CD589">
        <v>0</v>
      </c>
      <c r="CE589">
        <v>-3</v>
      </c>
      <c r="CF589">
        <v>17</v>
      </c>
      <c r="CG589">
        <v>-69</v>
      </c>
      <c r="CH589">
        <v>-23</v>
      </c>
      <c r="CI589">
        <v>-102</v>
      </c>
      <c r="CJ589">
        <v>-22</v>
      </c>
      <c r="CK589">
        <v>-15</v>
      </c>
      <c r="CL589">
        <v>-67</v>
      </c>
      <c r="CM589">
        <v>1</v>
      </c>
      <c r="CN589">
        <v>-1</v>
      </c>
      <c r="CO589">
        <v>2</v>
      </c>
      <c r="CP589">
        <v>0</v>
      </c>
      <c r="CQ589">
        <v>-1</v>
      </c>
      <c r="CR589">
        <v>1</v>
      </c>
      <c r="CS589">
        <v>0</v>
      </c>
      <c r="CT589">
        <v>1</v>
      </c>
      <c r="CU589">
        <v>-1</v>
      </c>
    </row>
    <row r="590" spans="1:99" hidden="1" x14ac:dyDescent="0.2">
      <c r="B590">
        <v>244</v>
      </c>
      <c r="C590">
        <v>47420</v>
      </c>
      <c r="E590">
        <v>38077</v>
      </c>
      <c r="G590" t="s">
        <v>682</v>
      </c>
      <c r="I590" t="s">
        <v>94</v>
      </c>
      <c r="J590"/>
      <c r="L590"/>
      <c r="O590" s="24" t="e">
        <f t="shared" si="9"/>
        <v>#DIV/0!</v>
      </c>
      <c r="P590"/>
      <c r="Q590">
        <v>16321</v>
      </c>
      <c r="R590">
        <v>16321</v>
      </c>
      <c r="S590">
        <v>16328</v>
      </c>
      <c r="T590">
        <v>16262</v>
      </c>
      <c r="U590">
        <v>16225</v>
      </c>
      <c r="V590">
        <v>16293</v>
      </c>
      <c r="W590">
        <v>16348</v>
      </c>
      <c r="X590">
        <v>16287</v>
      </c>
      <c r="Y590">
        <v>16290</v>
      </c>
      <c r="Z590">
        <v>16277</v>
      </c>
      <c r="AA590">
        <v>16239</v>
      </c>
      <c r="AB590">
        <v>7</v>
      </c>
      <c r="AC590">
        <v>-66</v>
      </c>
      <c r="AD590">
        <v>-37</v>
      </c>
      <c r="AE590">
        <v>68</v>
      </c>
      <c r="AF590">
        <v>55</v>
      </c>
      <c r="AG590">
        <v>-61</v>
      </c>
      <c r="AH590">
        <v>3</v>
      </c>
      <c r="AI590">
        <v>-13</v>
      </c>
      <c r="AJ590">
        <v>-38</v>
      </c>
      <c r="AK590">
        <v>55</v>
      </c>
      <c r="AL590">
        <v>144</v>
      </c>
      <c r="AM590">
        <v>146</v>
      </c>
      <c r="AN590">
        <v>179</v>
      </c>
      <c r="AO590">
        <v>185</v>
      </c>
      <c r="AP590">
        <v>196</v>
      </c>
      <c r="AQ590">
        <v>196</v>
      </c>
      <c r="AR590">
        <v>201</v>
      </c>
      <c r="AS590">
        <v>200</v>
      </c>
      <c r="AT590">
        <v>51</v>
      </c>
      <c r="AU590">
        <v>144</v>
      </c>
      <c r="AV590">
        <v>106</v>
      </c>
      <c r="AW590">
        <v>129</v>
      </c>
      <c r="AX590">
        <v>135</v>
      </c>
      <c r="AY590">
        <v>160</v>
      </c>
      <c r="AZ590">
        <v>137</v>
      </c>
      <c r="BA590">
        <v>140</v>
      </c>
      <c r="BB590">
        <v>137</v>
      </c>
      <c r="BC590">
        <v>4</v>
      </c>
      <c r="BD590">
        <v>0</v>
      </c>
      <c r="BE590">
        <v>40</v>
      </c>
      <c r="BF590">
        <v>50</v>
      </c>
      <c r="BG590">
        <v>50</v>
      </c>
      <c r="BH590">
        <v>36</v>
      </c>
      <c r="BI590">
        <v>59</v>
      </c>
      <c r="BJ590">
        <v>61</v>
      </c>
      <c r="BK590">
        <v>63</v>
      </c>
      <c r="BL590">
        <v>3</v>
      </c>
      <c r="BM590">
        <v>0</v>
      </c>
      <c r="BN590">
        <v>-4</v>
      </c>
      <c r="BO590">
        <v>-2</v>
      </c>
      <c r="BP590">
        <v>-10</v>
      </c>
      <c r="BQ590">
        <v>-4</v>
      </c>
      <c r="BR590">
        <v>-8</v>
      </c>
      <c r="BS590">
        <v>-1</v>
      </c>
      <c r="BT590">
        <v>-1</v>
      </c>
      <c r="BU590">
        <v>2</v>
      </c>
      <c r="BV590">
        <v>-63</v>
      </c>
      <c r="BW590">
        <v>-73</v>
      </c>
      <c r="BX590">
        <v>18</v>
      </c>
      <c r="BY590">
        <v>19</v>
      </c>
      <c r="BZ590">
        <v>-92</v>
      </c>
      <c r="CA590">
        <v>-48</v>
      </c>
      <c r="CB590">
        <v>-73</v>
      </c>
      <c r="CC590">
        <v>-100</v>
      </c>
      <c r="CD590">
        <v>5</v>
      </c>
      <c r="CE590">
        <v>-63</v>
      </c>
      <c r="CF590">
        <v>-77</v>
      </c>
      <c r="CG590">
        <v>16</v>
      </c>
      <c r="CH590">
        <v>9</v>
      </c>
      <c r="CI590">
        <v>-96</v>
      </c>
      <c r="CJ590">
        <v>-56</v>
      </c>
      <c r="CK590">
        <v>-74</v>
      </c>
      <c r="CL590">
        <v>-101</v>
      </c>
      <c r="CM590">
        <v>-2</v>
      </c>
      <c r="CN590">
        <v>-3</v>
      </c>
      <c r="CO590">
        <v>0</v>
      </c>
      <c r="CP590">
        <v>2</v>
      </c>
      <c r="CQ590">
        <v>-4</v>
      </c>
      <c r="CR590">
        <v>-1</v>
      </c>
      <c r="CS590">
        <v>0</v>
      </c>
      <c r="CT590">
        <v>0</v>
      </c>
      <c r="CU590">
        <v>0</v>
      </c>
    </row>
    <row r="591" spans="1:99" hidden="1" x14ac:dyDescent="0.2">
      <c r="B591">
        <v>246</v>
      </c>
      <c r="G591" t="s">
        <v>683</v>
      </c>
      <c r="I591" t="s">
        <v>90</v>
      </c>
      <c r="J591"/>
      <c r="L591"/>
      <c r="O591" s="24" t="e">
        <f t="shared" si="9"/>
        <v>#DIV/0!</v>
      </c>
      <c r="P591"/>
      <c r="Q591">
        <v>536708</v>
      </c>
      <c r="R591">
        <v>536712</v>
      </c>
      <c r="S591">
        <v>545250</v>
      </c>
      <c r="T591">
        <v>551379</v>
      </c>
      <c r="U591">
        <v>551993</v>
      </c>
      <c r="V591">
        <v>555195</v>
      </c>
      <c r="W591">
        <v>554581</v>
      </c>
      <c r="X591">
        <v>553797</v>
      </c>
      <c r="Y591">
        <v>554988</v>
      </c>
      <c r="Z591">
        <v>553142</v>
      </c>
      <c r="AA591">
        <v>553735</v>
      </c>
      <c r="AB591">
        <v>8538</v>
      </c>
      <c r="AC591">
        <v>6129</v>
      </c>
      <c r="AD591">
        <v>614</v>
      </c>
      <c r="AE591">
        <v>3202</v>
      </c>
      <c r="AF591">
        <v>-614</v>
      </c>
      <c r="AG591">
        <v>-784</v>
      </c>
      <c r="AH591">
        <v>1191</v>
      </c>
      <c r="AI591">
        <v>-1846</v>
      </c>
      <c r="AJ591">
        <v>593</v>
      </c>
      <c r="AK591">
        <v>2218</v>
      </c>
      <c r="AL591">
        <v>9432</v>
      </c>
      <c r="AM591">
        <v>8863</v>
      </c>
      <c r="AN591">
        <v>8841</v>
      </c>
      <c r="AO591">
        <v>9156</v>
      </c>
      <c r="AP591">
        <v>8642</v>
      </c>
      <c r="AQ591">
        <v>8603</v>
      </c>
      <c r="AR591">
        <v>8588</v>
      </c>
      <c r="AS591">
        <v>8333</v>
      </c>
      <c r="AT591">
        <v>975</v>
      </c>
      <c r="AU591">
        <v>4140</v>
      </c>
      <c r="AV591">
        <v>4212</v>
      </c>
      <c r="AW591">
        <v>4338</v>
      </c>
      <c r="AX591">
        <v>4316</v>
      </c>
      <c r="AY591">
        <v>4473</v>
      </c>
      <c r="AZ591">
        <v>4686</v>
      </c>
      <c r="BA591">
        <v>4699</v>
      </c>
      <c r="BB591">
        <v>4791</v>
      </c>
      <c r="BC591">
        <v>1243</v>
      </c>
      <c r="BD591">
        <v>5292</v>
      </c>
      <c r="BE591">
        <v>4651</v>
      </c>
      <c r="BF591">
        <v>4503</v>
      </c>
      <c r="BG591">
        <v>4840</v>
      </c>
      <c r="BH591">
        <v>4169</v>
      </c>
      <c r="BI591">
        <v>3917</v>
      </c>
      <c r="BJ591">
        <v>3889</v>
      </c>
      <c r="BK591">
        <v>3542</v>
      </c>
      <c r="BL591">
        <v>507</v>
      </c>
      <c r="BM591">
        <v>606</v>
      </c>
      <c r="BN591">
        <v>3287</v>
      </c>
      <c r="BO591">
        <v>2101</v>
      </c>
      <c r="BP591">
        <v>1680</v>
      </c>
      <c r="BQ591">
        <v>2040</v>
      </c>
      <c r="BR591">
        <v>1401</v>
      </c>
      <c r="BS591">
        <v>959</v>
      </c>
      <c r="BT591">
        <v>674</v>
      </c>
      <c r="BU591">
        <v>5897</v>
      </c>
      <c r="BV591">
        <v>242</v>
      </c>
      <c r="BW591">
        <v>-7469</v>
      </c>
      <c r="BX591">
        <v>-3379</v>
      </c>
      <c r="BY591">
        <v>-7210</v>
      </c>
      <c r="BZ591">
        <v>-7051</v>
      </c>
      <c r="CA591">
        <v>-4120</v>
      </c>
      <c r="CB591">
        <v>-6727</v>
      </c>
      <c r="CC591">
        <v>-3612</v>
      </c>
      <c r="CD591">
        <v>6404</v>
      </c>
      <c r="CE591">
        <v>848</v>
      </c>
      <c r="CF591">
        <v>-4182</v>
      </c>
      <c r="CG591">
        <v>-1278</v>
      </c>
      <c r="CH591">
        <v>-5530</v>
      </c>
      <c r="CI591">
        <v>-5011</v>
      </c>
      <c r="CJ591">
        <v>-2719</v>
      </c>
      <c r="CK591">
        <v>-5768</v>
      </c>
      <c r="CL591">
        <v>-2938</v>
      </c>
      <c r="CM591">
        <v>891</v>
      </c>
      <c r="CN591">
        <v>-11</v>
      </c>
      <c r="CO591">
        <v>145</v>
      </c>
      <c r="CP591">
        <v>-23</v>
      </c>
      <c r="CQ591">
        <v>76</v>
      </c>
      <c r="CR591">
        <v>58</v>
      </c>
      <c r="CS591">
        <v>-7</v>
      </c>
      <c r="CT591">
        <v>33</v>
      </c>
      <c r="CU591">
        <v>-11</v>
      </c>
    </row>
    <row r="592" spans="1:99" x14ac:dyDescent="0.2">
      <c r="A592">
        <f>_xlfn.XLOOKUP(F592&amp;"*", 'msa-home price'!B:B, 'msa-home price'!A:A, "NA",2, 1)</f>
        <v>394935</v>
      </c>
      <c r="B592">
        <v>416</v>
      </c>
      <c r="C592">
        <v>36420</v>
      </c>
      <c r="F592" t="str">
        <f>IF(ISNUMBER(SEARCH("-",G592)),LEFT(G592,FIND("-",G592)-1), G592)</f>
        <v>Oklahoma City, OK</v>
      </c>
      <c r="G592" t="s">
        <v>1416</v>
      </c>
      <c r="H592" t="str">
        <f>RIGHT(G592, 2)</f>
        <v>OK</v>
      </c>
      <c r="I592" t="s">
        <v>92</v>
      </c>
      <c r="J592" s="9">
        <f>(AA592-W592)/W592</f>
        <v>4.4508354899995516E-2</v>
      </c>
      <c r="K592" s="3">
        <f>(CL592-CH592)/CH592</f>
        <v>-0.23568636468153598</v>
      </c>
      <c r="L592" s="10">
        <f>AA592</f>
        <v>1396445</v>
      </c>
      <c r="M592" s="7">
        <f>_xlfn.XLOOKUP(F592&amp;"*", 'msa-home price'!B:B,'msa-home price'!J:J, "NA",2, 1)</f>
        <v>141978.33333333331</v>
      </c>
      <c r="N592" s="7" cm="1">
        <f t="array" ref="N592">_xlfn.XLOOKUP(F592&amp;"*",Table3[[#All],[MSA]], Table3[[#All],[3YrAvg]], "NA", 2, 1)</f>
        <v>46327.333333333336</v>
      </c>
      <c r="O592" s="26">
        <f t="shared" si="9"/>
        <v>3.06467744024406</v>
      </c>
      <c r="P592" s="11">
        <f>_xlfn.XLOOKUP(F592&amp;"*",'msa-home price'!B:B,'msa-home price'!I:I, "NA",2, 1)</f>
        <v>0.10864508016347062</v>
      </c>
      <c r="Q592">
        <v>1252987</v>
      </c>
      <c r="R592">
        <v>1252990</v>
      </c>
      <c r="S592">
        <v>1257797</v>
      </c>
      <c r="T592">
        <v>1277284</v>
      </c>
      <c r="U592">
        <v>1298476</v>
      </c>
      <c r="V592">
        <v>1320817</v>
      </c>
      <c r="W592">
        <v>1336940</v>
      </c>
      <c r="X592">
        <v>1358012</v>
      </c>
      <c r="Y592">
        <v>1374153</v>
      </c>
      <c r="Z592">
        <v>1383249</v>
      </c>
      <c r="AA592">
        <v>1396445</v>
      </c>
      <c r="AB592">
        <v>4807</v>
      </c>
      <c r="AC592">
        <v>19487</v>
      </c>
      <c r="AD592">
        <v>21192</v>
      </c>
      <c r="AE592">
        <v>22341</v>
      </c>
      <c r="AF592">
        <v>16123</v>
      </c>
      <c r="AG592">
        <v>21072</v>
      </c>
      <c r="AH592">
        <v>16141</v>
      </c>
      <c r="AI592">
        <v>9096</v>
      </c>
      <c r="AJ592">
        <v>13196</v>
      </c>
      <c r="AK592">
        <v>4764</v>
      </c>
      <c r="AL592">
        <v>18895</v>
      </c>
      <c r="AM592">
        <v>18628</v>
      </c>
      <c r="AN592">
        <v>19157</v>
      </c>
      <c r="AO592">
        <v>18874</v>
      </c>
      <c r="AP592">
        <v>19221</v>
      </c>
      <c r="AQ592">
        <v>19055</v>
      </c>
      <c r="AR592">
        <v>18701</v>
      </c>
      <c r="AS592">
        <v>18405</v>
      </c>
      <c r="AT592">
        <v>2557</v>
      </c>
      <c r="AU592">
        <v>11239</v>
      </c>
      <c r="AV592">
        <v>10739</v>
      </c>
      <c r="AW592">
        <v>11304</v>
      </c>
      <c r="AX592">
        <v>11519</v>
      </c>
      <c r="AY592">
        <v>11503</v>
      </c>
      <c r="AZ592">
        <v>11622</v>
      </c>
      <c r="BA592">
        <v>11762</v>
      </c>
      <c r="BB592">
        <v>11804</v>
      </c>
      <c r="BC592">
        <v>2207</v>
      </c>
      <c r="BD592">
        <v>7656</v>
      </c>
      <c r="BE592">
        <v>7889</v>
      </c>
      <c r="BF592">
        <v>7853</v>
      </c>
      <c r="BG592">
        <v>7355</v>
      </c>
      <c r="BH592">
        <v>7718</v>
      </c>
      <c r="BI592">
        <v>7433</v>
      </c>
      <c r="BJ592">
        <v>6939</v>
      </c>
      <c r="BK592">
        <v>6601</v>
      </c>
      <c r="BL592">
        <v>565</v>
      </c>
      <c r="BM592">
        <v>3111</v>
      </c>
      <c r="BN592">
        <v>3151</v>
      </c>
      <c r="BO592">
        <v>2789</v>
      </c>
      <c r="BP592">
        <v>2954</v>
      </c>
      <c r="BQ592">
        <v>4307</v>
      </c>
      <c r="BR592">
        <v>3519</v>
      </c>
      <c r="BS592">
        <v>1936</v>
      </c>
      <c r="BT592">
        <v>1867</v>
      </c>
      <c r="BU592">
        <v>1973</v>
      </c>
      <c r="BV592">
        <v>8634</v>
      </c>
      <c r="BW592">
        <v>10009</v>
      </c>
      <c r="BX592">
        <v>11535</v>
      </c>
      <c r="BY592">
        <v>5744</v>
      </c>
      <c r="BZ592">
        <v>9034</v>
      </c>
      <c r="CA592">
        <v>5229</v>
      </c>
      <c r="CB592">
        <v>251</v>
      </c>
      <c r="CC592">
        <v>4781</v>
      </c>
      <c r="CD592">
        <v>2538</v>
      </c>
      <c r="CE592">
        <v>11745</v>
      </c>
      <c r="CF592">
        <v>13160</v>
      </c>
      <c r="CG592">
        <v>14324</v>
      </c>
      <c r="CH592">
        <v>8698</v>
      </c>
      <c r="CI592">
        <v>13341</v>
      </c>
      <c r="CJ592">
        <v>8748</v>
      </c>
      <c r="CK592">
        <v>2187</v>
      </c>
      <c r="CL592">
        <v>6648</v>
      </c>
      <c r="CM592">
        <v>62</v>
      </c>
      <c r="CN592">
        <v>86</v>
      </c>
      <c r="CO592">
        <v>143</v>
      </c>
      <c r="CP592">
        <v>164</v>
      </c>
      <c r="CQ592">
        <v>70</v>
      </c>
      <c r="CR592">
        <v>13</v>
      </c>
      <c r="CS592">
        <v>-40</v>
      </c>
      <c r="CT592">
        <v>-30</v>
      </c>
      <c r="CU592">
        <v>-53</v>
      </c>
    </row>
    <row r="593" spans="2:99" hidden="1" x14ac:dyDescent="0.2">
      <c r="B593">
        <v>246</v>
      </c>
      <c r="C593">
        <v>22180</v>
      </c>
      <c r="E593">
        <v>37051</v>
      </c>
      <c r="G593" t="s">
        <v>685</v>
      </c>
      <c r="I593" t="s">
        <v>94</v>
      </c>
      <c r="J593"/>
      <c r="L593"/>
      <c r="O593" s="24" t="e">
        <f t="shared" si="9"/>
        <v>#DIV/0!</v>
      </c>
      <c r="P593"/>
      <c r="Q593">
        <v>319431</v>
      </c>
      <c r="R593">
        <v>319433</v>
      </c>
      <c r="S593">
        <v>327195</v>
      </c>
      <c r="T593">
        <v>330468</v>
      </c>
      <c r="U593">
        <v>329965</v>
      </c>
      <c r="V593">
        <v>332984</v>
      </c>
      <c r="W593">
        <v>332383</v>
      </c>
      <c r="X593">
        <v>331278</v>
      </c>
      <c r="Y593">
        <v>333300</v>
      </c>
      <c r="Z593">
        <v>331239</v>
      </c>
      <c r="AA593">
        <v>332330</v>
      </c>
      <c r="AB593">
        <v>7762</v>
      </c>
      <c r="AC593">
        <v>3273</v>
      </c>
      <c r="AD593">
        <v>-503</v>
      </c>
      <c r="AE593">
        <v>3019</v>
      </c>
      <c r="AF593">
        <v>-601</v>
      </c>
      <c r="AG593">
        <v>-1105</v>
      </c>
      <c r="AH593">
        <v>2022</v>
      </c>
      <c r="AI593">
        <v>-2061</v>
      </c>
      <c r="AJ593">
        <v>1091</v>
      </c>
      <c r="AK593">
        <v>1375</v>
      </c>
      <c r="AL593">
        <v>5970</v>
      </c>
      <c r="AM593">
        <v>5653</v>
      </c>
      <c r="AN593">
        <v>5550</v>
      </c>
      <c r="AO593">
        <v>5915</v>
      </c>
      <c r="AP593">
        <v>5470</v>
      </c>
      <c r="AQ593">
        <v>5430</v>
      </c>
      <c r="AR593">
        <v>5448</v>
      </c>
      <c r="AS593">
        <v>5298</v>
      </c>
      <c r="AT593">
        <v>513</v>
      </c>
      <c r="AU593">
        <v>2270</v>
      </c>
      <c r="AV593">
        <v>2291</v>
      </c>
      <c r="AW593">
        <v>2389</v>
      </c>
      <c r="AX593">
        <v>2386</v>
      </c>
      <c r="AY593">
        <v>2428</v>
      </c>
      <c r="AZ593">
        <v>2553</v>
      </c>
      <c r="BA593">
        <v>2565</v>
      </c>
      <c r="BB593">
        <v>2645</v>
      </c>
      <c r="BC593">
        <v>862</v>
      </c>
      <c r="BD593">
        <v>3700</v>
      </c>
      <c r="BE593">
        <v>3362</v>
      </c>
      <c r="BF593">
        <v>3161</v>
      </c>
      <c r="BG593">
        <v>3529</v>
      </c>
      <c r="BH593">
        <v>3042</v>
      </c>
      <c r="BI593">
        <v>2877</v>
      </c>
      <c r="BJ593">
        <v>2883</v>
      </c>
      <c r="BK593">
        <v>2653</v>
      </c>
      <c r="BL593">
        <v>444</v>
      </c>
      <c r="BM593">
        <v>534</v>
      </c>
      <c r="BN593">
        <v>2955</v>
      </c>
      <c r="BO593">
        <v>1865</v>
      </c>
      <c r="BP593">
        <v>1469</v>
      </c>
      <c r="BQ593">
        <v>1763</v>
      </c>
      <c r="BR593">
        <v>1184</v>
      </c>
      <c r="BS593">
        <v>788</v>
      </c>
      <c r="BT593">
        <v>511</v>
      </c>
      <c r="BU593">
        <v>5596</v>
      </c>
      <c r="BV593">
        <v>-924</v>
      </c>
      <c r="BW593">
        <v>-6978</v>
      </c>
      <c r="BX593">
        <v>-1972</v>
      </c>
      <c r="BY593">
        <v>-5683</v>
      </c>
      <c r="BZ593">
        <v>-5961</v>
      </c>
      <c r="CA593">
        <v>-2030</v>
      </c>
      <c r="CB593">
        <v>-5760</v>
      </c>
      <c r="CC593">
        <v>-2065</v>
      </c>
      <c r="CD593">
        <v>6040</v>
      </c>
      <c r="CE593">
        <v>-390</v>
      </c>
      <c r="CF593">
        <v>-4023</v>
      </c>
      <c r="CG593">
        <v>-107</v>
      </c>
      <c r="CH593">
        <v>-4214</v>
      </c>
      <c r="CI593">
        <v>-4198</v>
      </c>
      <c r="CJ593">
        <v>-846</v>
      </c>
      <c r="CK593">
        <v>-4972</v>
      </c>
      <c r="CL593">
        <v>-1554</v>
      </c>
      <c r="CM593">
        <v>860</v>
      </c>
      <c r="CN593">
        <v>-37</v>
      </c>
      <c r="CO593">
        <v>158</v>
      </c>
      <c r="CP593">
        <v>-35</v>
      </c>
      <c r="CQ593">
        <v>84</v>
      </c>
      <c r="CR593">
        <v>51</v>
      </c>
      <c r="CS593">
        <v>-9</v>
      </c>
      <c r="CT593">
        <v>28</v>
      </c>
      <c r="CU593">
        <v>-8</v>
      </c>
    </row>
    <row r="594" spans="2:99" hidden="1" x14ac:dyDescent="0.2">
      <c r="B594">
        <v>246</v>
      </c>
      <c r="C594">
        <v>22180</v>
      </c>
      <c r="E594">
        <v>37093</v>
      </c>
      <c r="G594" t="s">
        <v>686</v>
      </c>
      <c r="I594" t="s">
        <v>94</v>
      </c>
      <c r="J594"/>
      <c r="L594"/>
      <c r="O594" s="24" t="e">
        <f t="shared" si="9"/>
        <v>#DIV/0!</v>
      </c>
      <c r="P594"/>
      <c r="Q594">
        <v>46952</v>
      </c>
      <c r="R594">
        <v>46890</v>
      </c>
      <c r="S594">
        <v>47496</v>
      </c>
      <c r="T594">
        <v>49463</v>
      </c>
      <c r="U594">
        <v>50478</v>
      </c>
      <c r="V594">
        <v>51156</v>
      </c>
      <c r="W594">
        <v>51588</v>
      </c>
      <c r="X594">
        <v>52728</v>
      </c>
      <c r="Y594">
        <v>52973</v>
      </c>
      <c r="Z594">
        <v>54141</v>
      </c>
      <c r="AA594">
        <v>54764</v>
      </c>
      <c r="AB594">
        <v>606</v>
      </c>
      <c r="AC594">
        <v>1967</v>
      </c>
      <c r="AD594">
        <v>1015</v>
      </c>
      <c r="AE594">
        <v>678</v>
      </c>
      <c r="AF594">
        <v>432</v>
      </c>
      <c r="AG594">
        <v>1140</v>
      </c>
      <c r="AH594">
        <v>245</v>
      </c>
      <c r="AI594">
        <v>1168</v>
      </c>
      <c r="AJ594">
        <v>623</v>
      </c>
      <c r="AK594">
        <v>222</v>
      </c>
      <c r="AL594">
        <v>987</v>
      </c>
      <c r="AM594">
        <v>962</v>
      </c>
      <c r="AN594">
        <v>909</v>
      </c>
      <c r="AO594">
        <v>901</v>
      </c>
      <c r="AP594">
        <v>949</v>
      </c>
      <c r="AQ594">
        <v>948</v>
      </c>
      <c r="AR594">
        <v>923</v>
      </c>
      <c r="AS594">
        <v>891</v>
      </c>
      <c r="AT594">
        <v>80</v>
      </c>
      <c r="AU594">
        <v>309</v>
      </c>
      <c r="AV594">
        <v>299</v>
      </c>
      <c r="AW594">
        <v>293</v>
      </c>
      <c r="AX594">
        <v>295</v>
      </c>
      <c r="AY594">
        <v>310</v>
      </c>
      <c r="AZ594">
        <v>323</v>
      </c>
      <c r="BA594">
        <v>311</v>
      </c>
      <c r="BB594">
        <v>351</v>
      </c>
      <c r="BC594">
        <v>142</v>
      </c>
      <c r="BD594">
        <v>678</v>
      </c>
      <c r="BE594">
        <v>663</v>
      </c>
      <c r="BF594">
        <v>616</v>
      </c>
      <c r="BG594">
        <v>606</v>
      </c>
      <c r="BH594">
        <v>639</v>
      </c>
      <c r="BI594">
        <v>625</v>
      </c>
      <c r="BJ594">
        <v>612</v>
      </c>
      <c r="BK594">
        <v>540</v>
      </c>
      <c r="BL594">
        <v>47</v>
      </c>
      <c r="BM594">
        <v>44</v>
      </c>
      <c r="BN594">
        <v>258</v>
      </c>
      <c r="BO594">
        <v>175</v>
      </c>
      <c r="BP594">
        <v>138</v>
      </c>
      <c r="BQ594">
        <v>190</v>
      </c>
      <c r="BR594">
        <v>128</v>
      </c>
      <c r="BS594">
        <v>83</v>
      </c>
      <c r="BT594">
        <v>73</v>
      </c>
      <c r="BU594">
        <v>376</v>
      </c>
      <c r="BV594">
        <v>1203</v>
      </c>
      <c r="BW594">
        <v>91</v>
      </c>
      <c r="BX594">
        <v>-119</v>
      </c>
      <c r="BY594">
        <v>-306</v>
      </c>
      <c r="BZ594">
        <v>306</v>
      </c>
      <c r="CA594">
        <v>-506</v>
      </c>
      <c r="CB594">
        <v>470</v>
      </c>
      <c r="CC594">
        <v>11</v>
      </c>
      <c r="CD594">
        <v>423</v>
      </c>
      <c r="CE594">
        <v>1247</v>
      </c>
      <c r="CF594">
        <v>349</v>
      </c>
      <c r="CG594">
        <v>56</v>
      </c>
      <c r="CH594">
        <v>-168</v>
      </c>
      <c r="CI594">
        <v>496</v>
      </c>
      <c r="CJ594">
        <v>-378</v>
      </c>
      <c r="CK594">
        <v>553</v>
      </c>
      <c r="CL594">
        <v>84</v>
      </c>
      <c r="CM594">
        <v>41</v>
      </c>
      <c r="CN594">
        <v>42</v>
      </c>
      <c r="CO594">
        <v>3</v>
      </c>
      <c r="CP594">
        <v>6</v>
      </c>
      <c r="CQ594">
        <v>-6</v>
      </c>
      <c r="CR594">
        <v>5</v>
      </c>
      <c r="CS594">
        <v>-2</v>
      </c>
      <c r="CT594">
        <v>3</v>
      </c>
      <c r="CU594">
        <v>-1</v>
      </c>
    </row>
    <row r="595" spans="2:99" hidden="1" x14ac:dyDescent="0.2">
      <c r="B595">
        <v>246</v>
      </c>
      <c r="C595">
        <v>29900</v>
      </c>
      <c r="G595" t="s">
        <v>687</v>
      </c>
      <c r="I595" t="s">
        <v>100</v>
      </c>
      <c r="J595"/>
      <c r="L595"/>
      <c r="O595" s="24" t="e">
        <f t="shared" si="9"/>
        <v>#DIV/0!</v>
      </c>
      <c r="P595"/>
      <c r="Q595">
        <v>36157</v>
      </c>
      <c r="R595">
        <v>36160</v>
      </c>
      <c r="S595">
        <v>36063</v>
      </c>
      <c r="T595">
        <v>36272</v>
      </c>
      <c r="U595">
        <v>36090</v>
      </c>
      <c r="V595">
        <v>35915</v>
      </c>
      <c r="W595">
        <v>35665</v>
      </c>
      <c r="X595">
        <v>35330</v>
      </c>
      <c r="Y595">
        <v>35331</v>
      </c>
      <c r="Z595">
        <v>35172</v>
      </c>
      <c r="AA595">
        <v>34810</v>
      </c>
      <c r="AB595">
        <v>-97</v>
      </c>
      <c r="AC595">
        <v>209</v>
      </c>
      <c r="AD595">
        <v>-182</v>
      </c>
      <c r="AE595">
        <v>-175</v>
      </c>
      <c r="AF595">
        <v>-250</v>
      </c>
      <c r="AG595">
        <v>-335</v>
      </c>
      <c r="AH595">
        <v>1</v>
      </c>
      <c r="AI595">
        <v>-159</v>
      </c>
      <c r="AJ595">
        <v>-362</v>
      </c>
      <c r="AK595">
        <v>121</v>
      </c>
      <c r="AL595">
        <v>477</v>
      </c>
      <c r="AM595">
        <v>444</v>
      </c>
      <c r="AN595">
        <v>447</v>
      </c>
      <c r="AO595">
        <v>453</v>
      </c>
      <c r="AP595">
        <v>440</v>
      </c>
      <c r="AQ595">
        <v>450</v>
      </c>
      <c r="AR595">
        <v>458</v>
      </c>
      <c r="AS595">
        <v>443</v>
      </c>
      <c r="AT595">
        <v>128</v>
      </c>
      <c r="AU595">
        <v>357</v>
      </c>
      <c r="AV595">
        <v>390</v>
      </c>
      <c r="AW595">
        <v>402</v>
      </c>
      <c r="AX595">
        <v>365</v>
      </c>
      <c r="AY595">
        <v>379</v>
      </c>
      <c r="AZ595">
        <v>416</v>
      </c>
      <c r="BA595">
        <v>407</v>
      </c>
      <c r="BB595">
        <v>422</v>
      </c>
      <c r="BC595">
        <v>-7</v>
      </c>
      <c r="BD595">
        <v>120</v>
      </c>
      <c r="BE595">
        <v>54</v>
      </c>
      <c r="BF595">
        <v>45</v>
      </c>
      <c r="BG595">
        <v>88</v>
      </c>
      <c r="BH595">
        <v>61</v>
      </c>
      <c r="BI595">
        <v>34</v>
      </c>
      <c r="BJ595">
        <v>51</v>
      </c>
      <c r="BK595">
        <v>21</v>
      </c>
      <c r="BL595">
        <v>4</v>
      </c>
      <c r="BM595">
        <v>11</v>
      </c>
      <c r="BN595">
        <v>20</v>
      </c>
      <c r="BO595">
        <v>12</v>
      </c>
      <c r="BP595">
        <v>19</v>
      </c>
      <c r="BQ595">
        <v>22</v>
      </c>
      <c r="BR595">
        <v>25</v>
      </c>
      <c r="BS595">
        <v>26</v>
      </c>
      <c r="BT595">
        <v>26</v>
      </c>
      <c r="BU595">
        <v>-99</v>
      </c>
      <c r="BV595">
        <v>78</v>
      </c>
      <c r="BW595">
        <v>-256</v>
      </c>
      <c r="BX595">
        <v>-234</v>
      </c>
      <c r="BY595">
        <v>-357</v>
      </c>
      <c r="BZ595">
        <v>-421</v>
      </c>
      <c r="CA595">
        <v>-57</v>
      </c>
      <c r="CB595">
        <v>-238</v>
      </c>
      <c r="CC595">
        <v>-408</v>
      </c>
      <c r="CD595">
        <v>-95</v>
      </c>
      <c r="CE595">
        <v>89</v>
      </c>
      <c r="CF595">
        <v>-236</v>
      </c>
      <c r="CG595">
        <v>-222</v>
      </c>
      <c r="CH595">
        <v>-338</v>
      </c>
      <c r="CI595">
        <v>-399</v>
      </c>
      <c r="CJ595">
        <v>-32</v>
      </c>
      <c r="CK595">
        <v>-212</v>
      </c>
      <c r="CL595">
        <v>-382</v>
      </c>
      <c r="CM595">
        <v>5</v>
      </c>
      <c r="CN595">
        <v>0</v>
      </c>
      <c r="CO595">
        <v>0</v>
      </c>
      <c r="CP595">
        <v>2</v>
      </c>
      <c r="CQ595">
        <v>0</v>
      </c>
      <c r="CR595">
        <v>3</v>
      </c>
      <c r="CS595">
        <v>-1</v>
      </c>
      <c r="CT595">
        <v>2</v>
      </c>
      <c r="CU595">
        <v>-1</v>
      </c>
    </row>
    <row r="596" spans="2:99" hidden="1" x14ac:dyDescent="0.2">
      <c r="B596">
        <v>246</v>
      </c>
      <c r="C596">
        <v>29900</v>
      </c>
      <c r="E596">
        <v>37165</v>
      </c>
      <c r="G596" t="s">
        <v>688</v>
      </c>
      <c r="I596" t="s">
        <v>94</v>
      </c>
      <c r="J596"/>
      <c r="L596"/>
      <c r="O596" s="24" t="e">
        <f t="shared" si="9"/>
        <v>#DIV/0!</v>
      </c>
      <c r="P596"/>
      <c r="Q596">
        <v>36157</v>
      </c>
      <c r="R596">
        <v>36160</v>
      </c>
      <c r="S596">
        <v>36063</v>
      </c>
      <c r="T596">
        <v>36272</v>
      </c>
      <c r="U596">
        <v>36090</v>
      </c>
      <c r="V596">
        <v>35915</v>
      </c>
      <c r="W596">
        <v>35665</v>
      </c>
      <c r="X596">
        <v>35330</v>
      </c>
      <c r="Y596">
        <v>35331</v>
      </c>
      <c r="Z596">
        <v>35172</v>
      </c>
      <c r="AA596">
        <v>34810</v>
      </c>
      <c r="AB596">
        <v>-97</v>
      </c>
      <c r="AC596">
        <v>209</v>
      </c>
      <c r="AD596">
        <v>-182</v>
      </c>
      <c r="AE596">
        <v>-175</v>
      </c>
      <c r="AF596">
        <v>-250</v>
      </c>
      <c r="AG596">
        <v>-335</v>
      </c>
      <c r="AH596">
        <v>1</v>
      </c>
      <c r="AI596">
        <v>-159</v>
      </c>
      <c r="AJ596">
        <v>-362</v>
      </c>
      <c r="AK596">
        <v>121</v>
      </c>
      <c r="AL596">
        <v>477</v>
      </c>
      <c r="AM596">
        <v>444</v>
      </c>
      <c r="AN596">
        <v>447</v>
      </c>
      <c r="AO596">
        <v>453</v>
      </c>
      <c r="AP596">
        <v>440</v>
      </c>
      <c r="AQ596">
        <v>450</v>
      </c>
      <c r="AR596">
        <v>458</v>
      </c>
      <c r="AS596">
        <v>443</v>
      </c>
      <c r="AT596">
        <v>128</v>
      </c>
      <c r="AU596">
        <v>357</v>
      </c>
      <c r="AV596">
        <v>390</v>
      </c>
      <c r="AW596">
        <v>402</v>
      </c>
      <c r="AX596">
        <v>365</v>
      </c>
      <c r="AY596">
        <v>379</v>
      </c>
      <c r="AZ596">
        <v>416</v>
      </c>
      <c r="BA596">
        <v>407</v>
      </c>
      <c r="BB596">
        <v>422</v>
      </c>
      <c r="BC596">
        <v>-7</v>
      </c>
      <c r="BD596">
        <v>120</v>
      </c>
      <c r="BE596">
        <v>54</v>
      </c>
      <c r="BF596">
        <v>45</v>
      </c>
      <c r="BG596">
        <v>88</v>
      </c>
      <c r="BH596">
        <v>61</v>
      </c>
      <c r="BI596">
        <v>34</v>
      </c>
      <c r="BJ596">
        <v>51</v>
      </c>
      <c r="BK596">
        <v>21</v>
      </c>
      <c r="BL596">
        <v>4</v>
      </c>
      <c r="BM596">
        <v>11</v>
      </c>
      <c r="BN596">
        <v>20</v>
      </c>
      <c r="BO596">
        <v>12</v>
      </c>
      <c r="BP596">
        <v>19</v>
      </c>
      <c r="BQ596">
        <v>22</v>
      </c>
      <c r="BR596">
        <v>25</v>
      </c>
      <c r="BS596">
        <v>26</v>
      </c>
      <c r="BT596">
        <v>26</v>
      </c>
      <c r="BU596">
        <v>-99</v>
      </c>
      <c r="BV596">
        <v>78</v>
      </c>
      <c r="BW596">
        <v>-256</v>
      </c>
      <c r="BX596">
        <v>-234</v>
      </c>
      <c r="BY596">
        <v>-357</v>
      </c>
      <c r="BZ596">
        <v>-421</v>
      </c>
      <c r="CA596">
        <v>-57</v>
      </c>
      <c r="CB596">
        <v>-238</v>
      </c>
      <c r="CC596">
        <v>-408</v>
      </c>
      <c r="CD596">
        <v>-95</v>
      </c>
      <c r="CE596">
        <v>89</v>
      </c>
      <c r="CF596">
        <v>-236</v>
      </c>
      <c r="CG596">
        <v>-222</v>
      </c>
      <c r="CH596">
        <v>-338</v>
      </c>
      <c r="CI596">
        <v>-399</v>
      </c>
      <c r="CJ596">
        <v>-32</v>
      </c>
      <c r="CK596">
        <v>-212</v>
      </c>
      <c r="CL596">
        <v>-382</v>
      </c>
      <c r="CM596">
        <v>5</v>
      </c>
      <c r="CN596">
        <v>0</v>
      </c>
      <c r="CO596">
        <v>0</v>
      </c>
      <c r="CP596">
        <v>2</v>
      </c>
      <c r="CQ596">
        <v>0</v>
      </c>
      <c r="CR596">
        <v>3</v>
      </c>
      <c r="CS596">
        <v>-1</v>
      </c>
      <c r="CT596">
        <v>2</v>
      </c>
      <c r="CU596">
        <v>-1</v>
      </c>
    </row>
    <row r="597" spans="2:99" hidden="1" x14ac:dyDescent="0.2">
      <c r="B597">
        <v>246</v>
      </c>
      <c r="C597">
        <v>31300</v>
      </c>
      <c r="G597" t="s">
        <v>689</v>
      </c>
      <c r="I597" t="s">
        <v>100</v>
      </c>
      <c r="J597"/>
      <c r="L597"/>
      <c r="O597" s="24" t="e">
        <f t="shared" si="9"/>
        <v>#DIV/0!</v>
      </c>
      <c r="P597"/>
      <c r="Q597">
        <v>134168</v>
      </c>
      <c r="R597">
        <v>134229</v>
      </c>
      <c r="S597">
        <v>134496</v>
      </c>
      <c r="T597">
        <v>135176</v>
      </c>
      <c r="U597">
        <v>135460</v>
      </c>
      <c r="V597">
        <v>135140</v>
      </c>
      <c r="W597">
        <v>134945</v>
      </c>
      <c r="X597">
        <v>134461</v>
      </c>
      <c r="Y597">
        <v>133384</v>
      </c>
      <c r="Z597">
        <v>132590</v>
      </c>
      <c r="AA597">
        <v>131831</v>
      </c>
      <c r="AB597">
        <v>267</v>
      </c>
      <c r="AC597">
        <v>680</v>
      </c>
      <c r="AD597">
        <v>284</v>
      </c>
      <c r="AE597">
        <v>-320</v>
      </c>
      <c r="AF597">
        <v>-195</v>
      </c>
      <c r="AG597">
        <v>-484</v>
      </c>
      <c r="AH597">
        <v>-1077</v>
      </c>
      <c r="AI597">
        <v>-794</v>
      </c>
      <c r="AJ597">
        <v>-759</v>
      </c>
      <c r="AK597">
        <v>500</v>
      </c>
      <c r="AL597">
        <v>1998</v>
      </c>
      <c r="AM597">
        <v>1804</v>
      </c>
      <c r="AN597">
        <v>1935</v>
      </c>
      <c r="AO597">
        <v>1887</v>
      </c>
      <c r="AP597">
        <v>1783</v>
      </c>
      <c r="AQ597">
        <v>1775</v>
      </c>
      <c r="AR597">
        <v>1759</v>
      </c>
      <c r="AS597">
        <v>1701</v>
      </c>
      <c r="AT597">
        <v>254</v>
      </c>
      <c r="AU597">
        <v>1204</v>
      </c>
      <c r="AV597">
        <v>1232</v>
      </c>
      <c r="AW597">
        <v>1254</v>
      </c>
      <c r="AX597">
        <v>1270</v>
      </c>
      <c r="AY597">
        <v>1356</v>
      </c>
      <c r="AZ597">
        <v>1394</v>
      </c>
      <c r="BA597">
        <v>1416</v>
      </c>
      <c r="BB597">
        <v>1373</v>
      </c>
      <c r="BC597">
        <v>246</v>
      </c>
      <c r="BD597">
        <v>794</v>
      </c>
      <c r="BE597">
        <v>572</v>
      </c>
      <c r="BF597">
        <v>681</v>
      </c>
      <c r="BG597">
        <v>617</v>
      </c>
      <c r="BH597">
        <v>427</v>
      </c>
      <c r="BI597">
        <v>381</v>
      </c>
      <c r="BJ597">
        <v>343</v>
      </c>
      <c r="BK597">
        <v>328</v>
      </c>
      <c r="BL597">
        <v>12</v>
      </c>
      <c r="BM597">
        <v>17</v>
      </c>
      <c r="BN597">
        <v>54</v>
      </c>
      <c r="BO597">
        <v>49</v>
      </c>
      <c r="BP597">
        <v>54</v>
      </c>
      <c r="BQ597">
        <v>65</v>
      </c>
      <c r="BR597">
        <v>64</v>
      </c>
      <c r="BS597">
        <v>62</v>
      </c>
      <c r="BT597">
        <v>64</v>
      </c>
      <c r="BU597">
        <v>24</v>
      </c>
      <c r="BV597">
        <v>-115</v>
      </c>
      <c r="BW597">
        <v>-326</v>
      </c>
      <c r="BX597">
        <v>-1054</v>
      </c>
      <c r="BY597">
        <v>-864</v>
      </c>
      <c r="BZ597">
        <v>-975</v>
      </c>
      <c r="CA597">
        <v>-1527</v>
      </c>
      <c r="CB597">
        <v>-1199</v>
      </c>
      <c r="CC597">
        <v>-1150</v>
      </c>
      <c r="CD597">
        <v>36</v>
      </c>
      <c r="CE597">
        <v>-98</v>
      </c>
      <c r="CF597">
        <v>-272</v>
      </c>
      <c r="CG597">
        <v>-1005</v>
      </c>
      <c r="CH597">
        <v>-810</v>
      </c>
      <c r="CI597">
        <v>-910</v>
      </c>
      <c r="CJ597">
        <v>-1463</v>
      </c>
      <c r="CK597">
        <v>-1137</v>
      </c>
      <c r="CL597">
        <v>-1086</v>
      </c>
      <c r="CM597">
        <v>-15</v>
      </c>
      <c r="CN597">
        <v>-16</v>
      </c>
      <c r="CO597">
        <v>-16</v>
      </c>
      <c r="CP597">
        <v>4</v>
      </c>
      <c r="CQ597">
        <v>-2</v>
      </c>
      <c r="CR597">
        <v>-1</v>
      </c>
      <c r="CS597">
        <v>5</v>
      </c>
      <c r="CT597">
        <v>0</v>
      </c>
      <c r="CU597">
        <v>-1</v>
      </c>
    </row>
    <row r="598" spans="2:99" hidden="1" x14ac:dyDescent="0.2">
      <c r="B598">
        <v>246</v>
      </c>
      <c r="C598">
        <v>31300</v>
      </c>
      <c r="E598">
        <v>37155</v>
      </c>
      <c r="G598" t="s">
        <v>690</v>
      </c>
      <c r="I598" t="s">
        <v>94</v>
      </c>
      <c r="J598"/>
      <c r="L598"/>
      <c r="O598" s="24" t="e">
        <f t="shared" si="9"/>
        <v>#DIV/0!</v>
      </c>
      <c r="P598"/>
      <c r="Q598">
        <v>134168</v>
      </c>
      <c r="R598">
        <v>134229</v>
      </c>
      <c r="S598">
        <v>134496</v>
      </c>
      <c r="T598">
        <v>135176</v>
      </c>
      <c r="U598">
        <v>135460</v>
      </c>
      <c r="V598">
        <v>135140</v>
      </c>
      <c r="W598">
        <v>134945</v>
      </c>
      <c r="X598">
        <v>134461</v>
      </c>
      <c r="Y598">
        <v>133384</v>
      </c>
      <c r="Z598">
        <v>132590</v>
      </c>
      <c r="AA598">
        <v>131831</v>
      </c>
      <c r="AB598">
        <v>267</v>
      </c>
      <c r="AC598">
        <v>680</v>
      </c>
      <c r="AD598">
        <v>284</v>
      </c>
      <c r="AE598">
        <v>-320</v>
      </c>
      <c r="AF598">
        <v>-195</v>
      </c>
      <c r="AG598">
        <v>-484</v>
      </c>
      <c r="AH598">
        <v>-1077</v>
      </c>
      <c r="AI598">
        <v>-794</v>
      </c>
      <c r="AJ598">
        <v>-759</v>
      </c>
      <c r="AK598">
        <v>500</v>
      </c>
      <c r="AL598">
        <v>1998</v>
      </c>
      <c r="AM598">
        <v>1804</v>
      </c>
      <c r="AN598">
        <v>1935</v>
      </c>
      <c r="AO598">
        <v>1887</v>
      </c>
      <c r="AP598">
        <v>1783</v>
      </c>
      <c r="AQ598">
        <v>1775</v>
      </c>
      <c r="AR598">
        <v>1759</v>
      </c>
      <c r="AS598">
        <v>1701</v>
      </c>
      <c r="AT598">
        <v>254</v>
      </c>
      <c r="AU598">
        <v>1204</v>
      </c>
      <c r="AV598">
        <v>1232</v>
      </c>
      <c r="AW598">
        <v>1254</v>
      </c>
      <c r="AX598">
        <v>1270</v>
      </c>
      <c r="AY598">
        <v>1356</v>
      </c>
      <c r="AZ598">
        <v>1394</v>
      </c>
      <c r="BA598">
        <v>1416</v>
      </c>
      <c r="BB598">
        <v>1373</v>
      </c>
      <c r="BC598">
        <v>246</v>
      </c>
      <c r="BD598">
        <v>794</v>
      </c>
      <c r="BE598">
        <v>572</v>
      </c>
      <c r="BF598">
        <v>681</v>
      </c>
      <c r="BG598">
        <v>617</v>
      </c>
      <c r="BH598">
        <v>427</v>
      </c>
      <c r="BI598">
        <v>381</v>
      </c>
      <c r="BJ598">
        <v>343</v>
      </c>
      <c r="BK598">
        <v>328</v>
      </c>
      <c r="BL598">
        <v>12</v>
      </c>
      <c r="BM598">
        <v>17</v>
      </c>
      <c r="BN598">
        <v>54</v>
      </c>
      <c r="BO598">
        <v>49</v>
      </c>
      <c r="BP598">
        <v>54</v>
      </c>
      <c r="BQ598">
        <v>65</v>
      </c>
      <c r="BR598">
        <v>64</v>
      </c>
      <c r="BS598">
        <v>62</v>
      </c>
      <c r="BT598">
        <v>64</v>
      </c>
      <c r="BU598">
        <v>24</v>
      </c>
      <c r="BV598">
        <v>-115</v>
      </c>
      <c r="BW598">
        <v>-326</v>
      </c>
      <c r="BX598">
        <v>-1054</v>
      </c>
      <c r="BY598">
        <v>-864</v>
      </c>
      <c r="BZ598">
        <v>-975</v>
      </c>
      <c r="CA598">
        <v>-1527</v>
      </c>
      <c r="CB598">
        <v>-1199</v>
      </c>
      <c r="CC598">
        <v>-1150</v>
      </c>
      <c r="CD598">
        <v>36</v>
      </c>
      <c r="CE598">
        <v>-98</v>
      </c>
      <c r="CF598">
        <v>-272</v>
      </c>
      <c r="CG598">
        <v>-1005</v>
      </c>
      <c r="CH598">
        <v>-810</v>
      </c>
      <c r="CI598">
        <v>-910</v>
      </c>
      <c r="CJ598">
        <v>-1463</v>
      </c>
      <c r="CK598">
        <v>-1137</v>
      </c>
      <c r="CL598">
        <v>-1086</v>
      </c>
      <c r="CM598">
        <v>-15</v>
      </c>
      <c r="CN598">
        <v>-16</v>
      </c>
      <c r="CO598">
        <v>-16</v>
      </c>
      <c r="CP598">
        <v>4</v>
      </c>
      <c r="CQ598">
        <v>-2</v>
      </c>
      <c r="CR598">
        <v>-1</v>
      </c>
      <c r="CS598">
        <v>5</v>
      </c>
      <c r="CT598">
        <v>0</v>
      </c>
      <c r="CU598">
        <v>-1</v>
      </c>
    </row>
    <row r="599" spans="2:99" hidden="1" x14ac:dyDescent="0.2">
      <c r="B599">
        <v>248</v>
      </c>
      <c r="G599" t="s">
        <v>691</v>
      </c>
      <c r="I599" t="s">
        <v>90</v>
      </c>
      <c r="J599"/>
      <c r="L599"/>
      <c r="O599" s="24" t="e">
        <f t="shared" si="9"/>
        <v>#DIV/0!</v>
      </c>
      <c r="P599"/>
      <c r="Q599">
        <v>131527</v>
      </c>
      <c r="R599">
        <v>131531</v>
      </c>
      <c r="S599">
        <v>131309</v>
      </c>
      <c r="T599">
        <v>131420</v>
      </c>
      <c r="U599">
        <v>131556</v>
      </c>
      <c r="V599">
        <v>131421</v>
      </c>
      <c r="W599">
        <v>131077</v>
      </c>
      <c r="X599">
        <v>131272</v>
      </c>
      <c r="Y599">
        <v>131189</v>
      </c>
      <c r="Z599">
        <v>131150</v>
      </c>
      <c r="AA599">
        <v>131137</v>
      </c>
      <c r="AB599">
        <v>-222</v>
      </c>
      <c r="AC599">
        <v>111</v>
      </c>
      <c r="AD599">
        <v>136</v>
      </c>
      <c r="AE599">
        <v>-135</v>
      </c>
      <c r="AF599">
        <v>-344</v>
      </c>
      <c r="AG599">
        <v>195</v>
      </c>
      <c r="AH599">
        <v>-83</v>
      </c>
      <c r="AI599">
        <v>-39</v>
      </c>
      <c r="AJ599">
        <v>-13</v>
      </c>
      <c r="AK599">
        <v>358</v>
      </c>
      <c r="AL599">
        <v>1477</v>
      </c>
      <c r="AM599">
        <v>1466</v>
      </c>
      <c r="AN599">
        <v>1505</v>
      </c>
      <c r="AO599">
        <v>1507</v>
      </c>
      <c r="AP599">
        <v>1537</v>
      </c>
      <c r="AQ599">
        <v>1502</v>
      </c>
      <c r="AR599">
        <v>1483</v>
      </c>
      <c r="AS599">
        <v>1468</v>
      </c>
      <c r="AT599">
        <v>329</v>
      </c>
      <c r="AU599">
        <v>1282</v>
      </c>
      <c r="AV599">
        <v>1284</v>
      </c>
      <c r="AW599">
        <v>1340</v>
      </c>
      <c r="AX599">
        <v>1258</v>
      </c>
      <c r="AY599">
        <v>1315</v>
      </c>
      <c r="AZ599">
        <v>1355</v>
      </c>
      <c r="BA599">
        <v>1356</v>
      </c>
      <c r="BB599">
        <v>1303</v>
      </c>
      <c r="BC599">
        <v>29</v>
      </c>
      <c r="BD599">
        <v>195</v>
      </c>
      <c r="BE599">
        <v>182</v>
      </c>
      <c r="BF599">
        <v>165</v>
      </c>
      <c r="BG599">
        <v>249</v>
      </c>
      <c r="BH599">
        <v>222</v>
      </c>
      <c r="BI599">
        <v>147</v>
      </c>
      <c r="BJ599">
        <v>127</v>
      </c>
      <c r="BK599">
        <v>165</v>
      </c>
      <c r="BL599">
        <v>27</v>
      </c>
      <c r="BM599">
        <v>73</v>
      </c>
      <c r="BN599">
        <v>135</v>
      </c>
      <c r="BO599">
        <v>202</v>
      </c>
      <c r="BP599">
        <v>191</v>
      </c>
      <c r="BQ599">
        <v>247</v>
      </c>
      <c r="BR599">
        <v>245</v>
      </c>
      <c r="BS599">
        <v>175</v>
      </c>
      <c r="BT599">
        <v>176</v>
      </c>
      <c r="BU599">
        <v>-285</v>
      </c>
      <c r="BV599">
        <v>-145</v>
      </c>
      <c r="BW599">
        <v>-171</v>
      </c>
      <c r="BX599">
        <v>-495</v>
      </c>
      <c r="BY599">
        <v>-789</v>
      </c>
      <c r="BZ599">
        <v>-264</v>
      </c>
      <c r="CA599">
        <v>-473</v>
      </c>
      <c r="CB599">
        <v>-337</v>
      </c>
      <c r="CC599">
        <v>-351</v>
      </c>
      <c r="CD599">
        <v>-258</v>
      </c>
      <c r="CE599">
        <v>-72</v>
      </c>
      <c r="CF599">
        <v>-36</v>
      </c>
      <c r="CG599">
        <v>-293</v>
      </c>
      <c r="CH599">
        <v>-598</v>
      </c>
      <c r="CI599">
        <v>-17</v>
      </c>
      <c r="CJ599">
        <v>-228</v>
      </c>
      <c r="CK599">
        <v>-162</v>
      </c>
      <c r="CL599">
        <v>-175</v>
      </c>
      <c r="CM599">
        <v>7</v>
      </c>
      <c r="CN599">
        <v>-12</v>
      </c>
      <c r="CO599">
        <v>-10</v>
      </c>
      <c r="CP599">
        <v>-7</v>
      </c>
      <c r="CQ599">
        <v>5</v>
      </c>
      <c r="CR599">
        <v>-10</v>
      </c>
      <c r="CS599">
        <v>-2</v>
      </c>
      <c r="CT599">
        <v>-4</v>
      </c>
      <c r="CU599">
        <v>-3</v>
      </c>
    </row>
    <row r="600" spans="2:99" hidden="1" x14ac:dyDescent="0.2">
      <c r="B600">
        <v>248</v>
      </c>
      <c r="C600">
        <v>22300</v>
      </c>
      <c r="G600" t="s">
        <v>692</v>
      </c>
      <c r="I600" t="s">
        <v>100</v>
      </c>
      <c r="J600"/>
      <c r="L600"/>
      <c r="O600" s="24" t="e">
        <f t="shared" si="9"/>
        <v>#DIV/0!</v>
      </c>
      <c r="P600"/>
      <c r="Q600">
        <v>74782</v>
      </c>
      <c r="R600">
        <v>74789</v>
      </c>
      <c r="S600">
        <v>74690</v>
      </c>
      <c r="T600">
        <v>74904</v>
      </c>
      <c r="U600">
        <v>75454</v>
      </c>
      <c r="V600">
        <v>75576</v>
      </c>
      <c r="W600">
        <v>75275</v>
      </c>
      <c r="X600">
        <v>75635</v>
      </c>
      <c r="Y600">
        <v>75742</v>
      </c>
      <c r="Z600">
        <v>75869</v>
      </c>
      <c r="AA600">
        <v>75930</v>
      </c>
      <c r="AB600">
        <v>-99</v>
      </c>
      <c r="AC600">
        <v>214</v>
      </c>
      <c r="AD600">
        <v>550</v>
      </c>
      <c r="AE600">
        <v>122</v>
      </c>
      <c r="AF600">
        <v>-301</v>
      </c>
      <c r="AG600">
        <v>360</v>
      </c>
      <c r="AH600">
        <v>107</v>
      </c>
      <c r="AI600">
        <v>127</v>
      </c>
      <c r="AJ600">
        <v>61</v>
      </c>
      <c r="AK600">
        <v>217</v>
      </c>
      <c r="AL600">
        <v>876</v>
      </c>
      <c r="AM600">
        <v>885</v>
      </c>
      <c r="AN600">
        <v>922</v>
      </c>
      <c r="AO600">
        <v>953</v>
      </c>
      <c r="AP600">
        <v>939</v>
      </c>
      <c r="AQ600">
        <v>907</v>
      </c>
      <c r="AR600">
        <v>905</v>
      </c>
      <c r="AS600">
        <v>892</v>
      </c>
      <c r="AT600">
        <v>173</v>
      </c>
      <c r="AU600">
        <v>716</v>
      </c>
      <c r="AV600">
        <v>659</v>
      </c>
      <c r="AW600">
        <v>736</v>
      </c>
      <c r="AX600">
        <v>688</v>
      </c>
      <c r="AY600">
        <v>747</v>
      </c>
      <c r="AZ600">
        <v>783</v>
      </c>
      <c r="BA600">
        <v>749</v>
      </c>
      <c r="BB600">
        <v>719</v>
      </c>
      <c r="BC600">
        <v>44</v>
      </c>
      <c r="BD600">
        <v>160</v>
      </c>
      <c r="BE600">
        <v>226</v>
      </c>
      <c r="BF600">
        <v>186</v>
      </c>
      <c r="BG600">
        <v>265</v>
      </c>
      <c r="BH600">
        <v>192</v>
      </c>
      <c r="BI600">
        <v>124</v>
      </c>
      <c r="BJ600">
        <v>156</v>
      </c>
      <c r="BK600">
        <v>173</v>
      </c>
      <c r="BL600">
        <v>17</v>
      </c>
      <c r="BM600">
        <v>34</v>
      </c>
      <c r="BN600">
        <v>92</v>
      </c>
      <c r="BO600">
        <v>153</v>
      </c>
      <c r="BP600">
        <v>141</v>
      </c>
      <c r="BQ600">
        <v>178</v>
      </c>
      <c r="BR600">
        <v>177</v>
      </c>
      <c r="BS600">
        <v>130</v>
      </c>
      <c r="BT600">
        <v>131</v>
      </c>
      <c r="BU600">
        <v>-163</v>
      </c>
      <c r="BV600">
        <v>32</v>
      </c>
      <c r="BW600">
        <v>244</v>
      </c>
      <c r="BX600">
        <v>-209</v>
      </c>
      <c r="BY600">
        <v>-721</v>
      </c>
      <c r="BZ600">
        <v>1</v>
      </c>
      <c r="CA600">
        <v>-192</v>
      </c>
      <c r="CB600">
        <v>-157</v>
      </c>
      <c r="CC600">
        <v>-241</v>
      </c>
      <c r="CD600">
        <v>-146</v>
      </c>
      <c r="CE600">
        <v>66</v>
      </c>
      <c r="CF600">
        <v>336</v>
      </c>
      <c r="CG600">
        <v>-56</v>
      </c>
      <c r="CH600">
        <v>-580</v>
      </c>
      <c r="CI600">
        <v>179</v>
      </c>
      <c r="CJ600">
        <v>-15</v>
      </c>
      <c r="CK600">
        <v>-27</v>
      </c>
      <c r="CL600">
        <v>-110</v>
      </c>
      <c r="CM600">
        <v>3</v>
      </c>
      <c r="CN600">
        <v>-12</v>
      </c>
      <c r="CO600">
        <v>-12</v>
      </c>
      <c r="CP600">
        <v>-8</v>
      </c>
      <c r="CQ600">
        <v>14</v>
      </c>
      <c r="CR600">
        <v>-11</v>
      </c>
      <c r="CS600">
        <v>-2</v>
      </c>
      <c r="CT600">
        <v>-2</v>
      </c>
      <c r="CU600">
        <v>-2</v>
      </c>
    </row>
    <row r="601" spans="2:99" hidden="1" x14ac:dyDescent="0.2">
      <c r="B601">
        <v>248</v>
      </c>
      <c r="C601">
        <v>22300</v>
      </c>
      <c r="E601">
        <v>39063</v>
      </c>
      <c r="G601" t="s">
        <v>693</v>
      </c>
      <c r="I601" t="s">
        <v>94</v>
      </c>
      <c r="J601"/>
      <c r="L601"/>
      <c r="O601" s="24" t="e">
        <f t="shared" si="9"/>
        <v>#DIV/0!</v>
      </c>
      <c r="P601"/>
      <c r="Q601">
        <v>74782</v>
      </c>
      <c r="R601">
        <v>74789</v>
      </c>
      <c r="S601">
        <v>74690</v>
      </c>
      <c r="T601">
        <v>74904</v>
      </c>
      <c r="U601">
        <v>75454</v>
      </c>
      <c r="V601">
        <v>75576</v>
      </c>
      <c r="W601">
        <v>75275</v>
      </c>
      <c r="X601">
        <v>75635</v>
      </c>
      <c r="Y601">
        <v>75742</v>
      </c>
      <c r="Z601">
        <v>75869</v>
      </c>
      <c r="AA601">
        <v>75930</v>
      </c>
      <c r="AB601">
        <v>-99</v>
      </c>
      <c r="AC601">
        <v>214</v>
      </c>
      <c r="AD601">
        <v>550</v>
      </c>
      <c r="AE601">
        <v>122</v>
      </c>
      <c r="AF601">
        <v>-301</v>
      </c>
      <c r="AG601">
        <v>360</v>
      </c>
      <c r="AH601">
        <v>107</v>
      </c>
      <c r="AI601">
        <v>127</v>
      </c>
      <c r="AJ601">
        <v>61</v>
      </c>
      <c r="AK601">
        <v>217</v>
      </c>
      <c r="AL601">
        <v>876</v>
      </c>
      <c r="AM601">
        <v>885</v>
      </c>
      <c r="AN601">
        <v>922</v>
      </c>
      <c r="AO601">
        <v>953</v>
      </c>
      <c r="AP601">
        <v>939</v>
      </c>
      <c r="AQ601">
        <v>907</v>
      </c>
      <c r="AR601">
        <v>905</v>
      </c>
      <c r="AS601">
        <v>892</v>
      </c>
      <c r="AT601">
        <v>173</v>
      </c>
      <c r="AU601">
        <v>716</v>
      </c>
      <c r="AV601">
        <v>659</v>
      </c>
      <c r="AW601">
        <v>736</v>
      </c>
      <c r="AX601">
        <v>688</v>
      </c>
      <c r="AY601">
        <v>747</v>
      </c>
      <c r="AZ601">
        <v>783</v>
      </c>
      <c r="BA601">
        <v>749</v>
      </c>
      <c r="BB601">
        <v>719</v>
      </c>
      <c r="BC601">
        <v>44</v>
      </c>
      <c r="BD601">
        <v>160</v>
      </c>
      <c r="BE601">
        <v>226</v>
      </c>
      <c r="BF601">
        <v>186</v>
      </c>
      <c r="BG601">
        <v>265</v>
      </c>
      <c r="BH601">
        <v>192</v>
      </c>
      <c r="BI601">
        <v>124</v>
      </c>
      <c r="BJ601">
        <v>156</v>
      </c>
      <c r="BK601">
        <v>173</v>
      </c>
      <c r="BL601">
        <v>17</v>
      </c>
      <c r="BM601">
        <v>34</v>
      </c>
      <c r="BN601">
        <v>92</v>
      </c>
      <c r="BO601">
        <v>153</v>
      </c>
      <c r="BP601">
        <v>141</v>
      </c>
      <c r="BQ601">
        <v>178</v>
      </c>
      <c r="BR601">
        <v>177</v>
      </c>
      <c r="BS601">
        <v>130</v>
      </c>
      <c r="BT601">
        <v>131</v>
      </c>
      <c r="BU601">
        <v>-163</v>
      </c>
      <c r="BV601">
        <v>32</v>
      </c>
      <c r="BW601">
        <v>244</v>
      </c>
      <c r="BX601">
        <v>-209</v>
      </c>
      <c r="BY601">
        <v>-721</v>
      </c>
      <c r="BZ601">
        <v>1</v>
      </c>
      <c r="CA601">
        <v>-192</v>
      </c>
      <c r="CB601">
        <v>-157</v>
      </c>
      <c r="CC601">
        <v>-241</v>
      </c>
      <c r="CD601">
        <v>-146</v>
      </c>
      <c r="CE601">
        <v>66</v>
      </c>
      <c r="CF601">
        <v>336</v>
      </c>
      <c r="CG601">
        <v>-56</v>
      </c>
      <c r="CH601">
        <v>-580</v>
      </c>
      <c r="CI601">
        <v>179</v>
      </c>
      <c r="CJ601">
        <v>-15</v>
      </c>
      <c r="CK601">
        <v>-27</v>
      </c>
      <c r="CL601">
        <v>-110</v>
      </c>
      <c r="CM601">
        <v>3</v>
      </c>
      <c r="CN601">
        <v>-12</v>
      </c>
      <c r="CO601">
        <v>-12</v>
      </c>
      <c r="CP601">
        <v>-8</v>
      </c>
      <c r="CQ601">
        <v>14</v>
      </c>
      <c r="CR601">
        <v>-11</v>
      </c>
      <c r="CS601">
        <v>-2</v>
      </c>
      <c r="CT601">
        <v>-2</v>
      </c>
      <c r="CU601">
        <v>-2</v>
      </c>
    </row>
    <row r="602" spans="2:99" hidden="1" x14ac:dyDescent="0.2">
      <c r="B602">
        <v>248</v>
      </c>
      <c r="C602">
        <v>45660</v>
      </c>
      <c r="G602" t="s">
        <v>694</v>
      </c>
      <c r="I602" t="s">
        <v>100</v>
      </c>
      <c r="J602"/>
      <c r="L602"/>
      <c r="O602" s="24" t="e">
        <f t="shared" si="9"/>
        <v>#DIV/0!</v>
      </c>
      <c r="P602"/>
      <c r="Q602">
        <v>56745</v>
      </c>
      <c r="R602">
        <v>56742</v>
      </c>
      <c r="S602">
        <v>56619</v>
      </c>
      <c r="T602">
        <v>56516</v>
      </c>
      <c r="U602">
        <v>56102</v>
      </c>
      <c r="V602">
        <v>55845</v>
      </c>
      <c r="W602">
        <v>55802</v>
      </c>
      <c r="X602">
        <v>55637</v>
      </c>
      <c r="Y602">
        <v>55447</v>
      </c>
      <c r="Z602">
        <v>55281</v>
      </c>
      <c r="AA602">
        <v>55207</v>
      </c>
      <c r="AB602">
        <v>-123</v>
      </c>
      <c r="AC602">
        <v>-103</v>
      </c>
      <c r="AD602">
        <v>-414</v>
      </c>
      <c r="AE602">
        <v>-257</v>
      </c>
      <c r="AF602">
        <v>-43</v>
      </c>
      <c r="AG602">
        <v>-165</v>
      </c>
      <c r="AH602">
        <v>-190</v>
      </c>
      <c r="AI602">
        <v>-166</v>
      </c>
      <c r="AJ602">
        <v>-74</v>
      </c>
      <c r="AK602">
        <v>141</v>
      </c>
      <c r="AL602">
        <v>601</v>
      </c>
      <c r="AM602">
        <v>581</v>
      </c>
      <c r="AN602">
        <v>583</v>
      </c>
      <c r="AO602">
        <v>554</v>
      </c>
      <c r="AP602">
        <v>598</v>
      </c>
      <c r="AQ602">
        <v>595</v>
      </c>
      <c r="AR602">
        <v>578</v>
      </c>
      <c r="AS602">
        <v>576</v>
      </c>
      <c r="AT602">
        <v>156</v>
      </c>
      <c r="AU602">
        <v>566</v>
      </c>
      <c r="AV602">
        <v>625</v>
      </c>
      <c r="AW602">
        <v>604</v>
      </c>
      <c r="AX602">
        <v>570</v>
      </c>
      <c r="AY602">
        <v>568</v>
      </c>
      <c r="AZ602">
        <v>572</v>
      </c>
      <c r="BA602">
        <v>607</v>
      </c>
      <c r="BB602">
        <v>584</v>
      </c>
      <c r="BC602">
        <v>-15</v>
      </c>
      <c r="BD602">
        <v>35</v>
      </c>
      <c r="BE602">
        <v>-44</v>
      </c>
      <c r="BF602">
        <v>-21</v>
      </c>
      <c r="BG602">
        <v>-16</v>
      </c>
      <c r="BH602">
        <v>30</v>
      </c>
      <c r="BI602">
        <v>23</v>
      </c>
      <c r="BJ602">
        <v>-29</v>
      </c>
      <c r="BK602">
        <v>-8</v>
      </c>
      <c r="BL602">
        <v>10</v>
      </c>
      <c r="BM602">
        <v>39</v>
      </c>
      <c r="BN602">
        <v>43</v>
      </c>
      <c r="BO602">
        <v>49</v>
      </c>
      <c r="BP602">
        <v>50</v>
      </c>
      <c r="BQ602">
        <v>69</v>
      </c>
      <c r="BR602">
        <v>68</v>
      </c>
      <c r="BS602">
        <v>45</v>
      </c>
      <c r="BT602">
        <v>45</v>
      </c>
      <c r="BU602">
        <v>-122</v>
      </c>
      <c r="BV602">
        <v>-177</v>
      </c>
      <c r="BW602">
        <v>-415</v>
      </c>
      <c r="BX602">
        <v>-286</v>
      </c>
      <c r="BY602">
        <v>-68</v>
      </c>
      <c r="BZ602">
        <v>-265</v>
      </c>
      <c r="CA602">
        <v>-281</v>
      </c>
      <c r="CB602">
        <v>-180</v>
      </c>
      <c r="CC602">
        <v>-110</v>
      </c>
      <c r="CD602">
        <v>-112</v>
      </c>
      <c r="CE602">
        <v>-138</v>
      </c>
      <c r="CF602">
        <v>-372</v>
      </c>
      <c r="CG602">
        <v>-237</v>
      </c>
      <c r="CH602">
        <v>-18</v>
      </c>
      <c r="CI602">
        <v>-196</v>
      </c>
      <c r="CJ602">
        <v>-213</v>
      </c>
      <c r="CK602">
        <v>-135</v>
      </c>
      <c r="CL602">
        <v>-65</v>
      </c>
      <c r="CM602">
        <v>4</v>
      </c>
      <c r="CN602">
        <v>0</v>
      </c>
      <c r="CO602">
        <v>2</v>
      </c>
      <c r="CP602">
        <v>1</v>
      </c>
      <c r="CQ602">
        <v>-9</v>
      </c>
      <c r="CR602">
        <v>1</v>
      </c>
      <c r="CS602">
        <v>0</v>
      </c>
      <c r="CT602">
        <v>-2</v>
      </c>
      <c r="CU602">
        <v>-1</v>
      </c>
    </row>
    <row r="603" spans="2:99" hidden="1" x14ac:dyDescent="0.2">
      <c r="B603">
        <v>248</v>
      </c>
      <c r="C603">
        <v>45660</v>
      </c>
      <c r="E603">
        <v>39147</v>
      </c>
      <c r="G603" t="s">
        <v>695</v>
      </c>
      <c r="I603" t="s">
        <v>94</v>
      </c>
      <c r="J603"/>
      <c r="L603"/>
      <c r="O603" s="24" t="e">
        <f t="shared" si="9"/>
        <v>#DIV/0!</v>
      </c>
      <c r="P603"/>
      <c r="Q603">
        <v>56745</v>
      </c>
      <c r="R603">
        <v>56742</v>
      </c>
      <c r="S603">
        <v>56619</v>
      </c>
      <c r="T603">
        <v>56516</v>
      </c>
      <c r="U603">
        <v>56102</v>
      </c>
      <c r="V603">
        <v>55845</v>
      </c>
      <c r="W603">
        <v>55802</v>
      </c>
      <c r="X603">
        <v>55637</v>
      </c>
      <c r="Y603">
        <v>55447</v>
      </c>
      <c r="Z603">
        <v>55281</v>
      </c>
      <c r="AA603">
        <v>55207</v>
      </c>
      <c r="AB603">
        <v>-123</v>
      </c>
      <c r="AC603">
        <v>-103</v>
      </c>
      <c r="AD603">
        <v>-414</v>
      </c>
      <c r="AE603">
        <v>-257</v>
      </c>
      <c r="AF603">
        <v>-43</v>
      </c>
      <c r="AG603">
        <v>-165</v>
      </c>
      <c r="AH603">
        <v>-190</v>
      </c>
      <c r="AI603">
        <v>-166</v>
      </c>
      <c r="AJ603">
        <v>-74</v>
      </c>
      <c r="AK603">
        <v>141</v>
      </c>
      <c r="AL603">
        <v>601</v>
      </c>
      <c r="AM603">
        <v>581</v>
      </c>
      <c r="AN603">
        <v>583</v>
      </c>
      <c r="AO603">
        <v>554</v>
      </c>
      <c r="AP603">
        <v>598</v>
      </c>
      <c r="AQ603">
        <v>595</v>
      </c>
      <c r="AR603">
        <v>578</v>
      </c>
      <c r="AS603">
        <v>576</v>
      </c>
      <c r="AT603">
        <v>156</v>
      </c>
      <c r="AU603">
        <v>566</v>
      </c>
      <c r="AV603">
        <v>625</v>
      </c>
      <c r="AW603">
        <v>604</v>
      </c>
      <c r="AX603">
        <v>570</v>
      </c>
      <c r="AY603">
        <v>568</v>
      </c>
      <c r="AZ603">
        <v>572</v>
      </c>
      <c r="BA603">
        <v>607</v>
      </c>
      <c r="BB603">
        <v>584</v>
      </c>
      <c r="BC603">
        <v>-15</v>
      </c>
      <c r="BD603">
        <v>35</v>
      </c>
      <c r="BE603">
        <v>-44</v>
      </c>
      <c r="BF603">
        <v>-21</v>
      </c>
      <c r="BG603">
        <v>-16</v>
      </c>
      <c r="BH603">
        <v>30</v>
      </c>
      <c r="BI603">
        <v>23</v>
      </c>
      <c r="BJ603">
        <v>-29</v>
      </c>
      <c r="BK603">
        <v>-8</v>
      </c>
      <c r="BL603">
        <v>10</v>
      </c>
      <c r="BM603">
        <v>39</v>
      </c>
      <c r="BN603">
        <v>43</v>
      </c>
      <c r="BO603">
        <v>49</v>
      </c>
      <c r="BP603">
        <v>50</v>
      </c>
      <c r="BQ603">
        <v>69</v>
      </c>
      <c r="BR603">
        <v>68</v>
      </c>
      <c r="BS603">
        <v>45</v>
      </c>
      <c r="BT603">
        <v>45</v>
      </c>
      <c r="BU603">
        <v>-122</v>
      </c>
      <c r="BV603">
        <v>-177</v>
      </c>
      <c r="BW603">
        <v>-415</v>
      </c>
      <c r="BX603">
        <v>-286</v>
      </c>
      <c r="BY603">
        <v>-68</v>
      </c>
      <c r="BZ603">
        <v>-265</v>
      </c>
      <c r="CA603">
        <v>-281</v>
      </c>
      <c r="CB603">
        <v>-180</v>
      </c>
      <c r="CC603">
        <v>-110</v>
      </c>
      <c r="CD603">
        <v>-112</v>
      </c>
      <c r="CE603">
        <v>-138</v>
      </c>
      <c r="CF603">
        <v>-372</v>
      </c>
      <c r="CG603">
        <v>-237</v>
      </c>
      <c r="CH603">
        <v>-18</v>
      </c>
      <c r="CI603">
        <v>-196</v>
      </c>
      <c r="CJ603">
        <v>-213</v>
      </c>
      <c r="CK603">
        <v>-135</v>
      </c>
      <c r="CL603">
        <v>-65</v>
      </c>
      <c r="CM603">
        <v>4</v>
      </c>
      <c r="CN603">
        <v>0</v>
      </c>
      <c r="CO603">
        <v>2</v>
      </c>
      <c r="CP603">
        <v>1</v>
      </c>
      <c r="CQ603">
        <v>-9</v>
      </c>
      <c r="CR603">
        <v>1</v>
      </c>
      <c r="CS603">
        <v>0</v>
      </c>
      <c r="CT603">
        <v>-2</v>
      </c>
      <c r="CU603">
        <v>-1</v>
      </c>
    </row>
    <row r="604" spans="2:99" hidden="1" x14ac:dyDescent="0.2">
      <c r="B604">
        <v>258</v>
      </c>
      <c r="G604" t="s">
        <v>696</v>
      </c>
      <c r="I604" t="s">
        <v>90</v>
      </c>
      <c r="J604"/>
      <c r="L604"/>
      <c r="O604" s="24" t="e">
        <f t="shared" si="9"/>
        <v>#DIV/0!</v>
      </c>
      <c r="P604"/>
      <c r="Q604">
        <v>611712</v>
      </c>
      <c r="R604">
        <v>611714</v>
      </c>
      <c r="S604">
        <v>612444</v>
      </c>
      <c r="T604">
        <v>615400</v>
      </c>
      <c r="U604">
        <v>616989</v>
      </c>
      <c r="V604">
        <v>619808</v>
      </c>
      <c r="W604">
        <v>622135</v>
      </c>
      <c r="X604">
        <v>624797</v>
      </c>
      <c r="Y604">
        <v>626997</v>
      </c>
      <c r="Z604">
        <v>630289</v>
      </c>
      <c r="AA604">
        <v>634851</v>
      </c>
      <c r="AB604">
        <v>730</v>
      </c>
      <c r="AC604">
        <v>2956</v>
      </c>
      <c r="AD604">
        <v>1589</v>
      </c>
      <c r="AE604">
        <v>2819</v>
      </c>
      <c r="AF604">
        <v>2327</v>
      </c>
      <c r="AG604">
        <v>2662</v>
      </c>
      <c r="AH604">
        <v>2200</v>
      </c>
      <c r="AI604">
        <v>3292</v>
      </c>
      <c r="AJ604">
        <v>4562</v>
      </c>
      <c r="AK604">
        <v>2249</v>
      </c>
      <c r="AL604">
        <v>8457</v>
      </c>
      <c r="AM604">
        <v>8511</v>
      </c>
      <c r="AN604">
        <v>8420</v>
      </c>
      <c r="AO604">
        <v>8547</v>
      </c>
      <c r="AP604">
        <v>8691</v>
      </c>
      <c r="AQ604">
        <v>8628</v>
      </c>
      <c r="AR604">
        <v>8492</v>
      </c>
      <c r="AS604">
        <v>8410</v>
      </c>
      <c r="AT604">
        <v>1108</v>
      </c>
      <c r="AU604">
        <v>5250</v>
      </c>
      <c r="AV604">
        <v>5326</v>
      </c>
      <c r="AW604">
        <v>5466</v>
      </c>
      <c r="AX604">
        <v>5493</v>
      </c>
      <c r="AY604">
        <v>5827</v>
      </c>
      <c r="AZ604">
        <v>5748</v>
      </c>
      <c r="BA604">
        <v>5686</v>
      </c>
      <c r="BB604">
        <v>5535</v>
      </c>
      <c r="BC604">
        <v>1141</v>
      </c>
      <c r="BD604">
        <v>3207</v>
      </c>
      <c r="BE604">
        <v>3185</v>
      </c>
      <c r="BF604">
        <v>2954</v>
      </c>
      <c r="BG604">
        <v>3054</v>
      </c>
      <c r="BH604">
        <v>2864</v>
      </c>
      <c r="BI604">
        <v>2880</v>
      </c>
      <c r="BJ604">
        <v>2806</v>
      </c>
      <c r="BK604">
        <v>2875</v>
      </c>
      <c r="BL604">
        <v>204</v>
      </c>
      <c r="BM604">
        <v>830</v>
      </c>
      <c r="BN604">
        <v>827</v>
      </c>
      <c r="BO604">
        <v>673</v>
      </c>
      <c r="BP604">
        <v>591</v>
      </c>
      <c r="BQ604">
        <v>543</v>
      </c>
      <c r="BR604">
        <v>923</v>
      </c>
      <c r="BS604">
        <v>603</v>
      </c>
      <c r="BT604">
        <v>606</v>
      </c>
      <c r="BU604">
        <v>-594</v>
      </c>
      <c r="BV604">
        <v>-1030</v>
      </c>
      <c r="BW604">
        <v>-2393</v>
      </c>
      <c r="BX604">
        <v>-750</v>
      </c>
      <c r="BY604">
        <v>-1236</v>
      </c>
      <c r="BZ604">
        <v>-665</v>
      </c>
      <c r="CA604">
        <v>-1579</v>
      </c>
      <c r="CB604">
        <v>-96</v>
      </c>
      <c r="CC604">
        <v>1120</v>
      </c>
      <c r="CD604">
        <v>-390</v>
      </c>
      <c r="CE604">
        <v>-200</v>
      </c>
      <c r="CF604">
        <v>-1566</v>
      </c>
      <c r="CG604">
        <v>-77</v>
      </c>
      <c r="CH604">
        <v>-645</v>
      </c>
      <c r="CI604">
        <v>-122</v>
      </c>
      <c r="CJ604">
        <v>-656</v>
      </c>
      <c r="CK604">
        <v>507</v>
      </c>
      <c r="CL604">
        <v>1726</v>
      </c>
      <c r="CM604">
        <v>-21</v>
      </c>
      <c r="CN604">
        <v>-51</v>
      </c>
      <c r="CO604">
        <v>-30</v>
      </c>
      <c r="CP604">
        <v>-58</v>
      </c>
      <c r="CQ604">
        <v>-82</v>
      </c>
      <c r="CR604">
        <v>-80</v>
      </c>
      <c r="CS604">
        <v>-24</v>
      </c>
      <c r="CT604">
        <v>-21</v>
      </c>
      <c r="CU604">
        <v>-39</v>
      </c>
    </row>
    <row r="605" spans="2:99" hidden="1" x14ac:dyDescent="0.2">
      <c r="B605">
        <v>258</v>
      </c>
      <c r="C605">
        <v>11420</v>
      </c>
      <c r="G605" t="s">
        <v>697</v>
      </c>
      <c r="I605" t="s">
        <v>100</v>
      </c>
      <c r="J605"/>
      <c r="L605"/>
      <c r="O605" s="24" t="e">
        <f t="shared" si="9"/>
        <v>#DIV/0!</v>
      </c>
      <c r="P605"/>
      <c r="Q605">
        <v>34185</v>
      </c>
      <c r="R605">
        <v>34173</v>
      </c>
      <c r="S605">
        <v>34136</v>
      </c>
      <c r="T605">
        <v>34091</v>
      </c>
      <c r="U605">
        <v>34182</v>
      </c>
      <c r="V605">
        <v>34397</v>
      </c>
      <c r="W605">
        <v>34517</v>
      </c>
      <c r="X605">
        <v>34491</v>
      </c>
      <c r="Y605">
        <v>34354</v>
      </c>
      <c r="Z605">
        <v>34421</v>
      </c>
      <c r="AA605">
        <v>34586</v>
      </c>
      <c r="AB605">
        <v>-37</v>
      </c>
      <c r="AC605">
        <v>-45</v>
      </c>
      <c r="AD605">
        <v>91</v>
      </c>
      <c r="AE605">
        <v>215</v>
      </c>
      <c r="AF605">
        <v>120</v>
      </c>
      <c r="AG605">
        <v>-26</v>
      </c>
      <c r="AH605">
        <v>-137</v>
      </c>
      <c r="AI605">
        <v>67</v>
      </c>
      <c r="AJ605">
        <v>165</v>
      </c>
      <c r="AK605">
        <v>84</v>
      </c>
      <c r="AL605">
        <v>366</v>
      </c>
      <c r="AM605">
        <v>356</v>
      </c>
      <c r="AN605">
        <v>379</v>
      </c>
      <c r="AO605">
        <v>385</v>
      </c>
      <c r="AP605">
        <v>389</v>
      </c>
      <c r="AQ605">
        <v>416</v>
      </c>
      <c r="AR605">
        <v>412</v>
      </c>
      <c r="AS605">
        <v>406</v>
      </c>
      <c r="AT605">
        <v>64</v>
      </c>
      <c r="AU605">
        <v>292</v>
      </c>
      <c r="AV605">
        <v>284</v>
      </c>
      <c r="AW605">
        <v>313</v>
      </c>
      <c r="AX605">
        <v>310</v>
      </c>
      <c r="AY605">
        <v>330</v>
      </c>
      <c r="AZ605">
        <v>332</v>
      </c>
      <c r="BA605">
        <v>340</v>
      </c>
      <c r="BB605">
        <v>344</v>
      </c>
      <c r="BC605">
        <v>20</v>
      </c>
      <c r="BD605">
        <v>74</v>
      </c>
      <c r="BE605">
        <v>72</v>
      </c>
      <c r="BF605">
        <v>66</v>
      </c>
      <c r="BG605">
        <v>75</v>
      </c>
      <c r="BH605">
        <v>59</v>
      </c>
      <c r="BI605">
        <v>84</v>
      </c>
      <c r="BJ605">
        <v>72</v>
      </c>
      <c r="BK605">
        <v>62</v>
      </c>
      <c r="BL605">
        <v>1</v>
      </c>
      <c r="BM605">
        <v>-3</v>
      </c>
      <c r="BN605">
        <v>11</v>
      </c>
      <c r="BO605">
        <v>20</v>
      </c>
      <c r="BP605">
        <v>11</v>
      </c>
      <c r="BQ605">
        <v>-5</v>
      </c>
      <c r="BR605">
        <v>14</v>
      </c>
      <c r="BS605">
        <v>8</v>
      </c>
      <c r="BT605">
        <v>8</v>
      </c>
      <c r="BU605">
        <v>-58</v>
      </c>
      <c r="BV605">
        <v>-115</v>
      </c>
      <c r="BW605">
        <v>13</v>
      </c>
      <c r="BX605">
        <v>131</v>
      </c>
      <c r="BY605">
        <v>43</v>
      </c>
      <c r="BZ605">
        <v>-76</v>
      </c>
      <c r="CA605">
        <v>-233</v>
      </c>
      <c r="CB605">
        <v>-11</v>
      </c>
      <c r="CC605">
        <v>97</v>
      </c>
      <c r="CD605">
        <v>-57</v>
      </c>
      <c r="CE605">
        <v>-118</v>
      </c>
      <c r="CF605">
        <v>24</v>
      </c>
      <c r="CG605">
        <v>151</v>
      </c>
      <c r="CH605">
        <v>54</v>
      </c>
      <c r="CI605">
        <v>-81</v>
      </c>
      <c r="CJ605">
        <v>-219</v>
      </c>
      <c r="CK605">
        <v>-3</v>
      </c>
      <c r="CL605">
        <v>105</v>
      </c>
      <c r="CM605">
        <v>0</v>
      </c>
      <c r="CN605">
        <v>-1</v>
      </c>
      <c r="CO605">
        <v>-5</v>
      </c>
      <c r="CP605">
        <v>-2</v>
      </c>
      <c r="CQ605">
        <v>-9</v>
      </c>
      <c r="CR605">
        <v>-4</v>
      </c>
      <c r="CS605">
        <v>-2</v>
      </c>
      <c r="CT605">
        <v>-2</v>
      </c>
      <c r="CU605">
        <v>-2</v>
      </c>
    </row>
    <row r="606" spans="2:99" hidden="1" x14ac:dyDescent="0.2">
      <c r="B606">
        <v>258</v>
      </c>
      <c r="C606">
        <v>11420</v>
      </c>
      <c r="E606">
        <v>18151</v>
      </c>
      <c r="G606" t="s">
        <v>698</v>
      </c>
      <c r="I606" t="s">
        <v>94</v>
      </c>
      <c r="J606"/>
      <c r="L606"/>
      <c r="O606" s="24" t="e">
        <f t="shared" si="9"/>
        <v>#DIV/0!</v>
      </c>
      <c r="P606"/>
      <c r="Q606">
        <v>34185</v>
      </c>
      <c r="R606">
        <v>34173</v>
      </c>
      <c r="S606">
        <v>34136</v>
      </c>
      <c r="T606">
        <v>34091</v>
      </c>
      <c r="U606">
        <v>34182</v>
      </c>
      <c r="V606">
        <v>34397</v>
      </c>
      <c r="W606">
        <v>34517</v>
      </c>
      <c r="X606">
        <v>34491</v>
      </c>
      <c r="Y606">
        <v>34354</v>
      </c>
      <c r="Z606">
        <v>34421</v>
      </c>
      <c r="AA606">
        <v>34586</v>
      </c>
      <c r="AB606">
        <v>-37</v>
      </c>
      <c r="AC606">
        <v>-45</v>
      </c>
      <c r="AD606">
        <v>91</v>
      </c>
      <c r="AE606">
        <v>215</v>
      </c>
      <c r="AF606">
        <v>120</v>
      </c>
      <c r="AG606">
        <v>-26</v>
      </c>
      <c r="AH606">
        <v>-137</v>
      </c>
      <c r="AI606">
        <v>67</v>
      </c>
      <c r="AJ606">
        <v>165</v>
      </c>
      <c r="AK606">
        <v>84</v>
      </c>
      <c r="AL606">
        <v>366</v>
      </c>
      <c r="AM606">
        <v>356</v>
      </c>
      <c r="AN606">
        <v>379</v>
      </c>
      <c r="AO606">
        <v>385</v>
      </c>
      <c r="AP606">
        <v>389</v>
      </c>
      <c r="AQ606">
        <v>416</v>
      </c>
      <c r="AR606">
        <v>412</v>
      </c>
      <c r="AS606">
        <v>406</v>
      </c>
      <c r="AT606">
        <v>64</v>
      </c>
      <c r="AU606">
        <v>292</v>
      </c>
      <c r="AV606">
        <v>284</v>
      </c>
      <c r="AW606">
        <v>313</v>
      </c>
      <c r="AX606">
        <v>310</v>
      </c>
      <c r="AY606">
        <v>330</v>
      </c>
      <c r="AZ606">
        <v>332</v>
      </c>
      <c r="BA606">
        <v>340</v>
      </c>
      <c r="BB606">
        <v>344</v>
      </c>
      <c r="BC606">
        <v>20</v>
      </c>
      <c r="BD606">
        <v>74</v>
      </c>
      <c r="BE606">
        <v>72</v>
      </c>
      <c r="BF606">
        <v>66</v>
      </c>
      <c r="BG606">
        <v>75</v>
      </c>
      <c r="BH606">
        <v>59</v>
      </c>
      <c r="BI606">
        <v>84</v>
      </c>
      <c r="BJ606">
        <v>72</v>
      </c>
      <c r="BK606">
        <v>62</v>
      </c>
      <c r="BL606">
        <v>1</v>
      </c>
      <c r="BM606">
        <v>-3</v>
      </c>
      <c r="BN606">
        <v>11</v>
      </c>
      <c r="BO606">
        <v>20</v>
      </c>
      <c r="BP606">
        <v>11</v>
      </c>
      <c r="BQ606">
        <v>-5</v>
      </c>
      <c r="BR606">
        <v>14</v>
      </c>
      <c r="BS606">
        <v>8</v>
      </c>
      <c r="BT606">
        <v>8</v>
      </c>
      <c r="BU606">
        <v>-58</v>
      </c>
      <c r="BV606">
        <v>-115</v>
      </c>
      <c r="BW606">
        <v>13</v>
      </c>
      <c r="BX606">
        <v>131</v>
      </c>
      <c r="BY606">
        <v>43</v>
      </c>
      <c r="BZ606">
        <v>-76</v>
      </c>
      <c r="CA606">
        <v>-233</v>
      </c>
      <c r="CB606">
        <v>-11</v>
      </c>
      <c r="CC606">
        <v>97</v>
      </c>
      <c r="CD606">
        <v>-57</v>
      </c>
      <c r="CE606">
        <v>-118</v>
      </c>
      <c r="CF606">
        <v>24</v>
      </c>
      <c r="CG606">
        <v>151</v>
      </c>
      <c r="CH606">
        <v>54</v>
      </c>
      <c r="CI606">
        <v>-81</v>
      </c>
      <c r="CJ606">
        <v>-219</v>
      </c>
      <c r="CK606">
        <v>-3</v>
      </c>
      <c r="CL606">
        <v>105</v>
      </c>
      <c r="CM606">
        <v>0</v>
      </c>
      <c r="CN606">
        <v>-1</v>
      </c>
      <c r="CO606">
        <v>-5</v>
      </c>
      <c r="CP606">
        <v>-2</v>
      </c>
      <c r="CQ606">
        <v>-9</v>
      </c>
      <c r="CR606">
        <v>-4</v>
      </c>
      <c r="CS606">
        <v>-2</v>
      </c>
      <c r="CT606">
        <v>-2</v>
      </c>
      <c r="CU606">
        <v>-2</v>
      </c>
    </row>
    <row r="607" spans="2:99" hidden="1" x14ac:dyDescent="0.2">
      <c r="B607">
        <v>258</v>
      </c>
      <c r="C607">
        <v>12140</v>
      </c>
      <c r="G607" t="s">
        <v>699</v>
      </c>
      <c r="I607" t="s">
        <v>100</v>
      </c>
      <c r="J607"/>
      <c r="L607"/>
      <c r="O607" s="24" t="e">
        <f t="shared" si="9"/>
        <v>#DIV/0!</v>
      </c>
      <c r="P607"/>
      <c r="Q607">
        <v>42223</v>
      </c>
      <c r="R607">
        <v>42229</v>
      </c>
      <c r="S607">
        <v>42309</v>
      </c>
      <c r="T607">
        <v>42462</v>
      </c>
      <c r="U607">
        <v>42297</v>
      </c>
      <c r="V607">
        <v>42339</v>
      </c>
      <c r="W607">
        <v>42398</v>
      </c>
      <c r="X607">
        <v>42460</v>
      </c>
      <c r="Y607">
        <v>42612</v>
      </c>
      <c r="Z607">
        <v>42822</v>
      </c>
      <c r="AA607">
        <v>43226</v>
      </c>
      <c r="AB607">
        <v>80</v>
      </c>
      <c r="AC607">
        <v>153</v>
      </c>
      <c r="AD607">
        <v>-165</v>
      </c>
      <c r="AE607">
        <v>42</v>
      </c>
      <c r="AF607">
        <v>59</v>
      </c>
      <c r="AG607">
        <v>62</v>
      </c>
      <c r="AH607">
        <v>152</v>
      </c>
      <c r="AI607">
        <v>210</v>
      </c>
      <c r="AJ607">
        <v>404</v>
      </c>
      <c r="AK607">
        <v>156</v>
      </c>
      <c r="AL607">
        <v>517</v>
      </c>
      <c r="AM607">
        <v>520</v>
      </c>
      <c r="AN607">
        <v>496</v>
      </c>
      <c r="AO607">
        <v>520</v>
      </c>
      <c r="AP607">
        <v>562</v>
      </c>
      <c r="AQ607">
        <v>534</v>
      </c>
      <c r="AR607">
        <v>542</v>
      </c>
      <c r="AS607">
        <v>533</v>
      </c>
      <c r="AT607">
        <v>68</v>
      </c>
      <c r="AU607">
        <v>389</v>
      </c>
      <c r="AV607">
        <v>364</v>
      </c>
      <c r="AW607">
        <v>399</v>
      </c>
      <c r="AX607">
        <v>407</v>
      </c>
      <c r="AY607">
        <v>451</v>
      </c>
      <c r="AZ607">
        <v>407</v>
      </c>
      <c r="BA607">
        <v>428</v>
      </c>
      <c r="BB607">
        <v>412</v>
      </c>
      <c r="BC607">
        <v>88</v>
      </c>
      <c r="BD607">
        <v>128</v>
      </c>
      <c r="BE607">
        <v>156</v>
      </c>
      <c r="BF607">
        <v>97</v>
      </c>
      <c r="BG607">
        <v>113</v>
      </c>
      <c r="BH607">
        <v>111</v>
      </c>
      <c r="BI607">
        <v>127</v>
      </c>
      <c r="BJ607">
        <v>114</v>
      </c>
      <c r="BK607">
        <v>121</v>
      </c>
      <c r="BL607">
        <v>4</v>
      </c>
      <c r="BM607">
        <v>10</v>
      </c>
      <c r="BN607">
        <v>0</v>
      </c>
      <c r="BO607">
        <v>-3</v>
      </c>
      <c r="BP607">
        <v>-10</v>
      </c>
      <c r="BQ607">
        <v>-11</v>
      </c>
      <c r="BR607">
        <v>-10</v>
      </c>
      <c r="BS607">
        <v>-11</v>
      </c>
      <c r="BT607">
        <v>-11</v>
      </c>
      <c r="BU607">
        <v>-9</v>
      </c>
      <c r="BV607">
        <v>19</v>
      </c>
      <c r="BW607">
        <v>-324</v>
      </c>
      <c r="BX607">
        <v>-48</v>
      </c>
      <c r="BY607">
        <v>-36</v>
      </c>
      <c r="BZ607">
        <v>-33</v>
      </c>
      <c r="CA607">
        <v>37</v>
      </c>
      <c r="CB607">
        <v>108</v>
      </c>
      <c r="CC607">
        <v>295</v>
      </c>
      <c r="CD607">
        <v>-5</v>
      </c>
      <c r="CE607">
        <v>29</v>
      </c>
      <c r="CF607">
        <v>-324</v>
      </c>
      <c r="CG607">
        <v>-51</v>
      </c>
      <c r="CH607">
        <v>-46</v>
      </c>
      <c r="CI607">
        <v>-44</v>
      </c>
      <c r="CJ607">
        <v>27</v>
      </c>
      <c r="CK607">
        <v>97</v>
      </c>
      <c r="CL607">
        <v>284</v>
      </c>
      <c r="CM607">
        <v>-3</v>
      </c>
      <c r="CN607">
        <v>-4</v>
      </c>
      <c r="CO607">
        <v>3</v>
      </c>
      <c r="CP607">
        <v>-4</v>
      </c>
      <c r="CQ607">
        <v>-8</v>
      </c>
      <c r="CR607">
        <v>-5</v>
      </c>
      <c r="CS607">
        <v>-2</v>
      </c>
      <c r="CT607">
        <v>-1</v>
      </c>
      <c r="CU607">
        <v>-1</v>
      </c>
    </row>
    <row r="608" spans="2:99" hidden="1" x14ac:dyDescent="0.2">
      <c r="B608">
        <v>258</v>
      </c>
      <c r="C608">
        <v>12140</v>
      </c>
      <c r="E608">
        <v>18033</v>
      </c>
      <c r="G608" t="s">
        <v>700</v>
      </c>
      <c r="I608" t="s">
        <v>94</v>
      </c>
      <c r="J608"/>
      <c r="L608"/>
      <c r="O608" s="24" t="e">
        <f t="shared" si="9"/>
        <v>#DIV/0!</v>
      </c>
      <c r="P608"/>
      <c r="Q608">
        <v>42223</v>
      </c>
      <c r="R608">
        <v>42229</v>
      </c>
      <c r="S608">
        <v>42309</v>
      </c>
      <c r="T608">
        <v>42462</v>
      </c>
      <c r="U608">
        <v>42297</v>
      </c>
      <c r="V608">
        <v>42339</v>
      </c>
      <c r="W608">
        <v>42398</v>
      </c>
      <c r="X608">
        <v>42460</v>
      </c>
      <c r="Y608">
        <v>42612</v>
      </c>
      <c r="Z608">
        <v>42822</v>
      </c>
      <c r="AA608">
        <v>43226</v>
      </c>
      <c r="AB608">
        <v>80</v>
      </c>
      <c r="AC608">
        <v>153</v>
      </c>
      <c r="AD608">
        <v>-165</v>
      </c>
      <c r="AE608">
        <v>42</v>
      </c>
      <c r="AF608">
        <v>59</v>
      </c>
      <c r="AG608">
        <v>62</v>
      </c>
      <c r="AH608">
        <v>152</v>
      </c>
      <c r="AI608">
        <v>210</v>
      </c>
      <c r="AJ608">
        <v>404</v>
      </c>
      <c r="AK608">
        <v>156</v>
      </c>
      <c r="AL608">
        <v>517</v>
      </c>
      <c r="AM608">
        <v>520</v>
      </c>
      <c r="AN608">
        <v>496</v>
      </c>
      <c r="AO608">
        <v>520</v>
      </c>
      <c r="AP608">
        <v>562</v>
      </c>
      <c r="AQ608">
        <v>534</v>
      </c>
      <c r="AR608">
        <v>542</v>
      </c>
      <c r="AS608">
        <v>533</v>
      </c>
      <c r="AT608">
        <v>68</v>
      </c>
      <c r="AU608">
        <v>389</v>
      </c>
      <c r="AV608">
        <v>364</v>
      </c>
      <c r="AW608">
        <v>399</v>
      </c>
      <c r="AX608">
        <v>407</v>
      </c>
      <c r="AY608">
        <v>451</v>
      </c>
      <c r="AZ608">
        <v>407</v>
      </c>
      <c r="BA608">
        <v>428</v>
      </c>
      <c r="BB608">
        <v>412</v>
      </c>
      <c r="BC608">
        <v>88</v>
      </c>
      <c r="BD608">
        <v>128</v>
      </c>
      <c r="BE608">
        <v>156</v>
      </c>
      <c r="BF608">
        <v>97</v>
      </c>
      <c r="BG608">
        <v>113</v>
      </c>
      <c r="BH608">
        <v>111</v>
      </c>
      <c r="BI608">
        <v>127</v>
      </c>
      <c r="BJ608">
        <v>114</v>
      </c>
      <c r="BK608">
        <v>121</v>
      </c>
      <c r="BL608">
        <v>4</v>
      </c>
      <c r="BM608">
        <v>10</v>
      </c>
      <c r="BN608">
        <v>0</v>
      </c>
      <c r="BO608">
        <v>-3</v>
      </c>
      <c r="BP608">
        <v>-10</v>
      </c>
      <c r="BQ608">
        <v>-11</v>
      </c>
      <c r="BR608">
        <v>-10</v>
      </c>
      <c r="BS608">
        <v>-11</v>
      </c>
      <c r="BT608">
        <v>-11</v>
      </c>
      <c r="BU608">
        <v>-9</v>
      </c>
      <c r="BV608">
        <v>19</v>
      </c>
      <c r="BW608">
        <v>-324</v>
      </c>
      <c r="BX608">
        <v>-48</v>
      </c>
      <c r="BY608">
        <v>-36</v>
      </c>
      <c r="BZ608">
        <v>-33</v>
      </c>
      <c r="CA608">
        <v>37</v>
      </c>
      <c r="CB608">
        <v>108</v>
      </c>
      <c r="CC608">
        <v>295</v>
      </c>
      <c r="CD608">
        <v>-5</v>
      </c>
      <c r="CE608">
        <v>29</v>
      </c>
      <c r="CF608">
        <v>-324</v>
      </c>
      <c r="CG608">
        <v>-51</v>
      </c>
      <c r="CH608">
        <v>-46</v>
      </c>
      <c r="CI608">
        <v>-44</v>
      </c>
      <c r="CJ608">
        <v>27</v>
      </c>
      <c r="CK608">
        <v>97</v>
      </c>
      <c r="CL608">
        <v>284</v>
      </c>
      <c r="CM608">
        <v>-3</v>
      </c>
      <c r="CN608">
        <v>-4</v>
      </c>
      <c r="CO608">
        <v>3</v>
      </c>
      <c r="CP608">
        <v>-4</v>
      </c>
      <c r="CQ608">
        <v>-8</v>
      </c>
      <c r="CR608">
        <v>-5</v>
      </c>
      <c r="CS608">
        <v>-2</v>
      </c>
      <c r="CT608">
        <v>-1</v>
      </c>
      <c r="CU608">
        <v>-1</v>
      </c>
    </row>
    <row r="609" spans="1:99" hidden="1" x14ac:dyDescent="0.2">
      <c r="B609">
        <v>258</v>
      </c>
      <c r="C609">
        <v>19540</v>
      </c>
      <c r="G609" t="s">
        <v>701</v>
      </c>
      <c r="I609" t="s">
        <v>100</v>
      </c>
      <c r="J609"/>
      <c r="L609"/>
      <c r="O609" s="24" t="e">
        <f t="shared" si="9"/>
        <v>#DIV/0!</v>
      </c>
      <c r="P609"/>
      <c r="Q609">
        <v>34387</v>
      </c>
      <c r="R609">
        <v>34387</v>
      </c>
      <c r="S609">
        <v>34451</v>
      </c>
      <c r="T609">
        <v>34374</v>
      </c>
      <c r="U609">
        <v>34408</v>
      </c>
      <c r="V609">
        <v>34654</v>
      </c>
      <c r="W609">
        <v>34768</v>
      </c>
      <c r="X609">
        <v>34958</v>
      </c>
      <c r="Y609">
        <v>35192</v>
      </c>
      <c r="Z609">
        <v>35422</v>
      </c>
      <c r="AA609">
        <v>35636</v>
      </c>
      <c r="AB609">
        <v>64</v>
      </c>
      <c r="AC609">
        <v>-77</v>
      </c>
      <c r="AD609">
        <v>34</v>
      </c>
      <c r="AE609">
        <v>246</v>
      </c>
      <c r="AF609">
        <v>114</v>
      </c>
      <c r="AG609">
        <v>190</v>
      </c>
      <c r="AH609">
        <v>234</v>
      </c>
      <c r="AI609">
        <v>230</v>
      </c>
      <c r="AJ609">
        <v>214</v>
      </c>
      <c r="AK609">
        <v>183</v>
      </c>
      <c r="AL609">
        <v>635</v>
      </c>
      <c r="AM609">
        <v>679</v>
      </c>
      <c r="AN609">
        <v>676</v>
      </c>
      <c r="AO609">
        <v>701</v>
      </c>
      <c r="AP609">
        <v>650</v>
      </c>
      <c r="AQ609">
        <v>669</v>
      </c>
      <c r="AR609">
        <v>673</v>
      </c>
      <c r="AS609">
        <v>668</v>
      </c>
      <c r="AT609">
        <v>59</v>
      </c>
      <c r="AU609">
        <v>316</v>
      </c>
      <c r="AV609">
        <v>316</v>
      </c>
      <c r="AW609">
        <v>314</v>
      </c>
      <c r="AX609">
        <v>310</v>
      </c>
      <c r="AY609">
        <v>325</v>
      </c>
      <c r="AZ609">
        <v>315</v>
      </c>
      <c r="BA609">
        <v>286</v>
      </c>
      <c r="BB609">
        <v>259</v>
      </c>
      <c r="BC609">
        <v>124</v>
      </c>
      <c r="BD609">
        <v>319</v>
      </c>
      <c r="BE609">
        <v>363</v>
      </c>
      <c r="BF609">
        <v>362</v>
      </c>
      <c r="BG609">
        <v>391</v>
      </c>
      <c r="BH609">
        <v>325</v>
      </c>
      <c r="BI609">
        <v>354</v>
      </c>
      <c r="BJ609">
        <v>387</v>
      </c>
      <c r="BK609">
        <v>409</v>
      </c>
      <c r="BL609">
        <v>1</v>
      </c>
      <c r="BM609">
        <v>9</v>
      </c>
      <c r="BN609">
        <v>8</v>
      </c>
      <c r="BO609">
        <v>8</v>
      </c>
      <c r="BP609">
        <v>3</v>
      </c>
      <c r="BQ609">
        <v>3</v>
      </c>
      <c r="BR609">
        <v>7</v>
      </c>
      <c r="BS609">
        <v>5</v>
      </c>
      <c r="BT609">
        <v>5</v>
      </c>
      <c r="BU609">
        <v>-63</v>
      </c>
      <c r="BV609">
        <v>-410</v>
      </c>
      <c r="BW609">
        <v>-342</v>
      </c>
      <c r="BX609">
        <v>-122</v>
      </c>
      <c r="BY609">
        <v>-284</v>
      </c>
      <c r="BZ609">
        <v>-134</v>
      </c>
      <c r="CA609">
        <v>-126</v>
      </c>
      <c r="CB609">
        <v>-162</v>
      </c>
      <c r="CC609">
        <v>-199</v>
      </c>
      <c r="CD609">
        <v>-62</v>
      </c>
      <c r="CE609">
        <v>-401</v>
      </c>
      <c r="CF609">
        <v>-334</v>
      </c>
      <c r="CG609">
        <v>-114</v>
      </c>
      <c r="CH609">
        <v>-281</v>
      </c>
      <c r="CI609">
        <v>-131</v>
      </c>
      <c r="CJ609">
        <v>-119</v>
      </c>
      <c r="CK609">
        <v>-157</v>
      </c>
      <c r="CL609">
        <v>-194</v>
      </c>
      <c r="CM609">
        <v>2</v>
      </c>
      <c r="CN609">
        <v>5</v>
      </c>
      <c r="CO609">
        <v>5</v>
      </c>
      <c r="CP609">
        <v>-2</v>
      </c>
      <c r="CQ609">
        <v>4</v>
      </c>
      <c r="CR609">
        <v>-4</v>
      </c>
      <c r="CS609">
        <v>-1</v>
      </c>
      <c r="CT609">
        <v>0</v>
      </c>
      <c r="CU609">
        <v>-1</v>
      </c>
    </row>
    <row r="610" spans="1:99" hidden="1" x14ac:dyDescent="0.2">
      <c r="B610">
        <v>258</v>
      </c>
      <c r="C610">
        <v>19540</v>
      </c>
      <c r="E610">
        <v>18001</v>
      </c>
      <c r="G610" t="s">
        <v>702</v>
      </c>
      <c r="I610" t="s">
        <v>94</v>
      </c>
      <c r="J610"/>
      <c r="L610"/>
      <c r="O610" s="24" t="e">
        <f t="shared" si="9"/>
        <v>#DIV/0!</v>
      </c>
      <c r="P610"/>
      <c r="Q610">
        <v>34387</v>
      </c>
      <c r="R610">
        <v>34387</v>
      </c>
      <c r="S610">
        <v>34451</v>
      </c>
      <c r="T610">
        <v>34374</v>
      </c>
      <c r="U610">
        <v>34408</v>
      </c>
      <c r="V610">
        <v>34654</v>
      </c>
      <c r="W610">
        <v>34768</v>
      </c>
      <c r="X610">
        <v>34958</v>
      </c>
      <c r="Y610">
        <v>35192</v>
      </c>
      <c r="Z610">
        <v>35422</v>
      </c>
      <c r="AA610">
        <v>35636</v>
      </c>
      <c r="AB610">
        <v>64</v>
      </c>
      <c r="AC610">
        <v>-77</v>
      </c>
      <c r="AD610">
        <v>34</v>
      </c>
      <c r="AE610">
        <v>246</v>
      </c>
      <c r="AF610">
        <v>114</v>
      </c>
      <c r="AG610">
        <v>190</v>
      </c>
      <c r="AH610">
        <v>234</v>
      </c>
      <c r="AI610">
        <v>230</v>
      </c>
      <c r="AJ610">
        <v>214</v>
      </c>
      <c r="AK610">
        <v>183</v>
      </c>
      <c r="AL610">
        <v>635</v>
      </c>
      <c r="AM610">
        <v>679</v>
      </c>
      <c r="AN610">
        <v>676</v>
      </c>
      <c r="AO610">
        <v>701</v>
      </c>
      <c r="AP610">
        <v>650</v>
      </c>
      <c r="AQ610">
        <v>669</v>
      </c>
      <c r="AR610">
        <v>673</v>
      </c>
      <c r="AS610">
        <v>668</v>
      </c>
      <c r="AT610">
        <v>59</v>
      </c>
      <c r="AU610">
        <v>316</v>
      </c>
      <c r="AV610">
        <v>316</v>
      </c>
      <c r="AW610">
        <v>314</v>
      </c>
      <c r="AX610">
        <v>310</v>
      </c>
      <c r="AY610">
        <v>325</v>
      </c>
      <c r="AZ610">
        <v>315</v>
      </c>
      <c r="BA610">
        <v>286</v>
      </c>
      <c r="BB610">
        <v>259</v>
      </c>
      <c r="BC610">
        <v>124</v>
      </c>
      <c r="BD610">
        <v>319</v>
      </c>
      <c r="BE610">
        <v>363</v>
      </c>
      <c r="BF610">
        <v>362</v>
      </c>
      <c r="BG610">
        <v>391</v>
      </c>
      <c r="BH610">
        <v>325</v>
      </c>
      <c r="BI610">
        <v>354</v>
      </c>
      <c r="BJ610">
        <v>387</v>
      </c>
      <c r="BK610">
        <v>409</v>
      </c>
      <c r="BL610">
        <v>1</v>
      </c>
      <c r="BM610">
        <v>9</v>
      </c>
      <c r="BN610">
        <v>8</v>
      </c>
      <c r="BO610">
        <v>8</v>
      </c>
      <c r="BP610">
        <v>3</v>
      </c>
      <c r="BQ610">
        <v>3</v>
      </c>
      <c r="BR610">
        <v>7</v>
      </c>
      <c r="BS610">
        <v>5</v>
      </c>
      <c r="BT610">
        <v>5</v>
      </c>
      <c r="BU610">
        <v>-63</v>
      </c>
      <c r="BV610">
        <v>-410</v>
      </c>
      <c r="BW610">
        <v>-342</v>
      </c>
      <c r="BX610">
        <v>-122</v>
      </c>
      <c r="BY610">
        <v>-284</v>
      </c>
      <c r="BZ610">
        <v>-134</v>
      </c>
      <c r="CA610">
        <v>-126</v>
      </c>
      <c r="CB610">
        <v>-162</v>
      </c>
      <c r="CC610">
        <v>-199</v>
      </c>
      <c r="CD610">
        <v>-62</v>
      </c>
      <c r="CE610">
        <v>-401</v>
      </c>
      <c r="CF610">
        <v>-334</v>
      </c>
      <c r="CG610">
        <v>-114</v>
      </c>
      <c r="CH610">
        <v>-281</v>
      </c>
      <c r="CI610">
        <v>-131</v>
      </c>
      <c r="CJ610">
        <v>-119</v>
      </c>
      <c r="CK610">
        <v>-157</v>
      </c>
      <c r="CL610">
        <v>-194</v>
      </c>
      <c r="CM610">
        <v>2</v>
      </c>
      <c r="CN610">
        <v>5</v>
      </c>
      <c r="CO610">
        <v>5</v>
      </c>
      <c r="CP610">
        <v>-2</v>
      </c>
      <c r="CQ610">
        <v>4</v>
      </c>
      <c r="CR610">
        <v>-4</v>
      </c>
      <c r="CS610">
        <v>-1</v>
      </c>
      <c r="CT610">
        <v>0</v>
      </c>
      <c r="CU610">
        <v>-1</v>
      </c>
    </row>
    <row r="611" spans="1:99" hidden="1" x14ac:dyDescent="0.2">
      <c r="A611">
        <f>_xlfn.XLOOKUP(F611&amp;"*", 'msa-home price'!B:B, 'msa-home price'!A:A, "NA",2, 1)</f>
        <v>394792</v>
      </c>
      <c r="B611">
        <v>336</v>
      </c>
      <c r="C611">
        <v>30460</v>
      </c>
      <c r="F611" t="str">
        <f>IF(ISNUMBER(SEARCH("-",G611)),LEFT(G611,FIND("-",G611)-1), G611)</f>
        <v>Lexington</v>
      </c>
      <c r="G611" t="s">
        <v>1053</v>
      </c>
      <c r="H611" t="str">
        <f>RIGHT(G611, 2)</f>
        <v>KY</v>
      </c>
      <c r="I611" t="s">
        <v>92</v>
      </c>
      <c r="J611" s="2">
        <f>(AA611-W611)/W611</f>
        <v>4.3065301475278782E-2</v>
      </c>
      <c r="K611" s="3">
        <f>(CL611-CH611)/CH611</f>
        <v>-3.6827195467422094E-2</v>
      </c>
      <c r="L611" s="4">
        <f>AA611</f>
        <v>516697</v>
      </c>
      <c r="M611" s="4"/>
      <c r="N611" s="4"/>
      <c r="O611" s="7" t="e">
        <f t="shared" si="9"/>
        <v>#DIV/0!</v>
      </c>
      <c r="P611" s="4"/>
      <c r="Q611">
        <v>472099</v>
      </c>
      <c r="R611">
        <v>472103</v>
      </c>
      <c r="S611">
        <v>473415</v>
      </c>
      <c r="T611">
        <v>478989</v>
      </c>
      <c r="U611">
        <v>485421</v>
      </c>
      <c r="V611">
        <v>491110</v>
      </c>
      <c r="W611">
        <v>495364</v>
      </c>
      <c r="X611">
        <v>501668</v>
      </c>
      <c r="Y611">
        <v>507460</v>
      </c>
      <c r="Z611">
        <v>512732</v>
      </c>
      <c r="AA611">
        <v>516697</v>
      </c>
      <c r="AB611">
        <v>1312</v>
      </c>
      <c r="AC611">
        <v>5574</v>
      </c>
      <c r="AD611">
        <v>6432</v>
      </c>
      <c r="AE611">
        <v>5689</v>
      </c>
      <c r="AF611">
        <v>4254</v>
      </c>
      <c r="AG611">
        <v>6304</v>
      </c>
      <c r="AH611">
        <v>5792</v>
      </c>
      <c r="AI611">
        <v>5272</v>
      </c>
      <c r="AJ611">
        <v>3965</v>
      </c>
      <c r="AK611">
        <v>1516</v>
      </c>
      <c r="AL611">
        <v>6269</v>
      </c>
      <c r="AM611">
        <v>6355</v>
      </c>
      <c r="AN611">
        <v>6282</v>
      </c>
      <c r="AO611">
        <v>6318</v>
      </c>
      <c r="AP611">
        <v>6251</v>
      </c>
      <c r="AQ611">
        <v>6414</v>
      </c>
      <c r="AR611">
        <v>6428</v>
      </c>
      <c r="AS611">
        <v>6287</v>
      </c>
      <c r="AT611">
        <v>836</v>
      </c>
      <c r="AU611">
        <v>3529</v>
      </c>
      <c r="AV611">
        <v>3528</v>
      </c>
      <c r="AW611">
        <v>3790</v>
      </c>
      <c r="AX611">
        <v>3784</v>
      </c>
      <c r="AY611">
        <v>4116</v>
      </c>
      <c r="AZ611">
        <v>4094</v>
      </c>
      <c r="BA611">
        <v>4114</v>
      </c>
      <c r="BB611">
        <v>4016</v>
      </c>
      <c r="BC611">
        <v>680</v>
      </c>
      <c r="BD611">
        <v>2740</v>
      </c>
      <c r="BE611">
        <v>2827</v>
      </c>
      <c r="BF611">
        <v>2492</v>
      </c>
      <c r="BG611">
        <v>2534</v>
      </c>
      <c r="BH611">
        <v>2135</v>
      </c>
      <c r="BI611">
        <v>2320</v>
      </c>
      <c r="BJ611">
        <v>2314</v>
      </c>
      <c r="BK611">
        <v>2271</v>
      </c>
      <c r="BL611">
        <v>334</v>
      </c>
      <c r="BM611">
        <v>1359</v>
      </c>
      <c r="BN611">
        <v>1711</v>
      </c>
      <c r="BO611">
        <v>2009</v>
      </c>
      <c r="BP611">
        <v>1127</v>
      </c>
      <c r="BQ611">
        <v>1601</v>
      </c>
      <c r="BR611">
        <v>1603</v>
      </c>
      <c r="BS611">
        <v>1449</v>
      </c>
      <c r="BT611">
        <v>1464</v>
      </c>
      <c r="BU611">
        <v>316</v>
      </c>
      <c r="BV611">
        <v>1450</v>
      </c>
      <c r="BW611">
        <v>1902</v>
      </c>
      <c r="BX611">
        <v>1200</v>
      </c>
      <c r="BY611">
        <v>638</v>
      </c>
      <c r="BZ611">
        <v>2565</v>
      </c>
      <c r="CA611">
        <v>1875</v>
      </c>
      <c r="CB611">
        <v>1524</v>
      </c>
      <c r="CC611">
        <v>236</v>
      </c>
      <c r="CD611">
        <v>650</v>
      </c>
      <c r="CE611">
        <v>2809</v>
      </c>
      <c r="CF611">
        <v>3613</v>
      </c>
      <c r="CG611">
        <v>3209</v>
      </c>
      <c r="CH611">
        <v>1765</v>
      </c>
      <c r="CI611">
        <v>4166</v>
      </c>
      <c r="CJ611">
        <v>3478</v>
      </c>
      <c r="CK611">
        <v>2973</v>
      </c>
      <c r="CL611">
        <v>1700</v>
      </c>
      <c r="CM611">
        <v>-18</v>
      </c>
      <c r="CN611">
        <v>25</v>
      </c>
      <c r="CO611">
        <v>-8</v>
      </c>
      <c r="CP611">
        <v>-12</v>
      </c>
      <c r="CQ611">
        <v>-45</v>
      </c>
      <c r="CR611">
        <v>3</v>
      </c>
      <c r="CS611">
        <v>-6</v>
      </c>
      <c r="CT611">
        <v>-15</v>
      </c>
      <c r="CU611">
        <v>-6</v>
      </c>
    </row>
    <row r="612" spans="1:99" hidden="1" x14ac:dyDescent="0.2">
      <c r="B612">
        <v>258</v>
      </c>
      <c r="C612">
        <v>23060</v>
      </c>
      <c r="E612">
        <v>18003</v>
      </c>
      <c r="G612" t="s">
        <v>704</v>
      </c>
      <c r="I612" t="s">
        <v>94</v>
      </c>
      <c r="J612"/>
      <c r="L612"/>
      <c r="O612" s="24" t="e">
        <f t="shared" si="9"/>
        <v>#DIV/0!</v>
      </c>
      <c r="P612"/>
      <c r="Q612">
        <v>355329</v>
      </c>
      <c r="R612">
        <v>355335</v>
      </c>
      <c r="S612">
        <v>355939</v>
      </c>
      <c r="T612">
        <v>358919</v>
      </c>
      <c r="U612">
        <v>360883</v>
      </c>
      <c r="V612">
        <v>363384</v>
      </c>
      <c r="W612">
        <v>365199</v>
      </c>
      <c r="X612">
        <v>367543</v>
      </c>
      <c r="Y612">
        <v>369778</v>
      </c>
      <c r="Z612">
        <v>372210</v>
      </c>
      <c r="AA612">
        <v>375351</v>
      </c>
      <c r="AB612">
        <v>604</v>
      </c>
      <c r="AC612">
        <v>2980</v>
      </c>
      <c r="AD612">
        <v>1964</v>
      </c>
      <c r="AE612">
        <v>2501</v>
      </c>
      <c r="AF612">
        <v>1815</v>
      </c>
      <c r="AG612">
        <v>2344</v>
      </c>
      <c r="AH612">
        <v>2235</v>
      </c>
      <c r="AI612">
        <v>2432</v>
      </c>
      <c r="AJ612">
        <v>3141</v>
      </c>
      <c r="AK612">
        <v>1345</v>
      </c>
      <c r="AL612">
        <v>5261</v>
      </c>
      <c r="AM612">
        <v>5206</v>
      </c>
      <c r="AN612">
        <v>5180</v>
      </c>
      <c r="AO612">
        <v>5143</v>
      </c>
      <c r="AP612">
        <v>5274</v>
      </c>
      <c r="AQ612">
        <v>5209</v>
      </c>
      <c r="AR612">
        <v>5109</v>
      </c>
      <c r="AS612">
        <v>5054</v>
      </c>
      <c r="AT612">
        <v>580</v>
      </c>
      <c r="AU612">
        <v>2846</v>
      </c>
      <c r="AV612">
        <v>2928</v>
      </c>
      <c r="AW612">
        <v>3023</v>
      </c>
      <c r="AX612">
        <v>3032</v>
      </c>
      <c r="AY612">
        <v>3231</v>
      </c>
      <c r="AZ612">
        <v>3222</v>
      </c>
      <c r="BA612">
        <v>3237</v>
      </c>
      <c r="BB612">
        <v>3135</v>
      </c>
      <c r="BC612">
        <v>765</v>
      </c>
      <c r="BD612">
        <v>2415</v>
      </c>
      <c r="BE612">
        <v>2278</v>
      </c>
      <c r="BF612">
        <v>2157</v>
      </c>
      <c r="BG612">
        <v>2111</v>
      </c>
      <c r="BH612">
        <v>2043</v>
      </c>
      <c r="BI612">
        <v>1987</v>
      </c>
      <c r="BJ612">
        <v>1872</v>
      </c>
      <c r="BK612">
        <v>1919</v>
      </c>
      <c r="BL612">
        <v>186</v>
      </c>
      <c r="BM612">
        <v>785</v>
      </c>
      <c r="BN612">
        <v>782</v>
      </c>
      <c r="BO612">
        <v>616</v>
      </c>
      <c r="BP612">
        <v>543</v>
      </c>
      <c r="BQ612">
        <v>517</v>
      </c>
      <c r="BR612">
        <v>829</v>
      </c>
      <c r="BS612">
        <v>550</v>
      </c>
      <c r="BT612">
        <v>553</v>
      </c>
      <c r="BU612">
        <v>-332</v>
      </c>
      <c r="BV612">
        <v>-171</v>
      </c>
      <c r="BW612">
        <v>-1061</v>
      </c>
      <c r="BX612">
        <v>-226</v>
      </c>
      <c r="BY612">
        <v>-789</v>
      </c>
      <c r="BZ612">
        <v>-164</v>
      </c>
      <c r="CA612">
        <v>-566</v>
      </c>
      <c r="CB612">
        <v>26</v>
      </c>
      <c r="CC612">
        <v>691</v>
      </c>
      <c r="CD612">
        <v>-146</v>
      </c>
      <c r="CE612">
        <v>614</v>
      </c>
      <c r="CF612">
        <v>-279</v>
      </c>
      <c r="CG612">
        <v>390</v>
      </c>
      <c r="CH612">
        <v>-246</v>
      </c>
      <c r="CI612">
        <v>353</v>
      </c>
      <c r="CJ612">
        <v>263</v>
      </c>
      <c r="CK612">
        <v>576</v>
      </c>
      <c r="CL612">
        <v>1244</v>
      </c>
      <c r="CM612">
        <v>-15</v>
      </c>
      <c r="CN612">
        <v>-49</v>
      </c>
      <c r="CO612">
        <v>-35</v>
      </c>
      <c r="CP612">
        <v>-46</v>
      </c>
      <c r="CQ612">
        <v>-50</v>
      </c>
      <c r="CR612">
        <v>-52</v>
      </c>
      <c r="CS612">
        <v>-15</v>
      </c>
      <c r="CT612">
        <v>-16</v>
      </c>
      <c r="CU612">
        <v>-22</v>
      </c>
    </row>
    <row r="613" spans="1:99" hidden="1" x14ac:dyDescent="0.2">
      <c r="B613">
        <v>258</v>
      </c>
      <c r="C613">
        <v>23060</v>
      </c>
      <c r="E613">
        <v>18179</v>
      </c>
      <c r="G613" t="s">
        <v>705</v>
      </c>
      <c r="I613" t="s">
        <v>94</v>
      </c>
      <c r="J613"/>
      <c r="L613"/>
      <c r="O613" s="24" t="e">
        <f t="shared" si="9"/>
        <v>#DIV/0!</v>
      </c>
      <c r="P613"/>
      <c r="Q613">
        <v>27636</v>
      </c>
      <c r="R613">
        <v>27637</v>
      </c>
      <c r="S613">
        <v>27681</v>
      </c>
      <c r="T613">
        <v>27735</v>
      </c>
      <c r="U613">
        <v>27706</v>
      </c>
      <c r="V613">
        <v>27716</v>
      </c>
      <c r="W613">
        <v>27816</v>
      </c>
      <c r="X613">
        <v>27847</v>
      </c>
      <c r="Y613">
        <v>27854</v>
      </c>
      <c r="Z613">
        <v>28014</v>
      </c>
      <c r="AA613">
        <v>28206</v>
      </c>
      <c r="AB613">
        <v>44</v>
      </c>
      <c r="AC613">
        <v>54</v>
      </c>
      <c r="AD613">
        <v>-29</v>
      </c>
      <c r="AE613">
        <v>10</v>
      </c>
      <c r="AF613">
        <v>100</v>
      </c>
      <c r="AG613">
        <v>31</v>
      </c>
      <c r="AH613">
        <v>7</v>
      </c>
      <c r="AI613">
        <v>160</v>
      </c>
      <c r="AJ613">
        <v>192</v>
      </c>
      <c r="AK613">
        <v>98</v>
      </c>
      <c r="AL613">
        <v>330</v>
      </c>
      <c r="AM613">
        <v>370</v>
      </c>
      <c r="AN613">
        <v>336</v>
      </c>
      <c r="AO613">
        <v>340</v>
      </c>
      <c r="AP613">
        <v>327</v>
      </c>
      <c r="AQ613">
        <v>353</v>
      </c>
      <c r="AR613">
        <v>368</v>
      </c>
      <c r="AS613">
        <v>363</v>
      </c>
      <c r="AT613">
        <v>44</v>
      </c>
      <c r="AU613">
        <v>259</v>
      </c>
      <c r="AV613">
        <v>267</v>
      </c>
      <c r="AW613">
        <v>283</v>
      </c>
      <c r="AX613">
        <v>276</v>
      </c>
      <c r="AY613">
        <v>315</v>
      </c>
      <c r="AZ613">
        <v>282</v>
      </c>
      <c r="BA613">
        <v>260</v>
      </c>
      <c r="BB613">
        <v>244</v>
      </c>
      <c r="BC613">
        <v>54</v>
      </c>
      <c r="BD613">
        <v>71</v>
      </c>
      <c r="BE613">
        <v>103</v>
      </c>
      <c r="BF613">
        <v>53</v>
      </c>
      <c r="BG613">
        <v>64</v>
      </c>
      <c r="BH613">
        <v>12</v>
      </c>
      <c r="BI613">
        <v>71</v>
      </c>
      <c r="BJ613">
        <v>108</v>
      </c>
      <c r="BK613">
        <v>119</v>
      </c>
      <c r="BL613">
        <v>3</v>
      </c>
      <c r="BM613">
        <v>18</v>
      </c>
      <c r="BN613">
        <v>18</v>
      </c>
      <c r="BO613">
        <v>15</v>
      </c>
      <c r="BP613">
        <v>26</v>
      </c>
      <c r="BQ613">
        <v>13</v>
      </c>
      <c r="BR613">
        <v>23</v>
      </c>
      <c r="BS613">
        <v>16</v>
      </c>
      <c r="BT613">
        <v>16</v>
      </c>
      <c r="BU613">
        <v>-10</v>
      </c>
      <c r="BV613">
        <v>-35</v>
      </c>
      <c r="BW613">
        <v>-149</v>
      </c>
      <c r="BX613">
        <v>-58</v>
      </c>
      <c r="BY613">
        <v>15</v>
      </c>
      <c r="BZ613">
        <v>8</v>
      </c>
      <c r="CA613">
        <v>-87</v>
      </c>
      <c r="CB613">
        <v>37</v>
      </c>
      <c r="CC613">
        <v>61</v>
      </c>
      <c r="CD613">
        <v>-7</v>
      </c>
      <c r="CE613">
        <v>-17</v>
      </c>
      <c r="CF613">
        <v>-131</v>
      </c>
      <c r="CG613">
        <v>-43</v>
      </c>
      <c r="CH613">
        <v>41</v>
      </c>
      <c r="CI613">
        <v>21</v>
      </c>
      <c r="CJ613">
        <v>-64</v>
      </c>
      <c r="CK613">
        <v>53</v>
      </c>
      <c r="CL613">
        <v>77</v>
      </c>
      <c r="CM613">
        <v>-3</v>
      </c>
      <c r="CN613">
        <v>0</v>
      </c>
      <c r="CO613">
        <v>-1</v>
      </c>
      <c r="CP613">
        <v>0</v>
      </c>
      <c r="CQ613">
        <v>-5</v>
      </c>
      <c r="CR613">
        <v>-2</v>
      </c>
      <c r="CS613">
        <v>0</v>
      </c>
      <c r="CT613">
        <v>-1</v>
      </c>
      <c r="CU613">
        <v>-4</v>
      </c>
    </row>
    <row r="614" spans="1:99" hidden="1" x14ac:dyDescent="0.2">
      <c r="B614">
        <v>258</v>
      </c>
      <c r="C614">
        <v>23060</v>
      </c>
      <c r="E614">
        <v>18183</v>
      </c>
      <c r="G614" t="s">
        <v>706</v>
      </c>
      <c r="I614" t="s">
        <v>94</v>
      </c>
      <c r="J614"/>
      <c r="L614"/>
      <c r="O614" s="24" t="e">
        <f t="shared" si="9"/>
        <v>#DIV/0!</v>
      </c>
      <c r="P614"/>
      <c r="Q614">
        <v>33292</v>
      </c>
      <c r="R614">
        <v>33290</v>
      </c>
      <c r="S614">
        <v>33356</v>
      </c>
      <c r="T614">
        <v>33357</v>
      </c>
      <c r="U614">
        <v>33337</v>
      </c>
      <c r="V614">
        <v>33286</v>
      </c>
      <c r="W614">
        <v>33447</v>
      </c>
      <c r="X614">
        <v>33453</v>
      </c>
      <c r="Y614">
        <v>33493</v>
      </c>
      <c r="Z614">
        <v>33777</v>
      </c>
      <c r="AA614">
        <v>34074</v>
      </c>
      <c r="AB614">
        <v>66</v>
      </c>
      <c r="AC614">
        <v>1</v>
      </c>
      <c r="AD614">
        <v>-20</v>
      </c>
      <c r="AE614">
        <v>-51</v>
      </c>
      <c r="AF614">
        <v>161</v>
      </c>
      <c r="AG614">
        <v>6</v>
      </c>
      <c r="AH614">
        <v>40</v>
      </c>
      <c r="AI614">
        <v>284</v>
      </c>
      <c r="AJ614">
        <v>297</v>
      </c>
      <c r="AK614">
        <v>111</v>
      </c>
      <c r="AL614">
        <v>389</v>
      </c>
      <c r="AM614">
        <v>369</v>
      </c>
      <c r="AN614">
        <v>360</v>
      </c>
      <c r="AO614">
        <v>412</v>
      </c>
      <c r="AP614">
        <v>393</v>
      </c>
      <c r="AQ614">
        <v>402</v>
      </c>
      <c r="AR614">
        <v>407</v>
      </c>
      <c r="AS614">
        <v>402</v>
      </c>
      <c r="AT614">
        <v>63</v>
      </c>
      <c r="AU614">
        <v>319</v>
      </c>
      <c r="AV614">
        <v>309</v>
      </c>
      <c r="AW614">
        <v>278</v>
      </c>
      <c r="AX614">
        <v>311</v>
      </c>
      <c r="AY614">
        <v>322</v>
      </c>
      <c r="AZ614">
        <v>291</v>
      </c>
      <c r="BA614">
        <v>306</v>
      </c>
      <c r="BB614">
        <v>311</v>
      </c>
      <c r="BC614">
        <v>48</v>
      </c>
      <c r="BD614">
        <v>70</v>
      </c>
      <c r="BE614">
        <v>60</v>
      </c>
      <c r="BF614">
        <v>82</v>
      </c>
      <c r="BG614">
        <v>101</v>
      </c>
      <c r="BH614">
        <v>71</v>
      </c>
      <c r="BI614">
        <v>111</v>
      </c>
      <c r="BJ614">
        <v>101</v>
      </c>
      <c r="BK614">
        <v>91</v>
      </c>
      <c r="BL614">
        <v>4</v>
      </c>
      <c r="BM614">
        <v>17</v>
      </c>
      <c r="BN614">
        <v>9</v>
      </c>
      <c r="BO614">
        <v>10</v>
      </c>
      <c r="BP614">
        <v>16</v>
      </c>
      <c r="BQ614">
        <v>12</v>
      </c>
      <c r="BR614">
        <v>20</v>
      </c>
      <c r="BS614">
        <v>11</v>
      </c>
      <c r="BT614">
        <v>10</v>
      </c>
      <c r="BU614">
        <v>19</v>
      </c>
      <c r="BV614">
        <v>-87</v>
      </c>
      <c r="BW614">
        <v>-89</v>
      </c>
      <c r="BX614">
        <v>-143</v>
      </c>
      <c r="BY614">
        <v>50</v>
      </c>
      <c r="BZ614">
        <v>-73</v>
      </c>
      <c r="CA614">
        <v>-89</v>
      </c>
      <c r="CB614">
        <v>172</v>
      </c>
      <c r="CC614">
        <v>201</v>
      </c>
      <c r="CD614">
        <v>23</v>
      </c>
      <c r="CE614">
        <v>-70</v>
      </c>
      <c r="CF614">
        <v>-80</v>
      </c>
      <c r="CG614">
        <v>-133</v>
      </c>
      <c r="CH614">
        <v>66</v>
      </c>
      <c r="CI614">
        <v>-61</v>
      </c>
      <c r="CJ614">
        <v>-69</v>
      </c>
      <c r="CK614">
        <v>183</v>
      </c>
      <c r="CL614">
        <v>211</v>
      </c>
      <c r="CM614">
        <v>-5</v>
      </c>
      <c r="CN614">
        <v>1</v>
      </c>
      <c r="CO614">
        <v>0</v>
      </c>
      <c r="CP614">
        <v>0</v>
      </c>
      <c r="CQ614">
        <v>-6</v>
      </c>
      <c r="CR614">
        <v>-4</v>
      </c>
      <c r="CS614">
        <v>-2</v>
      </c>
      <c r="CT614">
        <v>0</v>
      </c>
      <c r="CU614">
        <v>-5</v>
      </c>
    </row>
    <row r="615" spans="1:99" hidden="1" x14ac:dyDescent="0.2">
      <c r="B615">
        <v>258</v>
      </c>
      <c r="C615">
        <v>26540</v>
      </c>
      <c r="G615" t="s">
        <v>707</v>
      </c>
      <c r="I615" t="s">
        <v>100</v>
      </c>
      <c r="J615"/>
      <c r="L615"/>
      <c r="O615" s="24" t="e">
        <f t="shared" si="9"/>
        <v>#DIV/0!</v>
      </c>
      <c r="P615"/>
      <c r="Q615">
        <v>37124</v>
      </c>
      <c r="R615">
        <v>37123</v>
      </c>
      <c r="S615">
        <v>37117</v>
      </c>
      <c r="T615">
        <v>37164</v>
      </c>
      <c r="U615">
        <v>36979</v>
      </c>
      <c r="V615">
        <v>36779</v>
      </c>
      <c r="W615">
        <v>36610</v>
      </c>
      <c r="X615">
        <v>36514</v>
      </c>
      <c r="Y615">
        <v>36288</v>
      </c>
      <c r="Z615">
        <v>36239</v>
      </c>
      <c r="AA615">
        <v>36240</v>
      </c>
      <c r="AB615">
        <v>-6</v>
      </c>
      <c r="AC615">
        <v>47</v>
      </c>
      <c r="AD615">
        <v>-185</v>
      </c>
      <c r="AE615">
        <v>-200</v>
      </c>
      <c r="AF615">
        <v>-169</v>
      </c>
      <c r="AG615">
        <v>-96</v>
      </c>
      <c r="AH615">
        <v>-226</v>
      </c>
      <c r="AI615">
        <v>-49</v>
      </c>
      <c r="AJ615">
        <v>1</v>
      </c>
      <c r="AK615">
        <v>121</v>
      </c>
      <c r="AL615">
        <v>391</v>
      </c>
      <c r="AM615">
        <v>431</v>
      </c>
      <c r="AN615">
        <v>414</v>
      </c>
      <c r="AO615">
        <v>424</v>
      </c>
      <c r="AP615">
        <v>443</v>
      </c>
      <c r="AQ615">
        <v>425</v>
      </c>
      <c r="AR615">
        <v>410</v>
      </c>
      <c r="AS615">
        <v>408</v>
      </c>
      <c r="AT615">
        <v>101</v>
      </c>
      <c r="AU615">
        <v>381</v>
      </c>
      <c r="AV615">
        <v>416</v>
      </c>
      <c r="AW615">
        <v>417</v>
      </c>
      <c r="AX615">
        <v>427</v>
      </c>
      <c r="AY615">
        <v>389</v>
      </c>
      <c r="AZ615">
        <v>466</v>
      </c>
      <c r="BA615">
        <v>390</v>
      </c>
      <c r="BB615">
        <v>386</v>
      </c>
      <c r="BC615">
        <v>20</v>
      </c>
      <c r="BD615">
        <v>10</v>
      </c>
      <c r="BE615">
        <v>15</v>
      </c>
      <c r="BF615">
        <v>-3</v>
      </c>
      <c r="BG615">
        <v>-3</v>
      </c>
      <c r="BH615">
        <v>54</v>
      </c>
      <c r="BI615">
        <v>-41</v>
      </c>
      <c r="BJ615">
        <v>20</v>
      </c>
      <c r="BK615">
        <v>22</v>
      </c>
      <c r="BL615">
        <v>3</v>
      </c>
      <c r="BM615">
        <v>9</v>
      </c>
      <c r="BN615">
        <v>7</v>
      </c>
      <c r="BO615">
        <v>8</v>
      </c>
      <c r="BP615">
        <v>13</v>
      </c>
      <c r="BQ615">
        <v>4</v>
      </c>
      <c r="BR615">
        <v>15</v>
      </c>
      <c r="BS615">
        <v>11</v>
      </c>
      <c r="BT615">
        <v>11</v>
      </c>
      <c r="BU615">
        <v>-29</v>
      </c>
      <c r="BV615">
        <v>32</v>
      </c>
      <c r="BW615">
        <v>-208</v>
      </c>
      <c r="BX615">
        <v>-206</v>
      </c>
      <c r="BY615">
        <v>-176</v>
      </c>
      <c r="BZ615">
        <v>-151</v>
      </c>
      <c r="CA615">
        <v>-199</v>
      </c>
      <c r="CB615">
        <v>-79</v>
      </c>
      <c r="CC615">
        <v>-31</v>
      </c>
      <c r="CD615">
        <v>-26</v>
      </c>
      <c r="CE615">
        <v>41</v>
      </c>
      <c r="CF615">
        <v>-201</v>
      </c>
      <c r="CG615">
        <v>-198</v>
      </c>
      <c r="CH615">
        <v>-163</v>
      </c>
      <c r="CI615">
        <v>-147</v>
      </c>
      <c r="CJ615">
        <v>-184</v>
      </c>
      <c r="CK615">
        <v>-68</v>
      </c>
      <c r="CL615">
        <v>-20</v>
      </c>
      <c r="CM615">
        <v>0</v>
      </c>
      <c r="CN615">
        <v>-4</v>
      </c>
      <c r="CO615">
        <v>1</v>
      </c>
      <c r="CP615">
        <v>1</v>
      </c>
      <c r="CQ615">
        <v>-3</v>
      </c>
      <c r="CR615">
        <v>-3</v>
      </c>
      <c r="CS615">
        <v>-1</v>
      </c>
      <c r="CT615">
        <v>-1</v>
      </c>
      <c r="CU615">
        <v>-1</v>
      </c>
    </row>
    <row r="616" spans="1:99" hidden="1" x14ac:dyDescent="0.2">
      <c r="B616">
        <v>258</v>
      </c>
      <c r="C616">
        <v>26540</v>
      </c>
      <c r="E616">
        <v>18069</v>
      </c>
      <c r="G616" t="s">
        <v>708</v>
      </c>
      <c r="I616" t="s">
        <v>94</v>
      </c>
      <c r="J616"/>
      <c r="L616"/>
      <c r="O616" s="24" t="e">
        <f t="shared" si="9"/>
        <v>#DIV/0!</v>
      </c>
      <c r="P616"/>
      <c r="Q616">
        <v>37124</v>
      </c>
      <c r="R616">
        <v>37123</v>
      </c>
      <c r="S616">
        <v>37117</v>
      </c>
      <c r="T616">
        <v>37164</v>
      </c>
      <c r="U616">
        <v>36979</v>
      </c>
      <c r="V616">
        <v>36779</v>
      </c>
      <c r="W616">
        <v>36610</v>
      </c>
      <c r="X616">
        <v>36514</v>
      </c>
      <c r="Y616">
        <v>36288</v>
      </c>
      <c r="Z616">
        <v>36239</v>
      </c>
      <c r="AA616">
        <v>36240</v>
      </c>
      <c r="AB616">
        <v>-6</v>
      </c>
      <c r="AC616">
        <v>47</v>
      </c>
      <c r="AD616">
        <v>-185</v>
      </c>
      <c r="AE616">
        <v>-200</v>
      </c>
      <c r="AF616">
        <v>-169</v>
      </c>
      <c r="AG616">
        <v>-96</v>
      </c>
      <c r="AH616">
        <v>-226</v>
      </c>
      <c r="AI616">
        <v>-49</v>
      </c>
      <c r="AJ616">
        <v>1</v>
      </c>
      <c r="AK616">
        <v>121</v>
      </c>
      <c r="AL616">
        <v>391</v>
      </c>
      <c r="AM616">
        <v>431</v>
      </c>
      <c r="AN616">
        <v>414</v>
      </c>
      <c r="AO616">
        <v>424</v>
      </c>
      <c r="AP616">
        <v>443</v>
      </c>
      <c r="AQ616">
        <v>425</v>
      </c>
      <c r="AR616">
        <v>410</v>
      </c>
      <c r="AS616">
        <v>408</v>
      </c>
      <c r="AT616">
        <v>101</v>
      </c>
      <c r="AU616">
        <v>381</v>
      </c>
      <c r="AV616">
        <v>416</v>
      </c>
      <c r="AW616">
        <v>417</v>
      </c>
      <c r="AX616">
        <v>427</v>
      </c>
      <c r="AY616">
        <v>389</v>
      </c>
      <c r="AZ616">
        <v>466</v>
      </c>
      <c r="BA616">
        <v>390</v>
      </c>
      <c r="BB616">
        <v>386</v>
      </c>
      <c r="BC616">
        <v>20</v>
      </c>
      <c r="BD616">
        <v>10</v>
      </c>
      <c r="BE616">
        <v>15</v>
      </c>
      <c r="BF616">
        <v>-3</v>
      </c>
      <c r="BG616">
        <v>-3</v>
      </c>
      <c r="BH616">
        <v>54</v>
      </c>
      <c r="BI616">
        <v>-41</v>
      </c>
      <c r="BJ616">
        <v>20</v>
      </c>
      <c r="BK616">
        <v>22</v>
      </c>
      <c r="BL616">
        <v>3</v>
      </c>
      <c r="BM616">
        <v>9</v>
      </c>
      <c r="BN616">
        <v>7</v>
      </c>
      <c r="BO616">
        <v>8</v>
      </c>
      <c r="BP616">
        <v>13</v>
      </c>
      <c r="BQ616">
        <v>4</v>
      </c>
      <c r="BR616">
        <v>15</v>
      </c>
      <c r="BS616">
        <v>11</v>
      </c>
      <c r="BT616">
        <v>11</v>
      </c>
      <c r="BU616">
        <v>-29</v>
      </c>
      <c r="BV616">
        <v>32</v>
      </c>
      <c r="BW616">
        <v>-208</v>
      </c>
      <c r="BX616">
        <v>-206</v>
      </c>
      <c r="BY616">
        <v>-176</v>
      </c>
      <c r="BZ616">
        <v>-151</v>
      </c>
      <c r="CA616">
        <v>-199</v>
      </c>
      <c r="CB616">
        <v>-79</v>
      </c>
      <c r="CC616">
        <v>-31</v>
      </c>
      <c r="CD616">
        <v>-26</v>
      </c>
      <c r="CE616">
        <v>41</v>
      </c>
      <c r="CF616">
        <v>-201</v>
      </c>
      <c r="CG616">
        <v>-198</v>
      </c>
      <c r="CH616">
        <v>-163</v>
      </c>
      <c r="CI616">
        <v>-147</v>
      </c>
      <c r="CJ616">
        <v>-184</v>
      </c>
      <c r="CK616">
        <v>-68</v>
      </c>
      <c r="CL616">
        <v>-20</v>
      </c>
      <c r="CM616">
        <v>0</v>
      </c>
      <c r="CN616">
        <v>-4</v>
      </c>
      <c r="CO616">
        <v>1</v>
      </c>
      <c r="CP616">
        <v>1</v>
      </c>
      <c r="CQ616">
        <v>-3</v>
      </c>
      <c r="CR616">
        <v>-3</v>
      </c>
      <c r="CS616">
        <v>-1</v>
      </c>
      <c r="CT616">
        <v>-1</v>
      </c>
      <c r="CU616">
        <v>-1</v>
      </c>
    </row>
    <row r="617" spans="1:99" hidden="1" x14ac:dyDescent="0.2">
      <c r="B617">
        <v>258</v>
      </c>
      <c r="C617">
        <v>28340</v>
      </c>
      <c r="G617" t="s">
        <v>709</v>
      </c>
      <c r="I617" t="s">
        <v>100</v>
      </c>
      <c r="J617"/>
      <c r="L617"/>
      <c r="O617" s="24" t="e">
        <f t="shared" si="9"/>
        <v>#DIV/0!</v>
      </c>
      <c r="P617"/>
      <c r="Q617">
        <v>47536</v>
      </c>
      <c r="R617">
        <v>47540</v>
      </c>
      <c r="S617">
        <v>47455</v>
      </c>
      <c r="T617">
        <v>47298</v>
      </c>
      <c r="U617">
        <v>47197</v>
      </c>
      <c r="V617">
        <v>47253</v>
      </c>
      <c r="W617">
        <v>47380</v>
      </c>
      <c r="X617">
        <v>47531</v>
      </c>
      <c r="Y617">
        <v>47426</v>
      </c>
      <c r="Z617">
        <v>47384</v>
      </c>
      <c r="AA617">
        <v>47532</v>
      </c>
      <c r="AB617">
        <v>-85</v>
      </c>
      <c r="AC617">
        <v>-157</v>
      </c>
      <c r="AD617">
        <v>-101</v>
      </c>
      <c r="AE617">
        <v>56</v>
      </c>
      <c r="AF617">
        <v>127</v>
      </c>
      <c r="AG617">
        <v>151</v>
      </c>
      <c r="AH617">
        <v>-105</v>
      </c>
      <c r="AI617">
        <v>-42</v>
      </c>
      <c r="AJ617">
        <v>148</v>
      </c>
      <c r="AK617">
        <v>151</v>
      </c>
      <c r="AL617">
        <v>568</v>
      </c>
      <c r="AM617">
        <v>580</v>
      </c>
      <c r="AN617">
        <v>579</v>
      </c>
      <c r="AO617">
        <v>622</v>
      </c>
      <c r="AP617">
        <v>653</v>
      </c>
      <c r="AQ617">
        <v>620</v>
      </c>
      <c r="AR617">
        <v>571</v>
      </c>
      <c r="AS617">
        <v>576</v>
      </c>
      <c r="AT617">
        <v>129</v>
      </c>
      <c r="AU617">
        <v>448</v>
      </c>
      <c r="AV617">
        <v>442</v>
      </c>
      <c r="AW617">
        <v>439</v>
      </c>
      <c r="AX617">
        <v>420</v>
      </c>
      <c r="AY617">
        <v>464</v>
      </c>
      <c r="AZ617">
        <v>433</v>
      </c>
      <c r="BA617">
        <v>439</v>
      </c>
      <c r="BB617">
        <v>444</v>
      </c>
      <c r="BC617">
        <v>22</v>
      </c>
      <c r="BD617">
        <v>120</v>
      </c>
      <c r="BE617">
        <v>138</v>
      </c>
      <c r="BF617">
        <v>140</v>
      </c>
      <c r="BG617">
        <v>202</v>
      </c>
      <c r="BH617">
        <v>189</v>
      </c>
      <c r="BI617">
        <v>187</v>
      </c>
      <c r="BJ617">
        <v>132</v>
      </c>
      <c r="BK617">
        <v>132</v>
      </c>
      <c r="BL617">
        <v>2</v>
      </c>
      <c r="BM617">
        <v>-15</v>
      </c>
      <c r="BN617">
        <v>-8</v>
      </c>
      <c r="BO617">
        <v>-1</v>
      </c>
      <c r="BP617">
        <v>-11</v>
      </c>
      <c r="BQ617">
        <v>10</v>
      </c>
      <c r="BR617">
        <v>25</v>
      </c>
      <c r="BS617">
        <v>13</v>
      </c>
      <c r="BT617">
        <v>14</v>
      </c>
      <c r="BU617">
        <v>-112</v>
      </c>
      <c r="BV617">
        <v>-263</v>
      </c>
      <c r="BW617">
        <v>-233</v>
      </c>
      <c r="BX617">
        <v>-78</v>
      </c>
      <c r="BY617">
        <v>-59</v>
      </c>
      <c r="BZ617">
        <v>-42</v>
      </c>
      <c r="CA617">
        <v>-316</v>
      </c>
      <c r="CB617">
        <v>-187</v>
      </c>
      <c r="CC617">
        <v>5</v>
      </c>
      <c r="CD617">
        <v>-110</v>
      </c>
      <c r="CE617">
        <v>-278</v>
      </c>
      <c r="CF617">
        <v>-241</v>
      </c>
      <c r="CG617">
        <v>-79</v>
      </c>
      <c r="CH617">
        <v>-70</v>
      </c>
      <c r="CI617">
        <v>-32</v>
      </c>
      <c r="CJ617">
        <v>-291</v>
      </c>
      <c r="CK617">
        <v>-174</v>
      </c>
      <c r="CL617">
        <v>19</v>
      </c>
      <c r="CM617">
        <v>3</v>
      </c>
      <c r="CN617">
        <v>1</v>
      </c>
      <c r="CO617">
        <v>2</v>
      </c>
      <c r="CP617">
        <v>-5</v>
      </c>
      <c r="CQ617">
        <v>-5</v>
      </c>
      <c r="CR617">
        <v>-6</v>
      </c>
      <c r="CS617">
        <v>-1</v>
      </c>
      <c r="CT617">
        <v>0</v>
      </c>
      <c r="CU617">
        <v>-3</v>
      </c>
    </row>
    <row r="618" spans="1:99" hidden="1" x14ac:dyDescent="0.2">
      <c r="B618">
        <v>258</v>
      </c>
      <c r="C618">
        <v>28340</v>
      </c>
      <c r="E618">
        <v>18113</v>
      </c>
      <c r="G618" t="s">
        <v>710</v>
      </c>
      <c r="I618" t="s">
        <v>94</v>
      </c>
      <c r="J618"/>
      <c r="L618"/>
      <c r="O618" s="24" t="e">
        <f t="shared" si="9"/>
        <v>#DIV/0!</v>
      </c>
      <c r="P618"/>
      <c r="Q618">
        <v>47536</v>
      </c>
      <c r="R618">
        <v>47540</v>
      </c>
      <c r="S618">
        <v>47455</v>
      </c>
      <c r="T618">
        <v>47298</v>
      </c>
      <c r="U618">
        <v>47197</v>
      </c>
      <c r="V618">
        <v>47253</v>
      </c>
      <c r="W618">
        <v>47380</v>
      </c>
      <c r="X618">
        <v>47531</v>
      </c>
      <c r="Y618">
        <v>47426</v>
      </c>
      <c r="Z618">
        <v>47384</v>
      </c>
      <c r="AA618">
        <v>47532</v>
      </c>
      <c r="AB618">
        <v>-85</v>
      </c>
      <c r="AC618">
        <v>-157</v>
      </c>
      <c r="AD618">
        <v>-101</v>
      </c>
      <c r="AE618">
        <v>56</v>
      </c>
      <c r="AF618">
        <v>127</v>
      </c>
      <c r="AG618">
        <v>151</v>
      </c>
      <c r="AH618">
        <v>-105</v>
      </c>
      <c r="AI618">
        <v>-42</v>
      </c>
      <c r="AJ618">
        <v>148</v>
      </c>
      <c r="AK618">
        <v>151</v>
      </c>
      <c r="AL618">
        <v>568</v>
      </c>
      <c r="AM618">
        <v>580</v>
      </c>
      <c r="AN618">
        <v>579</v>
      </c>
      <c r="AO618">
        <v>622</v>
      </c>
      <c r="AP618">
        <v>653</v>
      </c>
      <c r="AQ618">
        <v>620</v>
      </c>
      <c r="AR618">
        <v>571</v>
      </c>
      <c r="AS618">
        <v>576</v>
      </c>
      <c r="AT618">
        <v>129</v>
      </c>
      <c r="AU618">
        <v>448</v>
      </c>
      <c r="AV618">
        <v>442</v>
      </c>
      <c r="AW618">
        <v>439</v>
      </c>
      <c r="AX618">
        <v>420</v>
      </c>
      <c r="AY618">
        <v>464</v>
      </c>
      <c r="AZ618">
        <v>433</v>
      </c>
      <c r="BA618">
        <v>439</v>
      </c>
      <c r="BB618">
        <v>444</v>
      </c>
      <c r="BC618">
        <v>22</v>
      </c>
      <c r="BD618">
        <v>120</v>
      </c>
      <c r="BE618">
        <v>138</v>
      </c>
      <c r="BF618">
        <v>140</v>
      </c>
      <c r="BG618">
        <v>202</v>
      </c>
      <c r="BH618">
        <v>189</v>
      </c>
      <c r="BI618">
        <v>187</v>
      </c>
      <c r="BJ618">
        <v>132</v>
      </c>
      <c r="BK618">
        <v>132</v>
      </c>
      <c r="BL618">
        <v>2</v>
      </c>
      <c r="BM618">
        <v>-15</v>
      </c>
      <c r="BN618">
        <v>-8</v>
      </c>
      <c r="BO618">
        <v>-1</v>
      </c>
      <c r="BP618">
        <v>-11</v>
      </c>
      <c r="BQ618">
        <v>10</v>
      </c>
      <c r="BR618">
        <v>25</v>
      </c>
      <c r="BS618">
        <v>13</v>
      </c>
      <c r="BT618">
        <v>14</v>
      </c>
      <c r="BU618">
        <v>-112</v>
      </c>
      <c r="BV618">
        <v>-263</v>
      </c>
      <c r="BW618">
        <v>-233</v>
      </c>
      <c r="BX618">
        <v>-78</v>
      </c>
      <c r="BY618">
        <v>-59</v>
      </c>
      <c r="BZ618">
        <v>-42</v>
      </c>
      <c r="CA618">
        <v>-316</v>
      </c>
      <c r="CB618">
        <v>-187</v>
      </c>
      <c r="CC618">
        <v>5</v>
      </c>
      <c r="CD618">
        <v>-110</v>
      </c>
      <c r="CE618">
        <v>-278</v>
      </c>
      <c r="CF618">
        <v>-241</v>
      </c>
      <c r="CG618">
        <v>-79</v>
      </c>
      <c r="CH618">
        <v>-70</v>
      </c>
      <c r="CI618">
        <v>-32</v>
      </c>
      <c r="CJ618">
        <v>-291</v>
      </c>
      <c r="CK618">
        <v>-174</v>
      </c>
      <c r="CL618">
        <v>19</v>
      </c>
      <c r="CM618">
        <v>3</v>
      </c>
      <c r="CN618">
        <v>1</v>
      </c>
      <c r="CO618">
        <v>2</v>
      </c>
      <c r="CP618">
        <v>-5</v>
      </c>
      <c r="CQ618">
        <v>-5</v>
      </c>
      <c r="CR618">
        <v>-6</v>
      </c>
      <c r="CS618">
        <v>-1</v>
      </c>
      <c r="CT618">
        <v>0</v>
      </c>
      <c r="CU618">
        <v>-3</v>
      </c>
    </row>
    <row r="619" spans="1:99" hidden="1" x14ac:dyDescent="0.2">
      <c r="B619">
        <v>260</v>
      </c>
      <c r="G619" t="s">
        <v>711</v>
      </c>
      <c r="I619" t="s">
        <v>90</v>
      </c>
      <c r="J619"/>
      <c r="L619"/>
      <c r="O619" s="24" t="e">
        <f t="shared" si="9"/>
        <v>#DIV/0!</v>
      </c>
      <c r="P619"/>
      <c r="Q619">
        <v>1081315</v>
      </c>
      <c r="R619">
        <v>1081337</v>
      </c>
      <c r="S619">
        <v>1083069</v>
      </c>
      <c r="T619">
        <v>1091181</v>
      </c>
      <c r="U619">
        <v>1096943</v>
      </c>
      <c r="V619">
        <v>1103499</v>
      </c>
      <c r="W619">
        <v>1114901</v>
      </c>
      <c r="X619">
        <v>1124181</v>
      </c>
      <c r="Y619">
        <v>1132116</v>
      </c>
      <c r="Z619">
        <v>1142446</v>
      </c>
      <c r="AA619">
        <v>1152072</v>
      </c>
      <c r="AB619">
        <v>1732</v>
      </c>
      <c r="AC619">
        <v>8112</v>
      </c>
      <c r="AD619">
        <v>5762</v>
      </c>
      <c r="AE619">
        <v>6556</v>
      </c>
      <c r="AF619">
        <v>11402</v>
      </c>
      <c r="AG619">
        <v>9280</v>
      </c>
      <c r="AH619">
        <v>7935</v>
      </c>
      <c r="AI619">
        <v>10330</v>
      </c>
      <c r="AJ619">
        <v>9626</v>
      </c>
      <c r="AK619">
        <v>4469</v>
      </c>
      <c r="AL619">
        <v>18758</v>
      </c>
      <c r="AM619">
        <v>18324</v>
      </c>
      <c r="AN619">
        <v>18019</v>
      </c>
      <c r="AO619">
        <v>18115</v>
      </c>
      <c r="AP619">
        <v>17964</v>
      </c>
      <c r="AQ619">
        <v>17559</v>
      </c>
      <c r="AR619">
        <v>17275</v>
      </c>
      <c r="AS619">
        <v>17150</v>
      </c>
      <c r="AT619">
        <v>1912</v>
      </c>
      <c r="AU619">
        <v>7011</v>
      </c>
      <c r="AV619">
        <v>7312</v>
      </c>
      <c r="AW619">
        <v>7567</v>
      </c>
      <c r="AX619">
        <v>7337</v>
      </c>
      <c r="AY619">
        <v>7542</v>
      </c>
      <c r="AZ619">
        <v>7596</v>
      </c>
      <c r="BA619">
        <v>8204</v>
      </c>
      <c r="BB619">
        <v>8281</v>
      </c>
      <c r="BC619">
        <v>2557</v>
      </c>
      <c r="BD619">
        <v>11747</v>
      </c>
      <c r="BE619">
        <v>11012</v>
      </c>
      <c r="BF619">
        <v>10452</v>
      </c>
      <c r="BG619">
        <v>10778</v>
      </c>
      <c r="BH619">
        <v>10422</v>
      </c>
      <c r="BI619">
        <v>9963</v>
      </c>
      <c r="BJ619">
        <v>9071</v>
      </c>
      <c r="BK619">
        <v>8869</v>
      </c>
      <c r="BL619">
        <v>113</v>
      </c>
      <c r="BM619">
        <v>694</v>
      </c>
      <c r="BN619">
        <v>774</v>
      </c>
      <c r="BO619">
        <v>1303</v>
      </c>
      <c r="BP619">
        <v>1565</v>
      </c>
      <c r="BQ619">
        <v>2067</v>
      </c>
      <c r="BR619">
        <v>2096</v>
      </c>
      <c r="BS619">
        <v>1245</v>
      </c>
      <c r="BT619">
        <v>1294</v>
      </c>
      <c r="BU619">
        <v>-922</v>
      </c>
      <c r="BV619">
        <v>-4313</v>
      </c>
      <c r="BW619">
        <v>-6045</v>
      </c>
      <c r="BX619">
        <v>-5176</v>
      </c>
      <c r="BY619">
        <v>-827</v>
      </c>
      <c r="BZ619">
        <v>-3113</v>
      </c>
      <c r="CA619">
        <v>-4109</v>
      </c>
      <c r="CB619">
        <v>52</v>
      </c>
      <c r="CC619">
        <v>-510</v>
      </c>
      <c r="CD619">
        <v>-809</v>
      </c>
      <c r="CE619">
        <v>-3619</v>
      </c>
      <c r="CF619">
        <v>-5271</v>
      </c>
      <c r="CG619">
        <v>-3873</v>
      </c>
      <c r="CH619">
        <v>738</v>
      </c>
      <c r="CI619">
        <v>-1046</v>
      </c>
      <c r="CJ619">
        <v>-2013</v>
      </c>
      <c r="CK619">
        <v>1297</v>
      </c>
      <c r="CL619">
        <v>784</v>
      </c>
      <c r="CM619">
        <v>-16</v>
      </c>
      <c r="CN619">
        <v>-16</v>
      </c>
      <c r="CO619">
        <v>21</v>
      </c>
      <c r="CP619">
        <v>-23</v>
      </c>
      <c r="CQ619">
        <v>-114</v>
      </c>
      <c r="CR619">
        <v>-96</v>
      </c>
      <c r="CS619">
        <v>-15</v>
      </c>
      <c r="CT619">
        <v>-38</v>
      </c>
      <c r="CU619">
        <v>-27</v>
      </c>
    </row>
    <row r="620" spans="1:99" hidden="1" x14ac:dyDescent="0.2">
      <c r="A620">
        <f>_xlfn.XLOOKUP(F620&amp;"*", 'msa-home price'!B:B, 'msa-home price'!A:A, "NA",2, 1)</f>
        <v>394938</v>
      </c>
      <c r="B620">
        <v>420</v>
      </c>
      <c r="C620">
        <v>36540</v>
      </c>
      <c r="F620" t="str">
        <f>IF(ISNUMBER(SEARCH("-",G620)),LEFT(G620,FIND("-",G620)-1), G620)</f>
        <v>Omaha</v>
      </c>
      <c r="G620" t="s">
        <v>1429</v>
      </c>
      <c r="H620" t="str">
        <f>RIGHT(G620, 2)</f>
        <v>IA</v>
      </c>
      <c r="I620" t="s">
        <v>92</v>
      </c>
      <c r="J620" s="2">
        <f>(AA620-W620)/W620</f>
        <v>4.2875073882465448E-2</v>
      </c>
      <c r="K620" s="3">
        <f>(CL620-CH620)/CH620</f>
        <v>0.25404475043029262</v>
      </c>
      <c r="L620" s="4">
        <f>AA620</f>
        <v>942198</v>
      </c>
      <c r="M620" s="4"/>
      <c r="N620" s="4"/>
      <c r="O620" s="7" t="e">
        <f t="shared" si="9"/>
        <v>#DIV/0!</v>
      </c>
      <c r="P620" s="4"/>
      <c r="Q620">
        <v>865350</v>
      </c>
      <c r="R620">
        <v>865347</v>
      </c>
      <c r="S620">
        <v>867673</v>
      </c>
      <c r="T620">
        <v>875954</v>
      </c>
      <c r="U620">
        <v>884563</v>
      </c>
      <c r="V620">
        <v>893935</v>
      </c>
      <c r="W620">
        <v>903462</v>
      </c>
      <c r="X620">
        <v>913201</v>
      </c>
      <c r="Y620">
        <v>923386</v>
      </c>
      <c r="Z620">
        <v>932217</v>
      </c>
      <c r="AA620">
        <v>942198</v>
      </c>
      <c r="AB620">
        <v>2326</v>
      </c>
      <c r="AC620">
        <v>8281</v>
      </c>
      <c r="AD620">
        <v>8609</v>
      </c>
      <c r="AE620">
        <v>9372</v>
      </c>
      <c r="AF620">
        <v>9527</v>
      </c>
      <c r="AG620">
        <v>9739</v>
      </c>
      <c r="AH620">
        <v>10185</v>
      </c>
      <c r="AI620">
        <v>8831</v>
      </c>
      <c r="AJ620">
        <v>9981</v>
      </c>
      <c r="AK620">
        <v>3315</v>
      </c>
      <c r="AL620">
        <v>13049</v>
      </c>
      <c r="AM620">
        <v>13150</v>
      </c>
      <c r="AN620">
        <v>13178</v>
      </c>
      <c r="AO620">
        <v>13438</v>
      </c>
      <c r="AP620">
        <v>13621</v>
      </c>
      <c r="AQ620">
        <v>13513</v>
      </c>
      <c r="AR620">
        <v>13284</v>
      </c>
      <c r="AS620">
        <v>13207</v>
      </c>
      <c r="AT620">
        <v>1525</v>
      </c>
      <c r="AU620">
        <v>6283</v>
      </c>
      <c r="AV620">
        <v>6265</v>
      </c>
      <c r="AW620">
        <v>6701</v>
      </c>
      <c r="AX620">
        <v>6663</v>
      </c>
      <c r="AY620">
        <v>6953</v>
      </c>
      <c r="AZ620">
        <v>6694</v>
      </c>
      <c r="BA620">
        <v>6824</v>
      </c>
      <c r="BB620">
        <v>6834</v>
      </c>
      <c r="BC620">
        <v>1790</v>
      </c>
      <c r="BD620">
        <v>6766</v>
      </c>
      <c r="BE620">
        <v>6885</v>
      </c>
      <c r="BF620">
        <v>6477</v>
      </c>
      <c r="BG620">
        <v>6775</v>
      </c>
      <c r="BH620">
        <v>6668</v>
      </c>
      <c r="BI620">
        <v>6819</v>
      </c>
      <c r="BJ620">
        <v>6460</v>
      </c>
      <c r="BK620">
        <v>6373</v>
      </c>
      <c r="BL620">
        <v>342</v>
      </c>
      <c r="BM620">
        <v>983</v>
      </c>
      <c r="BN620">
        <v>1703</v>
      </c>
      <c r="BO620">
        <v>1588</v>
      </c>
      <c r="BP620">
        <v>2451</v>
      </c>
      <c r="BQ620">
        <v>1940</v>
      </c>
      <c r="BR620">
        <v>2722</v>
      </c>
      <c r="BS620">
        <v>2056</v>
      </c>
      <c r="BT620">
        <v>1986</v>
      </c>
      <c r="BU620">
        <v>174</v>
      </c>
      <c r="BV620">
        <v>592</v>
      </c>
      <c r="BW620">
        <v>63</v>
      </c>
      <c r="BX620">
        <v>1356</v>
      </c>
      <c r="BY620">
        <v>454</v>
      </c>
      <c r="BZ620">
        <v>1229</v>
      </c>
      <c r="CA620">
        <v>681</v>
      </c>
      <c r="CB620">
        <v>352</v>
      </c>
      <c r="CC620">
        <v>1657</v>
      </c>
      <c r="CD620">
        <v>516</v>
      </c>
      <c r="CE620">
        <v>1575</v>
      </c>
      <c r="CF620">
        <v>1766</v>
      </c>
      <c r="CG620">
        <v>2944</v>
      </c>
      <c r="CH620">
        <v>2905</v>
      </c>
      <c r="CI620">
        <v>3169</v>
      </c>
      <c r="CJ620">
        <v>3403</v>
      </c>
      <c r="CK620">
        <v>2408</v>
      </c>
      <c r="CL620">
        <v>3643</v>
      </c>
      <c r="CM620">
        <v>20</v>
      </c>
      <c r="CN620">
        <v>-60</v>
      </c>
      <c r="CO620">
        <v>-42</v>
      </c>
      <c r="CP620">
        <v>-49</v>
      </c>
      <c r="CQ620">
        <v>-153</v>
      </c>
      <c r="CR620">
        <v>-98</v>
      </c>
      <c r="CS620">
        <v>-37</v>
      </c>
      <c r="CT620">
        <v>-37</v>
      </c>
      <c r="CU620">
        <v>-35</v>
      </c>
    </row>
    <row r="621" spans="1:99" hidden="1" x14ac:dyDescent="0.2">
      <c r="B621">
        <v>260</v>
      </c>
      <c r="C621">
        <v>23420</v>
      </c>
      <c r="E621">
        <v>6019</v>
      </c>
      <c r="G621" t="s">
        <v>713</v>
      </c>
      <c r="I621" t="s">
        <v>94</v>
      </c>
      <c r="J621"/>
      <c r="L621"/>
      <c r="O621" s="24" t="e">
        <f t="shared" si="9"/>
        <v>#DIV/0!</v>
      </c>
      <c r="P621"/>
      <c r="Q621">
        <v>930450</v>
      </c>
      <c r="R621">
        <v>930496</v>
      </c>
      <c r="S621">
        <v>932063</v>
      </c>
      <c r="T621">
        <v>939479</v>
      </c>
      <c r="U621">
        <v>945349</v>
      </c>
      <c r="V621">
        <v>952029</v>
      </c>
      <c r="W621">
        <v>961311</v>
      </c>
      <c r="X621">
        <v>970442</v>
      </c>
      <c r="Y621">
        <v>977956</v>
      </c>
      <c r="Z621">
        <v>986542</v>
      </c>
      <c r="AA621">
        <v>994400</v>
      </c>
      <c r="AB621">
        <v>1567</v>
      </c>
      <c r="AC621">
        <v>7416</v>
      </c>
      <c r="AD621">
        <v>5870</v>
      </c>
      <c r="AE621">
        <v>6680</v>
      </c>
      <c r="AF621">
        <v>9282</v>
      </c>
      <c r="AG621">
        <v>9131</v>
      </c>
      <c r="AH621">
        <v>7514</v>
      </c>
      <c r="AI621">
        <v>8586</v>
      </c>
      <c r="AJ621">
        <v>7858</v>
      </c>
      <c r="AK621">
        <v>3896</v>
      </c>
      <c r="AL621">
        <v>16319</v>
      </c>
      <c r="AM621">
        <v>15946</v>
      </c>
      <c r="AN621">
        <v>15728</v>
      </c>
      <c r="AO621">
        <v>15854</v>
      </c>
      <c r="AP621">
        <v>15665</v>
      </c>
      <c r="AQ621">
        <v>15266</v>
      </c>
      <c r="AR621">
        <v>14936</v>
      </c>
      <c r="AS621">
        <v>14814</v>
      </c>
      <c r="AT621">
        <v>1587</v>
      </c>
      <c r="AU621">
        <v>5996</v>
      </c>
      <c r="AV621">
        <v>6262</v>
      </c>
      <c r="AW621">
        <v>6522</v>
      </c>
      <c r="AX621">
        <v>6289</v>
      </c>
      <c r="AY621">
        <v>6484</v>
      </c>
      <c r="AZ621">
        <v>6506</v>
      </c>
      <c r="BA621">
        <v>7145</v>
      </c>
      <c r="BB621">
        <v>7242</v>
      </c>
      <c r="BC621">
        <v>2309</v>
      </c>
      <c r="BD621">
        <v>10323</v>
      </c>
      <c r="BE621">
        <v>9684</v>
      </c>
      <c r="BF621">
        <v>9206</v>
      </c>
      <c r="BG621">
        <v>9565</v>
      </c>
      <c r="BH621">
        <v>9181</v>
      </c>
      <c r="BI621">
        <v>8760</v>
      </c>
      <c r="BJ621">
        <v>7791</v>
      </c>
      <c r="BK621">
        <v>7572</v>
      </c>
      <c r="BL621">
        <v>133</v>
      </c>
      <c r="BM621">
        <v>733</v>
      </c>
      <c r="BN621">
        <v>802</v>
      </c>
      <c r="BO621">
        <v>1205</v>
      </c>
      <c r="BP621">
        <v>1559</v>
      </c>
      <c r="BQ621">
        <v>1996</v>
      </c>
      <c r="BR621">
        <v>1980</v>
      </c>
      <c r="BS621">
        <v>1276</v>
      </c>
      <c r="BT621">
        <v>1316</v>
      </c>
      <c r="BU621">
        <v>-865</v>
      </c>
      <c r="BV621">
        <v>-3625</v>
      </c>
      <c r="BW621">
        <v>-4605</v>
      </c>
      <c r="BX621">
        <v>-3692</v>
      </c>
      <c r="BY621">
        <v>-1711</v>
      </c>
      <c r="BZ621">
        <v>-1947</v>
      </c>
      <c r="CA621">
        <v>-3212</v>
      </c>
      <c r="CB621">
        <v>-449</v>
      </c>
      <c r="CC621">
        <v>-1006</v>
      </c>
      <c r="CD621">
        <v>-732</v>
      </c>
      <c r="CE621">
        <v>-2892</v>
      </c>
      <c r="CF621">
        <v>-3803</v>
      </c>
      <c r="CG621">
        <v>-2487</v>
      </c>
      <c r="CH621">
        <v>-152</v>
      </c>
      <c r="CI621">
        <v>49</v>
      </c>
      <c r="CJ621">
        <v>-1232</v>
      </c>
      <c r="CK621">
        <v>827</v>
      </c>
      <c r="CL621">
        <v>310</v>
      </c>
      <c r="CM621">
        <v>-10</v>
      </c>
      <c r="CN621">
        <v>-15</v>
      </c>
      <c r="CO621">
        <v>-11</v>
      </c>
      <c r="CP621">
        <v>-39</v>
      </c>
      <c r="CQ621">
        <v>-131</v>
      </c>
      <c r="CR621">
        <v>-99</v>
      </c>
      <c r="CS621">
        <v>-14</v>
      </c>
      <c r="CT621">
        <v>-32</v>
      </c>
      <c r="CU621">
        <v>-24</v>
      </c>
    </row>
    <row r="622" spans="1:99" hidden="1" x14ac:dyDescent="0.2">
      <c r="A622">
        <f>_xlfn.XLOOKUP(F622&amp;"*", 'msa-home price'!B:B, 'msa-home price'!A:A, "NA",2, 1)</f>
        <v>394778</v>
      </c>
      <c r="B622">
        <v>312</v>
      </c>
      <c r="C622">
        <v>29940</v>
      </c>
      <c r="F622" t="str">
        <f>IF(ISNUMBER(SEARCH("-",G622)),LEFT(G622,FIND("-",G622)-1), G622)</f>
        <v>Lawrence, KS</v>
      </c>
      <c r="G622" t="s">
        <v>977</v>
      </c>
      <c r="H622" t="str">
        <f>RIGHT(G622, 2)</f>
        <v>KS</v>
      </c>
      <c r="I622" t="s">
        <v>92</v>
      </c>
      <c r="J622" s="2">
        <f>(AA622-W622)/W622</f>
        <v>4.2834569936795824E-2</v>
      </c>
      <c r="K622" s="3">
        <f>(CL622-CH622)/CH622</f>
        <v>-0.72302463891248936</v>
      </c>
      <c r="L622" s="4">
        <f>AA622</f>
        <v>121436</v>
      </c>
      <c r="M622" s="4"/>
      <c r="N622" s="4"/>
      <c r="O622" s="7" t="e">
        <f t="shared" si="9"/>
        <v>#DIV/0!</v>
      </c>
      <c r="P622" s="4"/>
      <c r="Q622">
        <v>110826</v>
      </c>
      <c r="R622">
        <v>110826</v>
      </c>
      <c r="S622">
        <v>111195</v>
      </c>
      <c r="T622">
        <v>112462</v>
      </c>
      <c r="U622">
        <v>113309</v>
      </c>
      <c r="V622">
        <v>114711</v>
      </c>
      <c r="W622">
        <v>116448</v>
      </c>
      <c r="X622">
        <v>118222</v>
      </c>
      <c r="Y622">
        <v>119858</v>
      </c>
      <c r="Z622">
        <v>120629</v>
      </c>
      <c r="AA622">
        <v>121436</v>
      </c>
      <c r="AB622">
        <v>369</v>
      </c>
      <c r="AC622">
        <v>1267</v>
      </c>
      <c r="AD622">
        <v>847</v>
      </c>
      <c r="AE622">
        <v>1402</v>
      </c>
      <c r="AF622">
        <v>1737</v>
      </c>
      <c r="AG622">
        <v>1774</v>
      </c>
      <c r="AH622">
        <v>1636</v>
      </c>
      <c r="AI622">
        <v>771</v>
      </c>
      <c r="AJ622">
        <v>807</v>
      </c>
      <c r="AK622">
        <v>289</v>
      </c>
      <c r="AL622">
        <v>1232</v>
      </c>
      <c r="AM622">
        <v>1266</v>
      </c>
      <c r="AN622">
        <v>1221</v>
      </c>
      <c r="AO622">
        <v>1226</v>
      </c>
      <c r="AP622">
        <v>1258</v>
      </c>
      <c r="AQ622">
        <v>1257</v>
      </c>
      <c r="AR622">
        <v>1178</v>
      </c>
      <c r="AS622">
        <v>1146</v>
      </c>
      <c r="AT622">
        <v>119</v>
      </c>
      <c r="AU622">
        <v>607</v>
      </c>
      <c r="AV622">
        <v>592</v>
      </c>
      <c r="AW622">
        <v>711</v>
      </c>
      <c r="AX622">
        <v>664</v>
      </c>
      <c r="AY622">
        <v>677</v>
      </c>
      <c r="AZ622">
        <v>708</v>
      </c>
      <c r="BA622">
        <v>663</v>
      </c>
      <c r="BB622">
        <v>663</v>
      </c>
      <c r="BC622">
        <v>170</v>
      </c>
      <c r="BD622">
        <v>625</v>
      </c>
      <c r="BE622">
        <v>674</v>
      </c>
      <c r="BF622">
        <v>510</v>
      </c>
      <c r="BG622">
        <v>562</v>
      </c>
      <c r="BH622">
        <v>581</v>
      </c>
      <c r="BI622">
        <v>549</v>
      </c>
      <c r="BJ622">
        <v>515</v>
      </c>
      <c r="BK622">
        <v>483</v>
      </c>
      <c r="BL622">
        <v>90</v>
      </c>
      <c r="BM622">
        <v>630</v>
      </c>
      <c r="BN622">
        <v>609</v>
      </c>
      <c r="BO622">
        <v>635</v>
      </c>
      <c r="BP622">
        <v>615</v>
      </c>
      <c r="BQ622">
        <v>921</v>
      </c>
      <c r="BR622">
        <v>786</v>
      </c>
      <c r="BS622">
        <v>301</v>
      </c>
      <c r="BT622">
        <v>292</v>
      </c>
      <c r="BU622">
        <v>108</v>
      </c>
      <c r="BV622">
        <v>24</v>
      </c>
      <c r="BW622">
        <v>-440</v>
      </c>
      <c r="BX622">
        <v>274</v>
      </c>
      <c r="BY622">
        <v>562</v>
      </c>
      <c r="BZ622">
        <v>284</v>
      </c>
      <c r="CA622">
        <v>303</v>
      </c>
      <c r="CB622">
        <v>-41</v>
      </c>
      <c r="CC622">
        <v>34</v>
      </c>
      <c r="CD622">
        <v>198</v>
      </c>
      <c r="CE622">
        <v>654</v>
      </c>
      <c r="CF622">
        <v>169</v>
      </c>
      <c r="CG622">
        <v>909</v>
      </c>
      <c r="CH622">
        <v>1177</v>
      </c>
      <c r="CI622">
        <v>1205</v>
      </c>
      <c r="CJ622">
        <v>1089</v>
      </c>
      <c r="CK622">
        <v>260</v>
      </c>
      <c r="CL622">
        <v>326</v>
      </c>
      <c r="CM622">
        <v>1</v>
      </c>
      <c r="CN622">
        <v>-12</v>
      </c>
      <c r="CO622">
        <v>4</v>
      </c>
      <c r="CP622">
        <v>-17</v>
      </c>
      <c r="CQ622">
        <v>-2</v>
      </c>
      <c r="CR622">
        <v>-12</v>
      </c>
      <c r="CS622">
        <v>-2</v>
      </c>
      <c r="CT622">
        <v>-4</v>
      </c>
      <c r="CU622">
        <v>-2</v>
      </c>
    </row>
    <row r="623" spans="1:99" hidden="1" x14ac:dyDescent="0.2">
      <c r="B623">
        <v>260</v>
      </c>
      <c r="C623">
        <v>31460</v>
      </c>
      <c r="E623">
        <v>6039</v>
      </c>
      <c r="G623" t="s">
        <v>715</v>
      </c>
      <c r="I623" t="s">
        <v>94</v>
      </c>
      <c r="J623"/>
      <c r="L623"/>
      <c r="O623" s="24" t="e">
        <f t="shared" ref="O623:O686" si="10">M623/N623</f>
        <v>#DIV/0!</v>
      </c>
      <c r="P623"/>
      <c r="Q623">
        <v>150865</v>
      </c>
      <c r="R623">
        <v>150841</v>
      </c>
      <c r="S623">
        <v>151006</v>
      </c>
      <c r="T623">
        <v>151702</v>
      </c>
      <c r="U623">
        <v>151594</v>
      </c>
      <c r="V623">
        <v>151470</v>
      </c>
      <c r="W623">
        <v>153590</v>
      </c>
      <c r="X623">
        <v>153739</v>
      </c>
      <c r="Y623">
        <v>154160</v>
      </c>
      <c r="Z623">
        <v>155904</v>
      </c>
      <c r="AA623">
        <v>157672</v>
      </c>
      <c r="AB623">
        <v>165</v>
      </c>
      <c r="AC623">
        <v>696</v>
      </c>
      <c r="AD623">
        <v>-108</v>
      </c>
      <c r="AE623">
        <v>-124</v>
      </c>
      <c r="AF623">
        <v>2120</v>
      </c>
      <c r="AG623">
        <v>149</v>
      </c>
      <c r="AH623">
        <v>421</v>
      </c>
      <c r="AI623">
        <v>1744</v>
      </c>
      <c r="AJ623">
        <v>1768</v>
      </c>
      <c r="AK623">
        <v>573</v>
      </c>
      <c r="AL623">
        <v>2439</v>
      </c>
      <c r="AM623">
        <v>2378</v>
      </c>
      <c r="AN623">
        <v>2291</v>
      </c>
      <c r="AO623">
        <v>2261</v>
      </c>
      <c r="AP623">
        <v>2299</v>
      </c>
      <c r="AQ623">
        <v>2293</v>
      </c>
      <c r="AR623">
        <v>2339</v>
      </c>
      <c r="AS623">
        <v>2336</v>
      </c>
      <c r="AT623">
        <v>325</v>
      </c>
      <c r="AU623">
        <v>1015</v>
      </c>
      <c r="AV623">
        <v>1050</v>
      </c>
      <c r="AW623">
        <v>1045</v>
      </c>
      <c r="AX623">
        <v>1048</v>
      </c>
      <c r="AY623">
        <v>1058</v>
      </c>
      <c r="AZ623">
        <v>1090</v>
      </c>
      <c r="BA623">
        <v>1059</v>
      </c>
      <c r="BB623">
        <v>1039</v>
      </c>
      <c r="BC623">
        <v>248</v>
      </c>
      <c r="BD623">
        <v>1424</v>
      </c>
      <c r="BE623">
        <v>1328</v>
      </c>
      <c r="BF623">
        <v>1246</v>
      </c>
      <c r="BG623">
        <v>1213</v>
      </c>
      <c r="BH623">
        <v>1241</v>
      </c>
      <c r="BI623">
        <v>1203</v>
      </c>
      <c r="BJ623">
        <v>1280</v>
      </c>
      <c r="BK623">
        <v>1297</v>
      </c>
      <c r="BL623">
        <v>-20</v>
      </c>
      <c r="BM623">
        <v>-39</v>
      </c>
      <c r="BN623">
        <v>-28</v>
      </c>
      <c r="BO623">
        <v>98</v>
      </c>
      <c r="BP623">
        <v>6</v>
      </c>
      <c r="BQ623">
        <v>71</v>
      </c>
      <c r="BR623">
        <v>116</v>
      </c>
      <c r="BS623">
        <v>-31</v>
      </c>
      <c r="BT623">
        <v>-22</v>
      </c>
      <c r="BU623">
        <v>-57</v>
      </c>
      <c r="BV623">
        <v>-688</v>
      </c>
      <c r="BW623">
        <v>-1440</v>
      </c>
      <c r="BX623">
        <v>-1484</v>
      </c>
      <c r="BY623">
        <v>884</v>
      </c>
      <c r="BZ623">
        <v>-1166</v>
      </c>
      <c r="CA623">
        <v>-897</v>
      </c>
      <c r="CB623">
        <v>501</v>
      </c>
      <c r="CC623">
        <v>496</v>
      </c>
      <c r="CD623">
        <v>-77</v>
      </c>
      <c r="CE623">
        <v>-727</v>
      </c>
      <c r="CF623">
        <v>-1468</v>
      </c>
      <c r="CG623">
        <v>-1386</v>
      </c>
      <c r="CH623">
        <v>890</v>
      </c>
      <c r="CI623">
        <v>-1095</v>
      </c>
      <c r="CJ623">
        <v>-781</v>
      </c>
      <c r="CK623">
        <v>470</v>
      </c>
      <c r="CL623">
        <v>474</v>
      </c>
      <c r="CM623">
        <v>-6</v>
      </c>
      <c r="CN623">
        <v>-1</v>
      </c>
      <c r="CO623">
        <v>32</v>
      </c>
      <c r="CP623">
        <v>16</v>
      </c>
      <c r="CQ623">
        <v>17</v>
      </c>
      <c r="CR623">
        <v>3</v>
      </c>
      <c r="CS623">
        <v>-1</v>
      </c>
      <c r="CT623">
        <v>-6</v>
      </c>
      <c r="CU623">
        <v>-3</v>
      </c>
    </row>
    <row r="624" spans="1:99" hidden="1" x14ac:dyDescent="0.2">
      <c r="B624">
        <v>264</v>
      </c>
      <c r="G624" t="s">
        <v>716</v>
      </c>
      <c r="I624" t="s">
        <v>90</v>
      </c>
      <c r="J624"/>
      <c r="L624"/>
      <c r="O624" s="24" t="e">
        <f t="shared" si="10"/>
        <v>#DIV/0!</v>
      </c>
      <c r="P624"/>
      <c r="Q624">
        <v>331806</v>
      </c>
      <c r="R624">
        <v>331804</v>
      </c>
      <c r="S624">
        <v>332165</v>
      </c>
      <c r="T624">
        <v>334105</v>
      </c>
      <c r="U624">
        <v>336284</v>
      </c>
      <c r="V624">
        <v>336866</v>
      </c>
      <c r="W624">
        <v>340270</v>
      </c>
      <c r="X624">
        <v>344743</v>
      </c>
      <c r="Y624">
        <v>351102</v>
      </c>
      <c r="Z624">
        <v>354510</v>
      </c>
      <c r="AA624">
        <v>358715</v>
      </c>
      <c r="AB624">
        <v>361</v>
      </c>
      <c r="AC624">
        <v>1940</v>
      </c>
      <c r="AD624">
        <v>2179</v>
      </c>
      <c r="AE624">
        <v>582</v>
      </c>
      <c r="AF624">
        <v>3404</v>
      </c>
      <c r="AG624">
        <v>4473</v>
      </c>
      <c r="AH624">
        <v>6359</v>
      </c>
      <c r="AI624">
        <v>3408</v>
      </c>
      <c r="AJ624">
        <v>4205</v>
      </c>
      <c r="AK624">
        <v>938</v>
      </c>
      <c r="AL624">
        <v>3773</v>
      </c>
      <c r="AM624">
        <v>3974</v>
      </c>
      <c r="AN624">
        <v>3818</v>
      </c>
      <c r="AO624">
        <v>3884</v>
      </c>
      <c r="AP624">
        <v>3960</v>
      </c>
      <c r="AQ624">
        <v>3886</v>
      </c>
      <c r="AR624">
        <v>3793</v>
      </c>
      <c r="AS624">
        <v>3791</v>
      </c>
      <c r="AT624">
        <v>585</v>
      </c>
      <c r="AU624">
        <v>2675</v>
      </c>
      <c r="AV624">
        <v>2585</v>
      </c>
      <c r="AW624">
        <v>2752</v>
      </c>
      <c r="AX624">
        <v>2822</v>
      </c>
      <c r="AY624">
        <v>2803</v>
      </c>
      <c r="AZ624">
        <v>2817</v>
      </c>
      <c r="BA624">
        <v>3021</v>
      </c>
      <c r="BB624">
        <v>3049</v>
      </c>
      <c r="BC624">
        <v>353</v>
      </c>
      <c r="BD624">
        <v>1098</v>
      </c>
      <c r="BE624">
        <v>1389</v>
      </c>
      <c r="BF624">
        <v>1066</v>
      </c>
      <c r="BG624">
        <v>1062</v>
      </c>
      <c r="BH624">
        <v>1157</v>
      </c>
      <c r="BI624">
        <v>1069</v>
      </c>
      <c r="BJ624">
        <v>772</v>
      </c>
      <c r="BK624">
        <v>742</v>
      </c>
      <c r="BL624">
        <v>279</v>
      </c>
      <c r="BM624">
        <v>1263</v>
      </c>
      <c r="BN624">
        <v>971</v>
      </c>
      <c r="BO624">
        <v>1029</v>
      </c>
      <c r="BP624">
        <v>1173</v>
      </c>
      <c r="BQ624">
        <v>1366</v>
      </c>
      <c r="BR624">
        <v>1629</v>
      </c>
      <c r="BS624">
        <v>1658</v>
      </c>
      <c r="BT624">
        <v>1733</v>
      </c>
      <c r="BU624">
        <v>-271</v>
      </c>
      <c r="BV624">
        <v>-388</v>
      </c>
      <c r="BW624">
        <v>-169</v>
      </c>
      <c r="BX624">
        <v>-1523</v>
      </c>
      <c r="BY624">
        <v>1203</v>
      </c>
      <c r="BZ624">
        <v>1955</v>
      </c>
      <c r="CA624">
        <v>3651</v>
      </c>
      <c r="CB624">
        <v>985</v>
      </c>
      <c r="CC624">
        <v>1735</v>
      </c>
      <c r="CD624">
        <v>8</v>
      </c>
      <c r="CE624">
        <v>875</v>
      </c>
      <c r="CF624">
        <v>802</v>
      </c>
      <c r="CG624">
        <v>-494</v>
      </c>
      <c r="CH624">
        <v>2376</v>
      </c>
      <c r="CI624">
        <v>3321</v>
      </c>
      <c r="CJ624">
        <v>5280</v>
      </c>
      <c r="CK624">
        <v>2643</v>
      </c>
      <c r="CL624">
        <v>3468</v>
      </c>
      <c r="CM624">
        <v>0</v>
      </c>
      <c r="CN624">
        <v>-33</v>
      </c>
      <c r="CO624">
        <v>-12</v>
      </c>
      <c r="CP624">
        <v>10</v>
      </c>
      <c r="CQ624">
        <v>-34</v>
      </c>
      <c r="CR624">
        <v>-5</v>
      </c>
      <c r="CS624">
        <v>10</v>
      </c>
      <c r="CT624">
        <v>-7</v>
      </c>
      <c r="CU624">
        <v>-5</v>
      </c>
    </row>
    <row r="625" spans="1:99" hidden="1" x14ac:dyDescent="0.2">
      <c r="A625">
        <f>_xlfn.XLOOKUP(F625&amp;"*", 'msa-home price'!B:B, 'msa-home price'!A:A, "NA",2, 1)</f>
        <v>395013</v>
      </c>
      <c r="B625">
        <v>452</v>
      </c>
      <c r="C625">
        <v>39660</v>
      </c>
      <c r="F625" t="str">
        <f>IF(ISNUMBER(SEARCH("-",G625)),LEFT(G625,FIND("-",G625)-1), G625)</f>
        <v>Rapid City, SD</v>
      </c>
      <c r="G625" t="s">
        <v>1588</v>
      </c>
      <c r="H625" t="str">
        <f>RIGHT(G625, 2)</f>
        <v>SD</v>
      </c>
      <c r="I625" t="s">
        <v>92</v>
      </c>
      <c r="J625" s="2">
        <f>(AA625-W625)/W625</f>
        <v>4.2696518947412693E-2</v>
      </c>
      <c r="K625" s="3">
        <f>(CL625-CH625)/CH625</f>
        <v>0.30019880715705766</v>
      </c>
      <c r="L625" s="4">
        <f>AA625</f>
        <v>148749</v>
      </c>
      <c r="M625" s="4"/>
      <c r="N625" s="4"/>
      <c r="O625" s="7" t="e">
        <f t="shared" si="10"/>
        <v>#DIV/0!</v>
      </c>
      <c r="P625" s="4"/>
      <c r="Q625">
        <v>134598</v>
      </c>
      <c r="R625">
        <v>134618</v>
      </c>
      <c r="S625">
        <v>135002</v>
      </c>
      <c r="T625">
        <v>136234</v>
      </c>
      <c r="U625">
        <v>138384</v>
      </c>
      <c r="V625">
        <v>140719</v>
      </c>
      <c r="W625">
        <v>142658</v>
      </c>
      <c r="X625">
        <v>143284</v>
      </c>
      <c r="Y625">
        <v>144897</v>
      </c>
      <c r="Z625">
        <v>146869</v>
      </c>
      <c r="AA625">
        <v>148749</v>
      </c>
      <c r="AB625">
        <v>384</v>
      </c>
      <c r="AC625">
        <v>1232</v>
      </c>
      <c r="AD625">
        <v>2150</v>
      </c>
      <c r="AE625">
        <v>2335</v>
      </c>
      <c r="AF625">
        <v>1939</v>
      </c>
      <c r="AG625">
        <v>626</v>
      </c>
      <c r="AH625">
        <v>1613</v>
      </c>
      <c r="AI625">
        <v>1972</v>
      </c>
      <c r="AJ625">
        <v>1880</v>
      </c>
      <c r="AK625">
        <v>498</v>
      </c>
      <c r="AL625">
        <v>1904</v>
      </c>
      <c r="AM625">
        <v>1925</v>
      </c>
      <c r="AN625">
        <v>2003</v>
      </c>
      <c r="AO625">
        <v>1940</v>
      </c>
      <c r="AP625">
        <v>1941</v>
      </c>
      <c r="AQ625">
        <v>1870</v>
      </c>
      <c r="AR625">
        <v>1767</v>
      </c>
      <c r="AS625">
        <v>1769</v>
      </c>
      <c r="AT625">
        <v>269</v>
      </c>
      <c r="AU625">
        <v>1065</v>
      </c>
      <c r="AV625">
        <v>1026</v>
      </c>
      <c r="AW625">
        <v>1103</v>
      </c>
      <c r="AX625">
        <v>1016</v>
      </c>
      <c r="AY625">
        <v>1128</v>
      </c>
      <c r="AZ625">
        <v>1218</v>
      </c>
      <c r="BA625">
        <v>1209</v>
      </c>
      <c r="BB625">
        <v>1203</v>
      </c>
      <c r="BC625">
        <v>229</v>
      </c>
      <c r="BD625">
        <v>839</v>
      </c>
      <c r="BE625">
        <v>899</v>
      </c>
      <c r="BF625">
        <v>900</v>
      </c>
      <c r="BG625">
        <v>924</v>
      </c>
      <c r="BH625">
        <v>813</v>
      </c>
      <c r="BI625">
        <v>652</v>
      </c>
      <c r="BJ625">
        <v>558</v>
      </c>
      <c r="BK625">
        <v>566</v>
      </c>
      <c r="BL625">
        <v>39</v>
      </c>
      <c r="BM625">
        <v>4</v>
      </c>
      <c r="BN625">
        <v>288</v>
      </c>
      <c r="BO625">
        <v>24</v>
      </c>
      <c r="BP625">
        <v>86</v>
      </c>
      <c r="BQ625">
        <v>119</v>
      </c>
      <c r="BR625">
        <v>158</v>
      </c>
      <c r="BS625">
        <v>140</v>
      </c>
      <c r="BT625">
        <v>100</v>
      </c>
      <c r="BU625">
        <v>112</v>
      </c>
      <c r="BV625">
        <v>392</v>
      </c>
      <c r="BW625">
        <v>946</v>
      </c>
      <c r="BX625">
        <v>1392</v>
      </c>
      <c r="BY625">
        <v>920</v>
      </c>
      <c r="BZ625">
        <v>-292</v>
      </c>
      <c r="CA625">
        <v>806</v>
      </c>
      <c r="CB625">
        <v>1268</v>
      </c>
      <c r="CC625">
        <v>1208</v>
      </c>
      <c r="CD625">
        <v>151</v>
      </c>
      <c r="CE625">
        <v>396</v>
      </c>
      <c r="CF625">
        <v>1234</v>
      </c>
      <c r="CG625">
        <v>1416</v>
      </c>
      <c r="CH625">
        <v>1006</v>
      </c>
      <c r="CI625">
        <v>-173</v>
      </c>
      <c r="CJ625">
        <v>964</v>
      </c>
      <c r="CK625">
        <v>1408</v>
      </c>
      <c r="CL625">
        <v>1308</v>
      </c>
      <c r="CM625">
        <v>4</v>
      </c>
      <c r="CN625">
        <v>-3</v>
      </c>
      <c r="CO625">
        <v>17</v>
      </c>
      <c r="CP625">
        <v>19</v>
      </c>
      <c r="CQ625">
        <v>9</v>
      </c>
      <c r="CR625">
        <v>-14</v>
      </c>
      <c r="CS625">
        <v>-3</v>
      </c>
      <c r="CT625">
        <v>6</v>
      </c>
      <c r="CU625">
        <v>6</v>
      </c>
    </row>
    <row r="626" spans="1:99" hidden="1" x14ac:dyDescent="0.2">
      <c r="B626">
        <v>264</v>
      </c>
      <c r="C626">
        <v>23540</v>
      </c>
      <c r="E626">
        <v>12001</v>
      </c>
      <c r="G626" t="s">
        <v>718</v>
      </c>
      <c r="I626" t="s">
        <v>94</v>
      </c>
      <c r="J626"/>
      <c r="L626"/>
      <c r="O626" s="24" t="e">
        <f t="shared" si="10"/>
        <v>#DIV/0!</v>
      </c>
      <c r="P626"/>
      <c r="Q626">
        <v>247336</v>
      </c>
      <c r="R626">
        <v>247337</v>
      </c>
      <c r="S626">
        <v>247613</v>
      </c>
      <c r="T626">
        <v>249806</v>
      </c>
      <c r="U626">
        <v>251513</v>
      </c>
      <c r="V626">
        <v>252498</v>
      </c>
      <c r="W626">
        <v>255499</v>
      </c>
      <c r="X626">
        <v>259177</v>
      </c>
      <c r="Y626">
        <v>264287</v>
      </c>
      <c r="Z626">
        <v>266820</v>
      </c>
      <c r="AA626">
        <v>269956</v>
      </c>
      <c r="AB626">
        <v>276</v>
      </c>
      <c r="AC626">
        <v>2193</v>
      </c>
      <c r="AD626">
        <v>1707</v>
      </c>
      <c r="AE626">
        <v>985</v>
      </c>
      <c r="AF626">
        <v>3001</v>
      </c>
      <c r="AG626">
        <v>3678</v>
      </c>
      <c r="AH626">
        <v>5110</v>
      </c>
      <c r="AI626">
        <v>2533</v>
      </c>
      <c r="AJ626">
        <v>3136</v>
      </c>
      <c r="AK626">
        <v>695</v>
      </c>
      <c r="AL626">
        <v>2825</v>
      </c>
      <c r="AM626">
        <v>3003</v>
      </c>
      <c r="AN626">
        <v>2823</v>
      </c>
      <c r="AO626">
        <v>2884</v>
      </c>
      <c r="AP626">
        <v>2912</v>
      </c>
      <c r="AQ626">
        <v>2874</v>
      </c>
      <c r="AR626">
        <v>2825</v>
      </c>
      <c r="AS626">
        <v>2813</v>
      </c>
      <c r="AT626">
        <v>356</v>
      </c>
      <c r="AU626">
        <v>1763</v>
      </c>
      <c r="AV626">
        <v>1673</v>
      </c>
      <c r="AW626">
        <v>1790</v>
      </c>
      <c r="AX626">
        <v>1836</v>
      </c>
      <c r="AY626">
        <v>1859</v>
      </c>
      <c r="AZ626">
        <v>1854</v>
      </c>
      <c r="BA626">
        <v>2016</v>
      </c>
      <c r="BB626">
        <v>2001</v>
      </c>
      <c r="BC626">
        <v>339</v>
      </c>
      <c r="BD626">
        <v>1062</v>
      </c>
      <c r="BE626">
        <v>1330</v>
      </c>
      <c r="BF626">
        <v>1033</v>
      </c>
      <c r="BG626">
        <v>1048</v>
      </c>
      <c r="BH626">
        <v>1053</v>
      </c>
      <c r="BI626">
        <v>1020</v>
      </c>
      <c r="BJ626">
        <v>809</v>
      </c>
      <c r="BK626">
        <v>812</v>
      </c>
      <c r="BL626">
        <v>273</v>
      </c>
      <c r="BM626">
        <v>1228</v>
      </c>
      <c r="BN626">
        <v>948</v>
      </c>
      <c r="BO626">
        <v>1005</v>
      </c>
      <c r="BP626">
        <v>1167</v>
      </c>
      <c r="BQ626">
        <v>1347</v>
      </c>
      <c r="BR626">
        <v>1601</v>
      </c>
      <c r="BS626">
        <v>1631</v>
      </c>
      <c r="BT626">
        <v>1697</v>
      </c>
      <c r="BU626">
        <v>-344</v>
      </c>
      <c r="BV626">
        <v>-70</v>
      </c>
      <c r="BW626">
        <v>-551</v>
      </c>
      <c r="BX626">
        <v>-1062</v>
      </c>
      <c r="BY626">
        <v>813</v>
      </c>
      <c r="BZ626">
        <v>1283</v>
      </c>
      <c r="CA626">
        <v>2479</v>
      </c>
      <c r="CB626">
        <v>100</v>
      </c>
      <c r="CC626">
        <v>634</v>
      </c>
      <c r="CD626">
        <v>-71</v>
      </c>
      <c r="CE626">
        <v>1158</v>
      </c>
      <c r="CF626">
        <v>397</v>
      </c>
      <c r="CG626">
        <v>-57</v>
      </c>
      <c r="CH626">
        <v>1980</v>
      </c>
      <c r="CI626">
        <v>2630</v>
      </c>
      <c r="CJ626">
        <v>4080</v>
      </c>
      <c r="CK626">
        <v>1731</v>
      </c>
      <c r="CL626">
        <v>2331</v>
      </c>
      <c r="CM626">
        <v>8</v>
      </c>
      <c r="CN626">
        <v>-27</v>
      </c>
      <c r="CO626">
        <v>-20</v>
      </c>
      <c r="CP626">
        <v>9</v>
      </c>
      <c r="CQ626">
        <v>-27</v>
      </c>
      <c r="CR626">
        <v>-5</v>
      </c>
      <c r="CS626">
        <v>10</v>
      </c>
      <c r="CT626">
        <v>-7</v>
      </c>
      <c r="CU626">
        <v>-7</v>
      </c>
    </row>
    <row r="627" spans="1:99" hidden="1" x14ac:dyDescent="0.2">
      <c r="B627">
        <v>264</v>
      </c>
      <c r="C627">
        <v>23540</v>
      </c>
      <c r="E627">
        <v>12041</v>
      </c>
      <c r="G627" t="s">
        <v>719</v>
      </c>
      <c r="I627" t="s">
        <v>94</v>
      </c>
      <c r="J627"/>
      <c r="L627"/>
      <c r="O627" s="24" t="e">
        <f t="shared" si="10"/>
        <v>#DIV/0!</v>
      </c>
      <c r="P627"/>
      <c r="Q627">
        <v>16939</v>
      </c>
      <c r="R627">
        <v>16941</v>
      </c>
      <c r="S627">
        <v>16999</v>
      </c>
      <c r="T627">
        <v>16990</v>
      </c>
      <c r="U627">
        <v>16892</v>
      </c>
      <c r="V627">
        <v>16953</v>
      </c>
      <c r="W627">
        <v>16987</v>
      </c>
      <c r="X627">
        <v>17369</v>
      </c>
      <c r="Y627">
        <v>17598</v>
      </c>
      <c r="Z627">
        <v>17865</v>
      </c>
      <c r="AA627">
        <v>18256</v>
      </c>
      <c r="AB627">
        <v>58</v>
      </c>
      <c r="AC627">
        <v>-9</v>
      </c>
      <c r="AD627">
        <v>-98</v>
      </c>
      <c r="AE627">
        <v>61</v>
      </c>
      <c r="AF627">
        <v>34</v>
      </c>
      <c r="AG627">
        <v>382</v>
      </c>
      <c r="AH627">
        <v>229</v>
      </c>
      <c r="AI627">
        <v>267</v>
      </c>
      <c r="AJ627">
        <v>391</v>
      </c>
      <c r="AK627">
        <v>49</v>
      </c>
      <c r="AL627">
        <v>179</v>
      </c>
      <c r="AM627">
        <v>188</v>
      </c>
      <c r="AN627">
        <v>216</v>
      </c>
      <c r="AO627">
        <v>170</v>
      </c>
      <c r="AP627">
        <v>195</v>
      </c>
      <c r="AQ627">
        <v>195</v>
      </c>
      <c r="AR627">
        <v>179</v>
      </c>
      <c r="AS627">
        <v>194</v>
      </c>
      <c r="AT627">
        <v>19</v>
      </c>
      <c r="AU627">
        <v>166</v>
      </c>
      <c r="AV627">
        <v>183</v>
      </c>
      <c r="AW627">
        <v>195</v>
      </c>
      <c r="AX627">
        <v>187</v>
      </c>
      <c r="AY627">
        <v>196</v>
      </c>
      <c r="AZ627">
        <v>180</v>
      </c>
      <c r="BA627">
        <v>182</v>
      </c>
      <c r="BB627">
        <v>203</v>
      </c>
      <c r="BC627">
        <v>30</v>
      </c>
      <c r="BD627">
        <v>13</v>
      </c>
      <c r="BE627">
        <v>5</v>
      </c>
      <c r="BF627">
        <v>21</v>
      </c>
      <c r="BG627">
        <v>-17</v>
      </c>
      <c r="BH627">
        <v>-1</v>
      </c>
      <c r="BI627">
        <v>15</v>
      </c>
      <c r="BJ627">
        <v>-3</v>
      </c>
      <c r="BK627">
        <v>-9</v>
      </c>
      <c r="BL627">
        <v>2</v>
      </c>
      <c r="BM627">
        <v>6</v>
      </c>
      <c r="BN627">
        <v>5</v>
      </c>
      <c r="BO627">
        <v>2</v>
      </c>
      <c r="BP627">
        <v>2</v>
      </c>
      <c r="BQ627">
        <v>2</v>
      </c>
      <c r="BR627">
        <v>2</v>
      </c>
      <c r="BS627">
        <v>2</v>
      </c>
      <c r="BT627">
        <v>2</v>
      </c>
      <c r="BU627">
        <v>28</v>
      </c>
      <c r="BV627">
        <v>-28</v>
      </c>
      <c r="BW627">
        <v>-108</v>
      </c>
      <c r="BX627">
        <v>37</v>
      </c>
      <c r="BY627">
        <v>51</v>
      </c>
      <c r="BZ627">
        <v>378</v>
      </c>
      <c r="CA627">
        <v>212</v>
      </c>
      <c r="CB627">
        <v>268</v>
      </c>
      <c r="CC627">
        <v>397</v>
      </c>
      <c r="CD627">
        <v>30</v>
      </c>
      <c r="CE627">
        <v>-22</v>
      </c>
      <c r="CF627">
        <v>-103</v>
      </c>
      <c r="CG627">
        <v>39</v>
      </c>
      <c r="CH627">
        <v>53</v>
      </c>
      <c r="CI627">
        <v>380</v>
      </c>
      <c r="CJ627">
        <v>214</v>
      </c>
      <c r="CK627">
        <v>270</v>
      </c>
      <c r="CL627">
        <v>399</v>
      </c>
      <c r="CM627">
        <v>-2</v>
      </c>
      <c r="CN627">
        <v>0</v>
      </c>
      <c r="CO627">
        <v>0</v>
      </c>
      <c r="CP627">
        <v>1</v>
      </c>
      <c r="CQ627">
        <v>-2</v>
      </c>
      <c r="CR627">
        <v>3</v>
      </c>
      <c r="CS627">
        <v>0</v>
      </c>
      <c r="CT627">
        <v>0</v>
      </c>
      <c r="CU627">
        <v>1</v>
      </c>
    </row>
    <row r="628" spans="1:99" hidden="1" x14ac:dyDescent="0.2">
      <c r="B628">
        <v>264</v>
      </c>
      <c r="C628">
        <v>29380</v>
      </c>
      <c r="G628" t="s">
        <v>720</v>
      </c>
      <c r="I628" t="s">
        <v>100</v>
      </c>
      <c r="J628"/>
      <c r="L628"/>
      <c r="O628" s="24" t="e">
        <f t="shared" si="10"/>
        <v>#DIV/0!</v>
      </c>
      <c r="P628"/>
      <c r="Q628">
        <v>67531</v>
      </c>
      <c r="R628">
        <v>67526</v>
      </c>
      <c r="S628">
        <v>67553</v>
      </c>
      <c r="T628">
        <v>67309</v>
      </c>
      <c r="U628">
        <v>67879</v>
      </c>
      <c r="V628">
        <v>67415</v>
      </c>
      <c r="W628">
        <v>67784</v>
      </c>
      <c r="X628">
        <v>68197</v>
      </c>
      <c r="Y628">
        <v>69217</v>
      </c>
      <c r="Z628">
        <v>69825</v>
      </c>
      <c r="AA628">
        <v>70503</v>
      </c>
      <c r="AB628">
        <v>27</v>
      </c>
      <c r="AC628">
        <v>-244</v>
      </c>
      <c r="AD628">
        <v>570</v>
      </c>
      <c r="AE628">
        <v>-464</v>
      </c>
      <c r="AF628">
        <v>369</v>
      </c>
      <c r="AG628">
        <v>413</v>
      </c>
      <c r="AH628">
        <v>1020</v>
      </c>
      <c r="AI628">
        <v>608</v>
      </c>
      <c r="AJ628">
        <v>678</v>
      </c>
      <c r="AK628">
        <v>194</v>
      </c>
      <c r="AL628">
        <v>769</v>
      </c>
      <c r="AM628">
        <v>783</v>
      </c>
      <c r="AN628">
        <v>779</v>
      </c>
      <c r="AO628">
        <v>830</v>
      </c>
      <c r="AP628">
        <v>853</v>
      </c>
      <c r="AQ628">
        <v>817</v>
      </c>
      <c r="AR628">
        <v>789</v>
      </c>
      <c r="AS628">
        <v>784</v>
      </c>
      <c r="AT628">
        <v>210</v>
      </c>
      <c r="AU628">
        <v>746</v>
      </c>
      <c r="AV628">
        <v>729</v>
      </c>
      <c r="AW628">
        <v>767</v>
      </c>
      <c r="AX628">
        <v>799</v>
      </c>
      <c r="AY628">
        <v>748</v>
      </c>
      <c r="AZ628">
        <v>783</v>
      </c>
      <c r="BA628">
        <v>823</v>
      </c>
      <c r="BB628">
        <v>845</v>
      </c>
      <c r="BC628">
        <v>-16</v>
      </c>
      <c r="BD628">
        <v>23</v>
      </c>
      <c r="BE628">
        <v>54</v>
      </c>
      <c r="BF628">
        <v>12</v>
      </c>
      <c r="BG628">
        <v>31</v>
      </c>
      <c r="BH628">
        <v>105</v>
      </c>
      <c r="BI628">
        <v>34</v>
      </c>
      <c r="BJ628">
        <v>-34</v>
      </c>
      <c r="BK628">
        <v>-61</v>
      </c>
      <c r="BL628">
        <v>4</v>
      </c>
      <c r="BM628">
        <v>29</v>
      </c>
      <c r="BN628">
        <v>18</v>
      </c>
      <c r="BO628">
        <v>22</v>
      </c>
      <c r="BP628">
        <v>4</v>
      </c>
      <c r="BQ628">
        <v>17</v>
      </c>
      <c r="BR628">
        <v>26</v>
      </c>
      <c r="BS628">
        <v>25</v>
      </c>
      <c r="BT628">
        <v>34</v>
      </c>
      <c r="BU628">
        <v>45</v>
      </c>
      <c r="BV628">
        <v>-290</v>
      </c>
      <c r="BW628">
        <v>490</v>
      </c>
      <c r="BX628">
        <v>-498</v>
      </c>
      <c r="BY628">
        <v>339</v>
      </c>
      <c r="BZ628">
        <v>294</v>
      </c>
      <c r="CA628">
        <v>960</v>
      </c>
      <c r="CB628">
        <v>617</v>
      </c>
      <c r="CC628">
        <v>704</v>
      </c>
      <c r="CD628">
        <v>49</v>
      </c>
      <c r="CE628">
        <v>-261</v>
      </c>
      <c r="CF628">
        <v>508</v>
      </c>
      <c r="CG628">
        <v>-476</v>
      </c>
      <c r="CH628">
        <v>343</v>
      </c>
      <c r="CI628">
        <v>311</v>
      </c>
      <c r="CJ628">
        <v>986</v>
      </c>
      <c r="CK628">
        <v>642</v>
      </c>
      <c r="CL628">
        <v>738</v>
      </c>
      <c r="CM628">
        <v>-6</v>
      </c>
      <c r="CN628">
        <v>-6</v>
      </c>
      <c r="CO628">
        <v>8</v>
      </c>
      <c r="CP628">
        <v>0</v>
      </c>
      <c r="CQ628">
        <v>-5</v>
      </c>
      <c r="CR628">
        <v>-3</v>
      </c>
      <c r="CS628">
        <v>0</v>
      </c>
      <c r="CT628">
        <v>0</v>
      </c>
      <c r="CU628">
        <v>1</v>
      </c>
    </row>
    <row r="629" spans="1:99" hidden="1" x14ac:dyDescent="0.2">
      <c r="B629">
        <v>264</v>
      </c>
      <c r="C629">
        <v>29380</v>
      </c>
      <c r="E629">
        <v>12023</v>
      </c>
      <c r="G629" t="s">
        <v>721</v>
      </c>
      <c r="I629" t="s">
        <v>94</v>
      </c>
      <c r="J629"/>
      <c r="L629"/>
      <c r="O629" s="24" t="e">
        <f t="shared" si="10"/>
        <v>#DIV/0!</v>
      </c>
      <c r="P629"/>
      <c r="Q629">
        <v>67531</v>
      </c>
      <c r="R629">
        <v>67526</v>
      </c>
      <c r="S629">
        <v>67553</v>
      </c>
      <c r="T629">
        <v>67309</v>
      </c>
      <c r="U629">
        <v>67879</v>
      </c>
      <c r="V629">
        <v>67415</v>
      </c>
      <c r="W629">
        <v>67784</v>
      </c>
      <c r="X629">
        <v>68197</v>
      </c>
      <c r="Y629">
        <v>69217</v>
      </c>
      <c r="Z629">
        <v>69825</v>
      </c>
      <c r="AA629">
        <v>70503</v>
      </c>
      <c r="AB629">
        <v>27</v>
      </c>
      <c r="AC629">
        <v>-244</v>
      </c>
      <c r="AD629">
        <v>570</v>
      </c>
      <c r="AE629">
        <v>-464</v>
      </c>
      <c r="AF629">
        <v>369</v>
      </c>
      <c r="AG629">
        <v>413</v>
      </c>
      <c r="AH629">
        <v>1020</v>
      </c>
      <c r="AI629">
        <v>608</v>
      </c>
      <c r="AJ629">
        <v>678</v>
      </c>
      <c r="AK629">
        <v>194</v>
      </c>
      <c r="AL629">
        <v>769</v>
      </c>
      <c r="AM629">
        <v>783</v>
      </c>
      <c r="AN629">
        <v>779</v>
      </c>
      <c r="AO629">
        <v>830</v>
      </c>
      <c r="AP629">
        <v>853</v>
      </c>
      <c r="AQ629">
        <v>817</v>
      </c>
      <c r="AR629">
        <v>789</v>
      </c>
      <c r="AS629">
        <v>784</v>
      </c>
      <c r="AT629">
        <v>210</v>
      </c>
      <c r="AU629">
        <v>746</v>
      </c>
      <c r="AV629">
        <v>729</v>
      </c>
      <c r="AW629">
        <v>767</v>
      </c>
      <c r="AX629">
        <v>799</v>
      </c>
      <c r="AY629">
        <v>748</v>
      </c>
      <c r="AZ629">
        <v>783</v>
      </c>
      <c r="BA629">
        <v>823</v>
      </c>
      <c r="BB629">
        <v>845</v>
      </c>
      <c r="BC629">
        <v>-16</v>
      </c>
      <c r="BD629">
        <v>23</v>
      </c>
      <c r="BE629">
        <v>54</v>
      </c>
      <c r="BF629">
        <v>12</v>
      </c>
      <c r="BG629">
        <v>31</v>
      </c>
      <c r="BH629">
        <v>105</v>
      </c>
      <c r="BI629">
        <v>34</v>
      </c>
      <c r="BJ629">
        <v>-34</v>
      </c>
      <c r="BK629">
        <v>-61</v>
      </c>
      <c r="BL629">
        <v>4</v>
      </c>
      <c r="BM629">
        <v>29</v>
      </c>
      <c r="BN629">
        <v>18</v>
      </c>
      <c r="BO629">
        <v>22</v>
      </c>
      <c r="BP629">
        <v>4</v>
      </c>
      <c r="BQ629">
        <v>17</v>
      </c>
      <c r="BR629">
        <v>26</v>
      </c>
      <c r="BS629">
        <v>25</v>
      </c>
      <c r="BT629">
        <v>34</v>
      </c>
      <c r="BU629">
        <v>45</v>
      </c>
      <c r="BV629">
        <v>-290</v>
      </c>
      <c r="BW629">
        <v>490</v>
      </c>
      <c r="BX629">
        <v>-498</v>
      </c>
      <c r="BY629">
        <v>339</v>
      </c>
      <c r="BZ629">
        <v>294</v>
      </c>
      <c r="CA629">
        <v>960</v>
      </c>
      <c r="CB629">
        <v>617</v>
      </c>
      <c r="CC629">
        <v>704</v>
      </c>
      <c r="CD629">
        <v>49</v>
      </c>
      <c r="CE629">
        <v>-261</v>
      </c>
      <c r="CF629">
        <v>508</v>
      </c>
      <c r="CG629">
        <v>-476</v>
      </c>
      <c r="CH629">
        <v>343</v>
      </c>
      <c r="CI629">
        <v>311</v>
      </c>
      <c r="CJ629">
        <v>986</v>
      </c>
      <c r="CK629">
        <v>642</v>
      </c>
      <c r="CL629">
        <v>738</v>
      </c>
      <c r="CM629">
        <v>-6</v>
      </c>
      <c r="CN629">
        <v>-6</v>
      </c>
      <c r="CO629">
        <v>8</v>
      </c>
      <c r="CP629">
        <v>0</v>
      </c>
      <c r="CQ629">
        <v>-5</v>
      </c>
      <c r="CR629">
        <v>-3</v>
      </c>
      <c r="CS629">
        <v>0</v>
      </c>
      <c r="CT629">
        <v>0</v>
      </c>
      <c r="CU629">
        <v>1</v>
      </c>
    </row>
    <row r="630" spans="1:99" hidden="1" x14ac:dyDescent="0.2">
      <c r="B630">
        <v>266</v>
      </c>
      <c r="G630" t="s">
        <v>722</v>
      </c>
      <c r="I630" t="s">
        <v>90</v>
      </c>
      <c r="J630"/>
      <c r="L630"/>
      <c r="O630" s="24" t="e">
        <f t="shared" si="10"/>
        <v>#DIV/0!</v>
      </c>
      <c r="P630"/>
      <c r="Q630">
        <v>1379237</v>
      </c>
      <c r="R630">
        <v>1379238</v>
      </c>
      <c r="S630">
        <v>1379650</v>
      </c>
      <c r="T630">
        <v>1386005</v>
      </c>
      <c r="U630">
        <v>1397812</v>
      </c>
      <c r="V630">
        <v>1412174</v>
      </c>
      <c r="W630">
        <v>1424489</v>
      </c>
      <c r="X630">
        <v>1434111</v>
      </c>
      <c r="Y630">
        <v>1446187</v>
      </c>
      <c r="Z630">
        <v>1458002</v>
      </c>
      <c r="AA630">
        <v>1468075</v>
      </c>
      <c r="AB630">
        <v>412</v>
      </c>
      <c r="AC630">
        <v>6355</v>
      </c>
      <c r="AD630">
        <v>11807</v>
      </c>
      <c r="AE630">
        <v>14362</v>
      </c>
      <c r="AF630">
        <v>12315</v>
      </c>
      <c r="AG630">
        <v>9622</v>
      </c>
      <c r="AH630">
        <v>12076</v>
      </c>
      <c r="AI630">
        <v>11815</v>
      </c>
      <c r="AJ630">
        <v>10073</v>
      </c>
      <c r="AK630">
        <v>4717</v>
      </c>
      <c r="AL630">
        <v>17982</v>
      </c>
      <c r="AM630">
        <v>18191</v>
      </c>
      <c r="AN630">
        <v>18278</v>
      </c>
      <c r="AO630">
        <v>18123</v>
      </c>
      <c r="AP630">
        <v>18180</v>
      </c>
      <c r="AQ630">
        <v>18179</v>
      </c>
      <c r="AR630">
        <v>18135</v>
      </c>
      <c r="AS630">
        <v>17973</v>
      </c>
      <c r="AT630">
        <v>2561</v>
      </c>
      <c r="AU630">
        <v>10338</v>
      </c>
      <c r="AV630">
        <v>10562</v>
      </c>
      <c r="AW630">
        <v>10837</v>
      </c>
      <c r="AX630">
        <v>10837</v>
      </c>
      <c r="AY630">
        <v>11501</v>
      </c>
      <c r="AZ630">
        <v>11268</v>
      </c>
      <c r="BA630">
        <v>11618</v>
      </c>
      <c r="BB630">
        <v>11491</v>
      </c>
      <c r="BC630">
        <v>2156</v>
      </c>
      <c r="BD630">
        <v>7644</v>
      </c>
      <c r="BE630">
        <v>7629</v>
      </c>
      <c r="BF630">
        <v>7441</v>
      </c>
      <c r="BG630">
        <v>7286</v>
      </c>
      <c r="BH630">
        <v>6679</v>
      </c>
      <c r="BI630">
        <v>6911</v>
      </c>
      <c r="BJ630">
        <v>6517</v>
      </c>
      <c r="BK630">
        <v>6482</v>
      </c>
      <c r="BL630">
        <v>414</v>
      </c>
      <c r="BM630">
        <v>1923</v>
      </c>
      <c r="BN630">
        <v>2623</v>
      </c>
      <c r="BO630">
        <v>2379</v>
      </c>
      <c r="BP630">
        <v>2382</v>
      </c>
      <c r="BQ630">
        <v>2043</v>
      </c>
      <c r="BR630">
        <v>2914</v>
      </c>
      <c r="BS630">
        <v>2028</v>
      </c>
      <c r="BT630">
        <v>2051</v>
      </c>
      <c r="BU630">
        <v>-2199</v>
      </c>
      <c r="BV630">
        <v>-3180</v>
      </c>
      <c r="BW630">
        <v>1660</v>
      </c>
      <c r="BX630">
        <v>4559</v>
      </c>
      <c r="BY630">
        <v>2802</v>
      </c>
      <c r="BZ630">
        <v>1054</v>
      </c>
      <c r="CA630">
        <v>2311</v>
      </c>
      <c r="CB630">
        <v>3328</v>
      </c>
      <c r="CC630">
        <v>1608</v>
      </c>
      <c r="CD630">
        <v>-1785</v>
      </c>
      <c r="CE630">
        <v>-1257</v>
      </c>
      <c r="CF630">
        <v>4283</v>
      </c>
      <c r="CG630">
        <v>6938</v>
      </c>
      <c r="CH630">
        <v>5184</v>
      </c>
      <c r="CI630">
        <v>3097</v>
      </c>
      <c r="CJ630">
        <v>5225</v>
      </c>
      <c r="CK630">
        <v>5356</v>
      </c>
      <c r="CL630">
        <v>3659</v>
      </c>
      <c r="CM630">
        <v>41</v>
      </c>
      <c r="CN630">
        <v>-32</v>
      </c>
      <c r="CO630">
        <v>-105</v>
      </c>
      <c r="CP630">
        <v>-17</v>
      </c>
      <c r="CQ630">
        <v>-155</v>
      </c>
      <c r="CR630">
        <v>-154</v>
      </c>
      <c r="CS630">
        <v>-60</v>
      </c>
      <c r="CT630">
        <v>-58</v>
      </c>
      <c r="CU630">
        <v>-68</v>
      </c>
    </row>
    <row r="631" spans="1:99" hidden="1" x14ac:dyDescent="0.2">
      <c r="B631">
        <v>266</v>
      </c>
      <c r="C631">
        <v>13660</v>
      </c>
      <c r="G631" t="s">
        <v>723</v>
      </c>
      <c r="I631" t="s">
        <v>100</v>
      </c>
      <c r="J631"/>
      <c r="L631"/>
      <c r="O631" s="24" t="e">
        <f t="shared" si="10"/>
        <v>#DIV/0!</v>
      </c>
      <c r="P631"/>
      <c r="Q631">
        <v>42798</v>
      </c>
      <c r="R631">
        <v>42798</v>
      </c>
      <c r="S631">
        <v>42852</v>
      </c>
      <c r="T631">
        <v>43445</v>
      </c>
      <c r="U631">
        <v>43492</v>
      </c>
      <c r="V631">
        <v>43258</v>
      </c>
      <c r="W631">
        <v>43197</v>
      </c>
      <c r="X631">
        <v>43026</v>
      </c>
      <c r="Y631">
        <v>43195</v>
      </c>
      <c r="Z631">
        <v>43358</v>
      </c>
      <c r="AA631">
        <v>43545</v>
      </c>
      <c r="AB631">
        <v>54</v>
      </c>
      <c r="AC631">
        <v>593</v>
      </c>
      <c r="AD631">
        <v>47</v>
      </c>
      <c r="AE631">
        <v>-234</v>
      </c>
      <c r="AF631">
        <v>-61</v>
      </c>
      <c r="AG631">
        <v>-171</v>
      </c>
      <c r="AH631">
        <v>169</v>
      </c>
      <c r="AI631">
        <v>163</v>
      </c>
      <c r="AJ631">
        <v>187</v>
      </c>
      <c r="AK631">
        <v>114</v>
      </c>
      <c r="AL631">
        <v>411</v>
      </c>
      <c r="AM631">
        <v>429</v>
      </c>
      <c r="AN631">
        <v>444</v>
      </c>
      <c r="AO631">
        <v>418</v>
      </c>
      <c r="AP631">
        <v>412</v>
      </c>
      <c r="AQ631">
        <v>420</v>
      </c>
      <c r="AR631">
        <v>404</v>
      </c>
      <c r="AS631">
        <v>383</v>
      </c>
      <c r="AT631">
        <v>81</v>
      </c>
      <c r="AU631">
        <v>364</v>
      </c>
      <c r="AV631">
        <v>370</v>
      </c>
      <c r="AW631">
        <v>392</v>
      </c>
      <c r="AX631">
        <v>393</v>
      </c>
      <c r="AY631">
        <v>390</v>
      </c>
      <c r="AZ631">
        <v>367</v>
      </c>
      <c r="BA631">
        <v>390</v>
      </c>
      <c r="BB631">
        <v>364</v>
      </c>
      <c r="BC631">
        <v>33</v>
      </c>
      <c r="BD631">
        <v>47</v>
      </c>
      <c r="BE631">
        <v>59</v>
      </c>
      <c r="BF631">
        <v>52</v>
      </c>
      <c r="BG631">
        <v>25</v>
      </c>
      <c r="BH631">
        <v>22</v>
      </c>
      <c r="BI631">
        <v>53</v>
      </c>
      <c r="BJ631">
        <v>14</v>
      </c>
      <c r="BK631">
        <v>19</v>
      </c>
      <c r="BL631">
        <v>12</v>
      </c>
      <c r="BM631">
        <v>70</v>
      </c>
      <c r="BN631">
        <v>64</v>
      </c>
      <c r="BO631">
        <v>79</v>
      </c>
      <c r="BP631">
        <v>65</v>
      </c>
      <c r="BQ631">
        <v>59</v>
      </c>
      <c r="BR631">
        <v>72</v>
      </c>
      <c r="BS631">
        <v>62</v>
      </c>
      <c r="BT631">
        <v>62</v>
      </c>
      <c r="BU631">
        <v>14</v>
      </c>
      <c r="BV631">
        <v>467</v>
      </c>
      <c r="BW631">
        <v>-72</v>
      </c>
      <c r="BX631">
        <v>-372</v>
      </c>
      <c r="BY631">
        <v>-143</v>
      </c>
      <c r="BZ631">
        <v>-249</v>
      </c>
      <c r="CA631">
        <v>45</v>
      </c>
      <c r="CB631">
        <v>88</v>
      </c>
      <c r="CC631">
        <v>105</v>
      </c>
      <c r="CD631">
        <v>26</v>
      </c>
      <c r="CE631">
        <v>537</v>
      </c>
      <c r="CF631">
        <v>-8</v>
      </c>
      <c r="CG631">
        <v>-293</v>
      </c>
      <c r="CH631">
        <v>-78</v>
      </c>
      <c r="CI631">
        <v>-190</v>
      </c>
      <c r="CJ631">
        <v>117</v>
      </c>
      <c r="CK631">
        <v>150</v>
      </c>
      <c r="CL631">
        <v>167</v>
      </c>
      <c r="CM631">
        <v>-5</v>
      </c>
      <c r="CN631">
        <v>9</v>
      </c>
      <c r="CO631">
        <v>-4</v>
      </c>
      <c r="CP631">
        <v>7</v>
      </c>
      <c r="CQ631">
        <v>-8</v>
      </c>
      <c r="CR631">
        <v>-3</v>
      </c>
      <c r="CS631">
        <v>-1</v>
      </c>
      <c r="CT631">
        <v>-1</v>
      </c>
      <c r="CU631">
        <v>1</v>
      </c>
    </row>
    <row r="632" spans="1:99" hidden="1" x14ac:dyDescent="0.2">
      <c r="B632">
        <v>266</v>
      </c>
      <c r="C632">
        <v>13660</v>
      </c>
      <c r="E632">
        <v>26107</v>
      </c>
      <c r="G632" t="s">
        <v>724</v>
      </c>
      <c r="I632" t="s">
        <v>94</v>
      </c>
      <c r="J632"/>
      <c r="L632"/>
      <c r="O632" s="24" t="e">
        <f t="shared" si="10"/>
        <v>#DIV/0!</v>
      </c>
      <c r="P632"/>
      <c r="Q632">
        <v>42798</v>
      </c>
      <c r="R632">
        <v>42798</v>
      </c>
      <c r="S632">
        <v>42852</v>
      </c>
      <c r="T632">
        <v>43445</v>
      </c>
      <c r="U632">
        <v>43492</v>
      </c>
      <c r="V632">
        <v>43258</v>
      </c>
      <c r="W632">
        <v>43197</v>
      </c>
      <c r="X632">
        <v>43026</v>
      </c>
      <c r="Y632">
        <v>43195</v>
      </c>
      <c r="Z632">
        <v>43358</v>
      </c>
      <c r="AA632">
        <v>43545</v>
      </c>
      <c r="AB632">
        <v>54</v>
      </c>
      <c r="AC632">
        <v>593</v>
      </c>
      <c r="AD632">
        <v>47</v>
      </c>
      <c r="AE632">
        <v>-234</v>
      </c>
      <c r="AF632">
        <v>-61</v>
      </c>
      <c r="AG632">
        <v>-171</v>
      </c>
      <c r="AH632">
        <v>169</v>
      </c>
      <c r="AI632">
        <v>163</v>
      </c>
      <c r="AJ632">
        <v>187</v>
      </c>
      <c r="AK632">
        <v>114</v>
      </c>
      <c r="AL632">
        <v>411</v>
      </c>
      <c r="AM632">
        <v>429</v>
      </c>
      <c r="AN632">
        <v>444</v>
      </c>
      <c r="AO632">
        <v>418</v>
      </c>
      <c r="AP632">
        <v>412</v>
      </c>
      <c r="AQ632">
        <v>420</v>
      </c>
      <c r="AR632">
        <v>404</v>
      </c>
      <c r="AS632">
        <v>383</v>
      </c>
      <c r="AT632">
        <v>81</v>
      </c>
      <c r="AU632">
        <v>364</v>
      </c>
      <c r="AV632">
        <v>370</v>
      </c>
      <c r="AW632">
        <v>392</v>
      </c>
      <c r="AX632">
        <v>393</v>
      </c>
      <c r="AY632">
        <v>390</v>
      </c>
      <c r="AZ632">
        <v>367</v>
      </c>
      <c r="BA632">
        <v>390</v>
      </c>
      <c r="BB632">
        <v>364</v>
      </c>
      <c r="BC632">
        <v>33</v>
      </c>
      <c r="BD632">
        <v>47</v>
      </c>
      <c r="BE632">
        <v>59</v>
      </c>
      <c r="BF632">
        <v>52</v>
      </c>
      <c r="BG632">
        <v>25</v>
      </c>
      <c r="BH632">
        <v>22</v>
      </c>
      <c r="BI632">
        <v>53</v>
      </c>
      <c r="BJ632">
        <v>14</v>
      </c>
      <c r="BK632">
        <v>19</v>
      </c>
      <c r="BL632">
        <v>12</v>
      </c>
      <c r="BM632">
        <v>70</v>
      </c>
      <c r="BN632">
        <v>64</v>
      </c>
      <c r="BO632">
        <v>79</v>
      </c>
      <c r="BP632">
        <v>65</v>
      </c>
      <c r="BQ632">
        <v>59</v>
      </c>
      <c r="BR632">
        <v>72</v>
      </c>
      <c r="BS632">
        <v>62</v>
      </c>
      <c r="BT632">
        <v>62</v>
      </c>
      <c r="BU632">
        <v>14</v>
      </c>
      <c r="BV632">
        <v>467</v>
      </c>
      <c r="BW632">
        <v>-72</v>
      </c>
      <c r="BX632">
        <v>-372</v>
      </c>
      <c r="BY632">
        <v>-143</v>
      </c>
      <c r="BZ632">
        <v>-249</v>
      </c>
      <c r="CA632">
        <v>45</v>
      </c>
      <c r="CB632">
        <v>88</v>
      </c>
      <c r="CC632">
        <v>105</v>
      </c>
      <c r="CD632">
        <v>26</v>
      </c>
      <c r="CE632">
        <v>537</v>
      </c>
      <c r="CF632">
        <v>-8</v>
      </c>
      <c r="CG632">
        <v>-293</v>
      </c>
      <c r="CH632">
        <v>-78</v>
      </c>
      <c r="CI632">
        <v>-190</v>
      </c>
      <c r="CJ632">
        <v>117</v>
      </c>
      <c r="CK632">
        <v>150</v>
      </c>
      <c r="CL632">
        <v>167</v>
      </c>
      <c r="CM632">
        <v>-5</v>
      </c>
      <c r="CN632">
        <v>9</v>
      </c>
      <c r="CO632">
        <v>-4</v>
      </c>
      <c r="CP632">
        <v>7</v>
      </c>
      <c r="CQ632">
        <v>-8</v>
      </c>
      <c r="CR632">
        <v>-3</v>
      </c>
      <c r="CS632">
        <v>-1</v>
      </c>
      <c r="CT632">
        <v>-1</v>
      </c>
      <c r="CU632">
        <v>1</v>
      </c>
    </row>
    <row r="633" spans="1:99" hidden="1" x14ac:dyDescent="0.2">
      <c r="A633">
        <f>_xlfn.XLOOKUP(F633&amp;"*", 'msa-home price'!B:B, 'msa-home price'!A:A, "NA",2, 1)</f>
        <v>394816</v>
      </c>
      <c r="B633">
        <v>357</v>
      </c>
      <c r="C633">
        <v>31540</v>
      </c>
      <c r="F633" t="str">
        <f>IF(ISNUMBER(SEARCH("-",G633)),LEFT(G633,FIND("-",G633)-1), G633)</f>
        <v>Madison, WI</v>
      </c>
      <c r="G633" t="s">
        <v>1159</v>
      </c>
      <c r="H633" t="str">
        <f>RIGHT(G633, 2)</f>
        <v>WI</v>
      </c>
      <c r="I633" t="s">
        <v>92</v>
      </c>
      <c r="J633" s="2">
        <f>(AA633-W633)/W633</f>
        <v>4.2633841529355856E-2</v>
      </c>
      <c r="K633" s="3">
        <f>(CL633-CH633)/CH633</f>
        <v>-0.13206997084548106</v>
      </c>
      <c r="L633" s="4">
        <f>AA633</f>
        <v>660422</v>
      </c>
      <c r="M633" s="4"/>
      <c r="N633" s="4"/>
      <c r="O633" s="7" t="e">
        <f t="shared" si="10"/>
        <v>#DIV/0!</v>
      </c>
      <c r="P633" s="4"/>
      <c r="Q633">
        <v>605435</v>
      </c>
      <c r="R633">
        <v>605449</v>
      </c>
      <c r="S633">
        <v>606603</v>
      </c>
      <c r="T633">
        <v>613078</v>
      </c>
      <c r="U633">
        <v>619693</v>
      </c>
      <c r="V633">
        <v>626853</v>
      </c>
      <c r="W633">
        <v>633417</v>
      </c>
      <c r="X633">
        <v>640028</v>
      </c>
      <c r="Y633">
        <v>647958</v>
      </c>
      <c r="Z633">
        <v>654577</v>
      </c>
      <c r="AA633">
        <v>660422</v>
      </c>
      <c r="AB633">
        <v>1154</v>
      </c>
      <c r="AC633">
        <v>6475</v>
      </c>
      <c r="AD633">
        <v>6615</v>
      </c>
      <c r="AE633">
        <v>7160</v>
      </c>
      <c r="AF633">
        <v>6564</v>
      </c>
      <c r="AG633">
        <v>6611</v>
      </c>
      <c r="AH633">
        <v>7930</v>
      </c>
      <c r="AI633">
        <v>6619</v>
      </c>
      <c r="AJ633">
        <v>5845</v>
      </c>
      <c r="AK633">
        <v>1919</v>
      </c>
      <c r="AL633">
        <v>7292</v>
      </c>
      <c r="AM633">
        <v>7341</v>
      </c>
      <c r="AN633">
        <v>7450</v>
      </c>
      <c r="AO633">
        <v>7523</v>
      </c>
      <c r="AP633">
        <v>7383</v>
      </c>
      <c r="AQ633">
        <v>7363</v>
      </c>
      <c r="AR633">
        <v>7272</v>
      </c>
      <c r="AS633">
        <v>7182</v>
      </c>
      <c r="AT633">
        <v>1025</v>
      </c>
      <c r="AU633">
        <v>4058</v>
      </c>
      <c r="AV633">
        <v>3973</v>
      </c>
      <c r="AW633">
        <v>4189</v>
      </c>
      <c r="AX633">
        <v>4348</v>
      </c>
      <c r="AY633">
        <v>4317</v>
      </c>
      <c r="AZ633">
        <v>4310</v>
      </c>
      <c r="BA633">
        <v>4282</v>
      </c>
      <c r="BB633">
        <v>4302</v>
      </c>
      <c r="BC633">
        <v>894</v>
      </c>
      <c r="BD633">
        <v>3234</v>
      </c>
      <c r="BE633">
        <v>3368</v>
      </c>
      <c r="BF633">
        <v>3261</v>
      </c>
      <c r="BG633">
        <v>3175</v>
      </c>
      <c r="BH633">
        <v>3066</v>
      </c>
      <c r="BI633">
        <v>3053</v>
      </c>
      <c r="BJ633">
        <v>2990</v>
      </c>
      <c r="BK633">
        <v>2880</v>
      </c>
      <c r="BL633">
        <v>301</v>
      </c>
      <c r="BM633">
        <v>1210</v>
      </c>
      <c r="BN633">
        <v>1435</v>
      </c>
      <c r="BO633">
        <v>2095</v>
      </c>
      <c r="BP633">
        <v>1963</v>
      </c>
      <c r="BQ633">
        <v>2237</v>
      </c>
      <c r="BR633">
        <v>1836</v>
      </c>
      <c r="BS633">
        <v>1829</v>
      </c>
      <c r="BT633">
        <v>1848</v>
      </c>
      <c r="BU633">
        <v>21</v>
      </c>
      <c r="BV633">
        <v>2011</v>
      </c>
      <c r="BW633">
        <v>1812</v>
      </c>
      <c r="BX633">
        <v>1804</v>
      </c>
      <c r="BY633">
        <v>1467</v>
      </c>
      <c r="BZ633">
        <v>1351</v>
      </c>
      <c r="CA633">
        <v>3033</v>
      </c>
      <c r="CB633">
        <v>1803</v>
      </c>
      <c r="CC633">
        <v>1129</v>
      </c>
      <c r="CD633">
        <v>322</v>
      </c>
      <c r="CE633">
        <v>3221</v>
      </c>
      <c r="CF633">
        <v>3247</v>
      </c>
      <c r="CG633">
        <v>3899</v>
      </c>
      <c r="CH633">
        <v>3430</v>
      </c>
      <c r="CI633">
        <v>3588</v>
      </c>
      <c r="CJ633">
        <v>4869</v>
      </c>
      <c r="CK633">
        <v>3632</v>
      </c>
      <c r="CL633">
        <v>2977</v>
      </c>
      <c r="CM633">
        <v>-62</v>
      </c>
      <c r="CN633">
        <v>20</v>
      </c>
      <c r="CO633">
        <v>0</v>
      </c>
      <c r="CP633">
        <v>0</v>
      </c>
      <c r="CQ633">
        <v>-41</v>
      </c>
      <c r="CR633">
        <v>-43</v>
      </c>
      <c r="CS633">
        <v>8</v>
      </c>
      <c r="CT633">
        <v>-3</v>
      </c>
      <c r="CU633">
        <v>-12</v>
      </c>
    </row>
    <row r="634" spans="1:99" hidden="1" x14ac:dyDescent="0.2">
      <c r="B634">
        <v>266</v>
      </c>
      <c r="C634">
        <v>24340</v>
      </c>
      <c r="E634">
        <v>26015</v>
      </c>
      <c r="G634" t="s">
        <v>726</v>
      </c>
      <c r="I634" t="s">
        <v>94</v>
      </c>
      <c r="J634"/>
      <c r="L634"/>
      <c r="O634" s="24" t="e">
        <f t="shared" si="10"/>
        <v>#DIV/0!</v>
      </c>
      <c r="P634"/>
      <c r="Q634">
        <v>59173</v>
      </c>
      <c r="R634">
        <v>59175</v>
      </c>
      <c r="S634">
        <v>59094</v>
      </c>
      <c r="T634">
        <v>58915</v>
      </c>
      <c r="U634">
        <v>59019</v>
      </c>
      <c r="V634">
        <v>59086</v>
      </c>
      <c r="W634">
        <v>59293</v>
      </c>
      <c r="X634">
        <v>59415</v>
      </c>
      <c r="Y634">
        <v>59790</v>
      </c>
      <c r="Z634">
        <v>60629</v>
      </c>
      <c r="AA634">
        <v>61157</v>
      </c>
      <c r="AB634">
        <v>-81</v>
      </c>
      <c r="AC634">
        <v>-179</v>
      </c>
      <c r="AD634">
        <v>104</v>
      </c>
      <c r="AE634">
        <v>67</v>
      </c>
      <c r="AF634">
        <v>207</v>
      </c>
      <c r="AG634">
        <v>122</v>
      </c>
      <c r="AH634">
        <v>375</v>
      </c>
      <c r="AI634">
        <v>839</v>
      </c>
      <c r="AJ634">
        <v>528</v>
      </c>
      <c r="AK634">
        <v>157</v>
      </c>
      <c r="AL634">
        <v>630</v>
      </c>
      <c r="AM634">
        <v>640</v>
      </c>
      <c r="AN634">
        <v>625</v>
      </c>
      <c r="AO634">
        <v>616</v>
      </c>
      <c r="AP634">
        <v>655</v>
      </c>
      <c r="AQ634">
        <v>642</v>
      </c>
      <c r="AR634">
        <v>623</v>
      </c>
      <c r="AS634">
        <v>636</v>
      </c>
      <c r="AT634">
        <v>97</v>
      </c>
      <c r="AU634">
        <v>489</v>
      </c>
      <c r="AV634">
        <v>506</v>
      </c>
      <c r="AW634">
        <v>557</v>
      </c>
      <c r="AX634">
        <v>477</v>
      </c>
      <c r="AY634">
        <v>546</v>
      </c>
      <c r="AZ634">
        <v>557</v>
      </c>
      <c r="BA634">
        <v>587</v>
      </c>
      <c r="BB634">
        <v>580</v>
      </c>
      <c r="BC634">
        <v>60</v>
      </c>
      <c r="BD634">
        <v>141</v>
      </c>
      <c r="BE634">
        <v>134</v>
      </c>
      <c r="BF634">
        <v>68</v>
      </c>
      <c r="BG634">
        <v>139</v>
      </c>
      <c r="BH634">
        <v>109</v>
      </c>
      <c r="BI634">
        <v>85</v>
      </c>
      <c r="BJ634">
        <v>36</v>
      </c>
      <c r="BK634">
        <v>56</v>
      </c>
      <c r="BL634">
        <v>2</v>
      </c>
      <c r="BM634">
        <v>12</v>
      </c>
      <c r="BN634">
        <v>12</v>
      </c>
      <c r="BO634">
        <v>4</v>
      </c>
      <c r="BP634">
        <v>13</v>
      </c>
      <c r="BQ634">
        <v>16</v>
      </c>
      <c r="BR634">
        <v>22</v>
      </c>
      <c r="BS634">
        <v>13</v>
      </c>
      <c r="BT634">
        <v>13</v>
      </c>
      <c r="BU634">
        <v>-148</v>
      </c>
      <c r="BV634">
        <v>-334</v>
      </c>
      <c r="BW634">
        <v>-40</v>
      </c>
      <c r="BX634">
        <v>2</v>
      </c>
      <c r="BY634">
        <v>68</v>
      </c>
      <c r="BZ634">
        <v>7</v>
      </c>
      <c r="CA634">
        <v>269</v>
      </c>
      <c r="CB634">
        <v>790</v>
      </c>
      <c r="CC634">
        <v>462</v>
      </c>
      <c r="CD634">
        <v>-146</v>
      </c>
      <c r="CE634">
        <v>-322</v>
      </c>
      <c r="CF634">
        <v>-28</v>
      </c>
      <c r="CG634">
        <v>6</v>
      </c>
      <c r="CH634">
        <v>81</v>
      </c>
      <c r="CI634">
        <v>23</v>
      </c>
      <c r="CJ634">
        <v>291</v>
      </c>
      <c r="CK634">
        <v>803</v>
      </c>
      <c r="CL634">
        <v>475</v>
      </c>
      <c r="CM634">
        <v>5</v>
      </c>
      <c r="CN634">
        <v>2</v>
      </c>
      <c r="CO634">
        <v>-2</v>
      </c>
      <c r="CP634">
        <v>-7</v>
      </c>
      <c r="CQ634">
        <v>-13</v>
      </c>
      <c r="CR634">
        <v>-10</v>
      </c>
      <c r="CS634">
        <v>-1</v>
      </c>
      <c r="CT634">
        <v>0</v>
      </c>
      <c r="CU634">
        <v>-3</v>
      </c>
    </row>
    <row r="635" spans="1:99" hidden="1" x14ac:dyDescent="0.2">
      <c r="B635">
        <v>266</v>
      </c>
      <c r="C635">
        <v>24340</v>
      </c>
      <c r="E635">
        <v>26081</v>
      </c>
      <c r="G635" t="s">
        <v>727</v>
      </c>
      <c r="I635" t="s">
        <v>94</v>
      </c>
      <c r="J635"/>
      <c r="L635"/>
      <c r="O635" s="24" t="e">
        <f t="shared" si="10"/>
        <v>#DIV/0!</v>
      </c>
      <c r="P635"/>
      <c r="Q635">
        <v>602622</v>
      </c>
      <c r="R635">
        <v>602628</v>
      </c>
      <c r="S635">
        <v>602983</v>
      </c>
      <c r="T635">
        <v>608468</v>
      </c>
      <c r="U635">
        <v>615823</v>
      </c>
      <c r="V635">
        <v>624377</v>
      </c>
      <c r="W635">
        <v>631451</v>
      </c>
      <c r="X635">
        <v>637304</v>
      </c>
      <c r="Y635">
        <v>643927</v>
      </c>
      <c r="Z635">
        <v>649231</v>
      </c>
      <c r="AA635">
        <v>653786</v>
      </c>
      <c r="AB635">
        <v>355</v>
      </c>
      <c r="AC635">
        <v>5485</v>
      </c>
      <c r="AD635">
        <v>7355</v>
      </c>
      <c r="AE635">
        <v>8554</v>
      </c>
      <c r="AF635">
        <v>7074</v>
      </c>
      <c r="AG635">
        <v>5853</v>
      </c>
      <c r="AH635">
        <v>6623</v>
      </c>
      <c r="AI635">
        <v>5304</v>
      </c>
      <c r="AJ635">
        <v>4555</v>
      </c>
      <c r="AK635">
        <v>2230</v>
      </c>
      <c r="AL635">
        <v>8660</v>
      </c>
      <c r="AM635">
        <v>8861</v>
      </c>
      <c r="AN635">
        <v>8920</v>
      </c>
      <c r="AO635">
        <v>8847</v>
      </c>
      <c r="AP635">
        <v>8873</v>
      </c>
      <c r="AQ635">
        <v>8826</v>
      </c>
      <c r="AR635">
        <v>8753</v>
      </c>
      <c r="AS635">
        <v>8703</v>
      </c>
      <c r="AT635">
        <v>1050</v>
      </c>
      <c r="AU635">
        <v>4235</v>
      </c>
      <c r="AV635">
        <v>4461</v>
      </c>
      <c r="AW635">
        <v>4359</v>
      </c>
      <c r="AX635">
        <v>4494</v>
      </c>
      <c r="AY635">
        <v>4745</v>
      </c>
      <c r="AZ635">
        <v>4706</v>
      </c>
      <c r="BA635">
        <v>4776</v>
      </c>
      <c r="BB635">
        <v>4780</v>
      </c>
      <c r="BC635">
        <v>1180</v>
      </c>
      <c r="BD635">
        <v>4425</v>
      </c>
      <c r="BE635">
        <v>4400</v>
      </c>
      <c r="BF635">
        <v>4561</v>
      </c>
      <c r="BG635">
        <v>4353</v>
      </c>
      <c r="BH635">
        <v>4128</v>
      </c>
      <c r="BI635">
        <v>4120</v>
      </c>
      <c r="BJ635">
        <v>3977</v>
      </c>
      <c r="BK635">
        <v>3923</v>
      </c>
      <c r="BL635">
        <v>230</v>
      </c>
      <c r="BM635">
        <v>1207</v>
      </c>
      <c r="BN635">
        <v>1662</v>
      </c>
      <c r="BO635">
        <v>1654</v>
      </c>
      <c r="BP635">
        <v>1658</v>
      </c>
      <c r="BQ635">
        <v>1429</v>
      </c>
      <c r="BR635">
        <v>1966</v>
      </c>
      <c r="BS635">
        <v>1423</v>
      </c>
      <c r="BT635">
        <v>1432</v>
      </c>
      <c r="BU635">
        <v>-1078</v>
      </c>
      <c r="BV635">
        <v>-63</v>
      </c>
      <c r="BW635">
        <v>1362</v>
      </c>
      <c r="BX635">
        <v>2351</v>
      </c>
      <c r="BY635">
        <v>1129</v>
      </c>
      <c r="BZ635">
        <v>368</v>
      </c>
      <c r="CA635">
        <v>558</v>
      </c>
      <c r="CB635">
        <v>-71</v>
      </c>
      <c r="CC635">
        <v>-763</v>
      </c>
      <c r="CD635">
        <v>-848</v>
      </c>
      <c r="CE635">
        <v>1144</v>
      </c>
      <c r="CF635">
        <v>3024</v>
      </c>
      <c r="CG635">
        <v>4005</v>
      </c>
      <c r="CH635">
        <v>2787</v>
      </c>
      <c r="CI635">
        <v>1797</v>
      </c>
      <c r="CJ635">
        <v>2524</v>
      </c>
      <c r="CK635">
        <v>1352</v>
      </c>
      <c r="CL635">
        <v>669</v>
      </c>
      <c r="CM635">
        <v>23</v>
      </c>
      <c r="CN635">
        <v>-84</v>
      </c>
      <c r="CO635">
        <v>-69</v>
      </c>
      <c r="CP635">
        <v>-12</v>
      </c>
      <c r="CQ635">
        <v>-66</v>
      </c>
      <c r="CR635">
        <v>-72</v>
      </c>
      <c r="CS635">
        <v>-21</v>
      </c>
      <c r="CT635">
        <v>-25</v>
      </c>
      <c r="CU635">
        <v>-37</v>
      </c>
    </row>
    <row r="636" spans="1:99" hidden="1" x14ac:dyDescent="0.2">
      <c r="B636">
        <v>266</v>
      </c>
      <c r="C636">
        <v>24340</v>
      </c>
      <c r="E636">
        <v>26117</v>
      </c>
      <c r="G636" t="s">
        <v>728</v>
      </c>
      <c r="I636" t="s">
        <v>94</v>
      </c>
      <c r="J636"/>
      <c r="L636"/>
      <c r="O636" s="24" t="e">
        <f t="shared" si="10"/>
        <v>#DIV/0!</v>
      </c>
      <c r="P636"/>
      <c r="Q636">
        <v>63342</v>
      </c>
      <c r="R636">
        <v>63342</v>
      </c>
      <c r="S636">
        <v>63317</v>
      </c>
      <c r="T636">
        <v>63261</v>
      </c>
      <c r="U636">
        <v>63095</v>
      </c>
      <c r="V636">
        <v>62793</v>
      </c>
      <c r="W636">
        <v>62804</v>
      </c>
      <c r="X636">
        <v>62764</v>
      </c>
      <c r="Y636">
        <v>62967</v>
      </c>
      <c r="Z636">
        <v>63544</v>
      </c>
      <c r="AA636">
        <v>63968</v>
      </c>
      <c r="AB636">
        <v>-25</v>
      </c>
      <c r="AC636">
        <v>-56</v>
      </c>
      <c r="AD636">
        <v>-166</v>
      </c>
      <c r="AE636">
        <v>-302</v>
      </c>
      <c r="AF636">
        <v>11</v>
      </c>
      <c r="AG636">
        <v>-40</v>
      </c>
      <c r="AH636">
        <v>203</v>
      </c>
      <c r="AI636">
        <v>577</v>
      </c>
      <c r="AJ636">
        <v>424</v>
      </c>
      <c r="AK636">
        <v>214</v>
      </c>
      <c r="AL636">
        <v>752</v>
      </c>
      <c r="AM636">
        <v>716</v>
      </c>
      <c r="AN636">
        <v>713</v>
      </c>
      <c r="AO636">
        <v>735</v>
      </c>
      <c r="AP636">
        <v>680</v>
      </c>
      <c r="AQ636">
        <v>715</v>
      </c>
      <c r="AR636">
        <v>724</v>
      </c>
      <c r="AS636">
        <v>704</v>
      </c>
      <c r="AT636">
        <v>150</v>
      </c>
      <c r="AU636">
        <v>597</v>
      </c>
      <c r="AV636">
        <v>541</v>
      </c>
      <c r="AW636">
        <v>641</v>
      </c>
      <c r="AX636">
        <v>575</v>
      </c>
      <c r="AY636">
        <v>590</v>
      </c>
      <c r="AZ636">
        <v>616</v>
      </c>
      <c r="BA636">
        <v>618</v>
      </c>
      <c r="BB636">
        <v>609</v>
      </c>
      <c r="BC636">
        <v>64</v>
      </c>
      <c r="BD636">
        <v>155</v>
      </c>
      <c r="BE636">
        <v>175</v>
      </c>
      <c r="BF636">
        <v>72</v>
      </c>
      <c r="BG636">
        <v>160</v>
      </c>
      <c r="BH636">
        <v>90</v>
      </c>
      <c r="BI636">
        <v>99</v>
      </c>
      <c r="BJ636">
        <v>106</v>
      </c>
      <c r="BK636">
        <v>95</v>
      </c>
      <c r="BL636">
        <v>11</v>
      </c>
      <c r="BM636">
        <v>36</v>
      </c>
      <c r="BN636">
        <v>21</v>
      </c>
      <c r="BO636">
        <v>9</v>
      </c>
      <c r="BP636">
        <v>11</v>
      </c>
      <c r="BQ636">
        <v>11</v>
      </c>
      <c r="BR636">
        <v>14</v>
      </c>
      <c r="BS636">
        <v>12</v>
      </c>
      <c r="BT636">
        <v>11</v>
      </c>
      <c r="BU636">
        <v>-99</v>
      </c>
      <c r="BV636">
        <v>-247</v>
      </c>
      <c r="BW636">
        <v>-364</v>
      </c>
      <c r="BX636">
        <v>-393</v>
      </c>
      <c r="BY636">
        <v>-154</v>
      </c>
      <c r="BZ636">
        <v>-137</v>
      </c>
      <c r="CA636">
        <v>95</v>
      </c>
      <c r="CB636">
        <v>461</v>
      </c>
      <c r="CC636">
        <v>319</v>
      </c>
      <c r="CD636">
        <v>-88</v>
      </c>
      <c r="CE636">
        <v>-211</v>
      </c>
      <c r="CF636">
        <v>-343</v>
      </c>
      <c r="CG636">
        <v>-384</v>
      </c>
      <c r="CH636">
        <v>-143</v>
      </c>
      <c r="CI636">
        <v>-126</v>
      </c>
      <c r="CJ636">
        <v>109</v>
      </c>
      <c r="CK636">
        <v>473</v>
      </c>
      <c r="CL636">
        <v>330</v>
      </c>
      <c r="CM636">
        <v>-1</v>
      </c>
      <c r="CN636">
        <v>0</v>
      </c>
      <c r="CO636">
        <v>2</v>
      </c>
      <c r="CP636">
        <v>10</v>
      </c>
      <c r="CQ636">
        <v>-6</v>
      </c>
      <c r="CR636">
        <v>-4</v>
      </c>
      <c r="CS636">
        <v>-5</v>
      </c>
      <c r="CT636">
        <v>-2</v>
      </c>
      <c r="CU636">
        <v>-1</v>
      </c>
    </row>
    <row r="637" spans="1:99" hidden="1" x14ac:dyDescent="0.2">
      <c r="B637">
        <v>266</v>
      </c>
      <c r="C637">
        <v>24340</v>
      </c>
      <c r="E637">
        <v>26139</v>
      </c>
      <c r="G637" t="s">
        <v>729</v>
      </c>
      <c r="I637" t="s">
        <v>94</v>
      </c>
      <c r="J637"/>
      <c r="L637"/>
      <c r="O637" s="24" t="e">
        <f t="shared" si="10"/>
        <v>#DIV/0!</v>
      </c>
      <c r="P637"/>
      <c r="Q637">
        <v>263801</v>
      </c>
      <c r="R637">
        <v>263795</v>
      </c>
      <c r="S637">
        <v>264123</v>
      </c>
      <c r="T637">
        <v>266901</v>
      </c>
      <c r="U637">
        <v>270861</v>
      </c>
      <c r="V637">
        <v>274391</v>
      </c>
      <c r="W637">
        <v>277890</v>
      </c>
      <c r="X637">
        <v>280958</v>
      </c>
      <c r="Y637">
        <v>283907</v>
      </c>
      <c r="Z637">
        <v>286922</v>
      </c>
      <c r="AA637">
        <v>290494</v>
      </c>
      <c r="AB637">
        <v>328</v>
      </c>
      <c r="AC637">
        <v>2778</v>
      </c>
      <c r="AD637">
        <v>3960</v>
      </c>
      <c r="AE637">
        <v>3530</v>
      </c>
      <c r="AF637">
        <v>3499</v>
      </c>
      <c r="AG637">
        <v>3068</v>
      </c>
      <c r="AH637">
        <v>2949</v>
      </c>
      <c r="AI637">
        <v>3015</v>
      </c>
      <c r="AJ637">
        <v>3572</v>
      </c>
      <c r="AK637">
        <v>915</v>
      </c>
      <c r="AL637">
        <v>3290</v>
      </c>
      <c r="AM637">
        <v>3318</v>
      </c>
      <c r="AN637">
        <v>3417</v>
      </c>
      <c r="AO637">
        <v>3360</v>
      </c>
      <c r="AP637">
        <v>3331</v>
      </c>
      <c r="AQ637">
        <v>3353</v>
      </c>
      <c r="AR637">
        <v>3410</v>
      </c>
      <c r="AS637">
        <v>3413</v>
      </c>
      <c r="AT637">
        <v>428</v>
      </c>
      <c r="AU637">
        <v>1654</v>
      </c>
      <c r="AV637">
        <v>1657</v>
      </c>
      <c r="AW637">
        <v>1784</v>
      </c>
      <c r="AX637">
        <v>1825</v>
      </c>
      <c r="AY637">
        <v>1893</v>
      </c>
      <c r="AZ637">
        <v>1867</v>
      </c>
      <c r="BA637">
        <v>1938</v>
      </c>
      <c r="BB637">
        <v>1935</v>
      </c>
      <c r="BC637">
        <v>487</v>
      </c>
      <c r="BD637">
        <v>1636</v>
      </c>
      <c r="BE637">
        <v>1661</v>
      </c>
      <c r="BF637">
        <v>1633</v>
      </c>
      <c r="BG637">
        <v>1535</v>
      </c>
      <c r="BH637">
        <v>1438</v>
      </c>
      <c r="BI637">
        <v>1486</v>
      </c>
      <c r="BJ637">
        <v>1472</v>
      </c>
      <c r="BK637">
        <v>1478</v>
      </c>
      <c r="BL637">
        <v>114</v>
      </c>
      <c r="BM637">
        <v>487</v>
      </c>
      <c r="BN637">
        <v>694</v>
      </c>
      <c r="BO637">
        <v>498</v>
      </c>
      <c r="BP637">
        <v>492</v>
      </c>
      <c r="BQ637">
        <v>414</v>
      </c>
      <c r="BR637">
        <v>678</v>
      </c>
      <c r="BS637">
        <v>402</v>
      </c>
      <c r="BT637">
        <v>406</v>
      </c>
      <c r="BU637">
        <v>-280</v>
      </c>
      <c r="BV637">
        <v>693</v>
      </c>
      <c r="BW637">
        <v>1613</v>
      </c>
      <c r="BX637">
        <v>1420</v>
      </c>
      <c r="BY637">
        <v>1503</v>
      </c>
      <c r="BZ637">
        <v>1244</v>
      </c>
      <c r="CA637">
        <v>799</v>
      </c>
      <c r="CB637">
        <v>1154</v>
      </c>
      <c r="CC637">
        <v>1700</v>
      </c>
      <c r="CD637">
        <v>-166</v>
      </c>
      <c r="CE637">
        <v>1180</v>
      </c>
      <c r="CF637">
        <v>2307</v>
      </c>
      <c r="CG637">
        <v>1918</v>
      </c>
      <c r="CH637">
        <v>1995</v>
      </c>
      <c r="CI637">
        <v>1658</v>
      </c>
      <c r="CJ637">
        <v>1477</v>
      </c>
      <c r="CK637">
        <v>1556</v>
      </c>
      <c r="CL637">
        <v>2106</v>
      </c>
      <c r="CM637">
        <v>7</v>
      </c>
      <c r="CN637">
        <v>-38</v>
      </c>
      <c r="CO637">
        <v>-8</v>
      </c>
      <c r="CP637">
        <v>-21</v>
      </c>
      <c r="CQ637">
        <v>-31</v>
      </c>
      <c r="CR637">
        <v>-28</v>
      </c>
      <c r="CS637">
        <v>-14</v>
      </c>
      <c r="CT637">
        <v>-13</v>
      </c>
      <c r="CU637">
        <v>-12</v>
      </c>
    </row>
    <row r="638" spans="1:99" hidden="1" x14ac:dyDescent="0.2">
      <c r="B638">
        <v>266</v>
      </c>
      <c r="C638">
        <v>26090</v>
      </c>
      <c r="G638" t="s">
        <v>730</v>
      </c>
      <c r="I638" t="s">
        <v>100</v>
      </c>
      <c r="J638"/>
      <c r="L638"/>
      <c r="O638" s="24" t="e">
        <f t="shared" si="10"/>
        <v>#DIV/0!</v>
      </c>
      <c r="P638"/>
      <c r="Q638">
        <v>111408</v>
      </c>
      <c r="R638">
        <v>111407</v>
      </c>
      <c r="S638">
        <v>111528</v>
      </c>
      <c r="T638">
        <v>111158</v>
      </c>
      <c r="U638">
        <v>111499</v>
      </c>
      <c r="V638">
        <v>112013</v>
      </c>
      <c r="W638">
        <v>113357</v>
      </c>
      <c r="X638">
        <v>114136</v>
      </c>
      <c r="Y638">
        <v>114995</v>
      </c>
      <c r="Z638">
        <v>116433</v>
      </c>
      <c r="AA638">
        <v>117327</v>
      </c>
      <c r="AB638">
        <v>121</v>
      </c>
      <c r="AC638">
        <v>-370</v>
      </c>
      <c r="AD638">
        <v>341</v>
      </c>
      <c r="AE638">
        <v>514</v>
      </c>
      <c r="AF638">
        <v>1344</v>
      </c>
      <c r="AG638">
        <v>779</v>
      </c>
      <c r="AH638">
        <v>859</v>
      </c>
      <c r="AI638">
        <v>1438</v>
      </c>
      <c r="AJ638">
        <v>894</v>
      </c>
      <c r="AK638">
        <v>338</v>
      </c>
      <c r="AL638">
        <v>1356</v>
      </c>
      <c r="AM638">
        <v>1347</v>
      </c>
      <c r="AN638">
        <v>1301</v>
      </c>
      <c r="AO638">
        <v>1363</v>
      </c>
      <c r="AP638">
        <v>1392</v>
      </c>
      <c r="AQ638">
        <v>1384</v>
      </c>
      <c r="AR638">
        <v>1400</v>
      </c>
      <c r="AS638">
        <v>1363</v>
      </c>
      <c r="AT638">
        <v>192</v>
      </c>
      <c r="AU638">
        <v>908</v>
      </c>
      <c r="AV638">
        <v>917</v>
      </c>
      <c r="AW638">
        <v>928</v>
      </c>
      <c r="AX638">
        <v>917</v>
      </c>
      <c r="AY638">
        <v>1047</v>
      </c>
      <c r="AZ638">
        <v>952</v>
      </c>
      <c r="BA638">
        <v>997</v>
      </c>
      <c r="BB638">
        <v>921</v>
      </c>
      <c r="BC638">
        <v>146</v>
      </c>
      <c r="BD638">
        <v>448</v>
      </c>
      <c r="BE638">
        <v>430</v>
      </c>
      <c r="BF638">
        <v>373</v>
      </c>
      <c r="BG638">
        <v>446</v>
      </c>
      <c r="BH638">
        <v>345</v>
      </c>
      <c r="BI638">
        <v>432</v>
      </c>
      <c r="BJ638">
        <v>403</v>
      </c>
      <c r="BK638">
        <v>442</v>
      </c>
      <c r="BL638">
        <v>25</v>
      </c>
      <c r="BM638">
        <v>53</v>
      </c>
      <c r="BN638">
        <v>73</v>
      </c>
      <c r="BO638">
        <v>73</v>
      </c>
      <c r="BP638">
        <v>68</v>
      </c>
      <c r="BQ638">
        <v>53</v>
      </c>
      <c r="BR638">
        <v>84</v>
      </c>
      <c r="BS638">
        <v>51</v>
      </c>
      <c r="BT638">
        <v>52</v>
      </c>
      <c r="BU638">
        <v>-41</v>
      </c>
      <c r="BV638">
        <v>-886</v>
      </c>
      <c r="BW638">
        <v>-152</v>
      </c>
      <c r="BX638">
        <v>81</v>
      </c>
      <c r="BY638">
        <v>831</v>
      </c>
      <c r="BZ638">
        <v>394</v>
      </c>
      <c r="CA638">
        <v>349</v>
      </c>
      <c r="CB638">
        <v>988</v>
      </c>
      <c r="CC638">
        <v>408</v>
      </c>
      <c r="CD638">
        <v>-16</v>
      </c>
      <c r="CE638">
        <v>-833</v>
      </c>
      <c r="CF638">
        <v>-79</v>
      </c>
      <c r="CG638">
        <v>154</v>
      </c>
      <c r="CH638">
        <v>899</v>
      </c>
      <c r="CI638">
        <v>447</v>
      </c>
      <c r="CJ638">
        <v>433</v>
      </c>
      <c r="CK638">
        <v>1039</v>
      </c>
      <c r="CL638">
        <v>460</v>
      </c>
      <c r="CM638">
        <v>-9</v>
      </c>
      <c r="CN638">
        <v>15</v>
      </c>
      <c r="CO638">
        <v>-10</v>
      </c>
      <c r="CP638">
        <v>-13</v>
      </c>
      <c r="CQ638">
        <v>-1</v>
      </c>
      <c r="CR638">
        <v>-13</v>
      </c>
      <c r="CS638">
        <v>-6</v>
      </c>
      <c r="CT638">
        <v>-4</v>
      </c>
      <c r="CU638">
        <v>-8</v>
      </c>
    </row>
    <row r="639" spans="1:99" hidden="1" x14ac:dyDescent="0.2">
      <c r="B639">
        <v>266</v>
      </c>
      <c r="C639">
        <v>26090</v>
      </c>
      <c r="E639">
        <v>26005</v>
      </c>
      <c r="G639" t="s">
        <v>731</v>
      </c>
      <c r="I639" t="s">
        <v>94</v>
      </c>
      <c r="J639"/>
      <c r="L639"/>
      <c r="O639" s="24" t="e">
        <f t="shared" si="10"/>
        <v>#DIV/0!</v>
      </c>
      <c r="P639"/>
      <c r="Q639">
        <v>111408</v>
      </c>
      <c r="R639">
        <v>111407</v>
      </c>
      <c r="S639">
        <v>111528</v>
      </c>
      <c r="T639">
        <v>111158</v>
      </c>
      <c r="U639">
        <v>111499</v>
      </c>
      <c r="V639">
        <v>112013</v>
      </c>
      <c r="W639">
        <v>113357</v>
      </c>
      <c r="X639">
        <v>114136</v>
      </c>
      <c r="Y639">
        <v>114995</v>
      </c>
      <c r="Z639">
        <v>116433</v>
      </c>
      <c r="AA639">
        <v>117327</v>
      </c>
      <c r="AB639">
        <v>121</v>
      </c>
      <c r="AC639">
        <v>-370</v>
      </c>
      <c r="AD639">
        <v>341</v>
      </c>
      <c r="AE639">
        <v>514</v>
      </c>
      <c r="AF639">
        <v>1344</v>
      </c>
      <c r="AG639">
        <v>779</v>
      </c>
      <c r="AH639">
        <v>859</v>
      </c>
      <c r="AI639">
        <v>1438</v>
      </c>
      <c r="AJ639">
        <v>894</v>
      </c>
      <c r="AK639">
        <v>338</v>
      </c>
      <c r="AL639">
        <v>1356</v>
      </c>
      <c r="AM639">
        <v>1347</v>
      </c>
      <c r="AN639">
        <v>1301</v>
      </c>
      <c r="AO639">
        <v>1363</v>
      </c>
      <c r="AP639">
        <v>1392</v>
      </c>
      <c r="AQ639">
        <v>1384</v>
      </c>
      <c r="AR639">
        <v>1400</v>
      </c>
      <c r="AS639">
        <v>1363</v>
      </c>
      <c r="AT639">
        <v>192</v>
      </c>
      <c r="AU639">
        <v>908</v>
      </c>
      <c r="AV639">
        <v>917</v>
      </c>
      <c r="AW639">
        <v>928</v>
      </c>
      <c r="AX639">
        <v>917</v>
      </c>
      <c r="AY639">
        <v>1047</v>
      </c>
      <c r="AZ639">
        <v>952</v>
      </c>
      <c r="BA639">
        <v>997</v>
      </c>
      <c r="BB639">
        <v>921</v>
      </c>
      <c r="BC639">
        <v>146</v>
      </c>
      <c r="BD639">
        <v>448</v>
      </c>
      <c r="BE639">
        <v>430</v>
      </c>
      <c r="BF639">
        <v>373</v>
      </c>
      <c r="BG639">
        <v>446</v>
      </c>
      <c r="BH639">
        <v>345</v>
      </c>
      <c r="BI639">
        <v>432</v>
      </c>
      <c r="BJ639">
        <v>403</v>
      </c>
      <c r="BK639">
        <v>442</v>
      </c>
      <c r="BL639">
        <v>25</v>
      </c>
      <c r="BM639">
        <v>53</v>
      </c>
      <c r="BN639">
        <v>73</v>
      </c>
      <c r="BO639">
        <v>73</v>
      </c>
      <c r="BP639">
        <v>68</v>
      </c>
      <c r="BQ639">
        <v>53</v>
      </c>
      <c r="BR639">
        <v>84</v>
      </c>
      <c r="BS639">
        <v>51</v>
      </c>
      <c r="BT639">
        <v>52</v>
      </c>
      <c r="BU639">
        <v>-41</v>
      </c>
      <c r="BV639">
        <v>-886</v>
      </c>
      <c r="BW639">
        <v>-152</v>
      </c>
      <c r="BX639">
        <v>81</v>
      </c>
      <c r="BY639">
        <v>831</v>
      </c>
      <c r="BZ639">
        <v>394</v>
      </c>
      <c r="CA639">
        <v>349</v>
      </c>
      <c r="CB639">
        <v>988</v>
      </c>
      <c r="CC639">
        <v>408</v>
      </c>
      <c r="CD639">
        <v>-16</v>
      </c>
      <c r="CE639">
        <v>-833</v>
      </c>
      <c r="CF639">
        <v>-79</v>
      </c>
      <c r="CG639">
        <v>154</v>
      </c>
      <c r="CH639">
        <v>899</v>
      </c>
      <c r="CI639">
        <v>447</v>
      </c>
      <c r="CJ639">
        <v>433</v>
      </c>
      <c r="CK639">
        <v>1039</v>
      </c>
      <c r="CL639">
        <v>460</v>
      </c>
      <c r="CM639">
        <v>-9</v>
      </c>
      <c r="CN639">
        <v>15</v>
      </c>
      <c r="CO639">
        <v>-10</v>
      </c>
      <c r="CP639">
        <v>-13</v>
      </c>
      <c r="CQ639">
        <v>-1</v>
      </c>
      <c r="CR639">
        <v>-13</v>
      </c>
      <c r="CS639">
        <v>-6</v>
      </c>
      <c r="CT639">
        <v>-4</v>
      </c>
      <c r="CU639">
        <v>-8</v>
      </c>
    </row>
    <row r="640" spans="1:99" hidden="1" x14ac:dyDescent="0.2">
      <c r="B640">
        <v>266</v>
      </c>
      <c r="C640">
        <v>26960</v>
      </c>
      <c r="G640" t="s">
        <v>732</v>
      </c>
      <c r="I640" t="s">
        <v>100</v>
      </c>
      <c r="J640"/>
      <c r="L640"/>
      <c r="O640" s="24" t="e">
        <f t="shared" si="10"/>
        <v>#DIV/0!</v>
      </c>
      <c r="P640"/>
      <c r="Q640">
        <v>63905</v>
      </c>
      <c r="R640">
        <v>63899</v>
      </c>
      <c r="S640">
        <v>63842</v>
      </c>
      <c r="T640">
        <v>63853</v>
      </c>
      <c r="U640">
        <v>63879</v>
      </c>
      <c r="V640">
        <v>63988</v>
      </c>
      <c r="W640">
        <v>64231</v>
      </c>
      <c r="X640">
        <v>64046</v>
      </c>
      <c r="Y640">
        <v>64164</v>
      </c>
      <c r="Z640">
        <v>64229</v>
      </c>
      <c r="AA640">
        <v>64210</v>
      </c>
      <c r="AB640">
        <v>-57</v>
      </c>
      <c r="AC640">
        <v>11</v>
      </c>
      <c r="AD640">
        <v>26</v>
      </c>
      <c r="AE640">
        <v>109</v>
      </c>
      <c r="AF640">
        <v>243</v>
      </c>
      <c r="AG640">
        <v>-185</v>
      </c>
      <c r="AH640">
        <v>118</v>
      </c>
      <c r="AI640">
        <v>65</v>
      </c>
      <c r="AJ640">
        <v>-19</v>
      </c>
      <c r="AK640">
        <v>201</v>
      </c>
      <c r="AL640">
        <v>747</v>
      </c>
      <c r="AM640">
        <v>733</v>
      </c>
      <c r="AN640">
        <v>754</v>
      </c>
      <c r="AO640">
        <v>717</v>
      </c>
      <c r="AP640">
        <v>738</v>
      </c>
      <c r="AQ640">
        <v>736</v>
      </c>
      <c r="AR640">
        <v>712</v>
      </c>
      <c r="AS640">
        <v>699</v>
      </c>
      <c r="AT640">
        <v>168</v>
      </c>
      <c r="AU640">
        <v>458</v>
      </c>
      <c r="AV640">
        <v>447</v>
      </c>
      <c r="AW640">
        <v>504</v>
      </c>
      <c r="AX640">
        <v>526</v>
      </c>
      <c r="AY640">
        <v>522</v>
      </c>
      <c r="AZ640">
        <v>543</v>
      </c>
      <c r="BA640">
        <v>546</v>
      </c>
      <c r="BB640">
        <v>541</v>
      </c>
      <c r="BC640">
        <v>33</v>
      </c>
      <c r="BD640">
        <v>289</v>
      </c>
      <c r="BE640">
        <v>286</v>
      </c>
      <c r="BF640">
        <v>250</v>
      </c>
      <c r="BG640">
        <v>191</v>
      </c>
      <c r="BH640">
        <v>216</v>
      </c>
      <c r="BI640">
        <v>193</v>
      </c>
      <c r="BJ640">
        <v>166</v>
      </c>
      <c r="BK640">
        <v>158</v>
      </c>
      <c r="BL640">
        <v>1</v>
      </c>
      <c r="BM640">
        <v>3</v>
      </c>
      <c r="BN640">
        <v>13</v>
      </c>
      <c r="BO640">
        <v>5</v>
      </c>
      <c r="BP640">
        <v>1</v>
      </c>
      <c r="BQ640">
        <v>2</v>
      </c>
      <c r="BR640">
        <v>6</v>
      </c>
      <c r="BS640">
        <v>2</v>
      </c>
      <c r="BT640">
        <v>2</v>
      </c>
      <c r="BU640">
        <v>-91</v>
      </c>
      <c r="BV640">
        <v>-286</v>
      </c>
      <c r="BW640">
        <v>-272</v>
      </c>
      <c r="BX640">
        <v>-141</v>
      </c>
      <c r="BY640">
        <v>63</v>
      </c>
      <c r="BZ640">
        <v>-404</v>
      </c>
      <c r="CA640">
        <v>-79</v>
      </c>
      <c r="CB640">
        <v>-99</v>
      </c>
      <c r="CC640">
        <v>-178</v>
      </c>
      <c r="CD640">
        <v>-90</v>
      </c>
      <c r="CE640">
        <v>-283</v>
      </c>
      <c r="CF640">
        <v>-259</v>
      </c>
      <c r="CG640">
        <v>-136</v>
      </c>
      <c r="CH640">
        <v>64</v>
      </c>
      <c r="CI640">
        <v>-402</v>
      </c>
      <c r="CJ640">
        <v>-73</v>
      </c>
      <c r="CK640">
        <v>-97</v>
      </c>
      <c r="CL640">
        <v>-176</v>
      </c>
      <c r="CM640">
        <v>0</v>
      </c>
      <c r="CN640">
        <v>5</v>
      </c>
      <c r="CO640">
        <v>-1</v>
      </c>
      <c r="CP640">
        <v>-5</v>
      </c>
      <c r="CQ640">
        <v>-12</v>
      </c>
      <c r="CR640">
        <v>1</v>
      </c>
      <c r="CS640">
        <v>-2</v>
      </c>
      <c r="CT640">
        <v>-4</v>
      </c>
      <c r="CU640">
        <v>-1</v>
      </c>
    </row>
    <row r="641" spans="1:99" hidden="1" x14ac:dyDescent="0.2">
      <c r="B641">
        <v>266</v>
      </c>
      <c r="C641">
        <v>26960</v>
      </c>
      <c r="E641">
        <v>26067</v>
      </c>
      <c r="G641" t="s">
        <v>733</v>
      </c>
      <c r="I641" t="s">
        <v>94</v>
      </c>
      <c r="J641"/>
      <c r="L641"/>
      <c r="O641" s="24" t="e">
        <f t="shared" si="10"/>
        <v>#DIV/0!</v>
      </c>
      <c r="P641"/>
      <c r="Q641">
        <v>63905</v>
      </c>
      <c r="R641">
        <v>63899</v>
      </c>
      <c r="S641">
        <v>63842</v>
      </c>
      <c r="T641">
        <v>63853</v>
      </c>
      <c r="U641">
        <v>63879</v>
      </c>
      <c r="V641">
        <v>63988</v>
      </c>
      <c r="W641">
        <v>64231</v>
      </c>
      <c r="X641">
        <v>64046</v>
      </c>
      <c r="Y641">
        <v>64164</v>
      </c>
      <c r="Z641">
        <v>64229</v>
      </c>
      <c r="AA641">
        <v>64210</v>
      </c>
      <c r="AB641">
        <v>-57</v>
      </c>
      <c r="AC641">
        <v>11</v>
      </c>
      <c r="AD641">
        <v>26</v>
      </c>
      <c r="AE641">
        <v>109</v>
      </c>
      <c r="AF641">
        <v>243</v>
      </c>
      <c r="AG641">
        <v>-185</v>
      </c>
      <c r="AH641">
        <v>118</v>
      </c>
      <c r="AI641">
        <v>65</v>
      </c>
      <c r="AJ641">
        <v>-19</v>
      </c>
      <c r="AK641">
        <v>201</v>
      </c>
      <c r="AL641">
        <v>747</v>
      </c>
      <c r="AM641">
        <v>733</v>
      </c>
      <c r="AN641">
        <v>754</v>
      </c>
      <c r="AO641">
        <v>717</v>
      </c>
      <c r="AP641">
        <v>738</v>
      </c>
      <c r="AQ641">
        <v>736</v>
      </c>
      <c r="AR641">
        <v>712</v>
      </c>
      <c r="AS641">
        <v>699</v>
      </c>
      <c r="AT641">
        <v>168</v>
      </c>
      <c r="AU641">
        <v>458</v>
      </c>
      <c r="AV641">
        <v>447</v>
      </c>
      <c r="AW641">
        <v>504</v>
      </c>
      <c r="AX641">
        <v>526</v>
      </c>
      <c r="AY641">
        <v>522</v>
      </c>
      <c r="AZ641">
        <v>543</v>
      </c>
      <c r="BA641">
        <v>546</v>
      </c>
      <c r="BB641">
        <v>541</v>
      </c>
      <c r="BC641">
        <v>33</v>
      </c>
      <c r="BD641">
        <v>289</v>
      </c>
      <c r="BE641">
        <v>286</v>
      </c>
      <c r="BF641">
        <v>250</v>
      </c>
      <c r="BG641">
        <v>191</v>
      </c>
      <c r="BH641">
        <v>216</v>
      </c>
      <c r="BI641">
        <v>193</v>
      </c>
      <c r="BJ641">
        <v>166</v>
      </c>
      <c r="BK641">
        <v>158</v>
      </c>
      <c r="BL641">
        <v>1</v>
      </c>
      <c r="BM641">
        <v>3</v>
      </c>
      <c r="BN641">
        <v>13</v>
      </c>
      <c r="BO641">
        <v>5</v>
      </c>
      <c r="BP641">
        <v>1</v>
      </c>
      <c r="BQ641">
        <v>2</v>
      </c>
      <c r="BR641">
        <v>6</v>
      </c>
      <c r="BS641">
        <v>2</v>
      </c>
      <c r="BT641">
        <v>2</v>
      </c>
      <c r="BU641">
        <v>-91</v>
      </c>
      <c r="BV641">
        <v>-286</v>
      </c>
      <c r="BW641">
        <v>-272</v>
      </c>
      <c r="BX641">
        <v>-141</v>
      </c>
      <c r="BY641">
        <v>63</v>
      </c>
      <c r="BZ641">
        <v>-404</v>
      </c>
      <c r="CA641">
        <v>-79</v>
      </c>
      <c r="CB641">
        <v>-99</v>
      </c>
      <c r="CC641">
        <v>-178</v>
      </c>
      <c r="CD641">
        <v>-90</v>
      </c>
      <c r="CE641">
        <v>-283</v>
      </c>
      <c r="CF641">
        <v>-259</v>
      </c>
      <c r="CG641">
        <v>-136</v>
      </c>
      <c r="CH641">
        <v>64</v>
      </c>
      <c r="CI641">
        <v>-402</v>
      </c>
      <c r="CJ641">
        <v>-73</v>
      </c>
      <c r="CK641">
        <v>-97</v>
      </c>
      <c r="CL641">
        <v>-176</v>
      </c>
      <c r="CM641">
        <v>0</v>
      </c>
      <c r="CN641">
        <v>5</v>
      </c>
      <c r="CO641">
        <v>-1</v>
      </c>
      <c r="CP641">
        <v>-5</v>
      </c>
      <c r="CQ641">
        <v>-12</v>
      </c>
      <c r="CR641">
        <v>1</v>
      </c>
      <c r="CS641">
        <v>-2</v>
      </c>
      <c r="CT641">
        <v>-4</v>
      </c>
      <c r="CU641">
        <v>-1</v>
      </c>
    </row>
    <row r="642" spans="1:99" hidden="1" x14ac:dyDescent="0.2">
      <c r="A642" t="str">
        <f>_xlfn.XLOOKUP(F642&amp;"*", 'msa-home price'!B:B, 'msa-home price'!A:A, "NA",2, 1)</f>
        <v>NA</v>
      </c>
      <c r="B642">
        <v>352</v>
      </c>
      <c r="C642">
        <v>31180</v>
      </c>
      <c r="F642" t="str">
        <f>IF(ISNUMBER(SEARCH("-",G642)),LEFT(G642,FIND("-",G642)-1), G642)</f>
        <v>Lubbock, TX</v>
      </c>
      <c r="G642" t="s">
        <v>1139</v>
      </c>
      <c r="H642" t="str">
        <f>RIGHT(G642, 2)</f>
        <v>TX</v>
      </c>
      <c r="I642" t="s">
        <v>92</v>
      </c>
      <c r="J642" s="2">
        <f>(AA642-W642)/W642</f>
        <v>4.2324378005435918E-2</v>
      </c>
      <c r="K642" s="3">
        <f>(CL642-CH642)/CH642</f>
        <v>-0.69279216235129459</v>
      </c>
      <c r="L642" s="4">
        <f>AA642</f>
        <v>319068</v>
      </c>
      <c r="M642" s="4"/>
      <c r="N642" s="4"/>
      <c r="O642" s="7" t="e">
        <f t="shared" si="10"/>
        <v>#DIV/0!</v>
      </c>
      <c r="P642" s="4"/>
      <c r="Q642">
        <v>290805</v>
      </c>
      <c r="R642">
        <v>290889</v>
      </c>
      <c r="S642">
        <v>292244</v>
      </c>
      <c r="T642">
        <v>295323</v>
      </c>
      <c r="U642">
        <v>297802</v>
      </c>
      <c r="V642">
        <v>301196</v>
      </c>
      <c r="W642">
        <v>306112</v>
      </c>
      <c r="X642">
        <v>310029</v>
      </c>
      <c r="Y642">
        <v>313816</v>
      </c>
      <c r="Z642">
        <v>316588</v>
      </c>
      <c r="AA642">
        <v>319068</v>
      </c>
      <c r="AB642">
        <v>1355</v>
      </c>
      <c r="AC642">
        <v>3079</v>
      </c>
      <c r="AD642">
        <v>2479</v>
      </c>
      <c r="AE642">
        <v>3394</v>
      </c>
      <c r="AF642">
        <v>4916</v>
      </c>
      <c r="AG642">
        <v>3917</v>
      </c>
      <c r="AH642">
        <v>3787</v>
      </c>
      <c r="AI642">
        <v>2772</v>
      </c>
      <c r="AJ642">
        <v>2480</v>
      </c>
      <c r="AK642">
        <v>1121</v>
      </c>
      <c r="AL642">
        <v>4112</v>
      </c>
      <c r="AM642">
        <v>4005</v>
      </c>
      <c r="AN642">
        <v>4113</v>
      </c>
      <c r="AO642">
        <v>4395</v>
      </c>
      <c r="AP642">
        <v>4377</v>
      </c>
      <c r="AQ642">
        <v>4350</v>
      </c>
      <c r="AR642">
        <v>4342</v>
      </c>
      <c r="AS642">
        <v>4313</v>
      </c>
      <c r="AT642">
        <v>550</v>
      </c>
      <c r="AU642">
        <v>2343</v>
      </c>
      <c r="AV642">
        <v>2328</v>
      </c>
      <c r="AW642">
        <v>2423</v>
      </c>
      <c r="AX642">
        <v>2370</v>
      </c>
      <c r="AY642">
        <v>2602</v>
      </c>
      <c r="AZ642">
        <v>2503</v>
      </c>
      <c r="BA642">
        <v>2654</v>
      </c>
      <c r="BB642">
        <v>2709</v>
      </c>
      <c r="BC642">
        <v>571</v>
      </c>
      <c r="BD642">
        <v>1769</v>
      </c>
      <c r="BE642">
        <v>1677</v>
      </c>
      <c r="BF642">
        <v>1690</v>
      </c>
      <c r="BG642">
        <v>2025</v>
      </c>
      <c r="BH642">
        <v>1775</v>
      </c>
      <c r="BI642">
        <v>1847</v>
      </c>
      <c r="BJ642">
        <v>1688</v>
      </c>
      <c r="BK642">
        <v>1604</v>
      </c>
      <c r="BL642">
        <v>78</v>
      </c>
      <c r="BM642">
        <v>306</v>
      </c>
      <c r="BN642">
        <v>362</v>
      </c>
      <c r="BO642">
        <v>372</v>
      </c>
      <c r="BP642">
        <v>436</v>
      </c>
      <c r="BQ642">
        <v>472</v>
      </c>
      <c r="BR642">
        <v>436</v>
      </c>
      <c r="BS642">
        <v>418</v>
      </c>
      <c r="BT642">
        <v>423</v>
      </c>
      <c r="BU642">
        <v>663</v>
      </c>
      <c r="BV642">
        <v>1022</v>
      </c>
      <c r="BW642">
        <v>451</v>
      </c>
      <c r="BX642">
        <v>1330</v>
      </c>
      <c r="BY642">
        <v>2422</v>
      </c>
      <c r="BZ642">
        <v>1675</v>
      </c>
      <c r="CA642">
        <v>1504</v>
      </c>
      <c r="CB642">
        <v>670</v>
      </c>
      <c r="CC642">
        <v>455</v>
      </c>
      <c r="CD642">
        <v>741</v>
      </c>
      <c r="CE642">
        <v>1328</v>
      </c>
      <c r="CF642">
        <v>813</v>
      </c>
      <c r="CG642">
        <v>1702</v>
      </c>
      <c r="CH642">
        <v>2858</v>
      </c>
      <c r="CI642">
        <v>2147</v>
      </c>
      <c r="CJ642">
        <v>1940</v>
      </c>
      <c r="CK642">
        <v>1088</v>
      </c>
      <c r="CL642">
        <v>878</v>
      </c>
      <c r="CM642">
        <v>43</v>
      </c>
      <c r="CN642">
        <v>-18</v>
      </c>
      <c r="CO642">
        <v>-11</v>
      </c>
      <c r="CP642">
        <v>2</v>
      </c>
      <c r="CQ642">
        <v>33</v>
      </c>
      <c r="CR642">
        <v>-5</v>
      </c>
      <c r="CS642">
        <v>0</v>
      </c>
      <c r="CT642">
        <v>-4</v>
      </c>
      <c r="CU642">
        <v>-2</v>
      </c>
    </row>
    <row r="643" spans="1:99" hidden="1" x14ac:dyDescent="0.2">
      <c r="B643">
        <v>266</v>
      </c>
      <c r="C643">
        <v>34740</v>
      </c>
      <c r="E643">
        <v>26121</v>
      </c>
      <c r="G643" t="s">
        <v>735</v>
      </c>
      <c r="I643" t="s">
        <v>94</v>
      </c>
      <c r="J643"/>
      <c r="L643"/>
      <c r="O643" s="24" t="e">
        <f t="shared" si="10"/>
        <v>#DIV/0!</v>
      </c>
      <c r="P643"/>
      <c r="Q643">
        <v>172188</v>
      </c>
      <c r="R643">
        <v>172194</v>
      </c>
      <c r="S643">
        <v>171911</v>
      </c>
      <c r="T643">
        <v>170004</v>
      </c>
      <c r="U643">
        <v>170144</v>
      </c>
      <c r="V643">
        <v>172268</v>
      </c>
      <c r="W643">
        <v>172266</v>
      </c>
      <c r="X643">
        <v>172462</v>
      </c>
      <c r="Y643">
        <v>173242</v>
      </c>
      <c r="Z643">
        <v>173656</v>
      </c>
      <c r="AA643">
        <v>173588</v>
      </c>
      <c r="AB643">
        <v>-283</v>
      </c>
      <c r="AC643">
        <v>-1907</v>
      </c>
      <c r="AD643">
        <v>140</v>
      </c>
      <c r="AE643">
        <v>2124</v>
      </c>
      <c r="AF643">
        <v>-2</v>
      </c>
      <c r="AG643">
        <v>196</v>
      </c>
      <c r="AH643">
        <v>780</v>
      </c>
      <c r="AI643">
        <v>414</v>
      </c>
      <c r="AJ643">
        <v>-68</v>
      </c>
      <c r="AK643">
        <v>548</v>
      </c>
      <c r="AL643">
        <v>2136</v>
      </c>
      <c r="AM643">
        <v>2147</v>
      </c>
      <c r="AN643">
        <v>2104</v>
      </c>
      <c r="AO643">
        <v>2067</v>
      </c>
      <c r="AP643">
        <v>2099</v>
      </c>
      <c r="AQ643">
        <v>2103</v>
      </c>
      <c r="AR643">
        <v>2109</v>
      </c>
      <c r="AS643">
        <v>2072</v>
      </c>
      <c r="AT643">
        <v>395</v>
      </c>
      <c r="AU643">
        <v>1633</v>
      </c>
      <c r="AV643">
        <v>1663</v>
      </c>
      <c r="AW643">
        <v>1672</v>
      </c>
      <c r="AX643">
        <v>1630</v>
      </c>
      <c r="AY643">
        <v>1768</v>
      </c>
      <c r="AZ643">
        <v>1660</v>
      </c>
      <c r="BA643">
        <v>1766</v>
      </c>
      <c r="BB643">
        <v>1761</v>
      </c>
      <c r="BC643">
        <v>153</v>
      </c>
      <c r="BD643">
        <v>503</v>
      </c>
      <c r="BE643">
        <v>484</v>
      </c>
      <c r="BF643">
        <v>432</v>
      </c>
      <c r="BG643">
        <v>437</v>
      </c>
      <c r="BH643">
        <v>331</v>
      </c>
      <c r="BI643">
        <v>443</v>
      </c>
      <c r="BJ643">
        <v>343</v>
      </c>
      <c r="BK643">
        <v>311</v>
      </c>
      <c r="BL643">
        <v>19</v>
      </c>
      <c r="BM643">
        <v>55</v>
      </c>
      <c r="BN643">
        <v>84</v>
      </c>
      <c r="BO643">
        <v>57</v>
      </c>
      <c r="BP643">
        <v>74</v>
      </c>
      <c r="BQ643">
        <v>59</v>
      </c>
      <c r="BR643">
        <v>72</v>
      </c>
      <c r="BS643">
        <v>63</v>
      </c>
      <c r="BT643">
        <v>73</v>
      </c>
      <c r="BU643">
        <v>-476</v>
      </c>
      <c r="BV643">
        <v>-2524</v>
      </c>
      <c r="BW643">
        <v>-415</v>
      </c>
      <c r="BX643">
        <v>1611</v>
      </c>
      <c r="BY643">
        <v>-495</v>
      </c>
      <c r="BZ643">
        <v>-169</v>
      </c>
      <c r="CA643">
        <v>275</v>
      </c>
      <c r="CB643">
        <v>17</v>
      </c>
      <c r="CC643">
        <v>-445</v>
      </c>
      <c r="CD643">
        <v>-457</v>
      </c>
      <c r="CE643">
        <v>-2469</v>
      </c>
      <c r="CF643">
        <v>-331</v>
      </c>
      <c r="CG643">
        <v>1668</v>
      </c>
      <c r="CH643">
        <v>-421</v>
      </c>
      <c r="CI643">
        <v>-110</v>
      </c>
      <c r="CJ643">
        <v>347</v>
      </c>
      <c r="CK643">
        <v>80</v>
      </c>
      <c r="CL643">
        <v>-372</v>
      </c>
      <c r="CM643">
        <v>21</v>
      </c>
      <c r="CN643">
        <v>59</v>
      </c>
      <c r="CO643">
        <v>-13</v>
      </c>
      <c r="CP643">
        <v>24</v>
      </c>
      <c r="CQ643">
        <v>-18</v>
      </c>
      <c r="CR643">
        <v>-25</v>
      </c>
      <c r="CS643">
        <v>-10</v>
      </c>
      <c r="CT643">
        <v>-9</v>
      </c>
      <c r="CU643">
        <v>-7</v>
      </c>
    </row>
    <row r="644" spans="1:99" hidden="1" x14ac:dyDescent="0.2">
      <c r="B644">
        <v>267</v>
      </c>
      <c r="G644" t="s">
        <v>736</v>
      </c>
      <c r="I644" t="s">
        <v>90</v>
      </c>
      <c r="J644"/>
      <c r="L644"/>
      <c r="O644" s="24" t="e">
        <f t="shared" si="10"/>
        <v>#DIV/0!</v>
      </c>
      <c r="P644"/>
      <c r="Q644">
        <v>352422</v>
      </c>
      <c r="R644">
        <v>352428</v>
      </c>
      <c r="S644">
        <v>352965</v>
      </c>
      <c r="T644">
        <v>354628</v>
      </c>
      <c r="U644">
        <v>356467</v>
      </c>
      <c r="V644">
        <v>357759</v>
      </c>
      <c r="W644">
        <v>359895</v>
      </c>
      <c r="X644">
        <v>361281</v>
      </c>
      <c r="Y644">
        <v>362912</v>
      </c>
      <c r="Z644">
        <v>365310</v>
      </c>
      <c r="AA644">
        <v>367045</v>
      </c>
      <c r="AB644">
        <v>537</v>
      </c>
      <c r="AC644">
        <v>1663</v>
      </c>
      <c r="AD644">
        <v>1839</v>
      </c>
      <c r="AE644">
        <v>1292</v>
      </c>
      <c r="AF644">
        <v>2136</v>
      </c>
      <c r="AG644">
        <v>1386</v>
      </c>
      <c r="AH644">
        <v>1631</v>
      </c>
      <c r="AI644">
        <v>2398</v>
      </c>
      <c r="AJ644">
        <v>1735</v>
      </c>
      <c r="AK644">
        <v>1173</v>
      </c>
      <c r="AL644">
        <v>4449</v>
      </c>
      <c r="AM644">
        <v>4534</v>
      </c>
      <c r="AN644">
        <v>4469</v>
      </c>
      <c r="AO644">
        <v>4530</v>
      </c>
      <c r="AP644">
        <v>4440</v>
      </c>
      <c r="AQ644">
        <v>4452</v>
      </c>
      <c r="AR644">
        <v>4404</v>
      </c>
      <c r="AS644">
        <v>4374</v>
      </c>
      <c r="AT644">
        <v>675</v>
      </c>
      <c r="AU644">
        <v>2827</v>
      </c>
      <c r="AV644">
        <v>2771</v>
      </c>
      <c r="AW644">
        <v>2935</v>
      </c>
      <c r="AX644">
        <v>2769</v>
      </c>
      <c r="AY644">
        <v>3073</v>
      </c>
      <c r="AZ644">
        <v>3023</v>
      </c>
      <c r="BA644">
        <v>3110</v>
      </c>
      <c r="BB644">
        <v>2957</v>
      </c>
      <c r="BC644">
        <v>498</v>
      </c>
      <c r="BD644">
        <v>1622</v>
      </c>
      <c r="BE644">
        <v>1763</v>
      </c>
      <c r="BF644">
        <v>1534</v>
      </c>
      <c r="BG644">
        <v>1761</v>
      </c>
      <c r="BH644">
        <v>1367</v>
      </c>
      <c r="BI644">
        <v>1429</v>
      </c>
      <c r="BJ644">
        <v>1294</v>
      </c>
      <c r="BK644">
        <v>1417</v>
      </c>
      <c r="BL644">
        <v>87</v>
      </c>
      <c r="BM644">
        <v>308</v>
      </c>
      <c r="BN644">
        <v>356</v>
      </c>
      <c r="BO644">
        <v>425</v>
      </c>
      <c r="BP644">
        <v>439</v>
      </c>
      <c r="BQ644">
        <v>484</v>
      </c>
      <c r="BR644">
        <v>446</v>
      </c>
      <c r="BS644">
        <v>431</v>
      </c>
      <c r="BT644">
        <v>501</v>
      </c>
      <c r="BU644">
        <v>-13</v>
      </c>
      <c r="BV644">
        <v>-229</v>
      </c>
      <c r="BW644">
        <v>-241</v>
      </c>
      <c r="BX644">
        <v>-634</v>
      </c>
      <c r="BY644">
        <v>-8</v>
      </c>
      <c r="BZ644">
        <v>-425</v>
      </c>
      <c r="CA644">
        <v>-229</v>
      </c>
      <c r="CB644">
        <v>694</v>
      </c>
      <c r="CC644">
        <v>-170</v>
      </c>
      <c r="CD644">
        <v>74</v>
      </c>
      <c r="CE644">
        <v>79</v>
      </c>
      <c r="CF644">
        <v>115</v>
      </c>
      <c r="CG644">
        <v>-209</v>
      </c>
      <c r="CH644">
        <v>431</v>
      </c>
      <c r="CI644">
        <v>59</v>
      </c>
      <c r="CJ644">
        <v>217</v>
      </c>
      <c r="CK644">
        <v>1125</v>
      </c>
      <c r="CL644">
        <v>331</v>
      </c>
      <c r="CM644">
        <v>-35</v>
      </c>
      <c r="CN644">
        <v>-38</v>
      </c>
      <c r="CO644">
        <v>-39</v>
      </c>
      <c r="CP644">
        <v>-33</v>
      </c>
      <c r="CQ644">
        <v>-56</v>
      </c>
      <c r="CR644">
        <v>-40</v>
      </c>
      <c r="CS644">
        <v>-15</v>
      </c>
      <c r="CT644">
        <v>-21</v>
      </c>
      <c r="CU644">
        <v>-13</v>
      </c>
    </row>
    <row r="645" spans="1:99" hidden="1" x14ac:dyDescent="0.2">
      <c r="A645" t="str">
        <f>_xlfn.XLOOKUP(F645&amp;"*", 'msa-home price'!B:B, 'msa-home price'!A:A, "NA",2, 1)</f>
        <v>NA</v>
      </c>
      <c r="B645">
        <v>365</v>
      </c>
      <c r="C645">
        <v>32580</v>
      </c>
      <c r="F645" t="str">
        <f>IF(ISNUMBER(SEARCH("-",G645)),LEFT(G645,FIND("-",G645)-1), G645)</f>
        <v>McAllen</v>
      </c>
      <c r="G645" t="s">
        <v>1190</v>
      </c>
      <c r="H645" t="str">
        <f>RIGHT(G645, 2)</f>
        <v>TX</v>
      </c>
      <c r="I645" t="s">
        <v>92</v>
      </c>
      <c r="J645" s="2">
        <f>(AA645-W645)/W645</f>
        <v>4.2265269178550453E-2</v>
      </c>
      <c r="K645" s="3">
        <f>(CL645-CH645)/CH645</f>
        <v>3.1361256544502618</v>
      </c>
      <c r="L645" s="4">
        <f>AA645</f>
        <v>865939</v>
      </c>
      <c r="M645" s="4"/>
      <c r="N645" s="4"/>
      <c r="O645" s="7" t="e">
        <f t="shared" si="10"/>
        <v>#DIV/0!</v>
      </c>
      <c r="P645" s="4"/>
      <c r="Q645">
        <v>774769</v>
      </c>
      <c r="R645">
        <v>774768</v>
      </c>
      <c r="S645">
        <v>779213</v>
      </c>
      <c r="T645">
        <v>795741</v>
      </c>
      <c r="U645">
        <v>808835</v>
      </c>
      <c r="V645">
        <v>819374</v>
      </c>
      <c r="W645">
        <v>830824</v>
      </c>
      <c r="X645">
        <v>841061</v>
      </c>
      <c r="Y645">
        <v>850798</v>
      </c>
      <c r="Z645">
        <v>858323</v>
      </c>
      <c r="AA645">
        <v>865939</v>
      </c>
      <c r="AB645">
        <v>4445</v>
      </c>
      <c r="AC645">
        <v>16528</v>
      </c>
      <c r="AD645">
        <v>13094</v>
      </c>
      <c r="AE645">
        <v>10539</v>
      </c>
      <c r="AF645">
        <v>11450</v>
      </c>
      <c r="AG645">
        <v>10237</v>
      </c>
      <c r="AH645">
        <v>9737</v>
      </c>
      <c r="AI645">
        <v>7525</v>
      </c>
      <c r="AJ645">
        <v>7616</v>
      </c>
      <c r="AK645">
        <v>3769</v>
      </c>
      <c r="AL645">
        <v>16377</v>
      </c>
      <c r="AM645">
        <v>16132</v>
      </c>
      <c r="AN645">
        <v>16312</v>
      </c>
      <c r="AO645">
        <v>16172</v>
      </c>
      <c r="AP645">
        <v>16331</v>
      </c>
      <c r="AQ645">
        <v>15565</v>
      </c>
      <c r="AR645">
        <v>14589</v>
      </c>
      <c r="AS645">
        <v>14568</v>
      </c>
      <c r="AT645">
        <v>905</v>
      </c>
      <c r="AU645">
        <v>3556</v>
      </c>
      <c r="AV645">
        <v>3689</v>
      </c>
      <c r="AW645">
        <v>3850</v>
      </c>
      <c r="AX645">
        <v>4081</v>
      </c>
      <c r="AY645">
        <v>4150</v>
      </c>
      <c r="AZ645">
        <v>4109</v>
      </c>
      <c r="BA645">
        <v>4503</v>
      </c>
      <c r="BB645">
        <v>4583</v>
      </c>
      <c r="BC645">
        <v>2864</v>
      </c>
      <c r="BD645">
        <v>12821</v>
      </c>
      <c r="BE645">
        <v>12443</v>
      </c>
      <c r="BF645">
        <v>12462</v>
      </c>
      <c r="BG645">
        <v>12091</v>
      </c>
      <c r="BH645">
        <v>12181</v>
      </c>
      <c r="BI645">
        <v>11456</v>
      </c>
      <c r="BJ645">
        <v>10086</v>
      </c>
      <c r="BK645">
        <v>9985</v>
      </c>
      <c r="BL645">
        <v>345</v>
      </c>
      <c r="BM645">
        <v>2501</v>
      </c>
      <c r="BN645">
        <v>2254</v>
      </c>
      <c r="BO645">
        <v>1516</v>
      </c>
      <c r="BP645">
        <v>1836</v>
      </c>
      <c r="BQ645">
        <v>2084</v>
      </c>
      <c r="BR645">
        <v>2442</v>
      </c>
      <c r="BS645">
        <v>1022</v>
      </c>
      <c r="BT645">
        <v>1190</v>
      </c>
      <c r="BU645">
        <v>1211</v>
      </c>
      <c r="BV645">
        <v>1322</v>
      </c>
      <c r="BW645">
        <v>-1522</v>
      </c>
      <c r="BX645">
        <v>-3426</v>
      </c>
      <c r="BY645">
        <v>-2409</v>
      </c>
      <c r="BZ645">
        <v>-3988</v>
      </c>
      <c r="CA645">
        <v>-4147</v>
      </c>
      <c r="CB645">
        <v>-3581</v>
      </c>
      <c r="CC645">
        <v>-3560</v>
      </c>
      <c r="CD645">
        <v>1556</v>
      </c>
      <c r="CE645">
        <v>3823</v>
      </c>
      <c r="CF645">
        <v>732</v>
      </c>
      <c r="CG645">
        <v>-1910</v>
      </c>
      <c r="CH645">
        <v>-573</v>
      </c>
      <c r="CI645">
        <v>-1904</v>
      </c>
      <c r="CJ645">
        <v>-1705</v>
      </c>
      <c r="CK645">
        <v>-2559</v>
      </c>
      <c r="CL645">
        <v>-2370</v>
      </c>
      <c r="CM645">
        <v>25</v>
      </c>
      <c r="CN645">
        <v>-116</v>
      </c>
      <c r="CO645">
        <v>-81</v>
      </c>
      <c r="CP645">
        <v>-13</v>
      </c>
      <c r="CQ645">
        <v>-68</v>
      </c>
      <c r="CR645">
        <v>-40</v>
      </c>
      <c r="CS645">
        <v>-14</v>
      </c>
      <c r="CT645">
        <v>-2</v>
      </c>
      <c r="CU645">
        <v>1</v>
      </c>
    </row>
    <row r="646" spans="1:99" hidden="1" x14ac:dyDescent="0.2">
      <c r="B646">
        <v>267</v>
      </c>
      <c r="C646">
        <v>24580</v>
      </c>
      <c r="E646">
        <v>55009</v>
      </c>
      <c r="G646" t="s">
        <v>738</v>
      </c>
      <c r="I646" t="s">
        <v>94</v>
      </c>
      <c r="J646"/>
      <c r="L646"/>
      <c r="O646" s="24" t="e">
        <f t="shared" si="10"/>
        <v>#DIV/0!</v>
      </c>
      <c r="P646"/>
      <c r="Q646">
        <v>248007</v>
      </c>
      <c r="R646">
        <v>248007</v>
      </c>
      <c r="S646">
        <v>248484</v>
      </c>
      <c r="T646">
        <v>250471</v>
      </c>
      <c r="U646">
        <v>252686</v>
      </c>
      <c r="V646">
        <v>254237</v>
      </c>
      <c r="W646">
        <v>256245</v>
      </c>
      <c r="X646">
        <v>257899</v>
      </c>
      <c r="Y646">
        <v>259546</v>
      </c>
      <c r="Z646">
        <v>261863</v>
      </c>
      <c r="AA646">
        <v>263378</v>
      </c>
      <c r="AB646">
        <v>477</v>
      </c>
      <c r="AC646">
        <v>1987</v>
      </c>
      <c r="AD646">
        <v>2215</v>
      </c>
      <c r="AE646">
        <v>1551</v>
      </c>
      <c r="AF646">
        <v>2008</v>
      </c>
      <c r="AG646">
        <v>1654</v>
      </c>
      <c r="AH646">
        <v>1647</v>
      </c>
      <c r="AI646">
        <v>2317</v>
      </c>
      <c r="AJ646">
        <v>1515</v>
      </c>
      <c r="AK646">
        <v>884</v>
      </c>
      <c r="AL646">
        <v>3345</v>
      </c>
      <c r="AM646">
        <v>3453</v>
      </c>
      <c r="AN646">
        <v>3389</v>
      </c>
      <c r="AO646">
        <v>3482</v>
      </c>
      <c r="AP646">
        <v>3324</v>
      </c>
      <c r="AQ646">
        <v>3378</v>
      </c>
      <c r="AR646">
        <v>3339</v>
      </c>
      <c r="AS646">
        <v>3286</v>
      </c>
      <c r="AT646">
        <v>411</v>
      </c>
      <c r="AU646">
        <v>1780</v>
      </c>
      <c r="AV646">
        <v>1843</v>
      </c>
      <c r="AW646">
        <v>1856</v>
      </c>
      <c r="AX646">
        <v>1756</v>
      </c>
      <c r="AY646">
        <v>2022</v>
      </c>
      <c r="AZ646">
        <v>1987</v>
      </c>
      <c r="BA646">
        <v>1997</v>
      </c>
      <c r="BB646">
        <v>1887</v>
      </c>
      <c r="BC646">
        <v>473</v>
      </c>
      <c r="BD646">
        <v>1565</v>
      </c>
      <c r="BE646">
        <v>1610</v>
      </c>
      <c r="BF646">
        <v>1533</v>
      </c>
      <c r="BG646">
        <v>1726</v>
      </c>
      <c r="BH646">
        <v>1302</v>
      </c>
      <c r="BI646">
        <v>1391</v>
      </c>
      <c r="BJ646">
        <v>1342</v>
      </c>
      <c r="BK646">
        <v>1399</v>
      </c>
      <c r="BL646">
        <v>78</v>
      </c>
      <c r="BM646">
        <v>269</v>
      </c>
      <c r="BN646">
        <v>313</v>
      </c>
      <c r="BO646">
        <v>370</v>
      </c>
      <c r="BP646">
        <v>387</v>
      </c>
      <c r="BQ646">
        <v>416</v>
      </c>
      <c r="BR646">
        <v>387</v>
      </c>
      <c r="BS646">
        <v>369</v>
      </c>
      <c r="BT646">
        <v>437</v>
      </c>
      <c r="BU646">
        <v>-52</v>
      </c>
      <c r="BV646">
        <v>188</v>
      </c>
      <c r="BW646">
        <v>335</v>
      </c>
      <c r="BX646">
        <v>-324</v>
      </c>
      <c r="BY646">
        <v>-61</v>
      </c>
      <c r="BZ646">
        <v>-30</v>
      </c>
      <c r="CA646">
        <v>-122</v>
      </c>
      <c r="CB646">
        <v>622</v>
      </c>
      <c r="CC646">
        <v>-314</v>
      </c>
      <c r="CD646">
        <v>26</v>
      </c>
      <c r="CE646">
        <v>457</v>
      </c>
      <c r="CF646">
        <v>648</v>
      </c>
      <c r="CG646">
        <v>46</v>
      </c>
      <c r="CH646">
        <v>326</v>
      </c>
      <c r="CI646">
        <v>386</v>
      </c>
      <c r="CJ646">
        <v>265</v>
      </c>
      <c r="CK646">
        <v>991</v>
      </c>
      <c r="CL646">
        <v>123</v>
      </c>
      <c r="CM646">
        <v>-22</v>
      </c>
      <c r="CN646">
        <v>-35</v>
      </c>
      <c r="CO646">
        <v>-43</v>
      </c>
      <c r="CP646">
        <v>-28</v>
      </c>
      <c r="CQ646">
        <v>-44</v>
      </c>
      <c r="CR646">
        <v>-34</v>
      </c>
      <c r="CS646">
        <v>-9</v>
      </c>
      <c r="CT646">
        <v>-16</v>
      </c>
      <c r="CU646">
        <v>-7</v>
      </c>
    </row>
    <row r="647" spans="1:99" hidden="1" x14ac:dyDescent="0.2">
      <c r="B647">
        <v>267</v>
      </c>
      <c r="C647">
        <v>24580</v>
      </c>
      <c r="E647">
        <v>55061</v>
      </c>
      <c r="G647" t="s">
        <v>739</v>
      </c>
      <c r="I647" t="s">
        <v>94</v>
      </c>
      <c r="J647"/>
      <c r="L647"/>
      <c r="O647" s="24" t="e">
        <f t="shared" si="10"/>
        <v>#DIV/0!</v>
      </c>
      <c r="P647"/>
      <c r="Q647">
        <v>20574</v>
      </c>
      <c r="R647">
        <v>20574</v>
      </c>
      <c r="S647">
        <v>20557</v>
      </c>
      <c r="T647">
        <v>20552</v>
      </c>
      <c r="U647">
        <v>20499</v>
      </c>
      <c r="V647">
        <v>20364</v>
      </c>
      <c r="W647">
        <v>20336</v>
      </c>
      <c r="X647">
        <v>20317</v>
      </c>
      <c r="Y647">
        <v>20367</v>
      </c>
      <c r="Z647">
        <v>20397</v>
      </c>
      <c r="AA647">
        <v>20383</v>
      </c>
      <c r="AB647">
        <v>-17</v>
      </c>
      <c r="AC647">
        <v>-5</v>
      </c>
      <c r="AD647">
        <v>-53</v>
      </c>
      <c r="AE647">
        <v>-135</v>
      </c>
      <c r="AF647">
        <v>-28</v>
      </c>
      <c r="AG647">
        <v>-19</v>
      </c>
      <c r="AH647">
        <v>50</v>
      </c>
      <c r="AI647">
        <v>30</v>
      </c>
      <c r="AJ647">
        <v>-14</v>
      </c>
      <c r="AK647">
        <v>42</v>
      </c>
      <c r="AL647">
        <v>208</v>
      </c>
      <c r="AM647">
        <v>205</v>
      </c>
      <c r="AN647">
        <v>191</v>
      </c>
      <c r="AO647">
        <v>207</v>
      </c>
      <c r="AP647">
        <v>182</v>
      </c>
      <c r="AQ647">
        <v>203</v>
      </c>
      <c r="AR647">
        <v>200</v>
      </c>
      <c r="AS647">
        <v>200</v>
      </c>
      <c r="AT647">
        <v>55</v>
      </c>
      <c r="AU647">
        <v>166</v>
      </c>
      <c r="AV647">
        <v>160</v>
      </c>
      <c r="AW647">
        <v>197</v>
      </c>
      <c r="AX647">
        <v>191</v>
      </c>
      <c r="AY647">
        <v>188</v>
      </c>
      <c r="AZ647">
        <v>165</v>
      </c>
      <c r="BA647">
        <v>200</v>
      </c>
      <c r="BB647">
        <v>194</v>
      </c>
      <c r="BC647">
        <v>-13</v>
      </c>
      <c r="BD647">
        <v>42</v>
      </c>
      <c r="BE647">
        <v>45</v>
      </c>
      <c r="BF647">
        <v>-6</v>
      </c>
      <c r="BG647">
        <v>16</v>
      </c>
      <c r="BH647">
        <v>-6</v>
      </c>
      <c r="BI647">
        <v>38</v>
      </c>
      <c r="BJ647">
        <v>0</v>
      </c>
      <c r="BK647">
        <v>6</v>
      </c>
      <c r="BL647">
        <v>0</v>
      </c>
      <c r="BM647">
        <v>0</v>
      </c>
      <c r="BN647">
        <v>3</v>
      </c>
      <c r="BO647">
        <v>6</v>
      </c>
      <c r="BP647">
        <v>10</v>
      </c>
      <c r="BQ647">
        <v>14</v>
      </c>
      <c r="BR647">
        <v>16</v>
      </c>
      <c r="BS647">
        <v>14</v>
      </c>
      <c r="BT647">
        <v>14</v>
      </c>
      <c r="BU647">
        <v>-1</v>
      </c>
      <c r="BV647">
        <v>-47</v>
      </c>
      <c r="BW647">
        <v>-103</v>
      </c>
      <c r="BX647">
        <v>-136</v>
      </c>
      <c r="BY647">
        <v>-52</v>
      </c>
      <c r="BZ647">
        <v>-26</v>
      </c>
      <c r="CA647">
        <v>-3</v>
      </c>
      <c r="CB647">
        <v>17</v>
      </c>
      <c r="CC647">
        <v>-32</v>
      </c>
      <c r="CD647">
        <v>-1</v>
      </c>
      <c r="CE647">
        <v>-47</v>
      </c>
      <c r="CF647">
        <v>-100</v>
      </c>
      <c r="CG647">
        <v>-130</v>
      </c>
      <c r="CH647">
        <v>-42</v>
      </c>
      <c r="CI647">
        <v>-12</v>
      </c>
      <c r="CJ647">
        <v>13</v>
      </c>
      <c r="CK647">
        <v>31</v>
      </c>
      <c r="CL647">
        <v>-18</v>
      </c>
      <c r="CM647">
        <v>-3</v>
      </c>
      <c r="CN647">
        <v>0</v>
      </c>
      <c r="CO647">
        <v>2</v>
      </c>
      <c r="CP647">
        <v>1</v>
      </c>
      <c r="CQ647">
        <v>-2</v>
      </c>
      <c r="CR647">
        <v>-1</v>
      </c>
      <c r="CS647">
        <v>-1</v>
      </c>
      <c r="CT647">
        <v>-1</v>
      </c>
      <c r="CU647">
        <v>-2</v>
      </c>
    </row>
    <row r="648" spans="1:99" hidden="1" x14ac:dyDescent="0.2">
      <c r="B648">
        <v>267</v>
      </c>
      <c r="C648">
        <v>24580</v>
      </c>
      <c r="E648">
        <v>55083</v>
      </c>
      <c r="G648" t="s">
        <v>740</v>
      </c>
      <c r="I648" t="s">
        <v>94</v>
      </c>
      <c r="J648"/>
      <c r="L648"/>
      <c r="O648" s="24" t="e">
        <f t="shared" si="10"/>
        <v>#DIV/0!</v>
      </c>
      <c r="P648"/>
      <c r="Q648">
        <v>37660</v>
      </c>
      <c r="R648">
        <v>37660</v>
      </c>
      <c r="S648">
        <v>37717</v>
      </c>
      <c r="T648">
        <v>37571</v>
      </c>
      <c r="U648">
        <v>37417</v>
      </c>
      <c r="V648">
        <v>37368</v>
      </c>
      <c r="W648">
        <v>37463</v>
      </c>
      <c r="X648">
        <v>37478</v>
      </c>
      <c r="Y648">
        <v>37481</v>
      </c>
      <c r="Z648">
        <v>37526</v>
      </c>
      <c r="AA648">
        <v>37830</v>
      </c>
      <c r="AB648">
        <v>57</v>
      </c>
      <c r="AC648">
        <v>-146</v>
      </c>
      <c r="AD648">
        <v>-154</v>
      </c>
      <c r="AE648">
        <v>-49</v>
      </c>
      <c r="AF648">
        <v>95</v>
      </c>
      <c r="AG648">
        <v>15</v>
      </c>
      <c r="AH648">
        <v>3</v>
      </c>
      <c r="AI648">
        <v>45</v>
      </c>
      <c r="AJ648">
        <v>304</v>
      </c>
      <c r="AK648">
        <v>96</v>
      </c>
      <c r="AL648">
        <v>365</v>
      </c>
      <c r="AM648">
        <v>347</v>
      </c>
      <c r="AN648">
        <v>367</v>
      </c>
      <c r="AO648">
        <v>328</v>
      </c>
      <c r="AP648">
        <v>394</v>
      </c>
      <c r="AQ648">
        <v>355</v>
      </c>
      <c r="AR648">
        <v>340</v>
      </c>
      <c r="AS648">
        <v>358</v>
      </c>
      <c r="AT648">
        <v>53</v>
      </c>
      <c r="AU648">
        <v>379</v>
      </c>
      <c r="AV648">
        <v>326</v>
      </c>
      <c r="AW648">
        <v>346</v>
      </c>
      <c r="AX648">
        <v>342</v>
      </c>
      <c r="AY648">
        <v>367</v>
      </c>
      <c r="AZ648">
        <v>354</v>
      </c>
      <c r="BA648">
        <v>386</v>
      </c>
      <c r="BB648">
        <v>392</v>
      </c>
      <c r="BC648">
        <v>43</v>
      </c>
      <c r="BD648">
        <v>-14</v>
      </c>
      <c r="BE648">
        <v>21</v>
      </c>
      <c r="BF648">
        <v>21</v>
      </c>
      <c r="BG648">
        <v>-14</v>
      </c>
      <c r="BH648">
        <v>27</v>
      </c>
      <c r="BI648">
        <v>1</v>
      </c>
      <c r="BJ648">
        <v>-46</v>
      </c>
      <c r="BK648">
        <v>-34</v>
      </c>
      <c r="BL648">
        <v>0</v>
      </c>
      <c r="BM648">
        <v>3</v>
      </c>
      <c r="BN648">
        <v>15</v>
      </c>
      <c r="BO648">
        <v>13</v>
      </c>
      <c r="BP648">
        <v>15</v>
      </c>
      <c r="BQ648">
        <v>18</v>
      </c>
      <c r="BR648">
        <v>14</v>
      </c>
      <c r="BS648">
        <v>17</v>
      </c>
      <c r="BT648">
        <v>17</v>
      </c>
      <c r="BU648">
        <v>19</v>
      </c>
      <c r="BV648">
        <v>-135</v>
      </c>
      <c r="BW648">
        <v>-189</v>
      </c>
      <c r="BX648">
        <v>-80</v>
      </c>
      <c r="BY648">
        <v>102</v>
      </c>
      <c r="BZ648">
        <v>-26</v>
      </c>
      <c r="CA648">
        <v>-11</v>
      </c>
      <c r="CB648">
        <v>75</v>
      </c>
      <c r="CC648">
        <v>322</v>
      </c>
      <c r="CD648">
        <v>19</v>
      </c>
      <c r="CE648">
        <v>-132</v>
      </c>
      <c r="CF648">
        <v>-174</v>
      </c>
      <c r="CG648">
        <v>-67</v>
      </c>
      <c r="CH648">
        <v>117</v>
      </c>
      <c r="CI648">
        <v>-8</v>
      </c>
      <c r="CJ648">
        <v>3</v>
      </c>
      <c r="CK648">
        <v>92</v>
      </c>
      <c r="CL648">
        <v>339</v>
      </c>
      <c r="CM648">
        <v>-5</v>
      </c>
      <c r="CN648">
        <v>0</v>
      </c>
      <c r="CO648">
        <v>-1</v>
      </c>
      <c r="CP648">
        <v>-3</v>
      </c>
      <c r="CQ648">
        <v>-8</v>
      </c>
      <c r="CR648">
        <v>-4</v>
      </c>
      <c r="CS648">
        <v>-1</v>
      </c>
      <c r="CT648">
        <v>-1</v>
      </c>
      <c r="CU648">
        <v>-1</v>
      </c>
    </row>
    <row r="649" spans="1:99" hidden="1" x14ac:dyDescent="0.2">
      <c r="B649">
        <v>267</v>
      </c>
      <c r="C649">
        <v>43020</v>
      </c>
      <c r="G649" t="s">
        <v>741</v>
      </c>
      <c r="I649" t="s">
        <v>100</v>
      </c>
      <c r="J649"/>
      <c r="L649"/>
      <c r="O649" s="24" t="e">
        <f t="shared" si="10"/>
        <v>#DIV/0!</v>
      </c>
      <c r="P649"/>
      <c r="Q649">
        <v>46181</v>
      </c>
      <c r="R649">
        <v>46187</v>
      </c>
      <c r="S649">
        <v>46207</v>
      </c>
      <c r="T649">
        <v>46034</v>
      </c>
      <c r="U649">
        <v>45865</v>
      </c>
      <c r="V649">
        <v>45790</v>
      </c>
      <c r="W649">
        <v>45851</v>
      </c>
      <c r="X649">
        <v>45587</v>
      </c>
      <c r="Y649">
        <v>45518</v>
      </c>
      <c r="Z649">
        <v>45524</v>
      </c>
      <c r="AA649">
        <v>45454</v>
      </c>
      <c r="AB649">
        <v>20</v>
      </c>
      <c r="AC649">
        <v>-173</v>
      </c>
      <c r="AD649">
        <v>-169</v>
      </c>
      <c r="AE649">
        <v>-75</v>
      </c>
      <c r="AF649">
        <v>61</v>
      </c>
      <c r="AG649">
        <v>-264</v>
      </c>
      <c r="AH649">
        <v>-69</v>
      </c>
      <c r="AI649">
        <v>6</v>
      </c>
      <c r="AJ649">
        <v>-70</v>
      </c>
      <c r="AK649">
        <v>151</v>
      </c>
      <c r="AL649">
        <v>531</v>
      </c>
      <c r="AM649">
        <v>529</v>
      </c>
      <c r="AN649">
        <v>522</v>
      </c>
      <c r="AO649">
        <v>513</v>
      </c>
      <c r="AP649">
        <v>540</v>
      </c>
      <c r="AQ649">
        <v>516</v>
      </c>
      <c r="AR649">
        <v>525</v>
      </c>
      <c r="AS649">
        <v>530</v>
      </c>
      <c r="AT649">
        <v>156</v>
      </c>
      <c r="AU649">
        <v>502</v>
      </c>
      <c r="AV649">
        <v>442</v>
      </c>
      <c r="AW649">
        <v>536</v>
      </c>
      <c r="AX649">
        <v>480</v>
      </c>
      <c r="AY649">
        <v>496</v>
      </c>
      <c r="AZ649">
        <v>517</v>
      </c>
      <c r="BA649">
        <v>527</v>
      </c>
      <c r="BB649">
        <v>484</v>
      </c>
      <c r="BC649">
        <v>-5</v>
      </c>
      <c r="BD649">
        <v>29</v>
      </c>
      <c r="BE649">
        <v>87</v>
      </c>
      <c r="BF649">
        <v>-14</v>
      </c>
      <c r="BG649">
        <v>33</v>
      </c>
      <c r="BH649">
        <v>44</v>
      </c>
      <c r="BI649">
        <v>-1</v>
      </c>
      <c r="BJ649">
        <v>-2</v>
      </c>
      <c r="BK649">
        <v>46</v>
      </c>
      <c r="BL649">
        <v>9</v>
      </c>
      <c r="BM649">
        <v>36</v>
      </c>
      <c r="BN649">
        <v>25</v>
      </c>
      <c r="BO649">
        <v>36</v>
      </c>
      <c r="BP649">
        <v>27</v>
      </c>
      <c r="BQ649">
        <v>36</v>
      </c>
      <c r="BR649">
        <v>29</v>
      </c>
      <c r="BS649">
        <v>31</v>
      </c>
      <c r="BT649">
        <v>33</v>
      </c>
      <c r="BU649">
        <v>21</v>
      </c>
      <c r="BV649">
        <v>-235</v>
      </c>
      <c r="BW649">
        <v>-284</v>
      </c>
      <c r="BX649">
        <v>-94</v>
      </c>
      <c r="BY649">
        <v>3</v>
      </c>
      <c r="BZ649">
        <v>-343</v>
      </c>
      <c r="CA649">
        <v>-93</v>
      </c>
      <c r="CB649">
        <v>-20</v>
      </c>
      <c r="CC649">
        <v>-146</v>
      </c>
      <c r="CD649">
        <v>30</v>
      </c>
      <c r="CE649">
        <v>-199</v>
      </c>
      <c r="CF649">
        <v>-259</v>
      </c>
      <c r="CG649">
        <v>-58</v>
      </c>
      <c r="CH649">
        <v>30</v>
      </c>
      <c r="CI649">
        <v>-307</v>
      </c>
      <c r="CJ649">
        <v>-64</v>
      </c>
      <c r="CK649">
        <v>11</v>
      </c>
      <c r="CL649">
        <v>-113</v>
      </c>
      <c r="CM649">
        <v>-5</v>
      </c>
      <c r="CN649">
        <v>-3</v>
      </c>
      <c r="CO649">
        <v>3</v>
      </c>
      <c r="CP649">
        <v>-3</v>
      </c>
      <c r="CQ649">
        <v>-2</v>
      </c>
      <c r="CR649">
        <v>-1</v>
      </c>
      <c r="CS649">
        <v>-4</v>
      </c>
      <c r="CT649">
        <v>-3</v>
      </c>
      <c r="CU649">
        <v>-3</v>
      </c>
    </row>
    <row r="650" spans="1:99" hidden="1" x14ac:dyDescent="0.2">
      <c r="B650">
        <v>267</v>
      </c>
      <c r="C650">
        <v>43020</v>
      </c>
      <c r="E650">
        <v>55078</v>
      </c>
      <c r="G650" t="s">
        <v>742</v>
      </c>
      <c r="I650" t="s">
        <v>94</v>
      </c>
      <c r="J650"/>
      <c r="L650"/>
      <c r="O650" s="24" t="e">
        <f t="shared" si="10"/>
        <v>#DIV/0!</v>
      </c>
      <c r="P650"/>
      <c r="Q650">
        <v>4232</v>
      </c>
      <c r="R650">
        <v>4232</v>
      </c>
      <c r="S650">
        <v>4269</v>
      </c>
      <c r="T650">
        <v>4370</v>
      </c>
      <c r="U650">
        <v>4361</v>
      </c>
      <c r="V650">
        <v>4381</v>
      </c>
      <c r="W650">
        <v>4504</v>
      </c>
      <c r="X650">
        <v>4525</v>
      </c>
      <c r="Y650">
        <v>4559</v>
      </c>
      <c r="Z650">
        <v>4643</v>
      </c>
      <c r="AA650">
        <v>4658</v>
      </c>
      <c r="AB650">
        <v>37</v>
      </c>
      <c r="AC650">
        <v>101</v>
      </c>
      <c r="AD650">
        <v>-9</v>
      </c>
      <c r="AE650">
        <v>20</v>
      </c>
      <c r="AF650">
        <v>123</v>
      </c>
      <c r="AG650">
        <v>21</v>
      </c>
      <c r="AH650">
        <v>34</v>
      </c>
      <c r="AI650">
        <v>84</v>
      </c>
      <c r="AJ650">
        <v>15</v>
      </c>
      <c r="AK650">
        <v>30</v>
      </c>
      <c r="AL650">
        <v>100</v>
      </c>
      <c r="AM650">
        <v>101</v>
      </c>
      <c r="AN650">
        <v>89</v>
      </c>
      <c r="AO650">
        <v>90</v>
      </c>
      <c r="AP650">
        <v>97</v>
      </c>
      <c r="AQ650">
        <v>101</v>
      </c>
      <c r="AR650">
        <v>94</v>
      </c>
      <c r="AS650">
        <v>92</v>
      </c>
      <c r="AT650">
        <v>12</v>
      </c>
      <c r="AU650">
        <v>39</v>
      </c>
      <c r="AV650">
        <v>35</v>
      </c>
      <c r="AW650">
        <v>34</v>
      </c>
      <c r="AX650">
        <v>45</v>
      </c>
      <c r="AY650">
        <v>34</v>
      </c>
      <c r="AZ650">
        <v>52</v>
      </c>
      <c r="BA650">
        <v>56</v>
      </c>
      <c r="BB650">
        <v>66</v>
      </c>
      <c r="BC650">
        <v>18</v>
      </c>
      <c r="BD650">
        <v>61</v>
      </c>
      <c r="BE650">
        <v>66</v>
      </c>
      <c r="BF650">
        <v>55</v>
      </c>
      <c r="BG650">
        <v>45</v>
      </c>
      <c r="BH650">
        <v>63</v>
      </c>
      <c r="BI650">
        <v>49</v>
      </c>
      <c r="BJ650">
        <v>38</v>
      </c>
      <c r="BK650">
        <v>26</v>
      </c>
      <c r="BL650">
        <v>5</v>
      </c>
      <c r="BM650">
        <v>18</v>
      </c>
      <c r="BN650">
        <v>11</v>
      </c>
      <c r="BO650">
        <v>25</v>
      </c>
      <c r="BP650">
        <v>15</v>
      </c>
      <c r="BQ650">
        <v>18</v>
      </c>
      <c r="BR650">
        <v>14</v>
      </c>
      <c r="BS650">
        <v>15</v>
      </c>
      <c r="BT650">
        <v>15</v>
      </c>
      <c r="BU650">
        <v>13</v>
      </c>
      <c r="BV650">
        <v>23</v>
      </c>
      <c r="BW650">
        <v>-89</v>
      </c>
      <c r="BX650">
        <v>-62</v>
      </c>
      <c r="BY650">
        <v>61</v>
      </c>
      <c r="BZ650">
        <v>-59</v>
      </c>
      <c r="CA650">
        <v>-29</v>
      </c>
      <c r="CB650">
        <v>31</v>
      </c>
      <c r="CC650">
        <v>-26</v>
      </c>
      <c r="CD650">
        <v>18</v>
      </c>
      <c r="CE650">
        <v>41</v>
      </c>
      <c r="CF650">
        <v>-78</v>
      </c>
      <c r="CG650">
        <v>-37</v>
      </c>
      <c r="CH650">
        <v>76</v>
      </c>
      <c r="CI650">
        <v>-41</v>
      </c>
      <c r="CJ650">
        <v>-15</v>
      </c>
      <c r="CK650">
        <v>46</v>
      </c>
      <c r="CL650">
        <v>-11</v>
      </c>
      <c r="CM650">
        <v>1</v>
      </c>
      <c r="CN650">
        <v>-1</v>
      </c>
      <c r="CO650">
        <v>3</v>
      </c>
      <c r="CP650">
        <v>2</v>
      </c>
      <c r="CQ650">
        <v>2</v>
      </c>
      <c r="CR650">
        <v>-1</v>
      </c>
      <c r="CS650">
        <v>0</v>
      </c>
      <c r="CT650">
        <v>0</v>
      </c>
      <c r="CU650">
        <v>0</v>
      </c>
    </row>
    <row r="651" spans="1:99" hidden="1" x14ac:dyDescent="0.2">
      <c r="B651">
        <v>267</v>
      </c>
      <c r="C651">
        <v>43020</v>
      </c>
      <c r="E651">
        <v>55115</v>
      </c>
      <c r="G651" t="s">
        <v>743</v>
      </c>
      <c r="I651" t="s">
        <v>94</v>
      </c>
      <c r="J651"/>
      <c r="L651"/>
      <c r="O651" s="24" t="e">
        <f t="shared" si="10"/>
        <v>#DIV/0!</v>
      </c>
      <c r="P651"/>
      <c r="Q651">
        <v>41949</v>
      </c>
      <c r="R651">
        <v>41955</v>
      </c>
      <c r="S651">
        <v>41938</v>
      </c>
      <c r="T651">
        <v>41664</v>
      </c>
      <c r="U651">
        <v>41504</v>
      </c>
      <c r="V651">
        <v>41409</v>
      </c>
      <c r="W651">
        <v>41347</v>
      </c>
      <c r="X651">
        <v>41062</v>
      </c>
      <c r="Y651">
        <v>40959</v>
      </c>
      <c r="Z651">
        <v>40881</v>
      </c>
      <c r="AA651">
        <v>40796</v>
      </c>
      <c r="AB651">
        <v>-17</v>
      </c>
      <c r="AC651">
        <v>-274</v>
      </c>
      <c r="AD651">
        <v>-160</v>
      </c>
      <c r="AE651">
        <v>-95</v>
      </c>
      <c r="AF651">
        <v>-62</v>
      </c>
      <c r="AG651">
        <v>-285</v>
      </c>
      <c r="AH651">
        <v>-103</v>
      </c>
      <c r="AI651">
        <v>-78</v>
      </c>
      <c r="AJ651">
        <v>-85</v>
      </c>
      <c r="AK651">
        <v>121</v>
      </c>
      <c r="AL651">
        <v>431</v>
      </c>
      <c r="AM651">
        <v>428</v>
      </c>
      <c r="AN651">
        <v>433</v>
      </c>
      <c r="AO651">
        <v>423</v>
      </c>
      <c r="AP651">
        <v>443</v>
      </c>
      <c r="AQ651">
        <v>415</v>
      </c>
      <c r="AR651">
        <v>431</v>
      </c>
      <c r="AS651">
        <v>438</v>
      </c>
      <c r="AT651">
        <v>144</v>
      </c>
      <c r="AU651">
        <v>463</v>
      </c>
      <c r="AV651">
        <v>407</v>
      </c>
      <c r="AW651">
        <v>502</v>
      </c>
      <c r="AX651">
        <v>435</v>
      </c>
      <c r="AY651">
        <v>462</v>
      </c>
      <c r="AZ651">
        <v>465</v>
      </c>
      <c r="BA651">
        <v>471</v>
      </c>
      <c r="BB651">
        <v>418</v>
      </c>
      <c r="BC651">
        <v>-23</v>
      </c>
      <c r="BD651">
        <v>-32</v>
      </c>
      <c r="BE651">
        <v>21</v>
      </c>
      <c r="BF651">
        <v>-69</v>
      </c>
      <c r="BG651">
        <v>-12</v>
      </c>
      <c r="BH651">
        <v>-19</v>
      </c>
      <c r="BI651">
        <v>-50</v>
      </c>
      <c r="BJ651">
        <v>-40</v>
      </c>
      <c r="BK651">
        <v>20</v>
      </c>
      <c r="BL651">
        <v>4</v>
      </c>
      <c r="BM651">
        <v>18</v>
      </c>
      <c r="BN651">
        <v>14</v>
      </c>
      <c r="BO651">
        <v>11</v>
      </c>
      <c r="BP651">
        <v>12</v>
      </c>
      <c r="BQ651">
        <v>18</v>
      </c>
      <c r="BR651">
        <v>15</v>
      </c>
      <c r="BS651">
        <v>16</v>
      </c>
      <c r="BT651">
        <v>18</v>
      </c>
      <c r="BU651">
        <v>8</v>
      </c>
      <c r="BV651">
        <v>-258</v>
      </c>
      <c r="BW651">
        <v>-195</v>
      </c>
      <c r="BX651">
        <v>-32</v>
      </c>
      <c r="BY651">
        <v>-58</v>
      </c>
      <c r="BZ651">
        <v>-284</v>
      </c>
      <c r="CA651">
        <v>-64</v>
      </c>
      <c r="CB651">
        <v>-51</v>
      </c>
      <c r="CC651">
        <v>-120</v>
      </c>
      <c r="CD651">
        <v>12</v>
      </c>
      <c r="CE651">
        <v>-240</v>
      </c>
      <c r="CF651">
        <v>-181</v>
      </c>
      <c r="CG651">
        <v>-21</v>
      </c>
      <c r="CH651">
        <v>-46</v>
      </c>
      <c r="CI651">
        <v>-266</v>
      </c>
      <c r="CJ651">
        <v>-49</v>
      </c>
      <c r="CK651">
        <v>-35</v>
      </c>
      <c r="CL651">
        <v>-102</v>
      </c>
      <c r="CM651">
        <v>-6</v>
      </c>
      <c r="CN651">
        <v>-2</v>
      </c>
      <c r="CO651">
        <v>0</v>
      </c>
      <c r="CP651">
        <v>-5</v>
      </c>
      <c r="CQ651">
        <v>-4</v>
      </c>
      <c r="CR651">
        <v>0</v>
      </c>
      <c r="CS651">
        <v>-4</v>
      </c>
      <c r="CT651">
        <v>-3</v>
      </c>
      <c r="CU651">
        <v>-3</v>
      </c>
    </row>
    <row r="652" spans="1:99" hidden="1" x14ac:dyDescent="0.2">
      <c r="B652">
        <v>268</v>
      </c>
      <c r="G652" t="s">
        <v>744</v>
      </c>
      <c r="I652" t="s">
        <v>90</v>
      </c>
      <c r="J652"/>
      <c r="L652"/>
      <c r="O652" s="24" t="e">
        <f t="shared" si="10"/>
        <v>#DIV/0!</v>
      </c>
      <c r="P652"/>
      <c r="Q652">
        <v>1589200</v>
      </c>
      <c r="R652">
        <v>1589325</v>
      </c>
      <c r="S652">
        <v>1591734</v>
      </c>
      <c r="T652">
        <v>1600463</v>
      </c>
      <c r="U652">
        <v>1608864</v>
      </c>
      <c r="V652">
        <v>1617481</v>
      </c>
      <c r="W652">
        <v>1627905</v>
      </c>
      <c r="X652">
        <v>1637147</v>
      </c>
      <c r="Y652">
        <v>1652936</v>
      </c>
      <c r="Z652">
        <v>1665879</v>
      </c>
      <c r="AA652">
        <v>1677551</v>
      </c>
      <c r="AB652">
        <v>2409</v>
      </c>
      <c r="AC652">
        <v>8729</v>
      </c>
      <c r="AD652">
        <v>8401</v>
      </c>
      <c r="AE652">
        <v>8617</v>
      </c>
      <c r="AF652">
        <v>10424</v>
      </c>
      <c r="AG652">
        <v>9242</v>
      </c>
      <c r="AH652">
        <v>15789</v>
      </c>
      <c r="AI652">
        <v>12943</v>
      </c>
      <c r="AJ652">
        <v>11672</v>
      </c>
      <c r="AK652">
        <v>4691</v>
      </c>
      <c r="AL652">
        <v>18746</v>
      </c>
      <c r="AM652">
        <v>18581</v>
      </c>
      <c r="AN652">
        <v>18744</v>
      </c>
      <c r="AO652">
        <v>18577</v>
      </c>
      <c r="AP652">
        <v>18504</v>
      </c>
      <c r="AQ652">
        <v>18597</v>
      </c>
      <c r="AR652">
        <v>18624</v>
      </c>
      <c r="AS652">
        <v>18484</v>
      </c>
      <c r="AT652">
        <v>3232</v>
      </c>
      <c r="AU652">
        <v>14372</v>
      </c>
      <c r="AV652">
        <v>14371</v>
      </c>
      <c r="AW652">
        <v>15348</v>
      </c>
      <c r="AX652">
        <v>14990</v>
      </c>
      <c r="AY652">
        <v>16038</v>
      </c>
      <c r="AZ652">
        <v>16003</v>
      </c>
      <c r="BA652">
        <v>16196</v>
      </c>
      <c r="BB652">
        <v>16228</v>
      </c>
      <c r="BC652">
        <v>1459</v>
      </c>
      <c r="BD652">
        <v>4374</v>
      </c>
      <c r="BE652">
        <v>4210</v>
      </c>
      <c r="BF652">
        <v>3396</v>
      </c>
      <c r="BG652">
        <v>3587</v>
      </c>
      <c r="BH652">
        <v>2466</v>
      </c>
      <c r="BI652">
        <v>2594</v>
      </c>
      <c r="BJ652">
        <v>2428</v>
      </c>
      <c r="BK652">
        <v>2256</v>
      </c>
      <c r="BL652">
        <v>543</v>
      </c>
      <c r="BM652">
        <v>1375</v>
      </c>
      <c r="BN652">
        <v>2065</v>
      </c>
      <c r="BO652">
        <v>2093</v>
      </c>
      <c r="BP652">
        <v>2238</v>
      </c>
      <c r="BQ652">
        <v>2518</v>
      </c>
      <c r="BR652">
        <v>2699</v>
      </c>
      <c r="BS652">
        <v>2837</v>
      </c>
      <c r="BT652">
        <v>2950</v>
      </c>
      <c r="BU652">
        <v>551</v>
      </c>
      <c r="BV652">
        <v>3050</v>
      </c>
      <c r="BW652">
        <v>2275</v>
      </c>
      <c r="BX652">
        <v>3235</v>
      </c>
      <c r="BY652">
        <v>4752</v>
      </c>
      <c r="BZ652">
        <v>4408</v>
      </c>
      <c r="CA652">
        <v>10518</v>
      </c>
      <c r="CB652">
        <v>7725</v>
      </c>
      <c r="CC652">
        <v>6527</v>
      </c>
      <c r="CD652">
        <v>1094</v>
      </c>
      <c r="CE652">
        <v>4425</v>
      </c>
      <c r="CF652">
        <v>4340</v>
      </c>
      <c r="CG652">
        <v>5328</v>
      </c>
      <c r="CH652">
        <v>6990</v>
      </c>
      <c r="CI652">
        <v>6926</v>
      </c>
      <c r="CJ652">
        <v>13217</v>
      </c>
      <c r="CK652">
        <v>10562</v>
      </c>
      <c r="CL652">
        <v>9477</v>
      </c>
      <c r="CM652">
        <v>-144</v>
      </c>
      <c r="CN652">
        <v>-70</v>
      </c>
      <c r="CO652">
        <v>-149</v>
      </c>
      <c r="CP652">
        <v>-107</v>
      </c>
      <c r="CQ652">
        <v>-153</v>
      </c>
      <c r="CR652">
        <v>-150</v>
      </c>
      <c r="CS652">
        <v>-22</v>
      </c>
      <c r="CT652">
        <v>-47</v>
      </c>
      <c r="CU652">
        <v>-61</v>
      </c>
    </row>
    <row r="653" spans="1:99" hidden="1" x14ac:dyDescent="0.2">
      <c r="A653">
        <f>_xlfn.XLOOKUP(F653&amp;"*", 'msa-home price'!B:B, 'msa-home price'!A:A, "NA",2, 1)</f>
        <v>394486</v>
      </c>
      <c r="B653">
        <v>192</v>
      </c>
      <c r="C653">
        <v>17900</v>
      </c>
      <c r="F653" t="str">
        <f>IF(ISNUMBER(SEARCH("-",G653)),LEFT(G653,FIND("-",G653)-1), G653)</f>
        <v>Columbia, SC</v>
      </c>
      <c r="G653" t="s">
        <v>463</v>
      </c>
      <c r="H653" t="str">
        <f>RIGHT(G653, 2)</f>
        <v>SC</v>
      </c>
      <c r="I653" t="s">
        <v>92</v>
      </c>
      <c r="J653" s="2">
        <f>(AA653-W653)/W653</f>
        <v>4.2192561292486698E-2</v>
      </c>
      <c r="K653" s="3">
        <f>(CL653-CH653)/CH653</f>
        <v>5.3297546012269936E-2</v>
      </c>
      <c r="L653" s="4">
        <f>AA653</f>
        <v>832666</v>
      </c>
      <c r="M653" s="4"/>
      <c r="N653" s="4"/>
      <c r="O653" s="7" t="e">
        <f t="shared" si="10"/>
        <v>#DIV/0!</v>
      </c>
      <c r="P653" s="4"/>
      <c r="Q653">
        <v>767598</v>
      </c>
      <c r="R653">
        <v>767476</v>
      </c>
      <c r="S653">
        <v>769647</v>
      </c>
      <c r="T653">
        <v>776106</v>
      </c>
      <c r="U653">
        <v>783227</v>
      </c>
      <c r="V653">
        <v>790890</v>
      </c>
      <c r="W653">
        <v>798956</v>
      </c>
      <c r="X653">
        <v>809244</v>
      </c>
      <c r="Y653">
        <v>817337</v>
      </c>
      <c r="Z653">
        <v>825110</v>
      </c>
      <c r="AA653">
        <v>832666</v>
      </c>
      <c r="AB653">
        <v>2171</v>
      </c>
      <c r="AC653">
        <v>6459</v>
      </c>
      <c r="AD653">
        <v>7121</v>
      </c>
      <c r="AE653">
        <v>7663</v>
      </c>
      <c r="AF653">
        <v>8066</v>
      </c>
      <c r="AG653">
        <v>10288</v>
      </c>
      <c r="AH653">
        <v>8093</v>
      </c>
      <c r="AI653">
        <v>7773</v>
      </c>
      <c r="AJ653">
        <v>7556</v>
      </c>
      <c r="AK653">
        <v>2443</v>
      </c>
      <c r="AL653">
        <v>9464</v>
      </c>
      <c r="AM653">
        <v>9471</v>
      </c>
      <c r="AN653">
        <v>9366</v>
      </c>
      <c r="AO653">
        <v>9301</v>
      </c>
      <c r="AP653">
        <v>9443</v>
      </c>
      <c r="AQ653">
        <v>9507</v>
      </c>
      <c r="AR653">
        <v>9354</v>
      </c>
      <c r="AS653">
        <v>9230</v>
      </c>
      <c r="AT653">
        <v>1565</v>
      </c>
      <c r="AU653">
        <v>5967</v>
      </c>
      <c r="AV653">
        <v>6075</v>
      </c>
      <c r="AW653">
        <v>6581</v>
      </c>
      <c r="AX653">
        <v>6418</v>
      </c>
      <c r="AY653">
        <v>6783</v>
      </c>
      <c r="AZ653">
        <v>6778</v>
      </c>
      <c r="BA653">
        <v>6954</v>
      </c>
      <c r="BB653">
        <v>7140</v>
      </c>
      <c r="BC653">
        <v>878</v>
      </c>
      <c r="BD653">
        <v>3497</v>
      </c>
      <c r="BE653">
        <v>3396</v>
      </c>
      <c r="BF653">
        <v>2785</v>
      </c>
      <c r="BG653">
        <v>2883</v>
      </c>
      <c r="BH653">
        <v>2660</v>
      </c>
      <c r="BI653">
        <v>2729</v>
      </c>
      <c r="BJ653">
        <v>2400</v>
      </c>
      <c r="BK653">
        <v>2090</v>
      </c>
      <c r="BL653">
        <v>342</v>
      </c>
      <c r="BM653">
        <v>889</v>
      </c>
      <c r="BN653">
        <v>1719</v>
      </c>
      <c r="BO653">
        <v>1477</v>
      </c>
      <c r="BP653">
        <v>1552</v>
      </c>
      <c r="BQ653">
        <v>1855</v>
      </c>
      <c r="BR653">
        <v>1333</v>
      </c>
      <c r="BS653">
        <v>1466</v>
      </c>
      <c r="BT653">
        <v>1412</v>
      </c>
      <c r="BU653">
        <v>928</v>
      </c>
      <c r="BV653">
        <v>2121</v>
      </c>
      <c r="BW653">
        <v>2078</v>
      </c>
      <c r="BX653">
        <v>3442</v>
      </c>
      <c r="BY653">
        <v>3664</v>
      </c>
      <c r="BZ653">
        <v>5765</v>
      </c>
      <c r="CA653">
        <v>4046</v>
      </c>
      <c r="CB653">
        <v>3929</v>
      </c>
      <c r="CC653">
        <v>4082</v>
      </c>
      <c r="CD653">
        <v>1270</v>
      </c>
      <c r="CE653">
        <v>3010</v>
      </c>
      <c r="CF653">
        <v>3797</v>
      </c>
      <c r="CG653">
        <v>4919</v>
      </c>
      <c r="CH653">
        <v>5216</v>
      </c>
      <c r="CI653">
        <v>7620</v>
      </c>
      <c r="CJ653">
        <v>5379</v>
      </c>
      <c r="CK653">
        <v>5395</v>
      </c>
      <c r="CL653">
        <v>5494</v>
      </c>
      <c r="CM653">
        <v>23</v>
      </c>
      <c r="CN653">
        <v>-48</v>
      </c>
      <c r="CO653">
        <v>-72</v>
      </c>
      <c r="CP653">
        <v>-41</v>
      </c>
      <c r="CQ653">
        <v>-33</v>
      </c>
      <c r="CR653">
        <v>8</v>
      </c>
      <c r="CS653">
        <v>-15</v>
      </c>
      <c r="CT653">
        <v>-22</v>
      </c>
      <c r="CU653">
        <v>-28</v>
      </c>
    </row>
    <row r="654" spans="1:99" hidden="1" x14ac:dyDescent="0.2">
      <c r="B654">
        <v>268</v>
      </c>
      <c r="C654">
        <v>15500</v>
      </c>
      <c r="E654">
        <v>37001</v>
      </c>
      <c r="G654" t="s">
        <v>746</v>
      </c>
      <c r="I654" t="s">
        <v>94</v>
      </c>
      <c r="J654"/>
      <c r="L654"/>
      <c r="O654" s="24" t="e">
        <f t="shared" si="10"/>
        <v>#DIV/0!</v>
      </c>
      <c r="P654"/>
      <c r="Q654">
        <v>151131</v>
      </c>
      <c r="R654">
        <v>151160</v>
      </c>
      <c r="S654">
        <v>151440</v>
      </c>
      <c r="T654">
        <v>152696</v>
      </c>
      <c r="U654">
        <v>153282</v>
      </c>
      <c r="V654">
        <v>154199</v>
      </c>
      <c r="W654">
        <v>155425</v>
      </c>
      <c r="X654">
        <v>157100</v>
      </c>
      <c r="Y654">
        <v>160392</v>
      </c>
      <c r="Z654">
        <v>163529</v>
      </c>
      <c r="AA654">
        <v>166436</v>
      </c>
      <c r="AB654">
        <v>280</v>
      </c>
      <c r="AC654">
        <v>1256</v>
      </c>
      <c r="AD654">
        <v>586</v>
      </c>
      <c r="AE654">
        <v>917</v>
      </c>
      <c r="AF654">
        <v>1226</v>
      </c>
      <c r="AG654">
        <v>1675</v>
      </c>
      <c r="AH654">
        <v>3292</v>
      </c>
      <c r="AI654">
        <v>3137</v>
      </c>
      <c r="AJ654">
        <v>2907</v>
      </c>
      <c r="AK654">
        <v>479</v>
      </c>
      <c r="AL654">
        <v>1761</v>
      </c>
      <c r="AM654">
        <v>1706</v>
      </c>
      <c r="AN654">
        <v>1799</v>
      </c>
      <c r="AO654">
        <v>1728</v>
      </c>
      <c r="AP654">
        <v>1779</v>
      </c>
      <c r="AQ654">
        <v>1818</v>
      </c>
      <c r="AR654">
        <v>1911</v>
      </c>
      <c r="AS654">
        <v>1895</v>
      </c>
      <c r="AT654">
        <v>389</v>
      </c>
      <c r="AU654">
        <v>1456</v>
      </c>
      <c r="AV654">
        <v>1496</v>
      </c>
      <c r="AW654">
        <v>1588</v>
      </c>
      <c r="AX654">
        <v>1549</v>
      </c>
      <c r="AY654">
        <v>1632</v>
      </c>
      <c r="AZ654">
        <v>1687</v>
      </c>
      <c r="BA654">
        <v>1590</v>
      </c>
      <c r="BB654">
        <v>1623</v>
      </c>
      <c r="BC654">
        <v>90</v>
      </c>
      <c r="BD654">
        <v>305</v>
      </c>
      <c r="BE654">
        <v>210</v>
      </c>
      <c r="BF654">
        <v>211</v>
      </c>
      <c r="BG654">
        <v>179</v>
      </c>
      <c r="BH654">
        <v>147</v>
      </c>
      <c r="BI654">
        <v>131</v>
      </c>
      <c r="BJ654">
        <v>321</v>
      </c>
      <c r="BK654">
        <v>272</v>
      </c>
      <c r="BL654">
        <v>17</v>
      </c>
      <c r="BM654">
        <v>30</v>
      </c>
      <c r="BN654">
        <v>69</v>
      </c>
      <c r="BO654">
        <v>89</v>
      </c>
      <c r="BP654">
        <v>101</v>
      </c>
      <c r="BQ654">
        <v>154</v>
      </c>
      <c r="BR654">
        <v>121</v>
      </c>
      <c r="BS654">
        <v>107</v>
      </c>
      <c r="BT654">
        <v>116</v>
      </c>
      <c r="BU654">
        <v>176</v>
      </c>
      <c r="BV654">
        <v>921</v>
      </c>
      <c r="BW654">
        <v>333</v>
      </c>
      <c r="BX654">
        <v>629</v>
      </c>
      <c r="BY654">
        <v>953</v>
      </c>
      <c r="BZ654">
        <v>1376</v>
      </c>
      <c r="CA654">
        <v>3024</v>
      </c>
      <c r="CB654">
        <v>2703</v>
      </c>
      <c r="CC654">
        <v>2511</v>
      </c>
      <c r="CD654">
        <v>193</v>
      </c>
      <c r="CE654">
        <v>951</v>
      </c>
      <c r="CF654">
        <v>402</v>
      </c>
      <c r="CG654">
        <v>718</v>
      </c>
      <c r="CH654">
        <v>1054</v>
      </c>
      <c r="CI654">
        <v>1530</v>
      </c>
      <c r="CJ654">
        <v>3145</v>
      </c>
      <c r="CK654">
        <v>2810</v>
      </c>
      <c r="CL654">
        <v>2627</v>
      </c>
      <c r="CM654">
        <v>-3</v>
      </c>
      <c r="CN654">
        <v>0</v>
      </c>
      <c r="CO654">
        <v>-26</v>
      </c>
      <c r="CP654">
        <v>-12</v>
      </c>
      <c r="CQ654">
        <v>-7</v>
      </c>
      <c r="CR654">
        <v>-2</v>
      </c>
      <c r="CS654">
        <v>16</v>
      </c>
      <c r="CT654">
        <v>6</v>
      </c>
      <c r="CU654">
        <v>8</v>
      </c>
    </row>
    <row r="655" spans="1:99" hidden="1" x14ac:dyDescent="0.2">
      <c r="A655">
        <f>_xlfn.XLOOKUP(F655&amp;"*", 'msa-home price'!B:B, 'msa-home price'!A:A, "NA",2, 1)</f>
        <v>394485</v>
      </c>
      <c r="B655">
        <v>190</v>
      </c>
      <c r="C655">
        <v>17860</v>
      </c>
      <c r="F655" t="str">
        <f>IF(ISNUMBER(SEARCH("-",G655)),LEFT(G655,FIND("-",G655)-1), G655)</f>
        <v>Columbia, MO</v>
      </c>
      <c r="G655" t="s">
        <v>456</v>
      </c>
      <c r="H655" t="str">
        <f>RIGHT(G655, 2)</f>
        <v>MO</v>
      </c>
      <c r="I655" t="s">
        <v>92</v>
      </c>
      <c r="J655" s="2">
        <f>(AA655-W655)/W655</f>
        <v>4.1725744379177636E-2</v>
      </c>
      <c r="K655" s="3">
        <f>(CL655-CH655)/CH655</f>
        <v>-0.13137557959814528</v>
      </c>
      <c r="L655" s="4">
        <f>AA655</f>
        <v>180005</v>
      </c>
      <c r="M655" s="4"/>
      <c r="N655" s="4"/>
      <c r="O655" s="7" t="e">
        <f t="shared" si="10"/>
        <v>#DIV/0!</v>
      </c>
      <c r="P655" s="4"/>
      <c r="Q655">
        <v>162642</v>
      </c>
      <c r="R655">
        <v>162645</v>
      </c>
      <c r="S655">
        <v>163194</v>
      </c>
      <c r="T655">
        <v>166231</v>
      </c>
      <c r="U655">
        <v>168789</v>
      </c>
      <c r="V655">
        <v>170966</v>
      </c>
      <c r="W655">
        <v>172795</v>
      </c>
      <c r="X655">
        <v>174585</v>
      </c>
      <c r="Y655">
        <v>176667</v>
      </c>
      <c r="Z655">
        <v>178523</v>
      </c>
      <c r="AA655">
        <v>180005</v>
      </c>
      <c r="AB655">
        <v>549</v>
      </c>
      <c r="AC655">
        <v>3037</v>
      </c>
      <c r="AD655">
        <v>2558</v>
      </c>
      <c r="AE655">
        <v>2177</v>
      </c>
      <c r="AF655">
        <v>1829</v>
      </c>
      <c r="AG655">
        <v>1790</v>
      </c>
      <c r="AH655">
        <v>2082</v>
      </c>
      <c r="AI655">
        <v>1856</v>
      </c>
      <c r="AJ655">
        <v>1482</v>
      </c>
      <c r="AK655">
        <v>494</v>
      </c>
      <c r="AL655">
        <v>2069</v>
      </c>
      <c r="AM655">
        <v>2119</v>
      </c>
      <c r="AN655">
        <v>2178</v>
      </c>
      <c r="AO655">
        <v>2191</v>
      </c>
      <c r="AP655">
        <v>2044</v>
      </c>
      <c r="AQ655">
        <v>2087</v>
      </c>
      <c r="AR655">
        <v>2096</v>
      </c>
      <c r="AS655">
        <v>2045</v>
      </c>
      <c r="AT655">
        <v>296</v>
      </c>
      <c r="AU655">
        <v>942</v>
      </c>
      <c r="AV655">
        <v>953</v>
      </c>
      <c r="AW655">
        <v>1079</v>
      </c>
      <c r="AX655">
        <v>989</v>
      </c>
      <c r="AY655">
        <v>1116</v>
      </c>
      <c r="AZ655">
        <v>945</v>
      </c>
      <c r="BA655">
        <v>1125</v>
      </c>
      <c r="BB655">
        <v>1127</v>
      </c>
      <c r="BC655">
        <v>198</v>
      </c>
      <c r="BD655">
        <v>1127</v>
      </c>
      <c r="BE655">
        <v>1166</v>
      </c>
      <c r="BF655">
        <v>1099</v>
      </c>
      <c r="BG655">
        <v>1202</v>
      </c>
      <c r="BH655">
        <v>928</v>
      </c>
      <c r="BI655">
        <v>1142</v>
      </c>
      <c r="BJ655">
        <v>971</v>
      </c>
      <c r="BK655">
        <v>918</v>
      </c>
      <c r="BL655">
        <v>151</v>
      </c>
      <c r="BM655">
        <v>822</v>
      </c>
      <c r="BN655">
        <v>529</v>
      </c>
      <c r="BO655">
        <v>517</v>
      </c>
      <c r="BP655">
        <v>671</v>
      </c>
      <c r="BQ655">
        <v>908</v>
      </c>
      <c r="BR655">
        <v>654</v>
      </c>
      <c r="BS655">
        <v>915</v>
      </c>
      <c r="BT655">
        <v>907</v>
      </c>
      <c r="BU655">
        <v>196</v>
      </c>
      <c r="BV655">
        <v>1067</v>
      </c>
      <c r="BW655">
        <v>851</v>
      </c>
      <c r="BX655">
        <v>558</v>
      </c>
      <c r="BY655">
        <v>-24</v>
      </c>
      <c r="BZ655">
        <v>-29</v>
      </c>
      <c r="CA655">
        <v>288</v>
      </c>
      <c r="CB655">
        <v>-29</v>
      </c>
      <c r="CC655">
        <v>-345</v>
      </c>
      <c r="CD655">
        <v>347</v>
      </c>
      <c r="CE655">
        <v>1889</v>
      </c>
      <c r="CF655">
        <v>1380</v>
      </c>
      <c r="CG655">
        <v>1075</v>
      </c>
      <c r="CH655">
        <v>647</v>
      </c>
      <c r="CI655">
        <v>879</v>
      </c>
      <c r="CJ655">
        <v>942</v>
      </c>
      <c r="CK655">
        <v>886</v>
      </c>
      <c r="CL655">
        <v>562</v>
      </c>
      <c r="CM655">
        <v>4</v>
      </c>
      <c r="CN655">
        <v>21</v>
      </c>
      <c r="CO655">
        <v>12</v>
      </c>
      <c r="CP655">
        <v>3</v>
      </c>
      <c r="CQ655">
        <v>-20</v>
      </c>
      <c r="CR655">
        <v>-17</v>
      </c>
      <c r="CS655">
        <v>-2</v>
      </c>
      <c r="CT655">
        <v>-1</v>
      </c>
      <c r="CU655">
        <v>2</v>
      </c>
    </row>
    <row r="656" spans="1:99" hidden="1" x14ac:dyDescent="0.2">
      <c r="B656">
        <v>268</v>
      </c>
      <c r="C656">
        <v>24660</v>
      </c>
      <c r="E656">
        <v>37081</v>
      </c>
      <c r="G656" t="s">
        <v>748</v>
      </c>
      <c r="I656" t="s">
        <v>94</v>
      </c>
      <c r="J656"/>
      <c r="L656"/>
      <c r="O656" s="24" t="e">
        <f t="shared" si="10"/>
        <v>#DIV/0!</v>
      </c>
      <c r="P656"/>
      <c r="Q656">
        <v>488406</v>
      </c>
      <c r="R656">
        <v>488421</v>
      </c>
      <c r="S656">
        <v>489589</v>
      </c>
      <c r="T656">
        <v>494891</v>
      </c>
      <c r="U656">
        <v>500471</v>
      </c>
      <c r="V656">
        <v>506401</v>
      </c>
      <c r="W656">
        <v>512275</v>
      </c>
      <c r="X656">
        <v>517414</v>
      </c>
      <c r="Y656">
        <v>525055</v>
      </c>
      <c r="Z656">
        <v>529496</v>
      </c>
      <c r="AA656">
        <v>533670</v>
      </c>
      <c r="AB656">
        <v>1168</v>
      </c>
      <c r="AC656">
        <v>5302</v>
      </c>
      <c r="AD656">
        <v>5580</v>
      </c>
      <c r="AE656">
        <v>5930</v>
      </c>
      <c r="AF656">
        <v>5874</v>
      </c>
      <c r="AG656">
        <v>5139</v>
      </c>
      <c r="AH656">
        <v>7641</v>
      </c>
      <c r="AI656">
        <v>4441</v>
      </c>
      <c r="AJ656">
        <v>4174</v>
      </c>
      <c r="AK656">
        <v>1457</v>
      </c>
      <c r="AL656">
        <v>6051</v>
      </c>
      <c r="AM656">
        <v>6068</v>
      </c>
      <c r="AN656">
        <v>6212</v>
      </c>
      <c r="AO656">
        <v>6121</v>
      </c>
      <c r="AP656">
        <v>6178</v>
      </c>
      <c r="AQ656">
        <v>6177</v>
      </c>
      <c r="AR656">
        <v>6125</v>
      </c>
      <c r="AS656">
        <v>6139</v>
      </c>
      <c r="AT656">
        <v>787</v>
      </c>
      <c r="AU656">
        <v>3862</v>
      </c>
      <c r="AV656">
        <v>3821</v>
      </c>
      <c r="AW656">
        <v>4052</v>
      </c>
      <c r="AX656">
        <v>3997</v>
      </c>
      <c r="AY656">
        <v>4316</v>
      </c>
      <c r="AZ656">
        <v>4281</v>
      </c>
      <c r="BA656">
        <v>4464</v>
      </c>
      <c r="BB656">
        <v>4567</v>
      </c>
      <c r="BC656">
        <v>670</v>
      </c>
      <c r="BD656">
        <v>2189</v>
      </c>
      <c r="BE656">
        <v>2247</v>
      </c>
      <c r="BF656">
        <v>2160</v>
      </c>
      <c r="BG656">
        <v>2124</v>
      </c>
      <c r="BH656">
        <v>1862</v>
      </c>
      <c r="BI656">
        <v>1896</v>
      </c>
      <c r="BJ656">
        <v>1661</v>
      </c>
      <c r="BK656">
        <v>1572</v>
      </c>
      <c r="BL656">
        <v>326</v>
      </c>
      <c r="BM656">
        <v>905</v>
      </c>
      <c r="BN656">
        <v>1395</v>
      </c>
      <c r="BO656">
        <v>1530</v>
      </c>
      <c r="BP656">
        <v>1624</v>
      </c>
      <c r="BQ656">
        <v>1631</v>
      </c>
      <c r="BR656">
        <v>1904</v>
      </c>
      <c r="BS656">
        <v>2067</v>
      </c>
      <c r="BT656">
        <v>2088</v>
      </c>
      <c r="BU656">
        <v>224</v>
      </c>
      <c r="BV656">
        <v>2218</v>
      </c>
      <c r="BW656">
        <v>1975</v>
      </c>
      <c r="BX656">
        <v>2263</v>
      </c>
      <c r="BY656">
        <v>2180</v>
      </c>
      <c r="BZ656">
        <v>1692</v>
      </c>
      <c r="CA656">
        <v>3834</v>
      </c>
      <c r="CB656">
        <v>743</v>
      </c>
      <c r="CC656">
        <v>542</v>
      </c>
      <c r="CD656">
        <v>550</v>
      </c>
      <c r="CE656">
        <v>3123</v>
      </c>
      <c r="CF656">
        <v>3370</v>
      </c>
      <c r="CG656">
        <v>3793</v>
      </c>
      <c r="CH656">
        <v>3804</v>
      </c>
      <c r="CI656">
        <v>3323</v>
      </c>
      <c r="CJ656">
        <v>5738</v>
      </c>
      <c r="CK656">
        <v>2810</v>
      </c>
      <c r="CL656">
        <v>2630</v>
      </c>
      <c r="CM656">
        <v>-52</v>
      </c>
      <c r="CN656">
        <v>-10</v>
      </c>
      <c r="CO656">
        <v>-37</v>
      </c>
      <c r="CP656">
        <v>-23</v>
      </c>
      <c r="CQ656">
        <v>-54</v>
      </c>
      <c r="CR656">
        <v>-46</v>
      </c>
      <c r="CS656">
        <v>7</v>
      </c>
      <c r="CT656">
        <v>-30</v>
      </c>
      <c r="CU656">
        <v>-28</v>
      </c>
    </row>
    <row r="657" spans="1:99" hidden="1" x14ac:dyDescent="0.2">
      <c r="B657">
        <v>268</v>
      </c>
      <c r="C657">
        <v>24660</v>
      </c>
      <c r="E657">
        <v>37151</v>
      </c>
      <c r="G657" t="s">
        <v>749</v>
      </c>
      <c r="I657" t="s">
        <v>94</v>
      </c>
      <c r="J657"/>
      <c r="L657"/>
      <c r="O657" s="24" t="e">
        <f t="shared" si="10"/>
        <v>#DIV/0!</v>
      </c>
      <c r="P657"/>
      <c r="Q657">
        <v>141752</v>
      </c>
      <c r="R657">
        <v>141823</v>
      </c>
      <c r="S657">
        <v>141986</v>
      </c>
      <c r="T657">
        <v>141852</v>
      </c>
      <c r="U657">
        <v>142280</v>
      </c>
      <c r="V657">
        <v>142327</v>
      </c>
      <c r="W657">
        <v>142510</v>
      </c>
      <c r="X657">
        <v>142634</v>
      </c>
      <c r="Y657">
        <v>143146</v>
      </c>
      <c r="Z657">
        <v>143149</v>
      </c>
      <c r="AA657">
        <v>143351</v>
      </c>
      <c r="AB657">
        <v>163</v>
      </c>
      <c r="AC657">
        <v>-134</v>
      </c>
      <c r="AD657">
        <v>428</v>
      </c>
      <c r="AE657">
        <v>47</v>
      </c>
      <c r="AF657">
        <v>183</v>
      </c>
      <c r="AG657">
        <v>124</v>
      </c>
      <c r="AH657">
        <v>512</v>
      </c>
      <c r="AI657">
        <v>3</v>
      </c>
      <c r="AJ657">
        <v>202</v>
      </c>
      <c r="AK657">
        <v>399</v>
      </c>
      <c r="AL657">
        <v>1609</v>
      </c>
      <c r="AM657">
        <v>1611</v>
      </c>
      <c r="AN657">
        <v>1621</v>
      </c>
      <c r="AO657">
        <v>1546</v>
      </c>
      <c r="AP657">
        <v>1619</v>
      </c>
      <c r="AQ657">
        <v>1579</v>
      </c>
      <c r="AR657">
        <v>1580</v>
      </c>
      <c r="AS657">
        <v>1548</v>
      </c>
      <c r="AT657">
        <v>311</v>
      </c>
      <c r="AU657">
        <v>1291</v>
      </c>
      <c r="AV657">
        <v>1314</v>
      </c>
      <c r="AW657">
        <v>1446</v>
      </c>
      <c r="AX657">
        <v>1367</v>
      </c>
      <c r="AY657">
        <v>1478</v>
      </c>
      <c r="AZ657">
        <v>1516</v>
      </c>
      <c r="BA657">
        <v>1524</v>
      </c>
      <c r="BB657">
        <v>1560</v>
      </c>
      <c r="BC657">
        <v>88</v>
      </c>
      <c r="BD657">
        <v>318</v>
      </c>
      <c r="BE657">
        <v>297</v>
      </c>
      <c r="BF657">
        <v>175</v>
      </c>
      <c r="BG657">
        <v>179</v>
      </c>
      <c r="BH657">
        <v>141</v>
      </c>
      <c r="BI657">
        <v>63</v>
      </c>
      <c r="BJ657">
        <v>56</v>
      </c>
      <c r="BK657">
        <v>-12</v>
      </c>
      <c r="BL657">
        <v>3</v>
      </c>
      <c r="BM657">
        <v>8</v>
      </c>
      <c r="BN657">
        <v>36</v>
      </c>
      <c r="BO657">
        <v>56</v>
      </c>
      <c r="BP657">
        <v>45</v>
      </c>
      <c r="BQ657">
        <v>96</v>
      </c>
      <c r="BR657">
        <v>73</v>
      </c>
      <c r="BS657">
        <v>58</v>
      </c>
      <c r="BT657">
        <v>59</v>
      </c>
      <c r="BU657">
        <v>86</v>
      </c>
      <c r="BV657">
        <v>-459</v>
      </c>
      <c r="BW657">
        <v>117</v>
      </c>
      <c r="BX657">
        <v>-167</v>
      </c>
      <c r="BY657">
        <v>-14</v>
      </c>
      <c r="BZ657">
        <v>-93</v>
      </c>
      <c r="CA657">
        <v>383</v>
      </c>
      <c r="CB657">
        <v>-104</v>
      </c>
      <c r="CC657">
        <v>164</v>
      </c>
      <c r="CD657">
        <v>89</v>
      </c>
      <c r="CE657">
        <v>-451</v>
      </c>
      <c r="CF657">
        <v>153</v>
      </c>
      <c r="CG657">
        <v>-111</v>
      </c>
      <c r="CH657">
        <v>31</v>
      </c>
      <c r="CI657">
        <v>3</v>
      </c>
      <c r="CJ657">
        <v>456</v>
      </c>
      <c r="CK657">
        <v>-46</v>
      </c>
      <c r="CL657">
        <v>223</v>
      </c>
      <c r="CM657">
        <v>-14</v>
      </c>
      <c r="CN657">
        <v>-1</v>
      </c>
      <c r="CO657">
        <v>-22</v>
      </c>
      <c r="CP657">
        <v>-17</v>
      </c>
      <c r="CQ657">
        <v>-27</v>
      </c>
      <c r="CR657">
        <v>-20</v>
      </c>
      <c r="CS657">
        <v>-7</v>
      </c>
      <c r="CT657">
        <v>-7</v>
      </c>
      <c r="CU657">
        <v>-9</v>
      </c>
    </row>
    <row r="658" spans="1:99" hidden="1" x14ac:dyDescent="0.2">
      <c r="B658">
        <v>268</v>
      </c>
      <c r="C658">
        <v>24660</v>
      </c>
      <c r="E658">
        <v>37157</v>
      </c>
      <c r="G658" t="s">
        <v>750</v>
      </c>
      <c r="I658" t="s">
        <v>94</v>
      </c>
      <c r="J658"/>
      <c r="L658"/>
      <c r="O658" s="24" t="e">
        <f t="shared" si="10"/>
        <v>#DIV/0!</v>
      </c>
      <c r="P658"/>
      <c r="Q658">
        <v>93643</v>
      </c>
      <c r="R658">
        <v>93641</v>
      </c>
      <c r="S658">
        <v>93658</v>
      </c>
      <c r="T658">
        <v>93276</v>
      </c>
      <c r="U658">
        <v>92692</v>
      </c>
      <c r="V658">
        <v>91903</v>
      </c>
      <c r="W658">
        <v>91800</v>
      </c>
      <c r="X658">
        <v>91676</v>
      </c>
      <c r="Y658">
        <v>91345</v>
      </c>
      <c r="Z658">
        <v>90841</v>
      </c>
      <c r="AA658">
        <v>90690</v>
      </c>
      <c r="AB658">
        <v>17</v>
      </c>
      <c r="AC658">
        <v>-382</v>
      </c>
      <c r="AD658">
        <v>-584</v>
      </c>
      <c r="AE658">
        <v>-789</v>
      </c>
      <c r="AF658">
        <v>-103</v>
      </c>
      <c r="AG658">
        <v>-124</v>
      </c>
      <c r="AH658">
        <v>-331</v>
      </c>
      <c r="AI658">
        <v>-504</v>
      </c>
      <c r="AJ658">
        <v>-151</v>
      </c>
      <c r="AK658">
        <v>238</v>
      </c>
      <c r="AL658">
        <v>964</v>
      </c>
      <c r="AM658">
        <v>894</v>
      </c>
      <c r="AN658">
        <v>944</v>
      </c>
      <c r="AO658">
        <v>962</v>
      </c>
      <c r="AP658">
        <v>954</v>
      </c>
      <c r="AQ658">
        <v>921</v>
      </c>
      <c r="AR658">
        <v>876</v>
      </c>
      <c r="AS658">
        <v>874</v>
      </c>
      <c r="AT658">
        <v>211</v>
      </c>
      <c r="AU658">
        <v>1016</v>
      </c>
      <c r="AV658">
        <v>1051</v>
      </c>
      <c r="AW658">
        <v>1169</v>
      </c>
      <c r="AX658">
        <v>1101</v>
      </c>
      <c r="AY658">
        <v>1163</v>
      </c>
      <c r="AZ658">
        <v>1124</v>
      </c>
      <c r="BA658">
        <v>1201</v>
      </c>
      <c r="BB658">
        <v>1167</v>
      </c>
      <c r="BC658">
        <v>27</v>
      </c>
      <c r="BD658">
        <v>-52</v>
      </c>
      <c r="BE658">
        <v>-157</v>
      </c>
      <c r="BF658">
        <v>-225</v>
      </c>
      <c r="BG658">
        <v>-139</v>
      </c>
      <c r="BH658">
        <v>-209</v>
      </c>
      <c r="BI658">
        <v>-203</v>
      </c>
      <c r="BJ658">
        <v>-325</v>
      </c>
      <c r="BK658">
        <v>-293</v>
      </c>
      <c r="BL658">
        <v>6</v>
      </c>
      <c r="BM658">
        <v>0</v>
      </c>
      <c r="BN658">
        <v>22</v>
      </c>
      <c r="BO658">
        <v>21</v>
      </c>
      <c r="BP658">
        <v>25</v>
      </c>
      <c r="BQ658">
        <v>26</v>
      </c>
      <c r="BR658">
        <v>27</v>
      </c>
      <c r="BS658">
        <v>24</v>
      </c>
      <c r="BT658">
        <v>25</v>
      </c>
      <c r="BU658">
        <v>-4</v>
      </c>
      <c r="BV658">
        <v>-325</v>
      </c>
      <c r="BW658">
        <v>-445</v>
      </c>
      <c r="BX658">
        <v>-587</v>
      </c>
      <c r="BY658">
        <v>30</v>
      </c>
      <c r="BZ658">
        <v>72</v>
      </c>
      <c r="CA658">
        <v>-149</v>
      </c>
      <c r="CB658">
        <v>-200</v>
      </c>
      <c r="CC658">
        <v>125</v>
      </c>
      <c r="CD658">
        <v>2</v>
      </c>
      <c r="CE658">
        <v>-325</v>
      </c>
      <c r="CF658">
        <v>-423</v>
      </c>
      <c r="CG658">
        <v>-566</v>
      </c>
      <c r="CH658">
        <v>55</v>
      </c>
      <c r="CI658">
        <v>98</v>
      </c>
      <c r="CJ658">
        <v>-122</v>
      </c>
      <c r="CK658">
        <v>-176</v>
      </c>
      <c r="CL658">
        <v>150</v>
      </c>
      <c r="CM658">
        <v>-12</v>
      </c>
      <c r="CN658">
        <v>-5</v>
      </c>
      <c r="CO658">
        <v>-4</v>
      </c>
      <c r="CP658">
        <v>2</v>
      </c>
      <c r="CQ658">
        <v>-19</v>
      </c>
      <c r="CR658">
        <v>-13</v>
      </c>
      <c r="CS658">
        <v>-6</v>
      </c>
      <c r="CT658">
        <v>-3</v>
      </c>
      <c r="CU658">
        <v>-8</v>
      </c>
    </row>
    <row r="659" spans="1:99" hidden="1" x14ac:dyDescent="0.2">
      <c r="B659">
        <v>268</v>
      </c>
      <c r="C659">
        <v>34340</v>
      </c>
      <c r="G659" t="s">
        <v>751</v>
      </c>
      <c r="I659" t="s">
        <v>100</v>
      </c>
      <c r="J659"/>
      <c r="L659"/>
      <c r="O659" s="24" t="e">
        <f t="shared" si="10"/>
        <v>#DIV/0!</v>
      </c>
      <c r="P659"/>
      <c r="Q659">
        <v>73673</v>
      </c>
      <c r="R659">
        <v>73743</v>
      </c>
      <c r="S659">
        <v>73769</v>
      </c>
      <c r="T659">
        <v>73487</v>
      </c>
      <c r="U659">
        <v>73292</v>
      </c>
      <c r="V659">
        <v>72644</v>
      </c>
      <c r="W659">
        <v>72492</v>
      </c>
      <c r="X659">
        <v>71971</v>
      </c>
      <c r="Y659">
        <v>71964</v>
      </c>
      <c r="Z659">
        <v>72118</v>
      </c>
      <c r="AA659">
        <v>71948</v>
      </c>
      <c r="AB659">
        <v>26</v>
      </c>
      <c r="AC659">
        <v>-282</v>
      </c>
      <c r="AD659">
        <v>-195</v>
      </c>
      <c r="AE659">
        <v>-648</v>
      </c>
      <c r="AF659">
        <v>-152</v>
      </c>
      <c r="AG659">
        <v>-521</v>
      </c>
      <c r="AH659">
        <v>-7</v>
      </c>
      <c r="AI659">
        <v>154</v>
      </c>
      <c r="AJ659">
        <v>-170</v>
      </c>
      <c r="AK659">
        <v>196</v>
      </c>
      <c r="AL659">
        <v>797</v>
      </c>
      <c r="AM659">
        <v>799</v>
      </c>
      <c r="AN659">
        <v>727</v>
      </c>
      <c r="AO659">
        <v>746</v>
      </c>
      <c r="AP659">
        <v>741</v>
      </c>
      <c r="AQ659">
        <v>738</v>
      </c>
      <c r="AR659">
        <v>745</v>
      </c>
      <c r="AS659">
        <v>721</v>
      </c>
      <c r="AT659">
        <v>183</v>
      </c>
      <c r="AU659">
        <v>874</v>
      </c>
      <c r="AV659">
        <v>801</v>
      </c>
      <c r="AW659">
        <v>862</v>
      </c>
      <c r="AX659">
        <v>830</v>
      </c>
      <c r="AY659">
        <v>916</v>
      </c>
      <c r="AZ659">
        <v>886</v>
      </c>
      <c r="BA659">
        <v>892</v>
      </c>
      <c r="BB659">
        <v>870</v>
      </c>
      <c r="BC659">
        <v>13</v>
      </c>
      <c r="BD659">
        <v>-77</v>
      </c>
      <c r="BE659">
        <v>-2</v>
      </c>
      <c r="BF659">
        <v>-135</v>
      </c>
      <c r="BG659">
        <v>-84</v>
      </c>
      <c r="BH659">
        <v>-175</v>
      </c>
      <c r="BI659">
        <v>-148</v>
      </c>
      <c r="BJ659">
        <v>-147</v>
      </c>
      <c r="BK659">
        <v>-149</v>
      </c>
      <c r="BL659">
        <v>16</v>
      </c>
      <c r="BM659">
        <v>10</v>
      </c>
      <c r="BN659">
        <v>0</v>
      </c>
      <c r="BO659">
        <v>-6</v>
      </c>
      <c r="BP659">
        <v>27</v>
      </c>
      <c r="BQ659">
        <v>56</v>
      </c>
      <c r="BR659">
        <v>30</v>
      </c>
      <c r="BS659">
        <v>20</v>
      </c>
      <c r="BT659">
        <v>29</v>
      </c>
      <c r="BU659">
        <v>6</v>
      </c>
      <c r="BV659">
        <v>-210</v>
      </c>
      <c r="BW659">
        <v>-188</v>
      </c>
      <c r="BX659">
        <v>-511</v>
      </c>
      <c r="BY659">
        <v>-83</v>
      </c>
      <c r="BZ659">
        <v>-397</v>
      </c>
      <c r="CA659">
        <v>117</v>
      </c>
      <c r="CB659">
        <v>285</v>
      </c>
      <c r="CC659">
        <v>-43</v>
      </c>
      <c r="CD659">
        <v>22</v>
      </c>
      <c r="CE659">
        <v>-200</v>
      </c>
      <c r="CF659">
        <v>-188</v>
      </c>
      <c r="CG659">
        <v>-517</v>
      </c>
      <c r="CH659">
        <v>-56</v>
      </c>
      <c r="CI659">
        <v>-341</v>
      </c>
      <c r="CJ659">
        <v>147</v>
      </c>
      <c r="CK659">
        <v>305</v>
      </c>
      <c r="CL659">
        <v>-14</v>
      </c>
      <c r="CM659">
        <v>-9</v>
      </c>
      <c r="CN659">
        <v>-5</v>
      </c>
      <c r="CO659">
        <v>-5</v>
      </c>
      <c r="CP659">
        <v>4</v>
      </c>
      <c r="CQ659">
        <v>-12</v>
      </c>
      <c r="CR659">
        <v>-5</v>
      </c>
      <c r="CS659">
        <v>-6</v>
      </c>
      <c r="CT659">
        <v>-4</v>
      </c>
      <c r="CU659">
        <v>-7</v>
      </c>
    </row>
    <row r="660" spans="1:99" hidden="1" x14ac:dyDescent="0.2">
      <c r="B660">
        <v>268</v>
      </c>
      <c r="C660">
        <v>34340</v>
      </c>
      <c r="E660">
        <v>37171</v>
      </c>
      <c r="G660" t="s">
        <v>752</v>
      </c>
      <c r="I660" t="s">
        <v>94</v>
      </c>
      <c r="J660"/>
      <c r="L660"/>
      <c r="O660" s="24" t="e">
        <f t="shared" si="10"/>
        <v>#DIV/0!</v>
      </c>
      <c r="P660"/>
      <c r="Q660">
        <v>73673</v>
      </c>
      <c r="R660">
        <v>73743</v>
      </c>
      <c r="S660">
        <v>73769</v>
      </c>
      <c r="T660">
        <v>73487</v>
      </c>
      <c r="U660">
        <v>73292</v>
      </c>
      <c r="V660">
        <v>72644</v>
      </c>
      <c r="W660">
        <v>72492</v>
      </c>
      <c r="X660">
        <v>71971</v>
      </c>
      <c r="Y660">
        <v>71964</v>
      </c>
      <c r="Z660">
        <v>72118</v>
      </c>
      <c r="AA660">
        <v>71948</v>
      </c>
      <c r="AB660">
        <v>26</v>
      </c>
      <c r="AC660">
        <v>-282</v>
      </c>
      <c r="AD660">
        <v>-195</v>
      </c>
      <c r="AE660">
        <v>-648</v>
      </c>
      <c r="AF660">
        <v>-152</v>
      </c>
      <c r="AG660">
        <v>-521</v>
      </c>
      <c r="AH660">
        <v>-7</v>
      </c>
      <c r="AI660">
        <v>154</v>
      </c>
      <c r="AJ660">
        <v>-170</v>
      </c>
      <c r="AK660">
        <v>196</v>
      </c>
      <c r="AL660">
        <v>797</v>
      </c>
      <c r="AM660">
        <v>799</v>
      </c>
      <c r="AN660">
        <v>727</v>
      </c>
      <c r="AO660">
        <v>746</v>
      </c>
      <c r="AP660">
        <v>741</v>
      </c>
      <c r="AQ660">
        <v>738</v>
      </c>
      <c r="AR660">
        <v>745</v>
      </c>
      <c r="AS660">
        <v>721</v>
      </c>
      <c r="AT660">
        <v>183</v>
      </c>
      <c r="AU660">
        <v>874</v>
      </c>
      <c r="AV660">
        <v>801</v>
      </c>
      <c r="AW660">
        <v>862</v>
      </c>
      <c r="AX660">
        <v>830</v>
      </c>
      <c r="AY660">
        <v>916</v>
      </c>
      <c r="AZ660">
        <v>886</v>
      </c>
      <c r="BA660">
        <v>892</v>
      </c>
      <c r="BB660">
        <v>870</v>
      </c>
      <c r="BC660">
        <v>13</v>
      </c>
      <c r="BD660">
        <v>-77</v>
      </c>
      <c r="BE660">
        <v>-2</v>
      </c>
      <c r="BF660">
        <v>-135</v>
      </c>
      <c r="BG660">
        <v>-84</v>
      </c>
      <c r="BH660">
        <v>-175</v>
      </c>
      <c r="BI660">
        <v>-148</v>
      </c>
      <c r="BJ660">
        <v>-147</v>
      </c>
      <c r="BK660">
        <v>-149</v>
      </c>
      <c r="BL660">
        <v>16</v>
      </c>
      <c r="BM660">
        <v>10</v>
      </c>
      <c r="BN660">
        <v>0</v>
      </c>
      <c r="BO660">
        <v>-6</v>
      </c>
      <c r="BP660">
        <v>27</v>
      </c>
      <c r="BQ660">
        <v>56</v>
      </c>
      <c r="BR660">
        <v>30</v>
      </c>
      <c r="BS660">
        <v>20</v>
      </c>
      <c r="BT660">
        <v>29</v>
      </c>
      <c r="BU660">
        <v>6</v>
      </c>
      <c r="BV660">
        <v>-210</v>
      </c>
      <c r="BW660">
        <v>-188</v>
      </c>
      <c r="BX660">
        <v>-511</v>
      </c>
      <c r="BY660">
        <v>-83</v>
      </c>
      <c r="BZ660">
        <v>-397</v>
      </c>
      <c r="CA660">
        <v>117</v>
      </c>
      <c r="CB660">
        <v>285</v>
      </c>
      <c r="CC660">
        <v>-43</v>
      </c>
      <c r="CD660">
        <v>22</v>
      </c>
      <c r="CE660">
        <v>-200</v>
      </c>
      <c r="CF660">
        <v>-188</v>
      </c>
      <c r="CG660">
        <v>-517</v>
      </c>
      <c r="CH660">
        <v>-56</v>
      </c>
      <c r="CI660">
        <v>-341</v>
      </c>
      <c r="CJ660">
        <v>147</v>
      </c>
      <c r="CK660">
        <v>305</v>
      </c>
      <c r="CL660">
        <v>-14</v>
      </c>
      <c r="CM660">
        <v>-9</v>
      </c>
      <c r="CN660">
        <v>-5</v>
      </c>
      <c r="CO660">
        <v>-5</v>
      </c>
      <c r="CP660">
        <v>4</v>
      </c>
      <c r="CQ660">
        <v>-12</v>
      </c>
      <c r="CR660">
        <v>-5</v>
      </c>
      <c r="CS660">
        <v>-6</v>
      </c>
      <c r="CT660">
        <v>-4</v>
      </c>
      <c r="CU660">
        <v>-7</v>
      </c>
    </row>
    <row r="661" spans="1:99" hidden="1" x14ac:dyDescent="0.2">
      <c r="A661">
        <f>_xlfn.XLOOKUP(F661&amp;"*", 'msa-home price'!B:B, 'msa-home price'!A:A, "NA",2, 1)</f>
        <v>394539</v>
      </c>
      <c r="B661">
        <v>428</v>
      </c>
      <c r="C661">
        <v>20100</v>
      </c>
      <c r="F661" t="str">
        <f>IF(ISNUMBER(SEARCH("-",G661)),LEFT(G661,FIND("-",G661)-1), G661)</f>
        <v>Dover, DE</v>
      </c>
      <c r="G661" t="s">
        <v>1486</v>
      </c>
      <c r="H661" t="str">
        <f>RIGHT(G661, 2)</f>
        <v>DE</v>
      </c>
      <c r="I661" t="s">
        <v>92</v>
      </c>
      <c r="J661" s="2">
        <f>(AA661-W661)/W661</f>
        <v>4.1362899368941664E-2</v>
      </c>
      <c r="K661" s="3">
        <f>(CL661-CH661)/CH661</f>
        <v>4.2865890998162889E-2</v>
      </c>
      <c r="L661" s="4">
        <f>AA661</f>
        <v>178550</v>
      </c>
      <c r="M661" s="4"/>
      <c r="N661" s="4"/>
      <c r="O661" s="7" t="e">
        <f t="shared" si="10"/>
        <v>#DIV/0!</v>
      </c>
      <c r="P661" s="4"/>
      <c r="Q661">
        <v>162310</v>
      </c>
      <c r="R661">
        <v>162349</v>
      </c>
      <c r="S661">
        <v>162955</v>
      </c>
      <c r="T661">
        <v>165097</v>
      </c>
      <c r="U661">
        <v>167288</v>
      </c>
      <c r="V661">
        <v>169029</v>
      </c>
      <c r="W661">
        <v>171458</v>
      </c>
      <c r="X661">
        <v>173129</v>
      </c>
      <c r="Y661">
        <v>174528</v>
      </c>
      <c r="Z661">
        <v>176445</v>
      </c>
      <c r="AA661">
        <v>178550</v>
      </c>
      <c r="AB661">
        <v>606</v>
      </c>
      <c r="AC661">
        <v>2142</v>
      </c>
      <c r="AD661">
        <v>2191</v>
      </c>
      <c r="AE661">
        <v>1741</v>
      </c>
      <c r="AF661">
        <v>2429</v>
      </c>
      <c r="AG661">
        <v>1671</v>
      </c>
      <c r="AH661">
        <v>1399</v>
      </c>
      <c r="AI661">
        <v>1917</v>
      </c>
      <c r="AJ661">
        <v>2105</v>
      </c>
      <c r="AK661">
        <v>573</v>
      </c>
      <c r="AL661">
        <v>2213</v>
      </c>
      <c r="AM661">
        <v>2187</v>
      </c>
      <c r="AN661">
        <v>2187</v>
      </c>
      <c r="AO661">
        <v>2254</v>
      </c>
      <c r="AP661">
        <v>2254</v>
      </c>
      <c r="AQ661">
        <v>2230</v>
      </c>
      <c r="AR661">
        <v>2167</v>
      </c>
      <c r="AS661">
        <v>2135</v>
      </c>
      <c r="AT661">
        <v>333</v>
      </c>
      <c r="AU661">
        <v>1374</v>
      </c>
      <c r="AV661">
        <v>1379</v>
      </c>
      <c r="AW661">
        <v>1496</v>
      </c>
      <c r="AX661">
        <v>1477</v>
      </c>
      <c r="AY661">
        <v>1553</v>
      </c>
      <c r="AZ661">
        <v>1559</v>
      </c>
      <c r="BA661">
        <v>1702</v>
      </c>
      <c r="BB661">
        <v>1733</v>
      </c>
      <c r="BC661">
        <v>240</v>
      </c>
      <c r="BD661">
        <v>839</v>
      </c>
      <c r="BE661">
        <v>808</v>
      </c>
      <c r="BF661">
        <v>691</v>
      </c>
      <c r="BG661">
        <v>777</v>
      </c>
      <c r="BH661">
        <v>701</v>
      </c>
      <c r="BI661">
        <v>671</v>
      </c>
      <c r="BJ661">
        <v>465</v>
      </c>
      <c r="BK661">
        <v>402</v>
      </c>
      <c r="BL661">
        <v>67</v>
      </c>
      <c r="BM661">
        <v>219</v>
      </c>
      <c r="BN661">
        <v>334</v>
      </c>
      <c r="BO661">
        <v>309</v>
      </c>
      <c r="BP661">
        <v>259</v>
      </c>
      <c r="BQ661">
        <v>386</v>
      </c>
      <c r="BR661">
        <v>298</v>
      </c>
      <c r="BS661">
        <v>179</v>
      </c>
      <c r="BT661">
        <v>176</v>
      </c>
      <c r="BU661">
        <v>288</v>
      </c>
      <c r="BV661">
        <v>1075</v>
      </c>
      <c r="BW661">
        <v>1044</v>
      </c>
      <c r="BX661">
        <v>752</v>
      </c>
      <c r="BY661">
        <v>1374</v>
      </c>
      <c r="BZ661">
        <v>597</v>
      </c>
      <c r="CA661">
        <v>436</v>
      </c>
      <c r="CB661">
        <v>1275</v>
      </c>
      <c r="CC661">
        <v>1527</v>
      </c>
      <c r="CD661">
        <v>355</v>
      </c>
      <c r="CE661">
        <v>1294</v>
      </c>
      <c r="CF661">
        <v>1378</v>
      </c>
      <c r="CG661">
        <v>1061</v>
      </c>
      <c r="CH661">
        <v>1633</v>
      </c>
      <c r="CI661">
        <v>983</v>
      </c>
      <c r="CJ661">
        <v>734</v>
      </c>
      <c r="CK661">
        <v>1454</v>
      </c>
      <c r="CL661">
        <v>1703</v>
      </c>
      <c r="CM661">
        <v>11</v>
      </c>
      <c r="CN661">
        <v>9</v>
      </c>
      <c r="CO661">
        <v>5</v>
      </c>
      <c r="CP661">
        <v>-11</v>
      </c>
      <c r="CQ661">
        <v>19</v>
      </c>
      <c r="CR661">
        <v>-13</v>
      </c>
      <c r="CS661">
        <v>-6</v>
      </c>
      <c r="CT661">
        <v>-2</v>
      </c>
      <c r="CU661">
        <v>0</v>
      </c>
    </row>
    <row r="662" spans="1:99" hidden="1" x14ac:dyDescent="0.2">
      <c r="B662">
        <v>268</v>
      </c>
      <c r="C662">
        <v>49180</v>
      </c>
      <c r="E662">
        <v>37057</v>
      </c>
      <c r="G662" t="s">
        <v>754</v>
      </c>
      <c r="I662" t="s">
        <v>94</v>
      </c>
      <c r="J662"/>
      <c r="L662"/>
      <c r="O662" s="24" t="e">
        <f t="shared" si="10"/>
        <v>#DIV/0!</v>
      </c>
      <c r="P662"/>
      <c r="Q662">
        <v>162878</v>
      </c>
      <c r="R662">
        <v>162841</v>
      </c>
      <c r="S662">
        <v>162861</v>
      </c>
      <c r="T662">
        <v>162932</v>
      </c>
      <c r="U662">
        <v>163060</v>
      </c>
      <c r="V662">
        <v>163325</v>
      </c>
      <c r="W662">
        <v>163425</v>
      </c>
      <c r="X662">
        <v>163575</v>
      </c>
      <c r="Y662">
        <v>164394</v>
      </c>
      <c r="Z662">
        <v>165313</v>
      </c>
      <c r="AA662">
        <v>166614</v>
      </c>
      <c r="AB662">
        <v>20</v>
      </c>
      <c r="AC662">
        <v>71</v>
      </c>
      <c r="AD662">
        <v>128</v>
      </c>
      <c r="AE662">
        <v>265</v>
      </c>
      <c r="AF662">
        <v>100</v>
      </c>
      <c r="AG662">
        <v>150</v>
      </c>
      <c r="AH662">
        <v>819</v>
      </c>
      <c r="AI662">
        <v>919</v>
      </c>
      <c r="AJ662">
        <v>1301</v>
      </c>
      <c r="AK662">
        <v>414</v>
      </c>
      <c r="AL662">
        <v>1727</v>
      </c>
      <c r="AM662">
        <v>1744</v>
      </c>
      <c r="AN662">
        <v>1680</v>
      </c>
      <c r="AO662">
        <v>1763</v>
      </c>
      <c r="AP662">
        <v>1702</v>
      </c>
      <c r="AQ662">
        <v>1761</v>
      </c>
      <c r="AR662">
        <v>1778</v>
      </c>
      <c r="AS662">
        <v>1733</v>
      </c>
      <c r="AT662">
        <v>326</v>
      </c>
      <c r="AU662">
        <v>1585</v>
      </c>
      <c r="AV662">
        <v>1602</v>
      </c>
      <c r="AW662">
        <v>1742</v>
      </c>
      <c r="AX662">
        <v>1702</v>
      </c>
      <c r="AY662">
        <v>1780</v>
      </c>
      <c r="AZ662">
        <v>1744</v>
      </c>
      <c r="BA662">
        <v>1806</v>
      </c>
      <c r="BB662">
        <v>1796</v>
      </c>
      <c r="BC662">
        <v>88</v>
      </c>
      <c r="BD662">
        <v>142</v>
      </c>
      <c r="BE662">
        <v>142</v>
      </c>
      <c r="BF662">
        <v>-62</v>
      </c>
      <c r="BG662">
        <v>61</v>
      </c>
      <c r="BH662">
        <v>-78</v>
      </c>
      <c r="BI662">
        <v>17</v>
      </c>
      <c r="BJ662">
        <v>-28</v>
      </c>
      <c r="BK662">
        <v>-63</v>
      </c>
      <c r="BL662">
        <v>17</v>
      </c>
      <c r="BM662">
        <v>32</v>
      </c>
      <c r="BN662">
        <v>66</v>
      </c>
      <c r="BO662">
        <v>48</v>
      </c>
      <c r="BP662">
        <v>30</v>
      </c>
      <c r="BQ662">
        <v>58</v>
      </c>
      <c r="BR662">
        <v>53</v>
      </c>
      <c r="BS662">
        <v>58</v>
      </c>
      <c r="BT662">
        <v>68</v>
      </c>
      <c r="BU662">
        <v>-68</v>
      </c>
      <c r="BV662">
        <v>-87</v>
      </c>
      <c r="BW662">
        <v>-58</v>
      </c>
      <c r="BX662">
        <v>306</v>
      </c>
      <c r="BY662">
        <v>32</v>
      </c>
      <c r="BZ662">
        <v>196</v>
      </c>
      <c r="CA662">
        <v>761</v>
      </c>
      <c r="CB662">
        <v>895</v>
      </c>
      <c r="CC662">
        <v>1302</v>
      </c>
      <c r="CD662">
        <v>-51</v>
      </c>
      <c r="CE662">
        <v>-55</v>
      </c>
      <c r="CF662">
        <v>8</v>
      </c>
      <c r="CG662">
        <v>354</v>
      </c>
      <c r="CH662">
        <v>62</v>
      </c>
      <c r="CI662">
        <v>254</v>
      </c>
      <c r="CJ662">
        <v>814</v>
      </c>
      <c r="CK662">
        <v>953</v>
      </c>
      <c r="CL662">
        <v>1370</v>
      </c>
      <c r="CM662">
        <v>-17</v>
      </c>
      <c r="CN662">
        <v>-16</v>
      </c>
      <c r="CO662">
        <v>-22</v>
      </c>
      <c r="CP662">
        <v>-27</v>
      </c>
      <c r="CQ662">
        <v>-23</v>
      </c>
      <c r="CR662">
        <v>-26</v>
      </c>
      <c r="CS662">
        <v>-12</v>
      </c>
      <c r="CT662">
        <v>-6</v>
      </c>
      <c r="CU662">
        <v>-6</v>
      </c>
    </row>
    <row r="663" spans="1:99" hidden="1" x14ac:dyDescent="0.2">
      <c r="B663">
        <v>268</v>
      </c>
      <c r="C663">
        <v>49180</v>
      </c>
      <c r="E663">
        <v>37059</v>
      </c>
      <c r="G663" t="s">
        <v>755</v>
      </c>
      <c r="I663" t="s">
        <v>94</v>
      </c>
      <c r="J663"/>
      <c r="L663"/>
      <c r="O663" s="24" t="e">
        <f t="shared" si="10"/>
        <v>#DIV/0!</v>
      </c>
      <c r="P663"/>
      <c r="Q663">
        <v>41240</v>
      </c>
      <c r="R663">
        <v>41221</v>
      </c>
      <c r="S663">
        <v>41255</v>
      </c>
      <c r="T663">
        <v>41333</v>
      </c>
      <c r="U663">
        <v>41282</v>
      </c>
      <c r="V663">
        <v>41441</v>
      </c>
      <c r="W663">
        <v>41265</v>
      </c>
      <c r="X663">
        <v>41655</v>
      </c>
      <c r="Y663">
        <v>41933</v>
      </c>
      <c r="Z663">
        <v>42369</v>
      </c>
      <c r="AA663">
        <v>42733</v>
      </c>
      <c r="AB663">
        <v>34</v>
      </c>
      <c r="AC663">
        <v>78</v>
      </c>
      <c r="AD663">
        <v>-51</v>
      </c>
      <c r="AE663">
        <v>159</v>
      </c>
      <c r="AF663">
        <v>-176</v>
      </c>
      <c r="AG663">
        <v>390</v>
      </c>
      <c r="AH663">
        <v>278</v>
      </c>
      <c r="AI663">
        <v>436</v>
      </c>
      <c r="AJ663">
        <v>364</v>
      </c>
      <c r="AK663">
        <v>75</v>
      </c>
      <c r="AL663">
        <v>371</v>
      </c>
      <c r="AM663">
        <v>399</v>
      </c>
      <c r="AN663">
        <v>390</v>
      </c>
      <c r="AO663">
        <v>392</v>
      </c>
      <c r="AP663">
        <v>360</v>
      </c>
      <c r="AQ663">
        <v>403</v>
      </c>
      <c r="AR663">
        <v>386</v>
      </c>
      <c r="AS663">
        <v>398</v>
      </c>
      <c r="AT663">
        <v>105</v>
      </c>
      <c r="AU663">
        <v>400</v>
      </c>
      <c r="AV663">
        <v>401</v>
      </c>
      <c r="AW663">
        <v>430</v>
      </c>
      <c r="AX663">
        <v>421</v>
      </c>
      <c r="AY663">
        <v>464</v>
      </c>
      <c r="AZ663">
        <v>504</v>
      </c>
      <c r="BA663">
        <v>440</v>
      </c>
      <c r="BB663">
        <v>387</v>
      </c>
      <c r="BC663">
        <v>-30</v>
      </c>
      <c r="BD663">
        <v>-29</v>
      </c>
      <c r="BE663">
        <v>-2</v>
      </c>
      <c r="BF663">
        <v>-40</v>
      </c>
      <c r="BG663">
        <v>-29</v>
      </c>
      <c r="BH663">
        <v>-104</v>
      </c>
      <c r="BI663">
        <v>-101</v>
      </c>
      <c r="BJ663">
        <v>-54</v>
      </c>
      <c r="BK663">
        <v>11</v>
      </c>
      <c r="BL663">
        <v>4</v>
      </c>
      <c r="BM663">
        <v>10</v>
      </c>
      <c r="BN663">
        <v>16</v>
      </c>
      <c r="BO663">
        <v>21</v>
      </c>
      <c r="BP663">
        <v>8</v>
      </c>
      <c r="BQ663">
        <v>9</v>
      </c>
      <c r="BR663">
        <v>8</v>
      </c>
      <c r="BS663">
        <v>7</v>
      </c>
      <c r="BT663">
        <v>8</v>
      </c>
      <c r="BU663">
        <v>62</v>
      </c>
      <c r="BV663">
        <v>103</v>
      </c>
      <c r="BW663">
        <v>-59</v>
      </c>
      <c r="BX663">
        <v>182</v>
      </c>
      <c r="BY663">
        <v>-157</v>
      </c>
      <c r="BZ663">
        <v>483</v>
      </c>
      <c r="CA663">
        <v>374</v>
      </c>
      <c r="CB663">
        <v>483</v>
      </c>
      <c r="CC663">
        <v>347</v>
      </c>
      <c r="CD663">
        <v>66</v>
      </c>
      <c r="CE663">
        <v>113</v>
      </c>
      <c r="CF663">
        <v>-43</v>
      </c>
      <c r="CG663">
        <v>203</v>
      </c>
      <c r="CH663">
        <v>-149</v>
      </c>
      <c r="CI663">
        <v>492</v>
      </c>
      <c r="CJ663">
        <v>382</v>
      </c>
      <c r="CK663">
        <v>490</v>
      </c>
      <c r="CL663">
        <v>355</v>
      </c>
      <c r="CM663">
        <v>-2</v>
      </c>
      <c r="CN663">
        <v>-6</v>
      </c>
      <c r="CO663">
        <v>-6</v>
      </c>
      <c r="CP663">
        <v>-4</v>
      </c>
      <c r="CQ663">
        <v>2</v>
      </c>
      <c r="CR663">
        <v>2</v>
      </c>
      <c r="CS663">
        <v>-3</v>
      </c>
      <c r="CT663">
        <v>0</v>
      </c>
      <c r="CU663">
        <v>-2</v>
      </c>
    </row>
    <row r="664" spans="1:99" hidden="1" x14ac:dyDescent="0.2">
      <c r="B664">
        <v>268</v>
      </c>
      <c r="C664">
        <v>49180</v>
      </c>
      <c r="E664">
        <v>37067</v>
      </c>
      <c r="G664" t="s">
        <v>756</v>
      </c>
      <c r="I664" t="s">
        <v>94</v>
      </c>
      <c r="J664"/>
      <c r="L664"/>
      <c r="O664" s="24" t="e">
        <f t="shared" si="10"/>
        <v>#DIV/0!</v>
      </c>
      <c r="P664"/>
      <c r="Q664">
        <v>350670</v>
      </c>
      <c r="R664">
        <v>350649</v>
      </c>
      <c r="S664">
        <v>351393</v>
      </c>
      <c r="T664">
        <v>354514</v>
      </c>
      <c r="U664">
        <v>357628</v>
      </c>
      <c r="V664">
        <v>360657</v>
      </c>
      <c r="W664">
        <v>364537</v>
      </c>
      <c r="X664">
        <v>367348</v>
      </c>
      <c r="Y664">
        <v>371157</v>
      </c>
      <c r="Z664">
        <v>375724</v>
      </c>
      <c r="AA664">
        <v>379099</v>
      </c>
      <c r="AB664">
        <v>744</v>
      </c>
      <c r="AC664">
        <v>3121</v>
      </c>
      <c r="AD664">
        <v>3114</v>
      </c>
      <c r="AE664">
        <v>3029</v>
      </c>
      <c r="AF664">
        <v>3880</v>
      </c>
      <c r="AG664">
        <v>2811</v>
      </c>
      <c r="AH664">
        <v>3809</v>
      </c>
      <c r="AI664">
        <v>4567</v>
      </c>
      <c r="AJ664">
        <v>3375</v>
      </c>
      <c r="AK664">
        <v>1194</v>
      </c>
      <c r="AL664">
        <v>4646</v>
      </c>
      <c r="AM664">
        <v>4584</v>
      </c>
      <c r="AN664">
        <v>4584</v>
      </c>
      <c r="AO664">
        <v>4513</v>
      </c>
      <c r="AP664">
        <v>4410</v>
      </c>
      <c r="AQ664">
        <v>4417</v>
      </c>
      <c r="AR664">
        <v>4455</v>
      </c>
      <c r="AS664">
        <v>4399</v>
      </c>
      <c r="AT664">
        <v>684</v>
      </c>
      <c r="AU664">
        <v>3000</v>
      </c>
      <c r="AV664">
        <v>3038</v>
      </c>
      <c r="AW664">
        <v>3166</v>
      </c>
      <c r="AX664">
        <v>3101</v>
      </c>
      <c r="AY664">
        <v>3286</v>
      </c>
      <c r="AZ664">
        <v>3293</v>
      </c>
      <c r="BA664">
        <v>3290</v>
      </c>
      <c r="BB664">
        <v>3284</v>
      </c>
      <c r="BC664">
        <v>510</v>
      </c>
      <c r="BD664">
        <v>1646</v>
      </c>
      <c r="BE664">
        <v>1546</v>
      </c>
      <c r="BF664">
        <v>1418</v>
      </c>
      <c r="BG664">
        <v>1412</v>
      </c>
      <c r="BH664">
        <v>1124</v>
      </c>
      <c r="BI664">
        <v>1124</v>
      </c>
      <c r="BJ664">
        <v>1165</v>
      </c>
      <c r="BK664">
        <v>1115</v>
      </c>
      <c r="BL664">
        <v>157</v>
      </c>
      <c r="BM664">
        <v>397</v>
      </c>
      <c r="BN664">
        <v>469</v>
      </c>
      <c r="BO664">
        <v>333</v>
      </c>
      <c r="BP664">
        <v>371</v>
      </c>
      <c r="BQ664">
        <v>452</v>
      </c>
      <c r="BR664">
        <v>472</v>
      </c>
      <c r="BS664">
        <v>494</v>
      </c>
      <c r="BT664">
        <v>555</v>
      </c>
      <c r="BU664">
        <v>104</v>
      </c>
      <c r="BV664">
        <v>1102</v>
      </c>
      <c r="BW664">
        <v>1130</v>
      </c>
      <c r="BX664">
        <v>1302</v>
      </c>
      <c r="BY664">
        <v>2101</v>
      </c>
      <c r="BZ664">
        <v>1269</v>
      </c>
      <c r="CA664">
        <v>2220</v>
      </c>
      <c r="CB664">
        <v>2906</v>
      </c>
      <c r="CC664">
        <v>1711</v>
      </c>
      <c r="CD664">
        <v>261</v>
      </c>
      <c r="CE664">
        <v>1499</v>
      </c>
      <c r="CF664">
        <v>1599</v>
      </c>
      <c r="CG664">
        <v>1635</v>
      </c>
      <c r="CH664">
        <v>2472</v>
      </c>
      <c r="CI664">
        <v>1721</v>
      </c>
      <c r="CJ664">
        <v>2692</v>
      </c>
      <c r="CK664">
        <v>3400</v>
      </c>
      <c r="CL664">
        <v>2266</v>
      </c>
      <c r="CM664">
        <v>-27</v>
      </c>
      <c r="CN664">
        <v>-24</v>
      </c>
      <c r="CO664">
        <v>-31</v>
      </c>
      <c r="CP664">
        <v>-24</v>
      </c>
      <c r="CQ664">
        <v>-4</v>
      </c>
      <c r="CR664">
        <v>-34</v>
      </c>
      <c r="CS664">
        <v>-7</v>
      </c>
      <c r="CT664">
        <v>2</v>
      </c>
      <c r="CU664">
        <v>-6</v>
      </c>
    </row>
    <row r="665" spans="1:99" hidden="1" x14ac:dyDescent="0.2">
      <c r="B665">
        <v>268</v>
      </c>
      <c r="C665">
        <v>49180</v>
      </c>
      <c r="E665">
        <v>37169</v>
      </c>
      <c r="G665" t="s">
        <v>757</v>
      </c>
      <c r="I665" t="s">
        <v>94</v>
      </c>
      <c r="J665"/>
      <c r="L665"/>
      <c r="O665" s="24" t="e">
        <f t="shared" si="10"/>
        <v>#DIV/0!</v>
      </c>
      <c r="P665"/>
      <c r="Q665">
        <v>47401</v>
      </c>
      <c r="R665">
        <v>47417</v>
      </c>
      <c r="S665">
        <v>47349</v>
      </c>
      <c r="T665">
        <v>47142</v>
      </c>
      <c r="U665">
        <v>46732</v>
      </c>
      <c r="V665">
        <v>46517</v>
      </c>
      <c r="W665">
        <v>46326</v>
      </c>
      <c r="X665">
        <v>46146</v>
      </c>
      <c r="Y665">
        <v>45887</v>
      </c>
      <c r="Z665">
        <v>45697</v>
      </c>
      <c r="AA665">
        <v>45467</v>
      </c>
      <c r="AB665">
        <v>-68</v>
      </c>
      <c r="AC665">
        <v>-207</v>
      </c>
      <c r="AD665">
        <v>-410</v>
      </c>
      <c r="AE665">
        <v>-215</v>
      </c>
      <c r="AF665">
        <v>-191</v>
      </c>
      <c r="AG665">
        <v>-180</v>
      </c>
      <c r="AH665">
        <v>-259</v>
      </c>
      <c r="AI665">
        <v>-190</v>
      </c>
      <c r="AJ665">
        <v>-230</v>
      </c>
      <c r="AK665">
        <v>107</v>
      </c>
      <c r="AL665">
        <v>429</v>
      </c>
      <c r="AM665">
        <v>388</v>
      </c>
      <c r="AN665">
        <v>383</v>
      </c>
      <c r="AO665">
        <v>394</v>
      </c>
      <c r="AP665">
        <v>405</v>
      </c>
      <c r="AQ665">
        <v>395</v>
      </c>
      <c r="AR665">
        <v>394</v>
      </c>
      <c r="AS665">
        <v>387</v>
      </c>
      <c r="AT665">
        <v>145</v>
      </c>
      <c r="AU665">
        <v>498</v>
      </c>
      <c r="AV665">
        <v>477</v>
      </c>
      <c r="AW665">
        <v>496</v>
      </c>
      <c r="AX665">
        <v>477</v>
      </c>
      <c r="AY665">
        <v>565</v>
      </c>
      <c r="AZ665">
        <v>519</v>
      </c>
      <c r="BA665">
        <v>570</v>
      </c>
      <c r="BB665">
        <v>554</v>
      </c>
      <c r="BC665">
        <v>-38</v>
      </c>
      <c r="BD665">
        <v>-69</v>
      </c>
      <c r="BE665">
        <v>-89</v>
      </c>
      <c r="BF665">
        <v>-113</v>
      </c>
      <c r="BG665">
        <v>-83</v>
      </c>
      <c r="BH665">
        <v>-160</v>
      </c>
      <c r="BI665">
        <v>-124</v>
      </c>
      <c r="BJ665">
        <v>-176</v>
      </c>
      <c r="BK665">
        <v>-167</v>
      </c>
      <c r="BL665">
        <v>1</v>
      </c>
      <c r="BM665">
        <v>-3</v>
      </c>
      <c r="BN665">
        <v>1</v>
      </c>
      <c r="BO665">
        <v>1</v>
      </c>
      <c r="BP665">
        <v>3</v>
      </c>
      <c r="BQ665">
        <v>2</v>
      </c>
      <c r="BR665">
        <v>3</v>
      </c>
      <c r="BS665">
        <v>3</v>
      </c>
      <c r="BT665">
        <v>3</v>
      </c>
      <c r="BU665">
        <v>-27</v>
      </c>
      <c r="BV665">
        <v>-135</v>
      </c>
      <c r="BW665">
        <v>-327</v>
      </c>
      <c r="BX665">
        <v>-100</v>
      </c>
      <c r="BY665">
        <v>-106</v>
      </c>
      <c r="BZ665">
        <v>-18</v>
      </c>
      <c r="CA665">
        <v>-136</v>
      </c>
      <c r="CB665">
        <v>-14</v>
      </c>
      <c r="CC665">
        <v>-66</v>
      </c>
      <c r="CD665">
        <v>-26</v>
      </c>
      <c r="CE665">
        <v>-138</v>
      </c>
      <c r="CF665">
        <v>-326</v>
      </c>
      <c r="CG665">
        <v>-99</v>
      </c>
      <c r="CH665">
        <v>-103</v>
      </c>
      <c r="CI665">
        <v>-16</v>
      </c>
      <c r="CJ665">
        <v>-133</v>
      </c>
      <c r="CK665">
        <v>-11</v>
      </c>
      <c r="CL665">
        <v>-63</v>
      </c>
      <c r="CM665">
        <v>-4</v>
      </c>
      <c r="CN665">
        <v>0</v>
      </c>
      <c r="CO665">
        <v>5</v>
      </c>
      <c r="CP665">
        <v>-3</v>
      </c>
      <c r="CQ665">
        <v>-5</v>
      </c>
      <c r="CR665">
        <v>-4</v>
      </c>
      <c r="CS665">
        <v>-2</v>
      </c>
      <c r="CT665">
        <v>-3</v>
      </c>
      <c r="CU665">
        <v>0</v>
      </c>
    </row>
    <row r="666" spans="1:99" hidden="1" x14ac:dyDescent="0.2">
      <c r="B666">
        <v>268</v>
      </c>
      <c r="C666">
        <v>49180</v>
      </c>
      <c r="E666">
        <v>37197</v>
      </c>
      <c r="G666" t="s">
        <v>758</v>
      </c>
      <c r="I666" t="s">
        <v>94</v>
      </c>
      <c r="J666"/>
      <c r="L666"/>
      <c r="O666" s="24" t="e">
        <f t="shared" si="10"/>
        <v>#DIV/0!</v>
      </c>
      <c r="P666"/>
      <c r="Q666">
        <v>38406</v>
      </c>
      <c r="R666">
        <v>38409</v>
      </c>
      <c r="S666">
        <v>38434</v>
      </c>
      <c r="T666">
        <v>38340</v>
      </c>
      <c r="U666">
        <v>38145</v>
      </c>
      <c r="V666">
        <v>38067</v>
      </c>
      <c r="W666">
        <v>37850</v>
      </c>
      <c r="X666">
        <v>37628</v>
      </c>
      <c r="Y666">
        <v>37663</v>
      </c>
      <c r="Z666">
        <v>37643</v>
      </c>
      <c r="AA666">
        <v>37543</v>
      </c>
      <c r="AB666">
        <v>25</v>
      </c>
      <c r="AC666">
        <v>-94</v>
      </c>
      <c r="AD666">
        <v>-195</v>
      </c>
      <c r="AE666">
        <v>-78</v>
      </c>
      <c r="AF666">
        <v>-217</v>
      </c>
      <c r="AG666">
        <v>-222</v>
      </c>
      <c r="AH666">
        <v>35</v>
      </c>
      <c r="AI666">
        <v>-20</v>
      </c>
      <c r="AJ666">
        <v>-100</v>
      </c>
      <c r="AK666">
        <v>132</v>
      </c>
      <c r="AL666">
        <v>391</v>
      </c>
      <c r="AM666">
        <v>388</v>
      </c>
      <c r="AN666">
        <v>404</v>
      </c>
      <c r="AO666">
        <v>412</v>
      </c>
      <c r="AP666">
        <v>356</v>
      </c>
      <c r="AQ666">
        <v>388</v>
      </c>
      <c r="AR666">
        <v>374</v>
      </c>
      <c r="AS666">
        <v>390</v>
      </c>
      <c r="AT666">
        <v>91</v>
      </c>
      <c r="AU666">
        <v>390</v>
      </c>
      <c r="AV666">
        <v>370</v>
      </c>
      <c r="AW666">
        <v>397</v>
      </c>
      <c r="AX666">
        <v>445</v>
      </c>
      <c r="AY666">
        <v>438</v>
      </c>
      <c r="AZ666">
        <v>449</v>
      </c>
      <c r="BA666">
        <v>419</v>
      </c>
      <c r="BB666">
        <v>420</v>
      </c>
      <c r="BC666">
        <v>41</v>
      </c>
      <c r="BD666">
        <v>1</v>
      </c>
      <c r="BE666">
        <v>18</v>
      </c>
      <c r="BF666">
        <v>7</v>
      </c>
      <c r="BG666">
        <v>-33</v>
      </c>
      <c r="BH666">
        <v>-82</v>
      </c>
      <c r="BI666">
        <v>-61</v>
      </c>
      <c r="BJ666">
        <v>-45</v>
      </c>
      <c r="BK666">
        <v>-30</v>
      </c>
      <c r="BL666">
        <v>-4</v>
      </c>
      <c r="BM666">
        <v>-14</v>
      </c>
      <c r="BN666">
        <v>-9</v>
      </c>
      <c r="BO666">
        <v>0</v>
      </c>
      <c r="BP666">
        <v>4</v>
      </c>
      <c r="BQ666">
        <v>34</v>
      </c>
      <c r="BR666">
        <v>8</v>
      </c>
      <c r="BS666">
        <v>-1</v>
      </c>
      <c r="BT666">
        <v>-1</v>
      </c>
      <c r="BU666">
        <v>-8</v>
      </c>
      <c r="BV666">
        <v>-78</v>
      </c>
      <c r="BW666">
        <v>-203</v>
      </c>
      <c r="BX666">
        <v>-82</v>
      </c>
      <c r="BY666">
        <v>-184</v>
      </c>
      <c r="BZ666">
        <v>-172</v>
      </c>
      <c r="CA666">
        <v>90</v>
      </c>
      <c r="CB666">
        <v>28</v>
      </c>
      <c r="CC666">
        <v>-66</v>
      </c>
      <c r="CD666">
        <v>-12</v>
      </c>
      <c r="CE666">
        <v>-92</v>
      </c>
      <c r="CF666">
        <v>-212</v>
      </c>
      <c r="CG666">
        <v>-82</v>
      </c>
      <c r="CH666">
        <v>-180</v>
      </c>
      <c r="CI666">
        <v>-138</v>
      </c>
      <c r="CJ666">
        <v>98</v>
      </c>
      <c r="CK666">
        <v>27</v>
      </c>
      <c r="CL666">
        <v>-67</v>
      </c>
      <c r="CM666">
        <v>-4</v>
      </c>
      <c r="CN666">
        <v>-3</v>
      </c>
      <c r="CO666">
        <v>-1</v>
      </c>
      <c r="CP666">
        <v>-3</v>
      </c>
      <c r="CQ666">
        <v>-4</v>
      </c>
      <c r="CR666">
        <v>-2</v>
      </c>
      <c r="CS666">
        <v>-2</v>
      </c>
      <c r="CT666">
        <v>-2</v>
      </c>
      <c r="CU666">
        <v>-3</v>
      </c>
    </row>
    <row r="667" spans="1:99" hidden="1" x14ac:dyDescent="0.2">
      <c r="B667">
        <v>273</v>
      </c>
      <c r="G667" t="s">
        <v>759</v>
      </c>
      <c r="I667" t="s">
        <v>90</v>
      </c>
      <c r="J667"/>
      <c r="L667"/>
      <c r="O667" s="24" t="e">
        <f t="shared" si="10"/>
        <v>#DIV/0!</v>
      </c>
      <c r="P667"/>
      <c r="Q667">
        <v>1362073</v>
      </c>
      <c r="R667">
        <v>1362197</v>
      </c>
      <c r="S667">
        <v>1364280</v>
      </c>
      <c r="T667">
        <v>1372747</v>
      </c>
      <c r="U667">
        <v>1382578</v>
      </c>
      <c r="V667">
        <v>1392581</v>
      </c>
      <c r="W667">
        <v>1407334</v>
      </c>
      <c r="X667">
        <v>1424098</v>
      </c>
      <c r="Y667">
        <v>1440943</v>
      </c>
      <c r="Z667">
        <v>1459061</v>
      </c>
      <c r="AA667">
        <v>1478658</v>
      </c>
      <c r="AB667">
        <v>2083</v>
      </c>
      <c r="AC667">
        <v>8467</v>
      </c>
      <c r="AD667">
        <v>9831</v>
      </c>
      <c r="AE667">
        <v>10003</v>
      </c>
      <c r="AF667">
        <v>14753</v>
      </c>
      <c r="AG667">
        <v>16764</v>
      </c>
      <c r="AH667">
        <v>16845</v>
      </c>
      <c r="AI667">
        <v>18118</v>
      </c>
      <c r="AJ667">
        <v>19597</v>
      </c>
      <c r="AK667">
        <v>4232</v>
      </c>
      <c r="AL667">
        <v>16991</v>
      </c>
      <c r="AM667">
        <v>16809</v>
      </c>
      <c r="AN667">
        <v>16643</v>
      </c>
      <c r="AO667">
        <v>16755</v>
      </c>
      <c r="AP667">
        <v>17240</v>
      </c>
      <c r="AQ667">
        <v>17067</v>
      </c>
      <c r="AR667">
        <v>16939</v>
      </c>
      <c r="AS667">
        <v>16840</v>
      </c>
      <c r="AT667">
        <v>2919</v>
      </c>
      <c r="AU667">
        <v>12945</v>
      </c>
      <c r="AV667">
        <v>13000</v>
      </c>
      <c r="AW667">
        <v>13743</v>
      </c>
      <c r="AX667">
        <v>13730</v>
      </c>
      <c r="AY667">
        <v>14326</v>
      </c>
      <c r="AZ667">
        <v>14455</v>
      </c>
      <c r="BA667">
        <v>14788</v>
      </c>
      <c r="BB667">
        <v>14748</v>
      </c>
      <c r="BC667">
        <v>1313</v>
      </c>
      <c r="BD667">
        <v>4046</v>
      </c>
      <c r="BE667">
        <v>3809</v>
      </c>
      <c r="BF667">
        <v>2900</v>
      </c>
      <c r="BG667">
        <v>3025</v>
      </c>
      <c r="BH667">
        <v>2914</v>
      </c>
      <c r="BI667">
        <v>2612</v>
      </c>
      <c r="BJ667">
        <v>2151</v>
      </c>
      <c r="BK667">
        <v>2092</v>
      </c>
      <c r="BL667">
        <v>274</v>
      </c>
      <c r="BM667">
        <v>1086</v>
      </c>
      <c r="BN667">
        <v>1279</v>
      </c>
      <c r="BO667">
        <v>1400</v>
      </c>
      <c r="BP667">
        <v>2047</v>
      </c>
      <c r="BQ667">
        <v>2292</v>
      </c>
      <c r="BR667">
        <v>1779</v>
      </c>
      <c r="BS667">
        <v>2179</v>
      </c>
      <c r="BT667">
        <v>2228</v>
      </c>
      <c r="BU667">
        <v>569</v>
      </c>
      <c r="BV667">
        <v>3389</v>
      </c>
      <c r="BW667">
        <v>4792</v>
      </c>
      <c r="BX667">
        <v>5689</v>
      </c>
      <c r="BY667">
        <v>9612</v>
      </c>
      <c r="BZ667">
        <v>11528</v>
      </c>
      <c r="CA667">
        <v>12446</v>
      </c>
      <c r="CB667">
        <v>13782</v>
      </c>
      <c r="CC667">
        <v>15250</v>
      </c>
      <c r="CD667">
        <v>843</v>
      </c>
      <c r="CE667">
        <v>4475</v>
      </c>
      <c r="CF667">
        <v>6071</v>
      </c>
      <c r="CG667">
        <v>7089</v>
      </c>
      <c r="CH667">
        <v>11659</v>
      </c>
      <c r="CI667">
        <v>13820</v>
      </c>
      <c r="CJ667">
        <v>14225</v>
      </c>
      <c r="CK667">
        <v>15961</v>
      </c>
      <c r="CL667">
        <v>17478</v>
      </c>
      <c r="CM667">
        <v>-73</v>
      </c>
      <c r="CN667">
        <v>-54</v>
      </c>
      <c r="CO667">
        <v>-49</v>
      </c>
      <c r="CP667">
        <v>14</v>
      </c>
      <c r="CQ667">
        <v>69</v>
      </c>
      <c r="CR667">
        <v>30</v>
      </c>
      <c r="CS667">
        <v>8</v>
      </c>
      <c r="CT667">
        <v>6</v>
      </c>
      <c r="CU667">
        <v>27</v>
      </c>
    </row>
    <row r="668" spans="1:99" hidden="1" x14ac:dyDescent="0.2">
      <c r="B668">
        <v>273</v>
      </c>
      <c r="C668">
        <v>23500</v>
      </c>
      <c r="G668" t="s">
        <v>760</v>
      </c>
      <c r="I668" t="s">
        <v>100</v>
      </c>
      <c r="J668"/>
      <c r="L668"/>
      <c r="O668" s="24" t="e">
        <f t="shared" si="10"/>
        <v>#DIV/0!</v>
      </c>
      <c r="P668"/>
      <c r="Q668">
        <v>55342</v>
      </c>
      <c r="R668">
        <v>55488</v>
      </c>
      <c r="S668">
        <v>55535</v>
      </c>
      <c r="T668">
        <v>55701</v>
      </c>
      <c r="U668">
        <v>55822</v>
      </c>
      <c r="V668">
        <v>56061</v>
      </c>
      <c r="W668">
        <v>56358</v>
      </c>
      <c r="X668">
        <v>56511</v>
      </c>
      <c r="Y668">
        <v>56683</v>
      </c>
      <c r="Z668">
        <v>56925</v>
      </c>
      <c r="AA668">
        <v>57078</v>
      </c>
      <c r="AB668">
        <v>47</v>
      </c>
      <c r="AC668">
        <v>166</v>
      </c>
      <c r="AD668">
        <v>121</v>
      </c>
      <c r="AE668">
        <v>239</v>
      </c>
      <c r="AF668">
        <v>297</v>
      </c>
      <c r="AG668">
        <v>153</v>
      </c>
      <c r="AH668">
        <v>172</v>
      </c>
      <c r="AI668">
        <v>242</v>
      </c>
      <c r="AJ668">
        <v>153</v>
      </c>
      <c r="AK668">
        <v>186</v>
      </c>
      <c r="AL668">
        <v>691</v>
      </c>
      <c r="AM668">
        <v>697</v>
      </c>
      <c r="AN668">
        <v>669</v>
      </c>
      <c r="AO668">
        <v>659</v>
      </c>
      <c r="AP668">
        <v>674</v>
      </c>
      <c r="AQ668">
        <v>664</v>
      </c>
      <c r="AR668">
        <v>660</v>
      </c>
      <c r="AS668">
        <v>640</v>
      </c>
      <c r="AT668">
        <v>167</v>
      </c>
      <c r="AU668">
        <v>579</v>
      </c>
      <c r="AV668">
        <v>553</v>
      </c>
      <c r="AW668">
        <v>615</v>
      </c>
      <c r="AX668">
        <v>608</v>
      </c>
      <c r="AY668">
        <v>634</v>
      </c>
      <c r="AZ668">
        <v>638</v>
      </c>
      <c r="BA668">
        <v>616</v>
      </c>
      <c r="BB668">
        <v>615</v>
      </c>
      <c r="BC668">
        <v>19</v>
      </c>
      <c r="BD668">
        <v>112</v>
      </c>
      <c r="BE668">
        <v>144</v>
      </c>
      <c r="BF668">
        <v>54</v>
      </c>
      <c r="BG668">
        <v>51</v>
      </c>
      <c r="BH668">
        <v>40</v>
      </c>
      <c r="BI668">
        <v>26</v>
      </c>
      <c r="BJ668">
        <v>44</v>
      </c>
      <c r="BK668">
        <v>25</v>
      </c>
      <c r="BL668">
        <v>-2</v>
      </c>
      <c r="BM668">
        <v>-15</v>
      </c>
      <c r="BN668">
        <v>-17</v>
      </c>
      <c r="BO668">
        <v>-7</v>
      </c>
      <c r="BP668">
        <v>-8</v>
      </c>
      <c r="BQ668">
        <v>-13</v>
      </c>
      <c r="BR668">
        <v>-13</v>
      </c>
      <c r="BS668">
        <v>-14</v>
      </c>
      <c r="BT668">
        <v>-13</v>
      </c>
      <c r="BU668">
        <v>37</v>
      </c>
      <c r="BV668">
        <v>75</v>
      </c>
      <c r="BW668">
        <v>6</v>
      </c>
      <c r="BX668">
        <v>194</v>
      </c>
      <c r="BY668">
        <v>259</v>
      </c>
      <c r="BZ668">
        <v>132</v>
      </c>
      <c r="CA668">
        <v>161</v>
      </c>
      <c r="CB668">
        <v>216</v>
      </c>
      <c r="CC668">
        <v>142</v>
      </c>
      <c r="CD668">
        <v>35</v>
      </c>
      <c r="CE668">
        <v>60</v>
      </c>
      <c r="CF668">
        <v>-11</v>
      </c>
      <c r="CG668">
        <v>187</v>
      </c>
      <c r="CH668">
        <v>251</v>
      </c>
      <c r="CI668">
        <v>119</v>
      </c>
      <c r="CJ668">
        <v>148</v>
      </c>
      <c r="CK668">
        <v>202</v>
      </c>
      <c r="CL668">
        <v>129</v>
      </c>
      <c r="CM668">
        <v>-7</v>
      </c>
      <c r="CN668">
        <v>-6</v>
      </c>
      <c r="CO668">
        <v>-12</v>
      </c>
      <c r="CP668">
        <v>-2</v>
      </c>
      <c r="CQ668">
        <v>-5</v>
      </c>
      <c r="CR668">
        <v>-6</v>
      </c>
      <c r="CS668">
        <v>-2</v>
      </c>
      <c r="CT668">
        <v>-4</v>
      </c>
      <c r="CU668">
        <v>-1</v>
      </c>
    </row>
    <row r="669" spans="1:99" hidden="1" x14ac:dyDescent="0.2">
      <c r="B669">
        <v>273</v>
      </c>
      <c r="C669">
        <v>23500</v>
      </c>
      <c r="E669">
        <v>45021</v>
      </c>
      <c r="G669" t="s">
        <v>761</v>
      </c>
      <c r="I669" t="s">
        <v>94</v>
      </c>
      <c r="J669"/>
      <c r="L669"/>
      <c r="O669" s="24" t="e">
        <f t="shared" si="10"/>
        <v>#DIV/0!</v>
      </c>
      <c r="P669"/>
      <c r="Q669">
        <v>55342</v>
      </c>
      <c r="R669">
        <v>55488</v>
      </c>
      <c r="S669">
        <v>55535</v>
      </c>
      <c r="T669">
        <v>55701</v>
      </c>
      <c r="U669">
        <v>55822</v>
      </c>
      <c r="V669">
        <v>56061</v>
      </c>
      <c r="W669">
        <v>56358</v>
      </c>
      <c r="X669">
        <v>56511</v>
      </c>
      <c r="Y669">
        <v>56683</v>
      </c>
      <c r="Z669">
        <v>56925</v>
      </c>
      <c r="AA669">
        <v>57078</v>
      </c>
      <c r="AB669">
        <v>47</v>
      </c>
      <c r="AC669">
        <v>166</v>
      </c>
      <c r="AD669">
        <v>121</v>
      </c>
      <c r="AE669">
        <v>239</v>
      </c>
      <c r="AF669">
        <v>297</v>
      </c>
      <c r="AG669">
        <v>153</v>
      </c>
      <c r="AH669">
        <v>172</v>
      </c>
      <c r="AI669">
        <v>242</v>
      </c>
      <c r="AJ669">
        <v>153</v>
      </c>
      <c r="AK669">
        <v>186</v>
      </c>
      <c r="AL669">
        <v>691</v>
      </c>
      <c r="AM669">
        <v>697</v>
      </c>
      <c r="AN669">
        <v>669</v>
      </c>
      <c r="AO669">
        <v>659</v>
      </c>
      <c r="AP669">
        <v>674</v>
      </c>
      <c r="AQ669">
        <v>664</v>
      </c>
      <c r="AR669">
        <v>660</v>
      </c>
      <c r="AS669">
        <v>640</v>
      </c>
      <c r="AT669">
        <v>167</v>
      </c>
      <c r="AU669">
        <v>579</v>
      </c>
      <c r="AV669">
        <v>553</v>
      </c>
      <c r="AW669">
        <v>615</v>
      </c>
      <c r="AX669">
        <v>608</v>
      </c>
      <c r="AY669">
        <v>634</v>
      </c>
      <c r="AZ669">
        <v>638</v>
      </c>
      <c r="BA669">
        <v>616</v>
      </c>
      <c r="BB669">
        <v>615</v>
      </c>
      <c r="BC669">
        <v>19</v>
      </c>
      <c r="BD669">
        <v>112</v>
      </c>
      <c r="BE669">
        <v>144</v>
      </c>
      <c r="BF669">
        <v>54</v>
      </c>
      <c r="BG669">
        <v>51</v>
      </c>
      <c r="BH669">
        <v>40</v>
      </c>
      <c r="BI669">
        <v>26</v>
      </c>
      <c r="BJ669">
        <v>44</v>
      </c>
      <c r="BK669">
        <v>25</v>
      </c>
      <c r="BL669">
        <v>-2</v>
      </c>
      <c r="BM669">
        <v>-15</v>
      </c>
      <c r="BN669">
        <v>-17</v>
      </c>
      <c r="BO669">
        <v>-7</v>
      </c>
      <c r="BP669">
        <v>-8</v>
      </c>
      <c r="BQ669">
        <v>-13</v>
      </c>
      <c r="BR669">
        <v>-13</v>
      </c>
      <c r="BS669">
        <v>-14</v>
      </c>
      <c r="BT669">
        <v>-13</v>
      </c>
      <c r="BU669">
        <v>37</v>
      </c>
      <c r="BV669">
        <v>75</v>
      </c>
      <c r="BW669">
        <v>6</v>
      </c>
      <c r="BX669">
        <v>194</v>
      </c>
      <c r="BY669">
        <v>259</v>
      </c>
      <c r="BZ669">
        <v>132</v>
      </c>
      <c r="CA669">
        <v>161</v>
      </c>
      <c r="CB669">
        <v>216</v>
      </c>
      <c r="CC669">
        <v>142</v>
      </c>
      <c r="CD669">
        <v>35</v>
      </c>
      <c r="CE669">
        <v>60</v>
      </c>
      <c r="CF669">
        <v>-11</v>
      </c>
      <c r="CG669">
        <v>187</v>
      </c>
      <c r="CH669">
        <v>251</v>
      </c>
      <c r="CI669">
        <v>119</v>
      </c>
      <c r="CJ669">
        <v>148</v>
      </c>
      <c r="CK669">
        <v>202</v>
      </c>
      <c r="CL669">
        <v>129</v>
      </c>
      <c r="CM669">
        <v>-7</v>
      </c>
      <c r="CN669">
        <v>-6</v>
      </c>
      <c r="CO669">
        <v>-12</v>
      </c>
      <c r="CP669">
        <v>-2</v>
      </c>
      <c r="CQ669">
        <v>-5</v>
      </c>
      <c r="CR669">
        <v>-6</v>
      </c>
      <c r="CS669">
        <v>-2</v>
      </c>
      <c r="CT669">
        <v>-4</v>
      </c>
      <c r="CU669">
        <v>-1</v>
      </c>
    </row>
    <row r="670" spans="1:99" hidden="1" x14ac:dyDescent="0.2">
      <c r="A670">
        <f>_xlfn.XLOOKUP(F670&amp;"*", 'msa-home price'!B:B, 'msa-home price'!A:A, "NA",2, 1)</f>
        <v>394761</v>
      </c>
      <c r="B670">
        <v>320</v>
      </c>
      <c r="C670">
        <v>29200</v>
      </c>
      <c r="F670" t="str">
        <f>IF(ISNUMBER(SEARCH("-",G670)),LEFT(G670,FIND("-",G670)-1), G670)</f>
        <v>Lafayette</v>
      </c>
      <c r="G670" t="s">
        <v>1025</v>
      </c>
      <c r="H670" t="str">
        <f>RIGHT(G670, 2)</f>
        <v>IN</v>
      </c>
      <c r="I670" t="s">
        <v>92</v>
      </c>
      <c r="J670" s="2">
        <f>(AA670-W670)/W670</f>
        <v>4.079612260888741E-2</v>
      </c>
      <c r="K670" s="3">
        <f>(CL670-CH670)/CH670</f>
        <v>-0.73467600700525393</v>
      </c>
      <c r="L670" s="4">
        <f>AA670</f>
        <v>221828</v>
      </c>
      <c r="M670" s="4"/>
      <c r="N670" s="4"/>
      <c r="O670" s="7" t="e">
        <f t="shared" si="10"/>
        <v>#DIV/0!</v>
      </c>
      <c r="P670" s="4"/>
      <c r="Q670">
        <v>201789</v>
      </c>
      <c r="R670">
        <v>201794</v>
      </c>
      <c r="S670">
        <v>202159</v>
      </c>
      <c r="T670">
        <v>204749</v>
      </c>
      <c r="U670">
        <v>208060</v>
      </c>
      <c r="V670">
        <v>210833</v>
      </c>
      <c r="W670">
        <v>213133</v>
      </c>
      <c r="X670">
        <v>215355</v>
      </c>
      <c r="Y670">
        <v>219120</v>
      </c>
      <c r="Z670">
        <v>220337</v>
      </c>
      <c r="AA670">
        <v>221828</v>
      </c>
      <c r="AB670">
        <v>365</v>
      </c>
      <c r="AC670">
        <v>2590</v>
      </c>
      <c r="AD670">
        <v>3311</v>
      </c>
      <c r="AE670">
        <v>2773</v>
      </c>
      <c r="AF670">
        <v>2300</v>
      </c>
      <c r="AG670">
        <v>2222</v>
      </c>
      <c r="AH670">
        <v>3765</v>
      </c>
      <c r="AI670">
        <v>1217</v>
      </c>
      <c r="AJ670">
        <v>1491</v>
      </c>
      <c r="AK670">
        <v>644</v>
      </c>
      <c r="AL670">
        <v>2434</v>
      </c>
      <c r="AM670">
        <v>2581</v>
      </c>
      <c r="AN670">
        <v>2640</v>
      </c>
      <c r="AO670">
        <v>2553</v>
      </c>
      <c r="AP670">
        <v>2689</v>
      </c>
      <c r="AQ670">
        <v>2691</v>
      </c>
      <c r="AR670">
        <v>2687</v>
      </c>
      <c r="AS670">
        <v>2640</v>
      </c>
      <c r="AT670">
        <v>278</v>
      </c>
      <c r="AU670">
        <v>1356</v>
      </c>
      <c r="AV670">
        <v>1386</v>
      </c>
      <c r="AW670">
        <v>1390</v>
      </c>
      <c r="AX670">
        <v>1377</v>
      </c>
      <c r="AY670">
        <v>1490</v>
      </c>
      <c r="AZ670">
        <v>1430</v>
      </c>
      <c r="BA670">
        <v>1484</v>
      </c>
      <c r="BB670">
        <v>1461</v>
      </c>
      <c r="BC670">
        <v>366</v>
      </c>
      <c r="BD670">
        <v>1078</v>
      </c>
      <c r="BE670">
        <v>1195</v>
      </c>
      <c r="BF670">
        <v>1250</v>
      </c>
      <c r="BG670">
        <v>1176</v>
      </c>
      <c r="BH670">
        <v>1199</v>
      </c>
      <c r="BI670">
        <v>1261</v>
      </c>
      <c r="BJ670">
        <v>1203</v>
      </c>
      <c r="BK670">
        <v>1179</v>
      </c>
      <c r="BL670">
        <v>316</v>
      </c>
      <c r="BM670">
        <v>1479</v>
      </c>
      <c r="BN670">
        <v>1723</v>
      </c>
      <c r="BO670">
        <v>1517</v>
      </c>
      <c r="BP670">
        <v>1703</v>
      </c>
      <c r="BQ670">
        <v>1388</v>
      </c>
      <c r="BR670">
        <v>2089</v>
      </c>
      <c r="BS670">
        <v>1437</v>
      </c>
      <c r="BT670">
        <v>1429</v>
      </c>
      <c r="BU670">
        <v>-326</v>
      </c>
      <c r="BV670">
        <v>55</v>
      </c>
      <c r="BW670">
        <v>411</v>
      </c>
      <c r="BX670">
        <v>34</v>
      </c>
      <c r="BY670">
        <v>-561</v>
      </c>
      <c r="BZ670">
        <v>-347</v>
      </c>
      <c r="CA670">
        <v>414</v>
      </c>
      <c r="CB670">
        <v>-1438</v>
      </c>
      <c r="CC670">
        <v>-1126</v>
      </c>
      <c r="CD670">
        <v>-10</v>
      </c>
      <c r="CE670">
        <v>1534</v>
      </c>
      <c r="CF670">
        <v>2134</v>
      </c>
      <c r="CG670">
        <v>1551</v>
      </c>
      <c r="CH670">
        <v>1142</v>
      </c>
      <c r="CI670">
        <v>1041</v>
      </c>
      <c r="CJ670">
        <v>2503</v>
      </c>
      <c r="CK670">
        <v>-1</v>
      </c>
      <c r="CL670">
        <v>303</v>
      </c>
      <c r="CM670">
        <v>9</v>
      </c>
      <c r="CN670">
        <v>-22</v>
      </c>
      <c r="CO670">
        <v>-18</v>
      </c>
      <c r="CP670">
        <v>-28</v>
      </c>
      <c r="CQ670">
        <v>-18</v>
      </c>
      <c r="CR670">
        <v>-18</v>
      </c>
      <c r="CS670">
        <v>1</v>
      </c>
      <c r="CT670">
        <v>15</v>
      </c>
      <c r="CU670">
        <v>9</v>
      </c>
    </row>
    <row r="671" spans="1:99" hidden="1" x14ac:dyDescent="0.2">
      <c r="B671">
        <v>273</v>
      </c>
      <c r="C671">
        <v>24860</v>
      </c>
      <c r="E671">
        <v>45007</v>
      </c>
      <c r="G671" t="s">
        <v>763</v>
      </c>
      <c r="I671" t="s">
        <v>94</v>
      </c>
      <c r="J671"/>
      <c r="L671"/>
      <c r="O671" s="24" t="e">
        <f t="shared" si="10"/>
        <v>#DIV/0!</v>
      </c>
      <c r="P671"/>
      <c r="Q671">
        <v>187126</v>
      </c>
      <c r="R671">
        <v>186943</v>
      </c>
      <c r="S671">
        <v>187109</v>
      </c>
      <c r="T671">
        <v>188153</v>
      </c>
      <c r="U671">
        <v>188822</v>
      </c>
      <c r="V671">
        <v>190022</v>
      </c>
      <c r="W671">
        <v>191807</v>
      </c>
      <c r="X671">
        <v>193743</v>
      </c>
      <c r="Y671">
        <v>195673</v>
      </c>
      <c r="Z671">
        <v>198268</v>
      </c>
      <c r="AA671">
        <v>200482</v>
      </c>
      <c r="AB671">
        <v>166</v>
      </c>
      <c r="AC671">
        <v>1044</v>
      </c>
      <c r="AD671">
        <v>669</v>
      </c>
      <c r="AE671">
        <v>1200</v>
      </c>
      <c r="AF671">
        <v>1785</v>
      </c>
      <c r="AG671">
        <v>1936</v>
      </c>
      <c r="AH671">
        <v>1930</v>
      </c>
      <c r="AI671">
        <v>2595</v>
      </c>
      <c r="AJ671">
        <v>2214</v>
      </c>
      <c r="AK671">
        <v>532</v>
      </c>
      <c r="AL671">
        <v>2234</v>
      </c>
      <c r="AM671">
        <v>2176</v>
      </c>
      <c r="AN671">
        <v>2282</v>
      </c>
      <c r="AO671">
        <v>2219</v>
      </c>
      <c r="AP671">
        <v>2299</v>
      </c>
      <c r="AQ671">
        <v>2287</v>
      </c>
      <c r="AR671">
        <v>2319</v>
      </c>
      <c r="AS671">
        <v>2304</v>
      </c>
      <c r="AT671">
        <v>433</v>
      </c>
      <c r="AU671">
        <v>1949</v>
      </c>
      <c r="AV671">
        <v>1949</v>
      </c>
      <c r="AW671">
        <v>2024</v>
      </c>
      <c r="AX671">
        <v>2022</v>
      </c>
      <c r="AY671">
        <v>2058</v>
      </c>
      <c r="AZ671">
        <v>2243</v>
      </c>
      <c r="BA671">
        <v>2276</v>
      </c>
      <c r="BB671">
        <v>2189</v>
      </c>
      <c r="BC671">
        <v>99</v>
      </c>
      <c r="BD671">
        <v>285</v>
      </c>
      <c r="BE671">
        <v>227</v>
      </c>
      <c r="BF671">
        <v>258</v>
      </c>
      <c r="BG671">
        <v>197</v>
      </c>
      <c r="BH671">
        <v>241</v>
      </c>
      <c r="BI671">
        <v>44</v>
      </c>
      <c r="BJ671">
        <v>43</v>
      </c>
      <c r="BK671">
        <v>115</v>
      </c>
      <c r="BL671">
        <v>30</v>
      </c>
      <c r="BM671">
        <v>130</v>
      </c>
      <c r="BN671">
        <v>142</v>
      </c>
      <c r="BO671">
        <v>132</v>
      </c>
      <c r="BP671">
        <v>165</v>
      </c>
      <c r="BQ671">
        <v>128</v>
      </c>
      <c r="BR671">
        <v>78</v>
      </c>
      <c r="BS671">
        <v>108</v>
      </c>
      <c r="BT671">
        <v>109</v>
      </c>
      <c r="BU671">
        <v>58</v>
      </c>
      <c r="BV671">
        <v>636</v>
      </c>
      <c r="BW671">
        <v>335</v>
      </c>
      <c r="BX671">
        <v>829</v>
      </c>
      <c r="BY671">
        <v>1420</v>
      </c>
      <c r="BZ671">
        <v>1567</v>
      </c>
      <c r="CA671">
        <v>1810</v>
      </c>
      <c r="CB671">
        <v>2443</v>
      </c>
      <c r="CC671">
        <v>1991</v>
      </c>
      <c r="CD671">
        <v>88</v>
      </c>
      <c r="CE671">
        <v>766</v>
      </c>
      <c r="CF671">
        <v>477</v>
      </c>
      <c r="CG671">
        <v>961</v>
      </c>
      <c r="CH671">
        <v>1585</v>
      </c>
      <c r="CI671">
        <v>1695</v>
      </c>
      <c r="CJ671">
        <v>1888</v>
      </c>
      <c r="CK671">
        <v>2551</v>
      </c>
      <c r="CL671">
        <v>2100</v>
      </c>
      <c r="CM671">
        <v>-21</v>
      </c>
      <c r="CN671">
        <v>-7</v>
      </c>
      <c r="CO671">
        <v>-35</v>
      </c>
      <c r="CP671">
        <v>-19</v>
      </c>
      <c r="CQ671">
        <v>3</v>
      </c>
      <c r="CR671">
        <v>0</v>
      </c>
      <c r="CS671">
        <v>-2</v>
      </c>
      <c r="CT671">
        <v>1</v>
      </c>
      <c r="CU671">
        <v>-1</v>
      </c>
    </row>
    <row r="672" spans="1:99" hidden="1" x14ac:dyDescent="0.2">
      <c r="B672">
        <v>273</v>
      </c>
      <c r="C672">
        <v>24860</v>
      </c>
      <c r="E672">
        <v>45045</v>
      </c>
      <c r="G672" t="s">
        <v>764</v>
      </c>
      <c r="I672" t="s">
        <v>94</v>
      </c>
      <c r="J672"/>
      <c r="L672"/>
      <c r="O672" s="24" t="e">
        <f t="shared" si="10"/>
        <v>#DIV/0!</v>
      </c>
      <c r="P672"/>
      <c r="Q672">
        <v>451225</v>
      </c>
      <c r="R672">
        <v>451184</v>
      </c>
      <c r="S672">
        <v>452672</v>
      </c>
      <c r="T672">
        <v>458817</v>
      </c>
      <c r="U672">
        <v>465966</v>
      </c>
      <c r="V672">
        <v>472938</v>
      </c>
      <c r="W672">
        <v>481436</v>
      </c>
      <c r="X672">
        <v>490860</v>
      </c>
      <c r="Y672">
        <v>498949</v>
      </c>
      <c r="Z672">
        <v>506552</v>
      </c>
      <c r="AA672">
        <v>514213</v>
      </c>
      <c r="AB672">
        <v>1488</v>
      </c>
      <c r="AC672">
        <v>6145</v>
      </c>
      <c r="AD672">
        <v>7149</v>
      </c>
      <c r="AE672">
        <v>6972</v>
      </c>
      <c r="AF672">
        <v>8498</v>
      </c>
      <c r="AG672">
        <v>9424</v>
      </c>
      <c r="AH672">
        <v>8089</v>
      </c>
      <c r="AI672">
        <v>7603</v>
      </c>
      <c r="AJ672">
        <v>7661</v>
      </c>
      <c r="AK672">
        <v>1538</v>
      </c>
      <c r="AL672">
        <v>6102</v>
      </c>
      <c r="AM672">
        <v>6104</v>
      </c>
      <c r="AN672">
        <v>6034</v>
      </c>
      <c r="AO672">
        <v>6202</v>
      </c>
      <c r="AP672">
        <v>6417</v>
      </c>
      <c r="AQ672">
        <v>6362</v>
      </c>
      <c r="AR672">
        <v>6268</v>
      </c>
      <c r="AS672">
        <v>6243</v>
      </c>
      <c r="AT672">
        <v>812</v>
      </c>
      <c r="AU672">
        <v>3783</v>
      </c>
      <c r="AV672">
        <v>3766</v>
      </c>
      <c r="AW672">
        <v>3956</v>
      </c>
      <c r="AX672">
        <v>3966</v>
      </c>
      <c r="AY672">
        <v>4166</v>
      </c>
      <c r="AZ672">
        <v>4263</v>
      </c>
      <c r="BA672">
        <v>4461</v>
      </c>
      <c r="BB672">
        <v>4403</v>
      </c>
      <c r="BC672">
        <v>726</v>
      </c>
      <c r="BD672">
        <v>2319</v>
      </c>
      <c r="BE672">
        <v>2338</v>
      </c>
      <c r="BF672">
        <v>2078</v>
      </c>
      <c r="BG672">
        <v>2236</v>
      </c>
      <c r="BH672">
        <v>2251</v>
      </c>
      <c r="BI672">
        <v>2099</v>
      </c>
      <c r="BJ672">
        <v>1807</v>
      </c>
      <c r="BK672">
        <v>1840</v>
      </c>
      <c r="BL672">
        <v>160</v>
      </c>
      <c r="BM672">
        <v>688</v>
      </c>
      <c r="BN672">
        <v>750</v>
      </c>
      <c r="BO672">
        <v>826</v>
      </c>
      <c r="BP672">
        <v>1129</v>
      </c>
      <c r="BQ672">
        <v>1368</v>
      </c>
      <c r="BR672">
        <v>1101</v>
      </c>
      <c r="BS672">
        <v>1331</v>
      </c>
      <c r="BT672">
        <v>1369</v>
      </c>
      <c r="BU672">
        <v>598</v>
      </c>
      <c r="BV672">
        <v>3109</v>
      </c>
      <c r="BW672">
        <v>4015</v>
      </c>
      <c r="BX672">
        <v>4027</v>
      </c>
      <c r="BY672">
        <v>5051</v>
      </c>
      <c r="BZ672">
        <v>5753</v>
      </c>
      <c r="CA672">
        <v>4875</v>
      </c>
      <c r="CB672">
        <v>4459</v>
      </c>
      <c r="CC672">
        <v>4439</v>
      </c>
      <c r="CD672">
        <v>758</v>
      </c>
      <c r="CE672">
        <v>3797</v>
      </c>
      <c r="CF672">
        <v>4765</v>
      </c>
      <c r="CG672">
        <v>4853</v>
      </c>
      <c r="CH672">
        <v>6180</v>
      </c>
      <c r="CI672">
        <v>7121</v>
      </c>
      <c r="CJ672">
        <v>5976</v>
      </c>
      <c r="CK672">
        <v>5790</v>
      </c>
      <c r="CL672">
        <v>5808</v>
      </c>
      <c r="CM672">
        <v>4</v>
      </c>
      <c r="CN672">
        <v>29</v>
      </c>
      <c r="CO672">
        <v>46</v>
      </c>
      <c r="CP672">
        <v>41</v>
      </c>
      <c r="CQ672">
        <v>82</v>
      </c>
      <c r="CR672">
        <v>52</v>
      </c>
      <c r="CS672">
        <v>14</v>
      </c>
      <c r="CT672">
        <v>6</v>
      </c>
      <c r="CU672">
        <v>13</v>
      </c>
    </row>
    <row r="673" spans="1:99" hidden="1" x14ac:dyDescent="0.2">
      <c r="B673">
        <v>273</v>
      </c>
      <c r="C673">
        <v>24860</v>
      </c>
      <c r="E673">
        <v>45059</v>
      </c>
      <c r="G673" t="s">
        <v>765</v>
      </c>
      <c r="I673" t="s">
        <v>94</v>
      </c>
      <c r="J673"/>
      <c r="L673"/>
      <c r="O673" s="24" t="e">
        <f t="shared" si="10"/>
        <v>#DIV/0!</v>
      </c>
      <c r="P673"/>
      <c r="Q673">
        <v>66537</v>
      </c>
      <c r="R673">
        <v>66535</v>
      </c>
      <c r="S673">
        <v>66526</v>
      </c>
      <c r="T673">
        <v>66467</v>
      </c>
      <c r="U673">
        <v>66244</v>
      </c>
      <c r="V673">
        <v>66185</v>
      </c>
      <c r="W673">
        <v>66510</v>
      </c>
      <c r="X673">
        <v>66474</v>
      </c>
      <c r="Y673">
        <v>66656</v>
      </c>
      <c r="Z673">
        <v>66915</v>
      </c>
      <c r="AA673">
        <v>66994</v>
      </c>
      <c r="AB673">
        <v>-9</v>
      </c>
      <c r="AC673">
        <v>-59</v>
      </c>
      <c r="AD673">
        <v>-223</v>
      </c>
      <c r="AE673">
        <v>-59</v>
      </c>
      <c r="AF673">
        <v>325</v>
      </c>
      <c r="AG673">
        <v>-36</v>
      </c>
      <c r="AH673">
        <v>182</v>
      </c>
      <c r="AI673">
        <v>259</v>
      </c>
      <c r="AJ673">
        <v>79</v>
      </c>
      <c r="AK673">
        <v>204</v>
      </c>
      <c r="AL673">
        <v>813</v>
      </c>
      <c r="AM673">
        <v>781</v>
      </c>
      <c r="AN673">
        <v>738</v>
      </c>
      <c r="AO673">
        <v>746</v>
      </c>
      <c r="AP673">
        <v>730</v>
      </c>
      <c r="AQ673">
        <v>769</v>
      </c>
      <c r="AR673">
        <v>780</v>
      </c>
      <c r="AS673">
        <v>758</v>
      </c>
      <c r="AT673">
        <v>153</v>
      </c>
      <c r="AU673">
        <v>732</v>
      </c>
      <c r="AV673">
        <v>778</v>
      </c>
      <c r="AW673">
        <v>870</v>
      </c>
      <c r="AX673">
        <v>782</v>
      </c>
      <c r="AY673">
        <v>836</v>
      </c>
      <c r="AZ673">
        <v>791</v>
      </c>
      <c r="BA673">
        <v>843</v>
      </c>
      <c r="BB673">
        <v>837</v>
      </c>
      <c r="BC673">
        <v>51</v>
      </c>
      <c r="BD673">
        <v>81</v>
      </c>
      <c r="BE673">
        <v>3</v>
      </c>
      <c r="BF673">
        <v>-132</v>
      </c>
      <c r="BG673">
        <v>-36</v>
      </c>
      <c r="BH673">
        <v>-106</v>
      </c>
      <c r="BI673">
        <v>-22</v>
      </c>
      <c r="BJ673">
        <v>-63</v>
      </c>
      <c r="BK673">
        <v>-79</v>
      </c>
      <c r="BL673">
        <v>5</v>
      </c>
      <c r="BM673">
        <v>14</v>
      </c>
      <c r="BN673">
        <v>13</v>
      </c>
      <c r="BO673">
        <v>20</v>
      </c>
      <c r="BP673">
        <v>56</v>
      </c>
      <c r="BQ673">
        <v>56</v>
      </c>
      <c r="BR673">
        <v>40</v>
      </c>
      <c r="BS673">
        <v>46</v>
      </c>
      <c r="BT673">
        <v>50</v>
      </c>
      <c r="BU673">
        <v>-60</v>
      </c>
      <c r="BV673">
        <v>-148</v>
      </c>
      <c r="BW673">
        <v>-235</v>
      </c>
      <c r="BX673">
        <v>58</v>
      </c>
      <c r="BY673">
        <v>309</v>
      </c>
      <c r="BZ673">
        <v>23</v>
      </c>
      <c r="CA673">
        <v>167</v>
      </c>
      <c r="CB673">
        <v>279</v>
      </c>
      <c r="CC673">
        <v>112</v>
      </c>
      <c r="CD673">
        <v>-55</v>
      </c>
      <c r="CE673">
        <v>-134</v>
      </c>
      <c r="CF673">
        <v>-222</v>
      </c>
      <c r="CG673">
        <v>78</v>
      </c>
      <c r="CH673">
        <v>365</v>
      </c>
      <c r="CI673">
        <v>79</v>
      </c>
      <c r="CJ673">
        <v>207</v>
      </c>
      <c r="CK673">
        <v>325</v>
      </c>
      <c r="CL673">
        <v>162</v>
      </c>
      <c r="CM673">
        <v>-5</v>
      </c>
      <c r="CN673">
        <v>-6</v>
      </c>
      <c r="CO673">
        <v>-4</v>
      </c>
      <c r="CP673">
        <v>-5</v>
      </c>
      <c r="CQ673">
        <v>-4</v>
      </c>
      <c r="CR673">
        <v>-9</v>
      </c>
      <c r="CS673">
        <v>-3</v>
      </c>
      <c r="CT673">
        <v>-3</v>
      </c>
      <c r="CU673">
        <v>-4</v>
      </c>
    </row>
    <row r="674" spans="1:99" hidden="1" x14ac:dyDescent="0.2">
      <c r="B674">
        <v>273</v>
      </c>
      <c r="C674">
        <v>24860</v>
      </c>
      <c r="E674">
        <v>45077</v>
      </c>
      <c r="G674" t="s">
        <v>766</v>
      </c>
      <c r="I674" t="s">
        <v>94</v>
      </c>
      <c r="J674"/>
      <c r="L674"/>
      <c r="O674" s="24" t="e">
        <f t="shared" si="10"/>
        <v>#DIV/0!</v>
      </c>
      <c r="P674"/>
      <c r="Q674">
        <v>119224</v>
      </c>
      <c r="R674">
        <v>119373</v>
      </c>
      <c r="S674">
        <v>119322</v>
      </c>
      <c r="T674">
        <v>119679</v>
      </c>
      <c r="U674">
        <v>119792</v>
      </c>
      <c r="V674">
        <v>119240</v>
      </c>
      <c r="W674">
        <v>120542</v>
      </c>
      <c r="X674">
        <v>121521</v>
      </c>
      <c r="Y674">
        <v>123042</v>
      </c>
      <c r="Z674">
        <v>123687</v>
      </c>
      <c r="AA674">
        <v>124937</v>
      </c>
      <c r="AB674">
        <v>-51</v>
      </c>
      <c r="AC674">
        <v>357</v>
      </c>
      <c r="AD674">
        <v>113</v>
      </c>
      <c r="AE674">
        <v>-552</v>
      </c>
      <c r="AF674">
        <v>1302</v>
      </c>
      <c r="AG674">
        <v>979</v>
      </c>
      <c r="AH674">
        <v>1521</v>
      </c>
      <c r="AI674">
        <v>645</v>
      </c>
      <c r="AJ674">
        <v>1250</v>
      </c>
      <c r="AK674">
        <v>288</v>
      </c>
      <c r="AL674">
        <v>1210</v>
      </c>
      <c r="AM674">
        <v>1202</v>
      </c>
      <c r="AN674">
        <v>1145</v>
      </c>
      <c r="AO674">
        <v>1231</v>
      </c>
      <c r="AP674">
        <v>1288</v>
      </c>
      <c r="AQ674">
        <v>1240</v>
      </c>
      <c r="AR674">
        <v>1215</v>
      </c>
      <c r="AS674">
        <v>1201</v>
      </c>
      <c r="AT674">
        <v>250</v>
      </c>
      <c r="AU674">
        <v>1036</v>
      </c>
      <c r="AV674">
        <v>1095</v>
      </c>
      <c r="AW674">
        <v>1124</v>
      </c>
      <c r="AX674">
        <v>1189</v>
      </c>
      <c r="AY674">
        <v>1201</v>
      </c>
      <c r="AZ674">
        <v>1172</v>
      </c>
      <c r="BA674">
        <v>1156</v>
      </c>
      <c r="BB674">
        <v>1180</v>
      </c>
      <c r="BC674">
        <v>38</v>
      </c>
      <c r="BD674">
        <v>174</v>
      </c>
      <c r="BE674">
        <v>107</v>
      </c>
      <c r="BF674">
        <v>21</v>
      </c>
      <c r="BG674">
        <v>42</v>
      </c>
      <c r="BH674">
        <v>87</v>
      </c>
      <c r="BI674">
        <v>68</v>
      </c>
      <c r="BJ674">
        <v>59</v>
      </c>
      <c r="BK674">
        <v>21</v>
      </c>
      <c r="BL674">
        <v>32</v>
      </c>
      <c r="BM674">
        <v>139</v>
      </c>
      <c r="BN674">
        <v>197</v>
      </c>
      <c r="BO674">
        <v>158</v>
      </c>
      <c r="BP674">
        <v>273</v>
      </c>
      <c r="BQ674">
        <v>272</v>
      </c>
      <c r="BR674">
        <v>227</v>
      </c>
      <c r="BS674">
        <v>272</v>
      </c>
      <c r="BT674">
        <v>270</v>
      </c>
      <c r="BU674">
        <v>-117</v>
      </c>
      <c r="BV674">
        <v>58</v>
      </c>
      <c r="BW674">
        <v>-180</v>
      </c>
      <c r="BX674">
        <v>-738</v>
      </c>
      <c r="BY674">
        <v>979</v>
      </c>
      <c r="BZ674">
        <v>626</v>
      </c>
      <c r="CA674">
        <v>1224</v>
      </c>
      <c r="CB674">
        <v>320</v>
      </c>
      <c r="CC674">
        <v>959</v>
      </c>
      <c r="CD674">
        <v>-85</v>
      </c>
      <c r="CE674">
        <v>197</v>
      </c>
      <c r="CF674">
        <v>17</v>
      </c>
      <c r="CG674">
        <v>-580</v>
      </c>
      <c r="CH674">
        <v>1252</v>
      </c>
      <c r="CI674">
        <v>898</v>
      </c>
      <c r="CJ674">
        <v>1451</v>
      </c>
      <c r="CK674">
        <v>592</v>
      </c>
      <c r="CL674">
        <v>1229</v>
      </c>
      <c r="CM674">
        <v>-4</v>
      </c>
      <c r="CN674">
        <v>-14</v>
      </c>
      <c r="CO674">
        <v>-11</v>
      </c>
      <c r="CP674">
        <v>7</v>
      </c>
      <c r="CQ674">
        <v>8</v>
      </c>
      <c r="CR674">
        <v>-6</v>
      </c>
      <c r="CS674">
        <v>2</v>
      </c>
      <c r="CT674">
        <v>-6</v>
      </c>
      <c r="CU674">
        <v>0</v>
      </c>
    </row>
    <row r="675" spans="1:99" hidden="1" x14ac:dyDescent="0.2">
      <c r="B675">
        <v>273</v>
      </c>
      <c r="C675">
        <v>24940</v>
      </c>
      <c r="G675" t="s">
        <v>767</v>
      </c>
      <c r="I675" t="s">
        <v>100</v>
      </c>
      <c r="J675"/>
      <c r="L675"/>
      <c r="O675" s="24" t="e">
        <f t="shared" si="10"/>
        <v>#DIV/0!</v>
      </c>
      <c r="P675"/>
      <c r="Q675">
        <v>95078</v>
      </c>
      <c r="R675">
        <v>95110</v>
      </c>
      <c r="S675">
        <v>95098</v>
      </c>
      <c r="T675">
        <v>94925</v>
      </c>
      <c r="U675">
        <v>94983</v>
      </c>
      <c r="V675">
        <v>94730</v>
      </c>
      <c r="W675">
        <v>94476</v>
      </c>
      <c r="X675">
        <v>94785</v>
      </c>
      <c r="Y675">
        <v>94913</v>
      </c>
      <c r="Z675">
        <v>95147</v>
      </c>
      <c r="AA675">
        <v>95282</v>
      </c>
      <c r="AB675">
        <v>-12</v>
      </c>
      <c r="AC675">
        <v>-173</v>
      </c>
      <c r="AD675">
        <v>58</v>
      </c>
      <c r="AE675">
        <v>-253</v>
      </c>
      <c r="AF675">
        <v>-254</v>
      </c>
      <c r="AG675">
        <v>309</v>
      </c>
      <c r="AH675">
        <v>128</v>
      </c>
      <c r="AI675">
        <v>234</v>
      </c>
      <c r="AJ675">
        <v>135</v>
      </c>
      <c r="AK675">
        <v>301</v>
      </c>
      <c r="AL675">
        <v>1149</v>
      </c>
      <c r="AM675">
        <v>1168</v>
      </c>
      <c r="AN675">
        <v>1164</v>
      </c>
      <c r="AO675">
        <v>1116</v>
      </c>
      <c r="AP675">
        <v>1123</v>
      </c>
      <c r="AQ675">
        <v>1032</v>
      </c>
      <c r="AR675">
        <v>963</v>
      </c>
      <c r="AS675">
        <v>965</v>
      </c>
      <c r="AT675">
        <v>227</v>
      </c>
      <c r="AU675">
        <v>968</v>
      </c>
      <c r="AV675">
        <v>907</v>
      </c>
      <c r="AW675">
        <v>996</v>
      </c>
      <c r="AX675">
        <v>984</v>
      </c>
      <c r="AY675">
        <v>1077</v>
      </c>
      <c r="AZ675">
        <v>1062</v>
      </c>
      <c r="BA675">
        <v>1033</v>
      </c>
      <c r="BB675">
        <v>1067</v>
      </c>
      <c r="BC675">
        <v>74</v>
      </c>
      <c r="BD675">
        <v>181</v>
      </c>
      <c r="BE675">
        <v>261</v>
      </c>
      <c r="BF675">
        <v>168</v>
      </c>
      <c r="BG675">
        <v>132</v>
      </c>
      <c r="BH675">
        <v>46</v>
      </c>
      <c r="BI675">
        <v>-30</v>
      </c>
      <c r="BJ675">
        <v>-70</v>
      </c>
      <c r="BK675">
        <v>-102</v>
      </c>
      <c r="BL675">
        <v>12</v>
      </c>
      <c r="BM675">
        <v>40</v>
      </c>
      <c r="BN675">
        <v>94</v>
      </c>
      <c r="BO675">
        <v>71</v>
      </c>
      <c r="BP675">
        <v>138</v>
      </c>
      <c r="BQ675">
        <v>141</v>
      </c>
      <c r="BR675">
        <v>102</v>
      </c>
      <c r="BS675">
        <v>127</v>
      </c>
      <c r="BT675">
        <v>129</v>
      </c>
      <c r="BU675">
        <v>-93</v>
      </c>
      <c r="BV675">
        <v>-392</v>
      </c>
      <c r="BW675">
        <v>-287</v>
      </c>
      <c r="BX675">
        <v>-486</v>
      </c>
      <c r="BY675">
        <v>-526</v>
      </c>
      <c r="BZ675">
        <v>134</v>
      </c>
      <c r="CA675">
        <v>62</v>
      </c>
      <c r="CB675">
        <v>180</v>
      </c>
      <c r="CC675">
        <v>114</v>
      </c>
      <c r="CD675">
        <v>-81</v>
      </c>
      <c r="CE675">
        <v>-352</v>
      </c>
      <c r="CF675">
        <v>-193</v>
      </c>
      <c r="CG675">
        <v>-415</v>
      </c>
      <c r="CH675">
        <v>-388</v>
      </c>
      <c r="CI675">
        <v>275</v>
      </c>
      <c r="CJ675">
        <v>164</v>
      </c>
      <c r="CK675">
        <v>307</v>
      </c>
      <c r="CL675">
        <v>243</v>
      </c>
      <c r="CM675">
        <v>-5</v>
      </c>
      <c r="CN675">
        <v>-2</v>
      </c>
      <c r="CO675">
        <v>-10</v>
      </c>
      <c r="CP675">
        <v>-6</v>
      </c>
      <c r="CQ675">
        <v>2</v>
      </c>
      <c r="CR675">
        <v>-12</v>
      </c>
      <c r="CS675">
        <v>-6</v>
      </c>
      <c r="CT675">
        <v>-3</v>
      </c>
      <c r="CU675">
        <v>-6</v>
      </c>
    </row>
    <row r="676" spans="1:99" hidden="1" x14ac:dyDescent="0.2">
      <c r="B676">
        <v>273</v>
      </c>
      <c r="C676">
        <v>24940</v>
      </c>
      <c r="E676">
        <v>45001</v>
      </c>
      <c r="G676" t="s">
        <v>768</v>
      </c>
      <c r="I676" t="s">
        <v>94</v>
      </c>
      <c r="J676"/>
      <c r="L676"/>
      <c r="O676" s="24" t="e">
        <f t="shared" si="10"/>
        <v>#DIV/0!</v>
      </c>
      <c r="P676"/>
      <c r="Q676">
        <v>25417</v>
      </c>
      <c r="R676">
        <v>25399</v>
      </c>
      <c r="S676">
        <v>25310</v>
      </c>
      <c r="T676">
        <v>25060</v>
      </c>
      <c r="U676">
        <v>25000</v>
      </c>
      <c r="V676">
        <v>24880</v>
      </c>
      <c r="W676">
        <v>24775</v>
      </c>
      <c r="X676">
        <v>24775</v>
      </c>
      <c r="Y676">
        <v>24633</v>
      </c>
      <c r="Z676">
        <v>24560</v>
      </c>
      <c r="AA676">
        <v>24541</v>
      </c>
      <c r="AB676">
        <v>-89</v>
      </c>
      <c r="AC676">
        <v>-250</v>
      </c>
      <c r="AD676">
        <v>-60</v>
      </c>
      <c r="AE676">
        <v>-120</v>
      </c>
      <c r="AF676">
        <v>-105</v>
      </c>
      <c r="AG676">
        <v>0</v>
      </c>
      <c r="AH676">
        <v>-142</v>
      </c>
      <c r="AI676">
        <v>-73</v>
      </c>
      <c r="AJ676">
        <v>-19</v>
      </c>
      <c r="AK676">
        <v>64</v>
      </c>
      <c r="AL676">
        <v>228</v>
      </c>
      <c r="AM676">
        <v>280</v>
      </c>
      <c r="AN676">
        <v>273</v>
      </c>
      <c r="AO676">
        <v>242</v>
      </c>
      <c r="AP676">
        <v>247</v>
      </c>
      <c r="AQ676">
        <v>227</v>
      </c>
      <c r="AR676">
        <v>205</v>
      </c>
      <c r="AS676">
        <v>202</v>
      </c>
      <c r="AT676">
        <v>89</v>
      </c>
      <c r="AU676">
        <v>290</v>
      </c>
      <c r="AV676">
        <v>252</v>
      </c>
      <c r="AW676">
        <v>278</v>
      </c>
      <c r="AX676">
        <v>263</v>
      </c>
      <c r="AY676">
        <v>318</v>
      </c>
      <c r="AZ676">
        <v>312</v>
      </c>
      <c r="BA676">
        <v>277</v>
      </c>
      <c r="BB676">
        <v>275</v>
      </c>
      <c r="BC676">
        <v>-25</v>
      </c>
      <c r="BD676">
        <v>-62</v>
      </c>
      <c r="BE676">
        <v>28</v>
      </c>
      <c r="BF676">
        <v>-5</v>
      </c>
      <c r="BG676">
        <v>-21</v>
      </c>
      <c r="BH676">
        <v>-71</v>
      </c>
      <c r="BI676">
        <v>-85</v>
      </c>
      <c r="BJ676">
        <v>-72</v>
      </c>
      <c r="BK676">
        <v>-73</v>
      </c>
      <c r="BL676">
        <v>2</v>
      </c>
      <c r="BM676">
        <v>6</v>
      </c>
      <c r="BN676">
        <v>18</v>
      </c>
      <c r="BO676">
        <v>0</v>
      </c>
      <c r="BP676">
        <v>-6</v>
      </c>
      <c r="BQ676">
        <v>-8</v>
      </c>
      <c r="BR676">
        <v>-8</v>
      </c>
      <c r="BS676">
        <v>-10</v>
      </c>
      <c r="BT676">
        <v>-11</v>
      </c>
      <c r="BU676">
        <v>-67</v>
      </c>
      <c r="BV676">
        <v>-197</v>
      </c>
      <c r="BW676">
        <v>-105</v>
      </c>
      <c r="BX676">
        <v>-112</v>
      </c>
      <c r="BY676">
        <v>-75</v>
      </c>
      <c r="BZ676">
        <v>80</v>
      </c>
      <c r="CA676">
        <v>-47</v>
      </c>
      <c r="CB676">
        <v>10</v>
      </c>
      <c r="CC676">
        <v>67</v>
      </c>
      <c r="CD676">
        <v>-65</v>
      </c>
      <c r="CE676">
        <v>-191</v>
      </c>
      <c r="CF676">
        <v>-87</v>
      </c>
      <c r="CG676">
        <v>-112</v>
      </c>
      <c r="CH676">
        <v>-81</v>
      </c>
      <c r="CI676">
        <v>72</v>
      </c>
      <c r="CJ676">
        <v>-55</v>
      </c>
      <c r="CK676">
        <v>0</v>
      </c>
      <c r="CL676">
        <v>56</v>
      </c>
      <c r="CM676">
        <v>1</v>
      </c>
      <c r="CN676">
        <v>3</v>
      </c>
      <c r="CO676">
        <v>-1</v>
      </c>
      <c r="CP676">
        <v>-3</v>
      </c>
      <c r="CQ676">
        <v>-3</v>
      </c>
      <c r="CR676">
        <v>-1</v>
      </c>
      <c r="CS676">
        <v>-2</v>
      </c>
      <c r="CT676">
        <v>-1</v>
      </c>
      <c r="CU676">
        <v>-2</v>
      </c>
    </row>
    <row r="677" spans="1:99" hidden="1" x14ac:dyDescent="0.2">
      <c r="B677">
        <v>273</v>
      </c>
      <c r="C677">
        <v>24940</v>
      </c>
      <c r="E677">
        <v>45047</v>
      </c>
      <c r="G677" t="s">
        <v>769</v>
      </c>
      <c r="I677" t="s">
        <v>94</v>
      </c>
      <c r="J677"/>
      <c r="L677"/>
      <c r="O677" s="24" t="e">
        <f t="shared" si="10"/>
        <v>#DIV/0!</v>
      </c>
      <c r="P677"/>
      <c r="Q677">
        <v>69661</v>
      </c>
      <c r="R677">
        <v>69711</v>
      </c>
      <c r="S677">
        <v>69788</v>
      </c>
      <c r="T677">
        <v>69865</v>
      </c>
      <c r="U677">
        <v>69983</v>
      </c>
      <c r="V677">
        <v>69850</v>
      </c>
      <c r="W677">
        <v>69701</v>
      </c>
      <c r="X677">
        <v>70010</v>
      </c>
      <c r="Y677">
        <v>70280</v>
      </c>
      <c r="Z677">
        <v>70587</v>
      </c>
      <c r="AA677">
        <v>70741</v>
      </c>
      <c r="AB677">
        <v>77</v>
      </c>
      <c r="AC677">
        <v>77</v>
      </c>
      <c r="AD677">
        <v>118</v>
      </c>
      <c r="AE677">
        <v>-133</v>
      </c>
      <c r="AF677">
        <v>-149</v>
      </c>
      <c r="AG677">
        <v>309</v>
      </c>
      <c r="AH677">
        <v>270</v>
      </c>
      <c r="AI677">
        <v>307</v>
      </c>
      <c r="AJ677">
        <v>154</v>
      </c>
      <c r="AK677">
        <v>237</v>
      </c>
      <c r="AL677">
        <v>921</v>
      </c>
      <c r="AM677">
        <v>888</v>
      </c>
      <c r="AN677">
        <v>891</v>
      </c>
      <c r="AO677">
        <v>874</v>
      </c>
      <c r="AP677">
        <v>876</v>
      </c>
      <c r="AQ677">
        <v>805</v>
      </c>
      <c r="AR677">
        <v>758</v>
      </c>
      <c r="AS677">
        <v>763</v>
      </c>
      <c r="AT677">
        <v>138</v>
      </c>
      <c r="AU677">
        <v>678</v>
      </c>
      <c r="AV677">
        <v>655</v>
      </c>
      <c r="AW677">
        <v>718</v>
      </c>
      <c r="AX677">
        <v>721</v>
      </c>
      <c r="AY677">
        <v>759</v>
      </c>
      <c r="AZ677">
        <v>750</v>
      </c>
      <c r="BA677">
        <v>756</v>
      </c>
      <c r="BB677">
        <v>792</v>
      </c>
      <c r="BC677">
        <v>99</v>
      </c>
      <c r="BD677">
        <v>243</v>
      </c>
      <c r="BE677">
        <v>233</v>
      </c>
      <c r="BF677">
        <v>173</v>
      </c>
      <c r="BG677">
        <v>153</v>
      </c>
      <c r="BH677">
        <v>117</v>
      </c>
      <c r="BI677">
        <v>55</v>
      </c>
      <c r="BJ677">
        <v>2</v>
      </c>
      <c r="BK677">
        <v>-29</v>
      </c>
      <c r="BL677">
        <v>10</v>
      </c>
      <c r="BM677">
        <v>34</v>
      </c>
      <c r="BN677">
        <v>76</v>
      </c>
      <c r="BO677">
        <v>71</v>
      </c>
      <c r="BP677">
        <v>144</v>
      </c>
      <c r="BQ677">
        <v>149</v>
      </c>
      <c r="BR677">
        <v>110</v>
      </c>
      <c r="BS677">
        <v>137</v>
      </c>
      <c r="BT677">
        <v>140</v>
      </c>
      <c r="BU677">
        <v>-26</v>
      </c>
      <c r="BV677">
        <v>-195</v>
      </c>
      <c r="BW677">
        <v>-182</v>
      </c>
      <c r="BX677">
        <v>-374</v>
      </c>
      <c r="BY677">
        <v>-451</v>
      </c>
      <c r="BZ677">
        <v>54</v>
      </c>
      <c r="CA677">
        <v>109</v>
      </c>
      <c r="CB677">
        <v>170</v>
      </c>
      <c r="CC677">
        <v>47</v>
      </c>
      <c r="CD677">
        <v>-16</v>
      </c>
      <c r="CE677">
        <v>-161</v>
      </c>
      <c r="CF677">
        <v>-106</v>
      </c>
      <c r="CG677">
        <v>-303</v>
      </c>
      <c r="CH677">
        <v>-307</v>
      </c>
      <c r="CI677">
        <v>203</v>
      </c>
      <c r="CJ677">
        <v>219</v>
      </c>
      <c r="CK677">
        <v>307</v>
      </c>
      <c r="CL677">
        <v>187</v>
      </c>
      <c r="CM677">
        <v>-6</v>
      </c>
      <c r="CN677">
        <v>-5</v>
      </c>
      <c r="CO677">
        <v>-9</v>
      </c>
      <c r="CP677">
        <v>-3</v>
      </c>
      <c r="CQ677">
        <v>5</v>
      </c>
      <c r="CR677">
        <v>-11</v>
      </c>
      <c r="CS677">
        <v>-4</v>
      </c>
      <c r="CT677">
        <v>-2</v>
      </c>
      <c r="CU677">
        <v>-4</v>
      </c>
    </row>
    <row r="678" spans="1:99" hidden="1" x14ac:dyDescent="0.2">
      <c r="B678">
        <v>273</v>
      </c>
      <c r="C678">
        <v>42860</v>
      </c>
      <c r="G678" t="s">
        <v>770</v>
      </c>
      <c r="I678" t="s">
        <v>100</v>
      </c>
      <c r="J678"/>
      <c r="L678"/>
      <c r="O678" s="24" t="e">
        <f t="shared" si="10"/>
        <v>#DIV/0!</v>
      </c>
      <c r="P678"/>
      <c r="Q678">
        <v>74273</v>
      </c>
      <c r="R678">
        <v>74275</v>
      </c>
      <c r="S678">
        <v>74341</v>
      </c>
      <c r="T678">
        <v>74237</v>
      </c>
      <c r="U678">
        <v>74534</v>
      </c>
      <c r="V678">
        <v>74924</v>
      </c>
      <c r="W678">
        <v>75211</v>
      </c>
      <c r="X678">
        <v>75888</v>
      </c>
      <c r="Y678">
        <v>76568</v>
      </c>
      <c r="Z678">
        <v>77437</v>
      </c>
      <c r="AA678">
        <v>78374</v>
      </c>
      <c r="AB678">
        <v>66</v>
      </c>
      <c r="AC678">
        <v>-104</v>
      </c>
      <c r="AD678">
        <v>297</v>
      </c>
      <c r="AE678">
        <v>390</v>
      </c>
      <c r="AF678">
        <v>287</v>
      </c>
      <c r="AG678">
        <v>677</v>
      </c>
      <c r="AH678">
        <v>680</v>
      </c>
      <c r="AI678">
        <v>869</v>
      </c>
      <c r="AJ678">
        <v>937</v>
      </c>
      <c r="AK678">
        <v>204</v>
      </c>
      <c r="AL678">
        <v>799</v>
      </c>
      <c r="AM678">
        <v>810</v>
      </c>
      <c r="AN678">
        <v>794</v>
      </c>
      <c r="AO678">
        <v>747</v>
      </c>
      <c r="AP678">
        <v>823</v>
      </c>
      <c r="AQ678">
        <v>770</v>
      </c>
      <c r="AR678">
        <v>714</v>
      </c>
      <c r="AS678">
        <v>727</v>
      </c>
      <c r="AT678">
        <v>226</v>
      </c>
      <c r="AU678">
        <v>794</v>
      </c>
      <c r="AV678">
        <v>812</v>
      </c>
      <c r="AW678">
        <v>878</v>
      </c>
      <c r="AX678">
        <v>856</v>
      </c>
      <c r="AY678">
        <v>876</v>
      </c>
      <c r="AZ678">
        <v>875</v>
      </c>
      <c r="BA678">
        <v>882</v>
      </c>
      <c r="BB678">
        <v>942</v>
      </c>
      <c r="BC678">
        <v>-22</v>
      </c>
      <c r="BD678">
        <v>5</v>
      </c>
      <c r="BE678">
        <v>-2</v>
      </c>
      <c r="BF678">
        <v>-84</v>
      </c>
      <c r="BG678">
        <v>-109</v>
      </c>
      <c r="BH678">
        <v>-53</v>
      </c>
      <c r="BI678">
        <v>-105</v>
      </c>
      <c r="BJ678">
        <v>-168</v>
      </c>
      <c r="BK678">
        <v>-215</v>
      </c>
      <c r="BL678">
        <v>2</v>
      </c>
      <c r="BM678">
        <v>0</v>
      </c>
      <c r="BN678">
        <v>18</v>
      </c>
      <c r="BO678">
        <v>78</v>
      </c>
      <c r="BP678">
        <v>122</v>
      </c>
      <c r="BQ678">
        <v>156</v>
      </c>
      <c r="BR678">
        <v>129</v>
      </c>
      <c r="BS678">
        <v>150</v>
      </c>
      <c r="BT678">
        <v>153</v>
      </c>
      <c r="BU678">
        <v>91</v>
      </c>
      <c r="BV678">
        <v>-101</v>
      </c>
      <c r="BW678">
        <v>283</v>
      </c>
      <c r="BX678">
        <v>395</v>
      </c>
      <c r="BY678">
        <v>277</v>
      </c>
      <c r="BZ678">
        <v>572</v>
      </c>
      <c r="CA678">
        <v>657</v>
      </c>
      <c r="CB678">
        <v>887</v>
      </c>
      <c r="CC678">
        <v>997</v>
      </c>
      <c r="CD678">
        <v>93</v>
      </c>
      <c r="CE678">
        <v>-101</v>
      </c>
      <c r="CF678">
        <v>301</v>
      </c>
      <c r="CG678">
        <v>473</v>
      </c>
      <c r="CH678">
        <v>399</v>
      </c>
      <c r="CI678">
        <v>728</v>
      </c>
      <c r="CJ678">
        <v>786</v>
      </c>
      <c r="CK678">
        <v>1037</v>
      </c>
      <c r="CL678">
        <v>1150</v>
      </c>
      <c r="CM678">
        <v>-5</v>
      </c>
      <c r="CN678">
        <v>-8</v>
      </c>
      <c r="CO678">
        <v>-2</v>
      </c>
      <c r="CP678">
        <v>1</v>
      </c>
      <c r="CQ678">
        <v>-3</v>
      </c>
      <c r="CR678">
        <v>2</v>
      </c>
      <c r="CS678">
        <v>-1</v>
      </c>
      <c r="CT678">
        <v>0</v>
      </c>
      <c r="CU678">
        <v>2</v>
      </c>
    </row>
    <row r="679" spans="1:99" hidden="1" x14ac:dyDescent="0.2">
      <c r="B679">
        <v>273</v>
      </c>
      <c r="C679">
        <v>42860</v>
      </c>
      <c r="E679">
        <v>45073</v>
      </c>
      <c r="G679" t="s">
        <v>771</v>
      </c>
      <c r="I679" t="s">
        <v>94</v>
      </c>
      <c r="J679"/>
      <c r="L679"/>
      <c r="O679" s="24" t="e">
        <f t="shared" si="10"/>
        <v>#DIV/0!</v>
      </c>
      <c r="P679"/>
      <c r="Q679">
        <v>74273</v>
      </c>
      <c r="R679">
        <v>74275</v>
      </c>
      <c r="S679">
        <v>74341</v>
      </c>
      <c r="T679">
        <v>74237</v>
      </c>
      <c r="U679">
        <v>74534</v>
      </c>
      <c r="V679">
        <v>74924</v>
      </c>
      <c r="W679">
        <v>75211</v>
      </c>
      <c r="X679">
        <v>75888</v>
      </c>
      <c r="Y679">
        <v>76568</v>
      </c>
      <c r="Z679">
        <v>77437</v>
      </c>
      <c r="AA679">
        <v>78374</v>
      </c>
      <c r="AB679">
        <v>66</v>
      </c>
      <c r="AC679">
        <v>-104</v>
      </c>
      <c r="AD679">
        <v>297</v>
      </c>
      <c r="AE679">
        <v>390</v>
      </c>
      <c r="AF679">
        <v>287</v>
      </c>
      <c r="AG679">
        <v>677</v>
      </c>
      <c r="AH679">
        <v>680</v>
      </c>
      <c r="AI679">
        <v>869</v>
      </c>
      <c r="AJ679">
        <v>937</v>
      </c>
      <c r="AK679">
        <v>204</v>
      </c>
      <c r="AL679">
        <v>799</v>
      </c>
      <c r="AM679">
        <v>810</v>
      </c>
      <c r="AN679">
        <v>794</v>
      </c>
      <c r="AO679">
        <v>747</v>
      </c>
      <c r="AP679">
        <v>823</v>
      </c>
      <c r="AQ679">
        <v>770</v>
      </c>
      <c r="AR679">
        <v>714</v>
      </c>
      <c r="AS679">
        <v>727</v>
      </c>
      <c r="AT679">
        <v>226</v>
      </c>
      <c r="AU679">
        <v>794</v>
      </c>
      <c r="AV679">
        <v>812</v>
      </c>
      <c r="AW679">
        <v>878</v>
      </c>
      <c r="AX679">
        <v>856</v>
      </c>
      <c r="AY679">
        <v>876</v>
      </c>
      <c r="AZ679">
        <v>875</v>
      </c>
      <c r="BA679">
        <v>882</v>
      </c>
      <c r="BB679">
        <v>942</v>
      </c>
      <c r="BC679">
        <v>-22</v>
      </c>
      <c r="BD679">
        <v>5</v>
      </c>
      <c r="BE679">
        <v>-2</v>
      </c>
      <c r="BF679">
        <v>-84</v>
      </c>
      <c r="BG679">
        <v>-109</v>
      </c>
      <c r="BH679">
        <v>-53</v>
      </c>
      <c r="BI679">
        <v>-105</v>
      </c>
      <c r="BJ679">
        <v>-168</v>
      </c>
      <c r="BK679">
        <v>-215</v>
      </c>
      <c r="BL679">
        <v>2</v>
      </c>
      <c r="BM679">
        <v>0</v>
      </c>
      <c r="BN679">
        <v>18</v>
      </c>
      <c r="BO679">
        <v>78</v>
      </c>
      <c r="BP679">
        <v>122</v>
      </c>
      <c r="BQ679">
        <v>156</v>
      </c>
      <c r="BR679">
        <v>129</v>
      </c>
      <c r="BS679">
        <v>150</v>
      </c>
      <c r="BT679">
        <v>153</v>
      </c>
      <c r="BU679">
        <v>91</v>
      </c>
      <c r="BV679">
        <v>-101</v>
      </c>
      <c r="BW679">
        <v>283</v>
      </c>
      <c r="BX679">
        <v>395</v>
      </c>
      <c r="BY679">
        <v>277</v>
      </c>
      <c r="BZ679">
        <v>572</v>
      </c>
      <c r="CA679">
        <v>657</v>
      </c>
      <c r="CB679">
        <v>887</v>
      </c>
      <c r="CC679">
        <v>997</v>
      </c>
      <c r="CD679">
        <v>93</v>
      </c>
      <c r="CE679">
        <v>-101</v>
      </c>
      <c r="CF679">
        <v>301</v>
      </c>
      <c r="CG679">
        <v>473</v>
      </c>
      <c r="CH679">
        <v>399</v>
      </c>
      <c r="CI679">
        <v>728</v>
      </c>
      <c r="CJ679">
        <v>786</v>
      </c>
      <c r="CK679">
        <v>1037</v>
      </c>
      <c r="CL679">
        <v>1150</v>
      </c>
      <c r="CM679">
        <v>-5</v>
      </c>
      <c r="CN679">
        <v>-8</v>
      </c>
      <c r="CO679">
        <v>-2</v>
      </c>
      <c r="CP679">
        <v>1</v>
      </c>
      <c r="CQ679">
        <v>-3</v>
      </c>
      <c r="CR679">
        <v>2</v>
      </c>
      <c r="CS679">
        <v>-1</v>
      </c>
      <c r="CT679">
        <v>0</v>
      </c>
      <c r="CU679">
        <v>2</v>
      </c>
    </row>
    <row r="680" spans="1:99" hidden="1" x14ac:dyDescent="0.2">
      <c r="A680">
        <f>_xlfn.XLOOKUP(F680&amp;"*", 'msa-home price'!B:B, 'msa-home price'!A:A, "NA",2, 1)</f>
        <v>394405</v>
      </c>
      <c r="B680">
        <v>216</v>
      </c>
      <c r="C680">
        <v>14500</v>
      </c>
      <c r="F680" t="str">
        <f>IF(ISNUMBER(SEARCH("-",G680)),LEFT(G680,FIND("-",G680)-1), G680)</f>
        <v>Boulder, CO</v>
      </c>
      <c r="G680" t="s">
        <v>583</v>
      </c>
      <c r="H680" t="str">
        <f>RIGHT(G680, 2)</f>
        <v>CO</v>
      </c>
      <c r="I680" t="s">
        <v>92</v>
      </c>
      <c r="J680" s="2">
        <f>(AA680-W680)/W680</f>
        <v>4.0791833972767144E-2</v>
      </c>
      <c r="K680" s="3">
        <f>(CL680-CH680)/CH680</f>
        <v>-0.32937365010799136</v>
      </c>
      <c r="L680" s="4">
        <f>AA680</f>
        <v>326078</v>
      </c>
      <c r="M680" s="4"/>
      <c r="N680" s="4"/>
      <c r="O680" s="7" t="e">
        <f t="shared" si="10"/>
        <v>#DIV/0!</v>
      </c>
      <c r="P680" s="4"/>
      <c r="Q680">
        <v>294567</v>
      </c>
      <c r="R680">
        <v>294561</v>
      </c>
      <c r="S680">
        <v>295774</v>
      </c>
      <c r="T680">
        <v>300897</v>
      </c>
      <c r="U680">
        <v>305565</v>
      </c>
      <c r="V680">
        <v>310247</v>
      </c>
      <c r="W680">
        <v>313298</v>
      </c>
      <c r="X680">
        <v>319175</v>
      </c>
      <c r="Y680">
        <v>322527</v>
      </c>
      <c r="Z680">
        <v>324073</v>
      </c>
      <c r="AA680">
        <v>326078</v>
      </c>
      <c r="AB680">
        <v>1213</v>
      </c>
      <c r="AC680">
        <v>5123</v>
      </c>
      <c r="AD680">
        <v>4668</v>
      </c>
      <c r="AE680">
        <v>4682</v>
      </c>
      <c r="AF680">
        <v>3051</v>
      </c>
      <c r="AG680">
        <v>5877</v>
      </c>
      <c r="AH680">
        <v>3352</v>
      </c>
      <c r="AI680">
        <v>1546</v>
      </c>
      <c r="AJ680">
        <v>2005</v>
      </c>
      <c r="AK680">
        <v>768</v>
      </c>
      <c r="AL680">
        <v>2999</v>
      </c>
      <c r="AM680">
        <v>2962</v>
      </c>
      <c r="AN680">
        <v>2957</v>
      </c>
      <c r="AO680">
        <v>2941</v>
      </c>
      <c r="AP680">
        <v>2866</v>
      </c>
      <c r="AQ680">
        <v>2824</v>
      </c>
      <c r="AR680">
        <v>2705</v>
      </c>
      <c r="AS680">
        <v>2663</v>
      </c>
      <c r="AT680">
        <v>346</v>
      </c>
      <c r="AU680">
        <v>1506</v>
      </c>
      <c r="AV680">
        <v>1579</v>
      </c>
      <c r="AW680">
        <v>1671</v>
      </c>
      <c r="AX680">
        <v>1701</v>
      </c>
      <c r="AY680">
        <v>1788</v>
      </c>
      <c r="AZ680">
        <v>1816</v>
      </c>
      <c r="BA680">
        <v>1790</v>
      </c>
      <c r="BB680">
        <v>1888</v>
      </c>
      <c r="BC680">
        <v>422</v>
      </c>
      <c r="BD680">
        <v>1493</v>
      </c>
      <c r="BE680">
        <v>1383</v>
      </c>
      <c r="BF680">
        <v>1286</v>
      </c>
      <c r="BG680">
        <v>1240</v>
      </c>
      <c r="BH680">
        <v>1078</v>
      </c>
      <c r="BI680">
        <v>1008</v>
      </c>
      <c r="BJ680">
        <v>915</v>
      </c>
      <c r="BK680">
        <v>775</v>
      </c>
      <c r="BL680">
        <v>226</v>
      </c>
      <c r="BM680">
        <v>1018</v>
      </c>
      <c r="BN680">
        <v>819</v>
      </c>
      <c r="BO680">
        <v>738</v>
      </c>
      <c r="BP680">
        <v>969</v>
      </c>
      <c r="BQ680">
        <v>1264</v>
      </c>
      <c r="BR680">
        <v>954</v>
      </c>
      <c r="BS680">
        <v>797</v>
      </c>
      <c r="BT680">
        <v>807</v>
      </c>
      <c r="BU680">
        <v>530</v>
      </c>
      <c r="BV680">
        <v>2577</v>
      </c>
      <c r="BW680">
        <v>2443</v>
      </c>
      <c r="BX680">
        <v>2636</v>
      </c>
      <c r="BY680">
        <v>883</v>
      </c>
      <c r="BZ680">
        <v>3494</v>
      </c>
      <c r="CA680">
        <v>1392</v>
      </c>
      <c r="CB680">
        <v>-155</v>
      </c>
      <c r="CC680">
        <v>435</v>
      </c>
      <c r="CD680">
        <v>756</v>
      </c>
      <c r="CE680">
        <v>3595</v>
      </c>
      <c r="CF680">
        <v>3262</v>
      </c>
      <c r="CG680">
        <v>3374</v>
      </c>
      <c r="CH680">
        <v>1852</v>
      </c>
      <c r="CI680">
        <v>4758</v>
      </c>
      <c r="CJ680">
        <v>2346</v>
      </c>
      <c r="CK680">
        <v>642</v>
      </c>
      <c r="CL680">
        <v>1242</v>
      </c>
      <c r="CM680">
        <v>35</v>
      </c>
      <c r="CN680">
        <v>35</v>
      </c>
      <c r="CO680">
        <v>23</v>
      </c>
      <c r="CP680">
        <v>22</v>
      </c>
      <c r="CQ680">
        <v>-41</v>
      </c>
      <c r="CR680">
        <v>41</v>
      </c>
      <c r="CS680">
        <v>-2</v>
      </c>
      <c r="CT680">
        <v>-11</v>
      </c>
      <c r="CU680">
        <v>-12</v>
      </c>
    </row>
    <row r="681" spans="1:99" hidden="1" x14ac:dyDescent="0.2">
      <c r="B681">
        <v>273</v>
      </c>
      <c r="C681">
        <v>43900</v>
      </c>
      <c r="E681">
        <v>45083</v>
      </c>
      <c r="G681" t="s">
        <v>773</v>
      </c>
      <c r="I681" t="s">
        <v>94</v>
      </c>
      <c r="J681"/>
      <c r="L681"/>
      <c r="O681" s="24" t="e">
        <f t="shared" si="10"/>
        <v>#DIV/0!</v>
      </c>
      <c r="P681"/>
      <c r="Q681">
        <v>284307</v>
      </c>
      <c r="R681">
        <v>284317</v>
      </c>
      <c r="S681">
        <v>284748</v>
      </c>
      <c r="T681">
        <v>286103</v>
      </c>
      <c r="U681">
        <v>288213</v>
      </c>
      <c r="V681">
        <v>290483</v>
      </c>
      <c r="W681">
        <v>293076</v>
      </c>
      <c r="X681">
        <v>296580</v>
      </c>
      <c r="Y681">
        <v>300801</v>
      </c>
      <c r="Z681">
        <v>306632</v>
      </c>
      <c r="AA681">
        <v>313888</v>
      </c>
      <c r="AB681">
        <v>431</v>
      </c>
      <c r="AC681">
        <v>1355</v>
      </c>
      <c r="AD681">
        <v>2110</v>
      </c>
      <c r="AE681">
        <v>2270</v>
      </c>
      <c r="AF681">
        <v>2593</v>
      </c>
      <c r="AG681">
        <v>3504</v>
      </c>
      <c r="AH681">
        <v>4221</v>
      </c>
      <c r="AI681">
        <v>5831</v>
      </c>
      <c r="AJ681">
        <v>7256</v>
      </c>
      <c r="AK681">
        <v>901</v>
      </c>
      <c r="AL681">
        <v>3684</v>
      </c>
      <c r="AM681">
        <v>3573</v>
      </c>
      <c r="AN681">
        <v>3514</v>
      </c>
      <c r="AO681">
        <v>3519</v>
      </c>
      <c r="AP681">
        <v>3569</v>
      </c>
      <c r="AQ681">
        <v>3622</v>
      </c>
      <c r="AR681">
        <v>3700</v>
      </c>
      <c r="AS681">
        <v>3693</v>
      </c>
      <c r="AT681">
        <v>593</v>
      </c>
      <c r="AU681">
        <v>2739</v>
      </c>
      <c r="AV681">
        <v>2755</v>
      </c>
      <c r="AW681">
        <v>2893</v>
      </c>
      <c r="AX681">
        <v>2942</v>
      </c>
      <c r="AY681">
        <v>3093</v>
      </c>
      <c r="AZ681">
        <v>2983</v>
      </c>
      <c r="BA681">
        <v>3129</v>
      </c>
      <c r="BB681">
        <v>3131</v>
      </c>
      <c r="BC681">
        <v>308</v>
      </c>
      <c r="BD681">
        <v>945</v>
      </c>
      <c r="BE681">
        <v>818</v>
      </c>
      <c r="BF681">
        <v>621</v>
      </c>
      <c r="BG681">
        <v>577</v>
      </c>
      <c r="BH681">
        <v>476</v>
      </c>
      <c r="BI681">
        <v>639</v>
      </c>
      <c r="BJ681">
        <v>571</v>
      </c>
      <c r="BK681">
        <v>562</v>
      </c>
      <c r="BL681">
        <v>36</v>
      </c>
      <c r="BM681">
        <v>93</v>
      </c>
      <c r="BN681">
        <v>87</v>
      </c>
      <c r="BO681">
        <v>125</v>
      </c>
      <c r="BP681">
        <v>172</v>
      </c>
      <c r="BQ681">
        <v>184</v>
      </c>
      <c r="BR681">
        <v>115</v>
      </c>
      <c r="BS681">
        <v>159</v>
      </c>
      <c r="BT681">
        <v>161</v>
      </c>
      <c r="BU681">
        <v>118</v>
      </c>
      <c r="BV681">
        <v>359</v>
      </c>
      <c r="BW681">
        <v>1231</v>
      </c>
      <c r="BX681">
        <v>1527</v>
      </c>
      <c r="BY681">
        <v>1852</v>
      </c>
      <c r="BZ681">
        <v>2833</v>
      </c>
      <c r="CA681">
        <v>3461</v>
      </c>
      <c r="CB681">
        <v>5084</v>
      </c>
      <c r="CC681">
        <v>6508</v>
      </c>
      <c r="CD681">
        <v>154</v>
      </c>
      <c r="CE681">
        <v>452</v>
      </c>
      <c r="CF681">
        <v>1318</v>
      </c>
      <c r="CG681">
        <v>1652</v>
      </c>
      <c r="CH681">
        <v>2024</v>
      </c>
      <c r="CI681">
        <v>3017</v>
      </c>
      <c r="CJ681">
        <v>3576</v>
      </c>
      <c r="CK681">
        <v>5243</v>
      </c>
      <c r="CL681">
        <v>6669</v>
      </c>
      <c r="CM681">
        <v>-31</v>
      </c>
      <c r="CN681">
        <v>-42</v>
      </c>
      <c r="CO681">
        <v>-26</v>
      </c>
      <c r="CP681">
        <v>-3</v>
      </c>
      <c r="CQ681">
        <v>-8</v>
      </c>
      <c r="CR681">
        <v>11</v>
      </c>
      <c r="CS681">
        <v>6</v>
      </c>
      <c r="CT681">
        <v>17</v>
      </c>
      <c r="CU681">
        <v>25</v>
      </c>
    </row>
    <row r="682" spans="1:99" hidden="1" x14ac:dyDescent="0.2">
      <c r="B682">
        <v>273</v>
      </c>
      <c r="C682">
        <v>43900</v>
      </c>
      <c r="E682">
        <v>45087</v>
      </c>
      <c r="G682" t="s">
        <v>774</v>
      </c>
      <c r="I682" t="s">
        <v>94</v>
      </c>
      <c r="J682"/>
      <c r="L682"/>
      <c r="O682" s="24" t="e">
        <f t="shared" si="10"/>
        <v>#DIV/0!</v>
      </c>
      <c r="P682"/>
      <c r="Q682">
        <v>28961</v>
      </c>
      <c r="R682">
        <v>28972</v>
      </c>
      <c r="S682">
        <v>28929</v>
      </c>
      <c r="T682">
        <v>28665</v>
      </c>
      <c r="U682">
        <v>28202</v>
      </c>
      <c r="V682">
        <v>27998</v>
      </c>
      <c r="W682">
        <v>27918</v>
      </c>
      <c r="X682">
        <v>27736</v>
      </c>
      <c r="Y682">
        <v>27658</v>
      </c>
      <c r="Z682">
        <v>27498</v>
      </c>
      <c r="AA682">
        <v>27410</v>
      </c>
      <c r="AB682">
        <v>-43</v>
      </c>
      <c r="AC682">
        <v>-264</v>
      </c>
      <c r="AD682">
        <v>-463</v>
      </c>
      <c r="AE682">
        <v>-204</v>
      </c>
      <c r="AF682">
        <v>-80</v>
      </c>
      <c r="AG682">
        <v>-182</v>
      </c>
      <c r="AH682">
        <v>-78</v>
      </c>
      <c r="AI682">
        <v>-160</v>
      </c>
      <c r="AJ682">
        <v>-88</v>
      </c>
      <c r="AK682">
        <v>78</v>
      </c>
      <c r="AL682">
        <v>309</v>
      </c>
      <c r="AM682">
        <v>298</v>
      </c>
      <c r="AN682">
        <v>303</v>
      </c>
      <c r="AO682">
        <v>316</v>
      </c>
      <c r="AP682">
        <v>317</v>
      </c>
      <c r="AQ682">
        <v>321</v>
      </c>
      <c r="AR682">
        <v>320</v>
      </c>
      <c r="AS682">
        <v>309</v>
      </c>
      <c r="AT682">
        <v>58</v>
      </c>
      <c r="AU682">
        <v>365</v>
      </c>
      <c r="AV682">
        <v>385</v>
      </c>
      <c r="AW682">
        <v>387</v>
      </c>
      <c r="AX682">
        <v>381</v>
      </c>
      <c r="AY682">
        <v>385</v>
      </c>
      <c r="AZ682">
        <v>428</v>
      </c>
      <c r="BA682">
        <v>392</v>
      </c>
      <c r="BB682">
        <v>384</v>
      </c>
      <c r="BC682">
        <v>20</v>
      </c>
      <c r="BD682">
        <v>-56</v>
      </c>
      <c r="BE682">
        <v>-87</v>
      </c>
      <c r="BF682">
        <v>-84</v>
      </c>
      <c r="BG682">
        <v>-65</v>
      </c>
      <c r="BH682">
        <v>-68</v>
      </c>
      <c r="BI682">
        <v>-107</v>
      </c>
      <c r="BJ682">
        <v>-72</v>
      </c>
      <c r="BK682">
        <v>-75</v>
      </c>
      <c r="BL682">
        <v>-1</v>
      </c>
      <c r="BM682">
        <v>-3</v>
      </c>
      <c r="BN682">
        <v>-5</v>
      </c>
      <c r="BO682">
        <v>-3</v>
      </c>
      <c r="BP682">
        <v>0</v>
      </c>
      <c r="BQ682">
        <v>0</v>
      </c>
      <c r="BR682">
        <v>0</v>
      </c>
      <c r="BS682">
        <v>0</v>
      </c>
      <c r="BT682">
        <v>0</v>
      </c>
      <c r="BU682">
        <v>-63</v>
      </c>
      <c r="BV682">
        <v>-207</v>
      </c>
      <c r="BW682">
        <v>-376</v>
      </c>
      <c r="BX682">
        <v>-117</v>
      </c>
      <c r="BY682">
        <v>-9</v>
      </c>
      <c r="BZ682">
        <v>-112</v>
      </c>
      <c r="CA682">
        <v>29</v>
      </c>
      <c r="CB682">
        <v>-86</v>
      </c>
      <c r="CC682">
        <v>-12</v>
      </c>
      <c r="CD682">
        <v>-64</v>
      </c>
      <c r="CE682">
        <v>-210</v>
      </c>
      <c r="CF682">
        <v>-381</v>
      </c>
      <c r="CG682">
        <v>-120</v>
      </c>
      <c r="CH682">
        <v>-9</v>
      </c>
      <c r="CI682">
        <v>-112</v>
      </c>
      <c r="CJ682">
        <v>29</v>
      </c>
      <c r="CK682">
        <v>-86</v>
      </c>
      <c r="CL682">
        <v>-12</v>
      </c>
      <c r="CM682">
        <v>1</v>
      </c>
      <c r="CN682">
        <v>2</v>
      </c>
      <c r="CO682">
        <v>5</v>
      </c>
      <c r="CP682">
        <v>0</v>
      </c>
      <c r="CQ682">
        <v>-6</v>
      </c>
      <c r="CR682">
        <v>-2</v>
      </c>
      <c r="CS682">
        <v>0</v>
      </c>
      <c r="CT682">
        <v>-2</v>
      </c>
      <c r="CU682">
        <v>-1</v>
      </c>
    </row>
    <row r="683" spans="1:99" hidden="1" x14ac:dyDescent="0.2">
      <c r="B683">
        <v>274</v>
      </c>
      <c r="G683" t="s">
        <v>775</v>
      </c>
      <c r="I683" t="s">
        <v>90</v>
      </c>
      <c r="J683"/>
      <c r="L683"/>
      <c r="O683" s="24" t="e">
        <f t="shared" si="10"/>
        <v>#DIV/0!</v>
      </c>
      <c r="P683"/>
      <c r="Q683">
        <v>215907</v>
      </c>
      <c r="R683">
        <v>215935</v>
      </c>
      <c r="S683">
        <v>216660</v>
      </c>
      <c r="T683">
        <v>218416</v>
      </c>
      <c r="U683">
        <v>220387</v>
      </c>
      <c r="V683">
        <v>221756</v>
      </c>
      <c r="W683">
        <v>222326</v>
      </c>
      <c r="X683">
        <v>223483</v>
      </c>
      <c r="Y683">
        <v>224602</v>
      </c>
      <c r="Z683">
        <v>225668</v>
      </c>
      <c r="AA683">
        <v>226993</v>
      </c>
      <c r="AB683">
        <v>725</v>
      </c>
      <c r="AC683">
        <v>1756</v>
      </c>
      <c r="AD683">
        <v>1971</v>
      </c>
      <c r="AE683">
        <v>1369</v>
      </c>
      <c r="AF683">
        <v>570</v>
      </c>
      <c r="AG683">
        <v>1157</v>
      </c>
      <c r="AH683">
        <v>1119</v>
      </c>
      <c r="AI683">
        <v>1066</v>
      </c>
      <c r="AJ683">
        <v>1325</v>
      </c>
      <c r="AK683">
        <v>687</v>
      </c>
      <c r="AL683">
        <v>2606</v>
      </c>
      <c r="AM683">
        <v>2657</v>
      </c>
      <c r="AN683">
        <v>2637</v>
      </c>
      <c r="AO683">
        <v>2637</v>
      </c>
      <c r="AP683">
        <v>2561</v>
      </c>
      <c r="AQ683">
        <v>2558</v>
      </c>
      <c r="AR683">
        <v>2501</v>
      </c>
      <c r="AS683">
        <v>2437</v>
      </c>
      <c r="AT683">
        <v>329</v>
      </c>
      <c r="AU683">
        <v>1678</v>
      </c>
      <c r="AV683">
        <v>1730</v>
      </c>
      <c r="AW683">
        <v>1742</v>
      </c>
      <c r="AX683">
        <v>1771</v>
      </c>
      <c r="AY683">
        <v>1861</v>
      </c>
      <c r="AZ683">
        <v>1854</v>
      </c>
      <c r="BA683">
        <v>2008</v>
      </c>
      <c r="BB683">
        <v>2044</v>
      </c>
      <c r="BC683">
        <v>358</v>
      </c>
      <c r="BD683">
        <v>928</v>
      </c>
      <c r="BE683">
        <v>927</v>
      </c>
      <c r="BF683">
        <v>895</v>
      </c>
      <c r="BG683">
        <v>866</v>
      </c>
      <c r="BH683">
        <v>700</v>
      </c>
      <c r="BI683">
        <v>704</v>
      </c>
      <c r="BJ683">
        <v>493</v>
      </c>
      <c r="BK683">
        <v>393</v>
      </c>
      <c r="BL683">
        <v>51</v>
      </c>
      <c r="BM683">
        <v>141</v>
      </c>
      <c r="BN683">
        <v>192</v>
      </c>
      <c r="BO683">
        <v>189</v>
      </c>
      <c r="BP683">
        <v>168</v>
      </c>
      <c r="BQ683">
        <v>181</v>
      </c>
      <c r="BR683">
        <v>177</v>
      </c>
      <c r="BS683">
        <v>184</v>
      </c>
      <c r="BT683">
        <v>193</v>
      </c>
      <c r="BU683">
        <v>303</v>
      </c>
      <c r="BV683">
        <v>692</v>
      </c>
      <c r="BW683">
        <v>847</v>
      </c>
      <c r="BX683">
        <v>306</v>
      </c>
      <c r="BY683">
        <v>-440</v>
      </c>
      <c r="BZ683">
        <v>301</v>
      </c>
      <c r="CA683">
        <v>247</v>
      </c>
      <c r="CB683">
        <v>393</v>
      </c>
      <c r="CC683">
        <v>742</v>
      </c>
      <c r="CD683">
        <v>354</v>
      </c>
      <c r="CE683">
        <v>833</v>
      </c>
      <c r="CF683">
        <v>1039</v>
      </c>
      <c r="CG683">
        <v>495</v>
      </c>
      <c r="CH683">
        <v>-272</v>
      </c>
      <c r="CI683">
        <v>482</v>
      </c>
      <c r="CJ683">
        <v>424</v>
      </c>
      <c r="CK683">
        <v>577</v>
      </c>
      <c r="CL683">
        <v>935</v>
      </c>
      <c r="CM683">
        <v>13</v>
      </c>
      <c r="CN683">
        <v>-5</v>
      </c>
      <c r="CO683">
        <v>5</v>
      </c>
      <c r="CP683">
        <v>-21</v>
      </c>
      <c r="CQ683">
        <v>-24</v>
      </c>
      <c r="CR683">
        <v>-25</v>
      </c>
      <c r="CS683">
        <v>-9</v>
      </c>
      <c r="CT683">
        <v>-4</v>
      </c>
      <c r="CU683">
        <v>-3</v>
      </c>
    </row>
    <row r="684" spans="1:99" hidden="1" x14ac:dyDescent="0.2">
      <c r="A684">
        <f>_xlfn.XLOOKUP(F684&amp;"*", 'msa-home price'!B:B, 'msa-home price'!A:A, "NA",2, 1)</f>
        <v>395183</v>
      </c>
      <c r="B684">
        <v>488</v>
      </c>
      <c r="C684">
        <v>46700</v>
      </c>
      <c r="F684" t="str">
        <f>IF(ISNUMBER(SEARCH("-",G684)),LEFT(G684,FIND("-",G684)-1), G684)</f>
        <v>Vallejo</v>
      </c>
      <c r="G684" t="s">
        <v>1731</v>
      </c>
      <c r="H684" t="str">
        <f>RIGHT(G684, 2)</f>
        <v>CA</v>
      </c>
      <c r="I684" t="s">
        <v>92</v>
      </c>
      <c r="J684" s="2">
        <f>(AA684-W684)/W684</f>
        <v>4.0672950332630402E-2</v>
      </c>
      <c r="K684" s="3">
        <f>(CL684-CH684)/CH684</f>
        <v>-0.62079701120797015</v>
      </c>
      <c r="L684" s="4">
        <f>AA684</f>
        <v>446610</v>
      </c>
      <c r="M684" s="4"/>
      <c r="N684" s="4"/>
      <c r="O684" s="7" t="e">
        <f t="shared" si="10"/>
        <v>#DIV/0!</v>
      </c>
      <c r="P684" s="4"/>
      <c r="Q684">
        <v>413344</v>
      </c>
      <c r="R684">
        <v>413298</v>
      </c>
      <c r="S684">
        <v>413944</v>
      </c>
      <c r="T684">
        <v>416305</v>
      </c>
      <c r="U684">
        <v>419699</v>
      </c>
      <c r="V684">
        <v>423749</v>
      </c>
      <c r="W684">
        <v>429155</v>
      </c>
      <c r="X684">
        <v>433708</v>
      </c>
      <c r="Y684">
        <v>439300</v>
      </c>
      <c r="Z684">
        <v>443877</v>
      </c>
      <c r="AA684">
        <v>446610</v>
      </c>
      <c r="AB684">
        <v>646</v>
      </c>
      <c r="AC684">
        <v>2361</v>
      </c>
      <c r="AD684">
        <v>3394</v>
      </c>
      <c r="AE684">
        <v>4050</v>
      </c>
      <c r="AF684">
        <v>5406</v>
      </c>
      <c r="AG684">
        <v>4553</v>
      </c>
      <c r="AH684">
        <v>5592</v>
      </c>
      <c r="AI684">
        <v>4577</v>
      </c>
      <c r="AJ684">
        <v>2733</v>
      </c>
      <c r="AK684">
        <v>1190</v>
      </c>
      <c r="AL684">
        <v>5172</v>
      </c>
      <c r="AM684">
        <v>5067</v>
      </c>
      <c r="AN684">
        <v>5142</v>
      </c>
      <c r="AO684">
        <v>5254</v>
      </c>
      <c r="AP684">
        <v>5282</v>
      </c>
      <c r="AQ684">
        <v>5198</v>
      </c>
      <c r="AR684">
        <v>5153</v>
      </c>
      <c r="AS684">
        <v>5155</v>
      </c>
      <c r="AT684">
        <v>637</v>
      </c>
      <c r="AU684">
        <v>2876</v>
      </c>
      <c r="AV684">
        <v>2925</v>
      </c>
      <c r="AW684">
        <v>2966</v>
      </c>
      <c r="AX684">
        <v>3044</v>
      </c>
      <c r="AY684">
        <v>3215</v>
      </c>
      <c r="AZ684">
        <v>3249</v>
      </c>
      <c r="BA684">
        <v>3542</v>
      </c>
      <c r="BB684">
        <v>3624</v>
      </c>
      <c r="BC684">
        <v>553</v>
      </c>
      <c r="BD684">
        <v>2296</v>
      </c>
      <c r="BE684">
        <v>2142</v>
      </c>
      <c r="BF684">
        <v>2176</v>
      </c>
      <c r="BG684">
        <v>2210</v>
      </c>
      <c r="BH684">
        <v>2067</v>
      </c>
      <c r="BI684">
        <v>1949</v>
      </c>
      <c r="BJ684">
        <v>1611</v>
      </c>
      <c r="BK684">
        <v>1531</v>
      </c>
      <c r="BL684">
        <v>221</v>
      </c>
      <c r="BM684">
        <v>800</v>
      </c>
      <c r="BN684">
        <v>1200</v>
      </c>
      <c r="BO684">
        <v>1013</v>
      </c>
      <c r="BP684">
        <v>942</v>
      </c>
      <c r="BQ684">
        <v>1124</v>
      </c>
      <c r="BR684">
        <v>946</v>
      </c>
      <c r="BS684">
        <v>677</v>
      </c>
      <c r="BT684">
        <v>609</v>
      </c>
      <c r="BU684">
        <v>-80</v>
      </c>
      <c r="BV684">
        <v>-697</v>
      </c>
      <c r="BW684">
        <v>129</v>
      </c>
      <c r="BX684">
        <v>916</v>
      </c>
      <c r="BY684">
        <v>2270</v>
      </c>
      <c r="BZ684">
        <v>1406</v>
      </c>
      <c r="CA684">
        <v>2699</v>
      </c>
      <c r="CB684">
        <v>2290</v>
      </c>
      <c r="CC684">
        <v>609</v>
      </c>
      <c r="CD684">
        <v>141</v>
      </c>
      <c r="CE684">
        <v>103</v>
      </c>
      <c r="CF684">
        <v>1329</v>
      </c>
      <c r="CG684">
        <v>1929</v>
      </c>
      <c r="CH684">
        <v>3212</v>
      </c>
      <c r="CI684">
        <v>2530</v>
      </c>
      <c r="CJ684">
        <v>3645</v>
      </c>
      <c r="CK684">
        <v>2967</v>
      </c>
      <c r="CL684">
        <v>1218</v>
      </c>
      <c r="CM684">
        <v>-48</v>
      </c>
      <c r="CN684">
        <v>-38</v>
      </c>
      <c r="CO684">
        <v>-77</v>
      </c>
      <c r="CP684">
        <v>-55</v>
      </c>
      <c r="CQ684">
        <v>-16</v>
      </c>
      <c r="CR684">
        <v>-44</v>
      </c>
      <c r="CS684">
        <v>-2</v>
      </c>
      <c r="CT684">
        <v>-1</v>
      </c>
      <c r="CU684">
        <v>-16</v>
      </c>
    </row>
    <row r="685" spans="1:99" hidden="1" x14ac:dyDescent="0.2">
      <c r="B685">
        <v>274</v>
      </c>
      <c r="C685">
        <v>24780</v>
      </c>
      <c r="E685">
        <v>37147</v>
      </c>
      <c r="G685" t="s">
        <v>777</v>
      </c>
      <c r="I685" t="s">
        <v>94</v>
      </c>
      <c r="J685"/>
      <c r="L685"/>
      <c r="O685" s="24" t="e">
        <f t="shared" si="10"/>
        <v>#DIV/0!</v>
      </c>
      <c r="P685"/>
      <c r="Q685">
        <v>168148</v>
      </c>
      <c r="R685">
        <v>168167</v>
      </c>
      <c r="S685">
        <v>168853</v>
      </c>
      <c r="T685">
        <v>170761</v>
      </c>
      <c r="U685">
        <v>172969</v>
      </c>
      <c r="V685">
        <v>174384</v>
      </c>
      <c r="W685">
        <v>174998</v>
      </c>
      <c r="X685">
        <v>176098</v>
      </c>
      <c r="Y685">
        <v>177232</v>
      </c>
      <c r="Z685">
        <v>178617</v>
      </c>
      <c r="AA685">
        <v>179914</v>
      </c>
      <c r="AB685">
        <v>686</v>
      </c>
      <c r="AC685">
        <v>1908</v>
      </c>
      <c r="AD685">
        <v>2208</v>
      </c>
      <c r="AE685">
        <v>1415</v>
      </c>
      <c r="AF685">
        <v>614</v>
      </c>
      <c r="AG685">
        <v>1100</v>
      </c>
      <c r="AH685">
        <v>1134</v>
      </c>
      <c r="AI685">
        <v>1385</v>
      </c>
      <c r="AJ685">
        <v>1297</v>
      </c>
      <c r="AK685">
        <v>544</v>
      </c>
      <c r="AL685">
        <v>2096</v>
      </c>
      <c r="AM685">
        <v>2159</v>
      </c>
      <c r="AN685">
        <v>2127</v>
      </c>
      <c r="AO685">
        <v>2139</v>
      </c>
      <c r="AP685">
        <v>2131</v>
      </c>
      <c r="AQ685">
        <v>2098</v>
      </c>
      <c r="AR685">
        <v>2043</v>
      </c>
      <c r="AS685">
        <v>1998</v>
      </c>
      <c r="AT685">
        <v>215</v>
      </c>
      <c r="AU685">
        <v>1143</v>
      </c>
      <c r="AV685">
        <v>1186</v>
      </c>
      <c r="AW685">
        <v>1195</v>
      </c>
      <c r="AX685">
        <v>1167</v>
      </c>
      <c r="AY685">
        <v>1256</v>
      </c>
      <c r="AZ685">
        <v>1262</v>
      </c>
      <c r="BA685">
        <v>1368</v>
      </c>
      <c r="BB685">
        <v>1424</v>
      </c>
      <c r="BC685">
        <v>329</v>
      </c>
      <c r="BD685">
        <v>953</v>
      </c>
      <c r="BE685">
        <v>973</v>
      </c>
      <c r="BF685">
        <v>932</v>
      </c>
      <c r="BG685">
        <v>972</v>
      </c>
      <c r="BH685">
        <v>875</v>
      </c>
      <c r="BI685">
        <v>836</v>
      </c>
      <c r="BJ685">
        <v>675</v>
      </c>
      <c r="BK685">
        <v>574</v>
      </c>
      <c r="BL685">
        <v>46</v>
      </c>
      <c r="BM685">
        <v>131</v>
      </c>
      <c r="BN685">
        <v>197</v>
      </c>
      <c r="BO685">
        <v>198</v>
      </c>
      <c r="BP685">
        <v>168</v>
      </c>
      <c r="BQ685">
        <v>162</v>
      </c>
      <c r="BR685">
        <v>171</v>
      </c>
      <c r="BS685">
        <v>180</v>
      </c>
      <c r="BT685">
        <v>189</v>
      </c>
      <c r="BU685">
        <v>295</v>
      </c>
      <c r="BV685">
        <v>823</v>
      </c>
      <c r="BW685">
        <v>1030</v>
      </c>
      <c r="BX685">
        <v>299</v>
      </c>
      <c r="BY685">
        <v>-510</v>
      </c>
      <c r="BZ685">
        <v>84</v>
      </c>
      <c r="CA685">
        <v>133</v>
      </c>
      <c r="CB685">
        <v>530</v>
      </c>
      <c r="CC685">
        <v>536</v>
      </c>
      <c r="CD685">
        <v>341</v>
      </c>
      <c r="CE685">
        <v>954</v>
      </c>
      <c r="CF685">
        <v>1227</v>
      </c>
      <c r="CG685">
        <v>497</v>
      </c>
      <c r="CH685">
        <v>-342</v>
      </c>
      <c r="CI685">
        <v>246</v>
      </c>
      <c r="CJ685">
        <v>304</v>
      </c>
      <c r="CK685">
        <v>710</v>
      </c>
      <c r="CL685">
        <v>725</v>
      </c>
      <c r="CM685">
        <v>16</v>
      </c>
      <c r="CN685">
        <v>1</v>
      </c>
      <c r="CO685">
        <v>8</v>
      </c>
      <c r="CP685">
        <v>-14</v>
      </c>
      <c r="CQ685">
        <v>-16</v>
      </c>
      <c r="CR685">
        <v>-21</v>
      </c>
      <c r="CS685">
        <v>-6</v>
      </c>
      <c r="CT685">
        <v>0</v>
      </c>
      <c r="CU685">
        <v>-2</v>
      </c>
    </row>
    <row r="686" spans="1:99" hidden="1" x14ac:dyDescent="0.2">
      <c r="B686">
        <v>274</v>
      </c>
      <c r="C686">
        <v>47820</v>
      </c>
      <c r="G686" t="s">
        <v>778</v>
      </c>
      <c r="I686" t="s">
        <v>100</v>
      </c>
      <c r="J686"/>
      <c r="L686"/>
      <c r="O686" s="24" t="e">
        <f t="shared" si="10"/>
        <v>#DIV/0!</v>
      </c>
      <c r="P686"/>
      <c r="Q686">
        <v>47759</v>
      </c>
      <c r="R686">
        <v>47768</v>
      </c>
      <c r="S686">
        <v>47807</v>
      </c>
      <c r="T686">
        <v>47655</v>
      </c>
      <c r="U686">
        <v>47418</v>
      </c>
      <c r="V686">
        <v>47372</v>
      </c>
      <c r="W686">
        <v>47328</v>
      </c>
      <c r="X686">
        <v>47385</v>
      </c>
      <c r="Y686">
        <v>47370</v>
      </c>
      <c r="Z686">
        <v>47051</v>
      </c>
      <c r="AA686">
        <v>47079</v>
      </c>
      <c r="AB686">
        <v>39</v>
      </c>
      <c r="AC686">
        <v>-152</v>
      </c>
      <c r="AD686">
        <v>-237</v>
      </c>
      <c r="AE686">
        <v>-46</v>
      </c>
      <c r="AF686">
        <v>-44</v>
      </c>
      <c r="AG686">
        <v>57</v>
      </c>
      <c r="AH686">
        <v>-15</v>
      </c>
      <c r="AI686">
        <v>-319</v>
      </c>
      <c r="AJ686">
        <v>28</v>
      </c>
      <c r="AK686">
        <v>143</v>
      </c>
      <c r="AL686">
        <v>510</v>
      </c>
      <c r="AM686">
        <v>498</v>
      </c>
      <c r="AN686">
        <v>510</v>
      </c>
      <c r="AO686">
        <v>498</v>
      </c>
      <c r="AP686">
        <v>430</v>
      </c>
      <c r="AQ686">
        <v>460</v>
      </c>
      <c r="AR686">
        <v>458</v>
      </c>
      <c r="AS686">
        <v>439</v>
      </c>
      <c r="AT686">
        <v>114</v>
      </c>
      <c r="AU686">
        <v>535</v>
      </c>
      <c r="AV686">
        <v>544</v>
      </c>
      <c r="AW686">
        <v>547</v>
      </c>
      <c r="AX686">
        <v>604</v>
      </c>
      <c r="AY686">
        <v>605</v>
      </c>
      <c r="AZ686">
        <v>592</v>
      </c>
      <c r="BA686">
        <v>640</v>
      </c>
      <c r="BB686">
        <v>620</v>
      </c>
      <c r="BC686">
        <v>29</v>
      </c>
      <c r="BD686">
        <v>-25</v>
      </c>
      <c r="BE686">
        <v>-46</v>
      </c>
      <c r="BF686">
        <v>-37</v>
      </c>
      <c r="BG686">
        <v>-106</v>
      </c>
      <c r="BH686">
        <v>-175</v>
      </c>
      <c r="BI686">
        <v>-132</v>
      </c>
      <c r="BJ686">
        <v>-182</v>
      </c>
      <c r="BK686">
        <v>-181</v>
      </c>
      <c r="BL686">
        <v>5</v>
      </c>
      <c r="BM686">
        <v>10</v>
      </c>
      <c r="BN686">
        <v>-5</v>
      </c>
      <c r="BO686">
        <v>-9</v>
      </c>
      <c r="BP686">
        <v>0</v>
      </c>
      <c r="BQ686">
        <v>19</v>
      </c>
      <c r="BR686">
        <v>6</v>
      </c>
      <c r="BS686">
        <v>4</v>
      </c>
      <c r="BT686">
        <v>4</v>
      </c>
      <c r="BU686">
        <v>8</v>
      </c>
      <c r="BV686">
        <v>-131</v>
      </c>
      <c r="BW686">
        <v>-183</v>
      </c>
      <c r="BX686">
        <v>7</v>
      </c>
      <c r="BY686">
        <v>70</v>
      </c>
      <c r="BZ686">
        <v>217</v>
      </c>
      <c r="CA686">
        <v>114</v>
      </c>
      <c r="CB686">
        <v>-137</v>
      </c>
      <c r="CC686">
        <v>206</v>
      </c>
      <c r="CD686">
        <v>13</v>
      </c>
      <c r="CE686">
        <v>-121</v>
      </c>
      <c r="CF686">
        <v>-188</v>
      </c>
      <c r="CG686">
        <v>-2</v>
      </c>
      <c r="CH686">
        <v>70</v>
      </c>
      <c r="CI686">
        <v>236</v>
      </c>
      <c r="CJ686">
        <v>120</v>
      </c>
      <c r="CK686">
        <v>-133</v>
      </c>
      <c r="CL686">
        <v>210</v>
      </c>
      <c r="CM686">
        <v>-3</v>
      </c>
      <c r="CN686">
        <v>-6</v>
      </c>
      <c r="CO686">
        <v>-3</v>
      </c>
      <c r="CP686">
        <v>-7</v>
      </c>
      <c r="CQ686">
        <v>-8</v>
      </c>
      <c r="CR686">
        <v>-4</v>
      </c>
      <c r="CS686">
        <v>-3</v>
      </c>
      <c r="CT686">
        <v>-4</v>
      </c>
      <c r="CU686">
        <v>-1</v>
      </c>
    </row>
    <row r="687" spans="1:99" hidden="1" x14ac:dyDescent="0.2">
      <c r="B687">
        <v>274</v>
      </c>
      <c r="C687">
        <v>47820</v>
      </c>
      <c r="E687">
        <v>37013</v>
      </c>
      <c r="G687" t="s">
        <v>779</v>
      </c>
      <c r="I687" t="s">
        <v>94</v>
      </c>
      <c r="J687"/>
      <c r="L687"/>
      <c r="O687" s="24" t="e">
        <f t="shared" ref="O687:O750" si="11">M687/N687</f>
        <v>#DIV/0!</v>
      </c>
      <c r="P687"/>
      <c r="Q687">
        <v>47759</v>
      </c>
      <c r="R687">
        <v>47768</v>
      </c>
      <c r="S687">
        <v>47807</v>
      </c>
      <c r="T687">
        <v>47655</v>
      </c>
      <c r="U687">
        <v>47418</v>
      </c>
      <c r="V687">
        <v>47372</v>
      </c>
      <c r="W687">
        <v>47328</v>
      </c>
      <c r="X687">
        <v>47385</v>
      </c>
      <c r="Y687">
        <v>47370</v>
      </c>
      <c r="Z687">
        <v>47051</v>
      </c>
      <c r="AA687">
        <v>47079</v>
      </c>
      <c r="AB687">
        <v>39</v>
      </c>
      <c r="AC687">
        <v>-152</v>
      </c>
      <c r="AD687">
        <v>-237</v>
      </c>
      <c r="AE687">
        <v>-46</v>
      </c>
      <c r="AF687">
        <v>-44</v>
      </c>
      <c r="AG687">
        <v>57</v>
      </c>
      <c r="AH687">
        <v>-15</v>
      </c>
      <c r="AI687">
        <v>-319</v>
      </c>
      <c r="AJ687">
        <v>28</v>
      </c>
      <c r="AK687">
        <v>143</v>
      </c>
      <c r="AL687">
        <v>510</v>
      </c>
      <c r="AM687">
        <v>498</v>
      </c>
      <c r="AN687">
        <v>510</v>
      </c>
      <c r="AO687">
        <v>498</v>
      </c>
      <c r="AP687">
        <v>430</v>
      </c>
      <c r="AQ687">
        <v>460</v>
      </c>
      <c r="AR687">
        <v>458</v>
      </c>
      <c r="AS687">
        <v>439</v>
      </c>
      <c r="AT687">
        <v>114</v>
      </c>
      <c r="AU687">
        <v>535</v>
      </c>
      <c r="AV687">
        <v>544</v>
      </c>
      <c r="AW687">
        <v>547</v>
      </c>
      <c r="AX687">
        <v>604</v>
      </c>
      <c r="AY687">
        <v>605</v>
      </c>
      <c r="AZ687">
        <v>592</v>
      </c>
      <c r="BA687">
        <v>640</v>
      </c>
      <c r="BB687">
        <v>620</v>
      </c>
      <c r="BC687">
        <v>29</v>
      </c>
      <c r="BD687">
        <v>-25</v>
      </c>
      <c r="BE687">
        <v>-46</v>
      </c>
      <c r="BF687">
        <v>-37</v>
      </c>
      <c r="BG687">
        <v>-106</v>
      </c>
      <c r="BH687">
        <v>-175</v>
      </c>
      <c r="BI687">
        <v>-132</v>
      </c>
      <c r="BJ687">
        <v>-182</v>
      </c>
      <c r="BK687">
        <v>-181</v>
      </c>
      <c r="BL687">
        <v>5</v>
      </c>
      <c r="BM687">
        <v>10</v>
      </c>
      <c r="BN687">
        <v>-5</v>
      </c>
      <c r="BO687">
        <v>-9</v>
      </c>
      <c r="BP687">
        <v>0</v>
      </c>
      <c r="BQ687">
        <v>19</v>
      </c>
      <c r="BR687">
        <v>6</v>
      </c>
      <c r="BS687">
        <v>4</v>
      </c>
      <c r="BT687">
        <v>4</v>
      </c>
      <c r="BU687">
        <v>8</v>
      </c>
      <c r="BV687">
        <v>-131</v>
      </c>
      <c r="BW687">
        <v>-183</v>
      </c>
      <c r="BX687">
        <v>7</v>
      </c>
      <c r="BY687">
        <v>70</v>
      </c>
      <c r="BZ687">
        <v>217</v>
      </c>
      <c r="CA687">
        <v>114</v>
      </c>
      <c r="CB687">
        <v>-137</v>
      </c>
      <c r="CC687">
        <v>206</v>
      </c>
      <c r="CD687">
        <v>13</v>
      </c>
      <c r="CE687">
        <v>-121</v>
      </c>
      <c r="CF687">
        <v>-188</v>
      </c>
      <c r="CG687">
        <v>-2</v>
      </c>
      <c r="CH687">
        <v>70</v>
      </c>
      <c r="CI687">
        <v>236</v>
      </c>
      <c r="CJ687">
        <v>120</v>
      </c>
      <c r="CK687">
        <v>-133</v>
      </c>
      <c r="CL687">
        <v>210</v>
      </c>
      <c r="CM687">
        <v>-3</v>
      </c>
      <c r="CN687">
        <v>-6</v>
      </c>
      <c r="CO687">
        <v>-3</v>
      </c>
      <c r="CP687">
        <v>-7</v>
      </c>
      <c r="CQ687">
        <v>-8</v>
      </c>
      <c r="CR687">
        <v>-4</v>
      </c>
      <c r="CS687">
        <v>-3</v>
      </c>
      <c r="CT687">
        <v>-4</v>
      </c>
      <c r="CU687">
        <v>-1</v>
      </c>
    </row>
    <row r="688" spans="1:99" hidden="1" x14ac:dyDescent="0.2">
      <c r="B688">
        <v>276</v>
      </c>
      <c r="G688" t="s">
        <v>780</v>
      </c>
      <c r="I688" t="s">
        <v>90</v>
      </c>
      <c r="J688"/>
      <c r="L688"/>
      <c r="O688" s="24" t="e">
        <f t="shared" si="11"/>
        <v>#DIV/0!</v>
      </c>
      <c r="P688"/>
      <c r="Q688">
        <v>1219422</v>
      </c>
      <c r="R688">
        <v>1219477</v>
      </c>
      <c r="S688">
        <v>1220621</v>
      </c>
      <c r="T688">
        <v>1224833</v>
      </c>
      <c r="U688">
        <v>1229267</v>
      </c>
      <c r="V688">
        <v>1234013</v>
      </c>
      <c r="W688">
        <v>1239576</v>
      </c>
      <c r="X688">
        <v>1245819</v>
      </c>
      <c r="Y688">
        <v>1251704</v>
      </c>
      <c r="Z688">
        <v>1258756</v>
      </c>
      <c r="AA688">
        <v>1267057</v>
      </c>
      <c r="AB688">
        <v>1144</v>
      </c>
      <c r="AC688">
        <v>4212</v>
      </c>
      <c r="AD688">
        <v>4434</v>
      </c>
      <c r="AE688">
        <v>4746</v>
      </c>
      <c r="AF688">
        <v>5563</v>
      </c>
      <c r="AG688">
        <v>6243</v>
      </c>
      <c r="AH688">
        <v>5885</v>
      </c>
      <c r="AI688">
        <v>7052</v>
      </c>
      <c r="AJ688">
        <v>8301</v>
      </c>
      <c r="AK688">
        <v>3484</v>
      </c>
      <c r="AL688">
        <v>14357</v>
      </c>
      <c r="AM688">
        <v>13890</v>
      </c>
      <c r="AN688">
        <v>14156</v>
      </c>
      <c r="AO688">
        <v>14179</v>
      </c>
      <c r="AP688">
        <v>14132</v>
      </c>
      <c r="AQ688">
        <v>14179</v>
      </c>
      <c r="AR688">
        <v>14012</v>
      </c>
      <c r="AS688">
        <v>13857</v>
      </c>
      <c r="AT688">
        <v>2759</v>
      </c>
      <c r="AU688">
        <v>11173</v>
      </c>
      <c r="AV688">
        <v>11059</v>
      </c>
      <c r="AW688">
        <v>11600</v>
      </c>
      <c r="AX688">
        <v>11179</v>
      </c>
      <c r="AY688">
        <v>11798</v>
      </c>
      <c r="AZ688">
        <v>11900</v>
      </c>
      <c r="BA688">
        <v>12097</v>
      </c>
      <c r="BB688">
        <v>11898</v>
      </c>
      <c r="BC688">
        <v>725</v>
      </c>
      <c r="BD688">
        <v>3184</v>
      </c>
      <c r="BE688">
        <v>2831</v>
      </c>
      <c r="BF688">
        <v>2556</v>
      </c>
      <c r="BG688">
        <v>3000</v>
      </c>
      <c r="BH688">
        <v>2334</v>
      </c>
      <c r="BI688">
        <v>2279</v>
      </c>
      <c r="BJ688">
        <v>1915</v>
      </c>
      <c r="BK688">
        <v>1959</v>
      </c>
      <c r="BL688">
        <v>470</v>
      </c>
      <c r="BM688">
        <v>2325</v>
      </c>
      <c r="BN688">
        <v>2487</v>
      </c>
      <c r="BO688">
        <v>2808</v>
      </c>
      <c r="BP688">
        <v>3209</v>
      </c>
      <c r="BQ688">
        <v>2982</v>
      </c>
      <c r="BR688">
        <v>3436</v>
      </c>
      <c r="BS688">
        <v>2930</v>
      </c>
      <c r="BT688">
        <v>3535</v>
      </c>
      <c r="BU688">
        <v>70</v>
      </c>
      <c r="BV688">
        <v>-1181</v>
      </c>
      <c r="BW688">
        <v>-768</v>
      </c>
      <c r="BX688">
        <v>-512</v>
      </c>
      <c r="BY688">
        <v>-480</v>
      </c>
      <c r="BZ688">
        <v>1059</v>
      </c>
      <c r="CA688">
        <v>237</v>
      </c>
      <c r="CB688">
        <v>2275</v>
      </c>
      <c r="CC688">
        <v>2882</v>
      </c>
      <c r="CD688">
        <v>540</v>
      </c>
      <c r="CE688">
        <v>1144</v>
      </c>
      <c r="CF688">
        <v>1719</v>
      </c>
      <c r="CG688">
        <v>2296</v>
      </c>
      <c r="CH688">
        <v>2729</v>
      </c>
      <c r="CI688">
        <v>4041</v>
      </c>
      <c r="CJ688">
        <v>3673</v>
      </c>
      <c r="CK688">
        <v>5205</v>
      </c>
      <c r="CL688">
        <v>6417</v>
      </c>
      <c r="CM688">
        <v>-121</v>
      </c>
      <c r="CN688">
        <v>-116</v>
      </c>
      <c r="CO688">
        <v>-116</v>
      </c>
      <c r="CP688">
        <v>-106</v>
      </c>
      <c r="CQ688">
        <v>-166</v>
      </c>
      <c r="CR688">
        <v>-132</v>
      </c>
      <c r="CS688">
        <v>-67</v>
      </c>
      <c r="CT688">
        <v>-68</v>
      </c>
      <c r="CU688">
        <v>-75</v>
      </c>
    </row>
    <row r="689" spans="1:99" hidden="1" x14ac:dyDescent="0.2">
      <c r="A689">
        <f>_xlfn.XLOOKUP(F689&amp;"*", 'msa-home price'!B:B, 'msa-home price'!A:A, "NA",2, 1)</f>
        <v>394871</v>
      </c>
      <c r="B689">
        <v>382</v>
      </c>
      <c r="C689">
        <v>33700</v>
      </c>
      <c r="F689" t="str">
        <f>IF(ISNUMBER(SEARCH("-",G689)),LEFT(G689,FIND("-",G689)-1), G689)</f>
        <v>Modesto, CA</v>
      </c>
      <c r="G689" t="s">
        <v>1282</v>
      </c>
      <c r="H689" t="str">
        <f>RIGHT(G689, 2)</f>
        <v>CA</v>
      </c>
      <c r="I689" t="s">
        <v>92</v>
      </c>
      <c r="J689" s="2">
        <f>(AA689-W689)/W689</f>
        <v>4.0634357031187895E-2</v>
      </c>
      <c r="K689" s="3">
        <f>(CL689-CH689)/CH689</f>
        <v>-0.22789115646258504</v>
      </c>
      <c r="L689" s="4">
        <f>AA689</f>
        <v>549815</v>
      </c>
      <c r="M689" s="4"/>
      <c r="N689" s="4"/>
      <c r="O689" s="7" t="e">
        <f t="shared" si="11"/>
        <v>#DIV/0!</v>
      </c>
      <c r="P689" s="4"/>
      <c r="Q689">
        <v>514453</v>
      </c>
      <c r="R689">
        <v>514451</v>
      </c>
      <c r="S689">
        <v>515165</v>
      </c>
      <c r="T689">
        <v>517614</v>
      </c>
      <c r="U689">
        <v>520594</v>
      </c>
      <c r="V689">
        <v>523722</v>
      </c>
      <c r="W689">
        <v>528346</v>
      </c>
      <c r="X689">
        <v>533534</v>
      </c>
      <c r="Y689">
        <v>539542</v>
      </c>
      <c r="Z689">
        <v>545267</v>
      </c>
      <c r="AA689">
        <v>549815</v>
      </c>
      <c r="AB689">
        <v>714</v>
      </c>
      <c r="AC689">
        <v>2449</v>
      </c>
      <c r="AD689">
        <v>2980</v>
      </c>
      <c r="AE689">
        <v>3128</v>
      </c>
      <c r="AF689">
        <v>4624</v>
      </c>
      <c r="AG689">
        <v>5188</v>
      </c>
      <c r="AH689">
        <v>6008</v>
      </c>
      <c r="AI689">
        <v>5725</v>
      </c>
      <c r="AJ689">
        <v>4548</v>
      </c>
      <c r="AK689">
        <v>1923</v>
      </c>
      <c r="AL689">
        <v>7786</v>
      </c>
      <c r="AM689">
        <v>7695</v>
      </c>
      <c r="AN689">
        <v>7504</v>
      </c>
      <c r="AO689">
        <v>7495</v>
      </c>
      <c r="AP689">
        <v>7676</v>
      </c>
      <c r="AQ689">
        <v>7783</v>
      </c>
      <c r="AR689">
        <v>7815</v>
      </c>
      <c r="AS689">
        <v>7717</v>
      </c>
      <c r="AT689">
        <v>909</v>
      </c>
      <c r="AU689">
        <v>3672</v>
      </c>
      <c r="AV689">
        <v>3812</v>
      </c>
      <c r="AW689">
        <v>3864</v>
      </c>
      <c r="AX689">
        <v>3964</v>
      </c>
      <c r="AY689">
        <v>4186</v>
      </c>
      <c r="AZ689">
        <v>4325</v>
      </c>
      <c r="BA689">
        <v>4229</v>
      </c>
      <c r="BB689">
        <v>4050</v>
      </c>
      <c r="BC689">
        <v>1014</v>
      </c>
      <c r="BD689">
        <v>4114</v>
      </c>
      <c r="BE689">
        <v>3883</v>
      </c>
      <c r="BF689">
        <v>3640</v>
      </c>
      <c r="BG689">
        <v>3531</v>
      </c>
      <c r="BH689">
        <v>3490</v>
      </c>
      <c r="BI689">
        <v>3458</v>
      </c>
      <c r="BJ689">
        <v>3586</v>
      </c>
      <c r="BK689">
        <v>3667</v>
      </c>
      <c r="BL689">
        <v>136</v>
      </c>
      <c r="BM689">
        <v>670</v>
      </c>
      <c r="BN689">
        <v>392</v>
      </c>
      <c r="BO689">
        <v>689</v>
      </c>
      <c r="BP689">
        <v>672</v>
      </c>
      <c r="BQ689">
        <v>880</v>
      </c>
      <c r="BR689">
        <v>866</v>
      </c>
      <c r="BS689">
        <v>518</v>
      </c>
      <c r="BT689">
        <v>538</v>
      </c>
      <c r="BU689">
        <v>-417</v>
      </c>
      <c r="BV689">
        <v>-2344</v>
      </c>
      <c r="BW689">
        <v>-1267</v>
      </c>
      <c r="BX689">
        <v>-1179</v>
      </c>
      <c r="BY689">
        <v>504</v>
      </c>
      <c r="BZ689">
        <v>882</v>
      </c>
      <c r="CA689">
        <v>1716</v>
      </c>
      <c r="CB689">
        <v>1653</v>
      </c>
      <c r="CC689">
        <v>370</v>
      </c>
      <c r="CD689">
        <v>-281</v>
      </c>
      <c r="CE689">
        <v>-1674</v>
      </c>
      <c r="CF689">
        <v>-875</v>
      </c>
      <c r="CG689">
        <v>-490</v>
      </c>
      <c r="CH689">
        <v>1176</v>
      </c>
      <c r="CI689">
        <v>1762</v>
      </c>
      <c r="CJ689">
        <v>2582</v>
      </c>
      <c r="CK689">
        <v>2171</v>
      </c>
      <c r="CL689">
        <v>908</v>
      </c>
      <c r="CM689">
        <v>-19</v>
      </c>
      <c r="CN689">
        <v>9</v>
      </c>
      <c r="CO689">
        <v>-28</v>
      </c>
      <c r="CP689">
        <v>-22</v>
      </c>
      <c r="CQ689">
        <v>-83</v>
      </c>
      <c r="CR689">
        <v>-64</v>
      </c>
      <c r="CS689">
        <v>-32</v>
      </c>
      <c r="CT689">
        <v>-32</v>
      </c>
      <c r="CU689">
        <v>-27</v>
      </c>
    </row>
    <row r="690" spans="1:99" hidden="1" x14ac:dyDescent="0.2">
      <c r="B690">
        <v>276</v>
      </c>
      <c r="C690">
        <v>23900</v>
      </c>
      <c r="E690">
        <v>42001</v>
      </c>
      <c r="G690" t="s">
        <v>782</v>
      </c>
      <c r="I690" t="s">
        <v>94</v>
      </c>
      <c r="J690"/>
      <c r="L690"/>
      <c r="O690" s="24" t="e">
        <f t="shared" si="11"/>
        <v>#DIV/0!</v>
      </c>
      <c r="P690"/>
      <c r="Q690">
        <v>101407</v>
      </c>
      <c r="R690">
        <v>101424</v>
      </c>
      <c r="S690">
        <v>101473</v>
      </c>
      <c r="T690">
        <v>101457</v>
      </c>
      <c r="U690">
        <v>101242</v>
      </c>
      <c r="V690">
        <v>101132</v>
      </c>
      <c r="W690">
        <v>101350</v>
      </c>
      <c r="X690">
        <v>101776</v>
      </c>
      <c r="Y690">
        <v>101812</v>
      </c>
      <c r="Z690">
        <v>102367</v>
      </c>
      <c r="AA690">
        <v>102811</v>
      </c>
      <c r="AB690">
        <v>49</v>
      </c>
      <c r="AC690">
        <v>-16</v>
      </c>
      <c r="AD690">
        <v>-215</v>
      </c>
      <c r="AE690">
        <v>-110</v>
      </c>
      <c r="AF690">
        <v>218</v>
      </c>
      <c r="AG690">
        <v>426</v>
      </c>
      <c r="AH690">
        <v>36</v>
      </c>
      <c r="AI690">
        <v>555</v>
      </c>
      <c r="AJ690">
        <v>444</v>
      </c>
      <c r="AK690">
        <v>268</v>
      </c>
      <c r="AL690">
        <v>1047</v>
      </c>
      <c r="AM690">
        <v>961</v>
      </c>
      <c r="AN690">
        <v>1096</v>
      </c>
      <c r="AO690">
        <v>1065</v>
      </c>
      <c r="AP690">
        <v>1029</v>
      </c>
      <c r="AQ690">
        <v>998</v>
      </c>
      <c r="AR690">
        <v>922</v>
      </c>
      <c r="AS690">
        <v>906</v>
      </c>
      <c r="AT690">
        <v>202</v>
      </c>
      <c r="AU690">
        <v>923</v>
      </c>
      <c r="AV690">
        <v>919</v>
      </c>
      <c r="AW690">
        <v>1025</v>
      </c>
      <c r="AX690">
        <v>969</v>
      </c>
      <c r="AY690">
        <v>1029</v>
      </c>
      <c r="AZ690">
        <v>1048</v>
      </c>
      <c r="BA690">
        <v>1016</v>
      </c>
      <c r="BB690">
        <v>1001</v>
      </c>
      <c r="BC690">
        <v>66</v>
      </c>
      <c r="BD690">
        <v>124</v>
      </c>
      <c r="BE690">
        <v>42</v>
      </c>
      <c r="BF690">
        <v>71</v>
      </c>
      <c r="BG690">
        <v>96</v>
      </c>
      <c r="BH690">
        <v>0</v>
      </c>
      <c r="BI690">
        <v>-50</v>
      </c>
      <c r="BJ690">
        <v>-94</v>
      </c>
      <c r="BK690">
        <v>-95</v>
      </c>
      <c r="BL690">
        <v>5</v>
      </c>
      <c r="BM690">
        <v>16</v>
      </c>
      <c r="BN690">
        <v>30</v>
      </c>
      <c r="BO690">
        <v>23</v>
      </c>
      <c r="BP690">
        <v>64</v>
      </c>
      <c r="BQ690">
        <v>55</v>
      </c>
      <c r="BR690">
        <v>92</v>
      </c>
      <c r="BS690">
        <v>18</v>
      </c>
      <c r="BT690">
        <v>26</v>
      </c>
      <c r="BU690">
        <v>-13</v>
      </c>
      <c r="BV690">
        <v>-152</v>
      </c>
      <c r="BW690">
        <v>-278</v>
      </c>
      <c r="BX690">
        <v>-198</v>
      </c>
      <c r="BY690">
        <v>74</v>
      </c>
      <c r="BZ690">
        <v>385</v>
      </c>
      <c r="CA690">
        <v>0</v>
      </c>
      <c r="CB690">
        <v>635</v>
      </c>
      <c r="CC690">
        <v>519</v>
      </c>
      <c r="CD690">
        <v>-8</v>
      </c>
      <c r="CE690">
        <v>-136</v>
      </c>
      <c r="CF690">
        <v>-248</v>
      </c>
      <c r="CG690">
        <v>-175</v>
      </c>
      <c r="CH690">
        <v>138</v>
      </c>
      <c r="CI690">
        <v>440</v>
      </c>
      <c r="CJ690">
        <v>92</v>
      </c>
      <c r="CK690">
        <v>653</v>
      </c>
      <c r="CL690">
        <v>545</v>
      </c>
      <c r="CM690">
        <v>-9</v>
      </c>
      <c r="CN690">
        <v>-4</v>
      </c>
      <c r="CO690">
        <v>-9</v>
      </c>
      <c r="CP690">
        <v>-6</v>
      </c>
      <c r="CQ690">
        <v>-16</v>
      </c>
      <c r="CR690">
        <v>-14</v>
      </c>
      <c r="CS690">
        <v>-6</v>
      </c>
      <c r="CT690">
        <v>-4</v>
      </c>
      <c r="CU690">
        <v>-6</v>
      </c>
    </row>
    <row r="691" spans="1:99" x14ac:dyDescent="0.2">
      <c r="A691">
        <f>_xlfn.XLOOKUP(F691&amp;"*", 'msa-home price'!B:B, 'msa-home price'!A:A, "NA",2, 1)</f>
        <v>394705</v>
      </c>
      <c r="B691">
        <v>294</v>
      </c>
      <c r="C691">
        <v>26900</v>
      </c>
      <c r="F691" t="str">
        <f>IF(ISNUMBER(SEARCH("-",G691)),LEFT(G691,FIND("-",G691)-1), G691)</f>
        <v>Indianapolis</v>
      </c>
      <c r="G691" t="s">
        <v>867</v>
      </c>
      <c r="H691" t="str">
        <f>RIGHT(G691, 2)</f>
        <v>IN</v>
      </c>
      <c r="I691" t="s">
        <v>92</v>
      </c>
      <c r="J691" s="9">
        <f>(AA691-W691)/W691</f>
        <v>3.9520178443852701E-2</v>
      </c>
      <c r="K691" s="3">
        <f>(CL691-CH691)/CH691</f>
        <v>0.86387116378000606</v>
      </c>
      <c r="L691" s="10">
        <f>AA691</f>
        <v>2048703</v>
      </c>
      <c r="M691" s="7">
        <f>_xlfn.XLOOKUP(F691&amp;"*", 'msa-home price'!B:B,'msa-home price'!J:J, "NA",2, 1)</f>
        <v>144204.99999999997</v>
      </c>
      <c r="N691" s="7" cm="1">
        <f t="array" ref="N691">_xlfn.XLOOKUP(F691&amp;"*",Table3[[#All],[MSA]], Table3[[#All],[3YrAvg]], "NA", 2, 1)</f>
        <v>52450</v>
      </c>
      <c r="O691" s="26">
        <f t="shared" si="11"/>
        <v>2.7493803622497612</v>
      </c>
      <c r="P691" s="11">
        <f>_xlfn.XLOOKUP(F691&amp;"*",'msa-home price'!B:B,'msa-home price'!I:I, "NA",2, 1)</f>
        <v>0.32833603457590482</v>
      </c>
      <c r="Q691">
        <v>1887877</v>
      </c>
      <c r="R691">
        <v>1888085</v>
      </c>
      <c r="S691">
        <v>1892647</v>
      </c>
      <c r="T691">
        <v>1910646</v>
      </c>
      <c r="U691">
        <v>1929653</v>
      </c>
      <c r="V691">
        <v>1953149</v>
      </c>
      <c r="W691">
        <v>1970816</v>
      </c>
      <c r="X691">
        <v>1985844</v>
      </c>
      <c r="Y691">
        <v>2005404</v>
      </c>
      <c r="Z691">
        <v>2026723</v>
      </c>
      <c r="AA691">
        <v>2048703</v>
      </c>
      <c r="AB691">
        <v>4562</v>
      </c>
      <c r="AC691">
        <v>17999</v>
      </c>
      <c r="AD691">
        <v>19007</v>
      </c>
      <c r="AE691">
        <v>23496</v>
      </c>
      <c r="AF691">
        <v>17667</v>
      </c>
      <c r="AG691">
        <v>15028</v>
      </c>
      <c r="AH691">
        <v>19560</v>
      </c>
      <c r="AI691">
        <v>21319</v>
      </c>
      <c r="AJ691">
        <v>21980</v>
      </c>
      <c r="AK691">
        <v>6624</v>
      </c>
      <c r="AL691">
        <v>26920</v>
      </c>
      <c r="AM691">
        <v>26476</v>
      </c>
      <c r="AN691">
        <v>26476</v>
      </c>
      <c r="AO691">
        <v>26788</v>
      </c>
      <c r="AP691">
        <v>26748</v>
      </c>
      <c r="AQ691">
        <v>26752</v>
      </c>
      <c r="AR691">
        <v>26458</v>
      </c>
      <c r="AS691">
        <v>26271</v>
      </c>
      <c r="AT691">
        <v>3600</v>
      </c>
      <c r="AU691">
        <v>14976</v>
      </c>
      <c r="AV691">
        <v>15275</v>
      </c>
      <c r="AW691">
        <v>15742</v>
      </c>
      <c r="AX691">
        <v>15500</v>
      </c>
      <c r="AY691">
        <v>16197</v>
      </c>
      <c r="AZ691">
        <v>16411</v>
      </c>
      <c r="BA691">
        <v>16727</v>
      </c>
      <c r="BB691">
        <v>16497</v>
      </c>
      <c r="BC691">
        <v>3024</v>
      </c>
      <c r="BD691">
        <v>11944</v>
      </c>
      <c r="BE691">
        <v>11201</v>
      </c>
      <c r="BF691">
        <v>10734</v>
      </c>
      <c r="BG691">
        <v>11288</v>
      </c>
      <c r="BH691">
        <v>10551</v>
      </c>
      <c r="BI691">
        <v>10341</v>
      </c>
      <c r="BJ691">
        <v>9731</v>
      </c>
      <c r="BK691">
        <v>9774</v>
      </c>
      <c r="BL691">
        <v>1083</v>
      </c>
      <c r="BM691">
        <v>3894</v>
      </c>
      <c r="BN691">
        <v>4524</v>
      </c>
      <c r="BO691">
        <v>3621</v>
      </c>
      <c r="BP691">
        <v>4027</v>
      </c>
      <c r="BQ691">
        <v>3489</v>
      </c>
      <c r="BR691">
        <v>5719</v>
      </c>
      <c r="BS691">
        <v>3959</v>
      </c>
      <c r="BT691">
        <v>3999</v>
      </c>
      <c r="BU691">
        <v>431</v>
      </c>
      <c r="BV691">
        <v>2192</v>
      </c>
      <c r="BW691">
        <v>3371</v>
      </c>
      <c r="BX691">
        <v>9174</v>
      </c>
      <c r="BY691">
        <v>2555</v>
      </c>
      <c r="BZ691">
        <v>1081</v>
      </c>
      <c r="CA691">
        <v>3519</v>
      </c>
      <c r="CB691">
        <v>7678</v>
      </c>
      <c r="CC691">
        <v>8269</v>
      </c>
      <c r="CD691">
        <v>1514</v>
      </c>
      <c r="CE691">
        <v>6086</v>
      </c>
      <c r="CF691">
        <v>7895</v>
      </c>
      <c r="CG691">
        <v>12795</v>
      </c>
      <c r="CH691">
        <v>6582</v>
      </c>
      <c r="CI691">
        <v>4570</v>
      </c>
      <c r="CJ691">
        <v>9238</v>
      </c>
      <c r="CK691">
        <v>11637</v>
      </c>
      <c r="CL691">
        <v>12268</v>
      </c>
      <c r="CM691">
        <v>24</v>
      </c>
      <c r="CN691">
        <v>-31</v>
      </c>
      <c r="CO691">
        <v>-89</v>
      </c>
      <c r="CP691">
        <v>-33</v>
      </c>
      <c r="CQ691">
        <v>-203</v>
      </c>
      <c r="CR691">
        <v>-93</v>
      </c>
      <c r="CS691">
        <v>-19</v>
      </c>
      <c r="CT691">
        <v>-49</v>
      </c>
      <c r="CU691">
        <v>-62</v>
      </c>
    </row>
    <row r="692" spans="1:99" hidden="1" x14ac:dyDescent="0.2">
      <c r="B692">
        <v>276</v>
      </c>
      <c r="C692">
        <v>25420</v>
      </c>
      <c r="E692">
        <v>42041</v>
      </c>
      <c r="G692" t="s">
        <v>784</v>
      </c>
      <c r="I692" t="s">
        <v>94</v>
      </c>
      <c r="J692"/>
      <c r="L692"/>
      <c r="O692" s="24" t="e">
        <f t="shared" si="11"/>
        <v>#DIV/0!</v>
      </c>
      <c r="P692"/>
      <c r="Q692">
        <v>235406</v>
      </c>
      <c r="R692">
        <v>235405</v>
      </c>
      <c r="S692">
        <v>235902</v>
      </c>
      <c r="T692">
        <v>237101</v>
      </c>
      <c r="U692">
        <v>239252</v>
      </c>
      <c r="V692">
        <v>241071</v>
      </c>
      <c r="W692">
        <v>243301</v>
      </c>
      <c r="X692">
        <v>245766</v>
      </c>
      <c r="Y692">
        <v>247435</v>
      </c>
      <c r="Z692">
        <v>249238</v>
      </c>
      <c r="AA692">
        <v>251423</v>
      </c>
      <c r="AB692">
        <v>497</v>
      </c>
      <c r="AC692">
        <v>1199</v>
      </c>
      <c r="AD692">
        <v>2151</v>
      </c>
      <c r="AE692">
        <v>1819</v>
      </c>
      <c r="AF692">
        <v>2230</v>
      </c>
      <c r="AG692">
        <v>2465</v>
      </c>
      <c r="AH692">
        <v>1669</v>
      </c>
      <c r="AI692">
        <v>1803</v>
      </c>
      <c r="AJ692">
        <v>2185</v>
      </c>
      <c r="AK692">
        <v>637</v>
      </c>
      <c r="AL692">
        <v>2547</v>
      </c>
      <c r="AM692">
        <v>2468</v>
      </c>
      <c r="AN692">
        <v>2463</v>
      </c>
      <c r="AO692">
        <v>2539</v>
      </c>
      <c r="AP692">
        <v>2539</v>
      </c>
      <c r="AQ692">
        <v>2657</v>
      </c>
      <c r="AR692">
        <v>2664</v>
      </c>
      <c r="AS692">
        <v>2632</v>
      </c>
      <c r="AT692">
        <v>529</v>
      </c>
      <c r="AU692">
        <v>2169</v>
      </c>
      <c r="AV692">
        <v>2232</v>
      </c>
      <c r="AW692">
        <v>2349</v>
      </c>
      <c r="AX692">
        <v>2137</v>
      </c>
      <c r="AY692">
        <v>2295</v>
      </c>
      <c r="AZ692">
        <v>2269</v>
      </c>
      <c r="BA692">
        <v>2362</v>
      </c>
      <c r="BB692">
        <v>2295</v>
      </c>
      <c r="BC692">
        <v>108</v>
      </c>
      <c r="BD692">
        <v>378</v>
      </c>
      <c r="BE692">
        <v>236</v>
      </c>
      <c r="BF692">
        <v>114</v>
      </c>
      <c r="BG692">
        <v>402</v>
      </c>
      <c r="BH692">
        <v>244</v>
      </c>
      <c r="BI692">
        <v>388</v>
      </c>
      <c r="BJ692">
        <v>302</v>
      </c>
      <c r="BK692">
        <v>337</v>
      </c>
      <c r="BL692">
        <v>146</v>
      </c>
      <c r="BM692">
        <v>512</v>
      </c>
      <c r="BN692">
        <v>560</v>
      </c>
      <c r="BO692">
        <v>619</v>
      </c>
      <c r="BP692">
        <v>655</v>
      </c>
      <c r="BQ692">
        <v>617</v>
      </c>
      <c r="BR692">
        <v>696</v>
      </c>
      <c r="BS692">
        <v>562</v>
      </c>
      <c r="BT692">
        <v>580</v>
      </c>
      <c r="BU692">
        <v>261</v>
      </c>
      <c r="BV692">
        <v>346</v>
      </c>
      <c r="BW692">
        <v>1366</v>
      </c>
      <c r="BX692">
        <v>1101</v>
      </c>
      <c r="BY692">
        <v>1204</v>
      </c>
      <c r="BZ692">
        <v>1617</v>
      </c>
      <c r="CA692">
        <v>603</v>
      </c>
      <c r="CB692">
        <v>951</v>
      </c>
      <c r="CC692">
        <v>1283</v>
      </c>
      <c r="CD692">
        <v>407</v>
      </c>
      <c r="CE692">
        <v>858</v>
      </c>
      <c r="CF692">
        <v>1926</v>
      </c>
      <c r="CG692">
        <v>1720</v>
      </c>
      <c r="CH692">
        <v>1859</v>
      </c>
      <c r="CI692">
        <v>2234</v>
      </c>
      <c r="CJ692">
        <v>1299</v>
      </c>
      <c r="CK692">
        <v>1513</v>
      </c>
      <c r="CL692">
        <v>1863</v>
      </c>
      <c r="CM692">
        <v>-18</v>
      </c>
      <c r="CN692">
        <v>-37</v>
      </c>
      <c r="CO692">
        <v>-11</v>
      </c>
      <c r="CP692">
        <v>-15</v>
      </c>
      <c r="CQ692">
        <v>-31</v>
      </c>
      <c r="CR692">
        <v>-13</v>
      </c>
      <c r="CS692">
        <v>-18</v>
      </c>
      <c r="CT692">
        <v>-12</v>
      </c>
      <c r="CU692">
        <v>-15</v>
      </c>
    </row>
    <row r="693" spans="1:99" hidden="1" x14ac:dyDescent="0.2">
      <c r="B693">
        <v>276</v>
      </c>
      <c r="C693">
        <v>25420</v>
      </c>
      <c r="E693">
        <v>42043</v>
      </c>
      <c r="G693" t="s">
        <v>785</v>
      </c>
      <c r="I693" t="s">
        <v>94</v>
      </c>
      <c r="J693"/>
      <c r="L693"/>
      <c r="O693" s="24" t="e">
        <f t="shared" si="11"/>
        <v>#DIV/0!</v>
      </c>
      <c r="P693"/>
      <c r="Q693">
        <v>268100</v>
      </c>
      <c r="R693">
        <v>268123</v>
      </c>
      <c r="S693">
        <v>268272</v>
      </c>
      <c r="T693">
        <v>269218</v>
      </c>
      <c r="U693">
        <v>269997</v>
      </c>
      <c r="V693">
        <v>271439</v>
      </c>
      <c r="W693">
        <v>272241</v>
      </c>
      <c r="X693">
        <v>273138</v>
      </c>
      <c r="Y693">
        <v>274266</v>
      </c>
      <c r="Z693">
        <v>275831</v>
      </c>
      <c r="AA693">
        <v>277097</v>
      </c>
      <c r="AB693">
        <v>149</v>
      </c>
      <c r="AC693">
        <v>946</v>
      </c>
      <c r="AD693">
        <v>779</v>
      </c>
      <c r="AE693">
        <v>1442</v>
      </c>
      <c r="AF693">
        <v>802</v>
      </c>
      <c r="AG693">
        <v>897</v>
      </c>
      <c r="AH693">
        <v>1128</v>
      </c>
      <c r="AI693">
        <v>1565</v>
      </c>
      <c r="AJ693">
        <v>1266</v>
      </c>
      <c r="AK693">
        <v>858</v>
      </c>
      <c r="AL693">
        <v>3485</v>
      </c>
      <c r="AM693">
        <v>3398</v>
      </c>
      <c r="AN693">
        <v>3468</v>
      </c>
      <c r="AO693">
        <v>3403</v>
      </c>
      <c r="AP693">
        <v>3421</v>
      </c>
      <c r="AQ693">
        <v>3418</v>
      </c>
      <c r="AR693">
        <v>3427</v>
      </c>
      <c r="AS693">
        <v>3373</v>
      </c>
      <c r="AT693">
        <v>578</v>
      </c>
      <c r="AU693">
        <v>2492</v>
      </c>
      <c r="AV693">
        <v>2406</v>
      </c>
      <c r="AW693">
        <v>2467</v>
      </c>
      <c r="AX693">
        <v>2415</v>
      </c>
      <c r="AY693">
        <v>2454</v>
      </c>
      <c r="AZ693">
        <v>2505</v>
      </c>
      <c r="BA693">
        <v>2583</v>
      </c>
      <c r="BB693">
        <v>2564</v>
      </c>
      <c r="BC693">
        <v>280</v>
      </c>
      <c r="BD693">
        <v>993</v>
      </c>
      <c r="BE693">
        <v>992</v>
      </c>
      <c r="BF693">
        <v>1001</v>
      </c>
      <c r="BG693">
        <v>988</v>
      </c>
      <c r="BH693">
        <v>967</v>
      </c>
      <c r="BI693">
        <v>913</v>
      </c>
      <c r="BJ693">
        <v>844</v>
      </c>
      <c r="BK693">
        <v>809</v>
      </c>
      <c r="BL693">
        <v>176</v>
      </c>
      <c r="BM693">
        <v>828</v>
      </c>
      <c r="BN693">
        <v>853</v>
      </c>
      <c r="BO693">
        <v>994</v>
      </c>
      <c r="BP693">
        <v>1176</v>
      </c>
      <c r="BQ693">
        <v>1116</v>
      </c>
      <c r="BR693">
        <v>1292</v>
      </c>
      <c r="BS693">
        <v>1117</v>
      </c>
      <c r="BT693">
        <v>1243</v>
      </c>
      <c r="BU693">
        <v>-292</v>
      </c>
      <c r="BV693">
        <v>-856</v>
      </c>
      <c r="BW693">
        <v>-1047</v>
      </c>
      <c r="BX693">
        <v>-521</v>
      </c>
      <c r="BY693">
        <v>-1349</v>
      </c>
      <c r="BZ693">
        <v>-1166</v>
      </c>
      <c r="CA693">
        <v>-1072</v>
      </c>
      <c r="CB693">
        <v>-386</v>
      </c>
      <c r="CC693">
        <v>-778</v>
      </c>
      <c r="CD693">
        <v>-116</v>
      </c>
      <c r="CE693">
        <v>-28</v>
      </c>
      <c r="CF693">
        <v>-194</v>
      </c>
      <c r="CG693">
        <v>473</v>
      </c>
      <c r="CH693">
        <v>-173</v>
      </c>
      <c r="CI693">
        <v>-50</v>
      </c>
      <c r="CJ693">
        <v>220</v>
      </c>
      <c r="CK693">
        <v>731</v>
      </c>
      <c r="CL693">
        <v>465</v>
      </c>
      <c r="CM693">
        <v>-15</v>
      </c>
      <c r="CN693">
        <v>-19</v>
      </c>
      <c r="CO693">
        <v>-19</v>
      </c>
      <c r="CP693">
        <v>-32</v>
      </c>
      <c r="CQ693">
        <v>-13</v>
      </c>
      <c r="CR693">
        <v>-20</v>
      </c>
      <c r="CS693">
        <v>-5</v>
      </c>
      <c r="CT693">
        <v>-10</v>
      </c>
      <c r="CU693">
        <v>-8</v>
      </c>
    </row>
    <row r="694" spans="1:99" hidden="1" x14ac:dyDescent="0.2">
      <c r="B694">
        <v>276</v>
      </c>
      <c r="C694">
        <v>25420</v>
      </c>
      <c r="E694">
        <v>42099</v>
      </c>
      <c r="G694" t="s">
        <v>786</v>
      </c>
      <c r="I694" t="s">
        <v>94</v>
      </c>
      <c r="J694"/>
      <c r="L694"/>
      <c r="O694" s="24" t="e">
        <f t="shared" si="11"/>
        <v>#DIV/0!</v>
      </c>
      <c r="P694"/>
      <c r="Q694">
        <v>45969</v>
      </c>
      <c r="R694">
        <v>45940</v>
      </c>
      <c r="S694">
        <v>45928</v>
      </c>
      <c r="T694">
        <v>45924</v>
      </c>
      <c r="U694">
        <v>45811</v>
      </c>
      <c r="V694">
        <v>45653</v>
      </c>
      <c r="W694">
        <v>45664</v>
      </c>
      <c r="X694">
        <v>45848</v>
      </c>
      <c r="Y694">
        <v>45939</v>
      </c>
      <c r="Z694">
        <v>46032</v>
      </c>
      <c r="AA694">
        <v>46139</v>
      </c>
      <c r="AB694">
        <v>-12</v>
      </c>
      <c r="AC694">
        <v>-4</v>
      </c>
      <c r="AD694">
        <v>-113</v>
      </c>
      <c r="AE694">
        <v>-158</v>
      </c>
      <c r="AF694">
        <v>11</v>
      </c>
      <c r="AG694">
        <v>184</v>
      </c>
      <c r="AH694">
        <v>91</v>
      </c>
      <c r="AI694">
        <v>93</v>
      </c>
      <c r="AJ694">
        <v>107</v>
      </c>
      <c r="AK694">
        <v>118</v>
      </c>
      <c r="AL694">
        <v>597</v>
      </c>
      <c r="AM694">
        <v>540</v>
      </c>
      <c r="AN694">
        <v>565</v>
      </c>
      <c r="AO694">
        <v>540</v>
      </c>
      <c r="AP694">
        <v>557</v>
      </c>
      <c r="AQ694">
        <v>534</v>
      </c>
      <c r="AR694">
        <v>511</v>
      </c>
      <c r="AS694">
        <v>508</v>
      </c>
      <c r="AT694">
        <v>108</v>
      </c>
      <c r="AU694">
        <v>418</v>
      </c>
      <c r="AV694">
        <v>440</v>
      </c>
      <c r="AW694">
        <v>441</v>
      </c>
      <c r="AX694">
        <v>425</v>
      </c>
      <c r="AY694">
        <v>480</v>
      </c>
      <c r="AZ694">
        <v>458</v>
      </c>
      <c r="BA694">
        <v>456</v>
      </c>
      <c r="BB694">
        <v>463</v>
      </c>
      <c r="BC694">
        <v>10</v>
      </c>
      <c r="BD694">
        <v>179</v>
      </c>
      <c r="BE694">
        <v>100</v>
      </c>
      <c r="BF694">
        <v>124</v>
      </c>
      <c r="BG694">
        <v>115</v>
      </c>
      <c r="BH694">
        <v>77</v>
      </c>
      <c r="BI694">
        <v>76</v>
      </c>
      <c r="BJ694">
        <v>55</v>
      </c>
      <c r="BK694">
        <v>45</v>
      </c>
      <c r="BL694">
        <v>2</v>
      </c>
      <c r="BM694">
        <v>11</v>
      </c>
      <c r="BN694">
        <v>5</v>
      </c>
      <c r="BO694">
        <v>10</v>
      </c>
      <c r="BP694">
        <v>11</v>
      </c>
      <c r="BQ694">
        <v>13</v>
      </c>
      <c r="BR694">
        <v>16</v>
      </c>
      <c r="BS694">
        <v>8</v>
      </c>
      <c r="BT694">
        <v>9</v>
      </c>
      <c r="BU694">
        <v>-21</v>
      </c>
      <c r="BV694">
        <v>-195</v>
      </c>
      <c r="BW694">
        <v>-216</v>
      </c>
      <c r="BX694">
        <v>-292</v>
      </c>
      <c r="BY694">
        <v>-111</v>
      </c>
      <c r="BZ694">
        <v>101</v>
      </c>
      <c r="CA694">
        <v>1</v>
      </c>
      <c r="CB694">
        <v>33</v>
      </c>
      <c r="CC694">
        <v>57</v>
      </c>
      <c r="CD694">
        <v>-19</v>
      </c>
      <c r="CE694">
        <v>-184</v>
      </c>
      <c r="CF694">
        <v>-211</v>
      </c>
      <c r="CG694">
        <v>-282</v>
      </c>
      <c r="CH694">
        <v>-100</v>
      </c>
      <c r="CI694">
        <v>114</v>
      </c>
      <c r="CJ694">
        <v>17</v>
      </c>
      <c r="CK694">
        <v>41</v>
      </c>
      <c r="CL694">
        <v>66</v>
      </c>
      <c r="CM694">
        <v>-3</v>
      </c>
      <c r="CN694">
        <v>1</v>
      </c>
      <c r="CO694">
        <v>-2</v>
      </c>
      <c r="CP694">
        <v>0</v>
      </c>
      <c r="CQ694">
        <v>-4</v>
      </c>
      <c r="CR694">
        <v>-7</v>
      </c>
      <c r="CS694">
        <v>-2</v>
      </c>
      <c r="CT694">
        <v>-3</v>
      </c>
      <c r="CU694">
        <v>-4</v>
      </c>
    </row>
    <row r="695" spans="1:99" x14ac:dyDescent="0.2">
      <c r="A695">
        <f>_xlfn.XLOOKUP(F695&amp;"*", 'msa-home price'!B:B, 'msa-home price'!A:A, "NA",2, 1)</f>
        <v>394865</v>
      </c>
      <c r="B695">
        <v>378</v>
      </c>
      <c r="C695">
        <v>33460</v>
      </c>
      <c r="F695" t="str">
        <f>IF(ISNUMBER(SEARCH("-",G695)),LEFT(G695,FIND("-",G695)-1), G695)</f>
        <v>Minneapolis</v>
      </c>
      <c r="G695" t="s">
        <v>1252</v>
      </c>
      <c r="H695" t="str">
        <f>RIGHT(G695, 2)</f>
        <v>WI</v>
      </c>
      <c r="I695" t="s">
        <v>92</v>
      </c>
      <c r="J695" s="9">
        <f>(AA695-W695)/W695</f>
        <v>3.9410766001906301E-2</v>
      </c>
      <c r="K695" s="3">
        <f>(CL695-CH695)/CH695</f>
        <v>0.32903831384930454</v>
      </c>
      <c r="L695" s="10">
        <f>AA695</f>
        <v>3629190</v>
      </c>
      <c r="M695" s="7">
        <f>_xlfn.XLOOKUP(F695&amp;"*", 'msa-home price'!B:B,'msa-home price'!J:J, "NA",2, 1)</f>
        <v>221645</v>
      </c>
      <c r="N695" s="7" cm="1">
        <f t="array" ref="N695">_xlfn.XLOOKUP(F695&amp;"*",Table3[[#All],[MSA]], Table3[[#All],[3YrAvg]], "NA", 2, 1)</f>
        <v>60467</v>
      </c>
      <c r="O695" s="26">
        <f t="shared" si="11"/>
        <v>3.6655531116145998</v>
      </c>
      <c r="P695" s="11">
        <f>_xlfn.XLOOKUP(F695&amp;"*",'msa-home price'!B:B,'msa-home price'!I:I, "NA",2, 1)</f>
        <v>0.28477048477048472</v>
      </c>
      <c r="Q695">
        <v>3348859</v>
      </c>
      <c r="R695">
        <v>3348862</v>
      </c>
      <c r="S695">
        <v>3355273</v>
      </c>
      <c r="T695">
        <v>3388292</v>
      </c>
      <c r="U695">
        <v>3421051</v>
      </c>
      <c r="V695">
        <v>3456095</v>
      </c>
      <c r="W695">
        <v>3491584</v>
      </c>
      <c r="X695">
        <v>3519501</v>
      </c>
      <c r="Y695">
        <v>3554690</v>
      </c>
      <c r="Z695">
        <v>3592669</v>
      </c>
      <c r="AA695">
        <v>3629190</v>
      </c>
      <c r="AB695">
        <v>6411</v>
      </c>
      <c r="AC695">
        <v>33019</v>
      </c>
      <c r="AD695">
        <v>32759</v>
      </c>
      <c r="AE695">
        <v>35044</v>
      </c>
      <c r="AF695">
        <v>35489</v>
      </c>
      <c r="AG695">
        <v>27917</v>
      </c>
      <c r="AH695">
        <v>35189</v>
      </c>
      <c r="AI695">
        <v>37979</v>
      </c>
      <c r="AJ695">
        <v>36521</v>
      </c>
      <c r="AK695">
        <v>11622</v>
      </c>
      <c r="AL695">
        <v>44909</v>
      </c>
      <c r="AM695">
        <v>44825</v>
      </c>
      <c r="AN695">
        <v>45736</v>
      </c>
      <c r="AO695">
        <v>46346</v>
      </c>
      <c r="AP695">
        <v>46074</v>
      </c>
      <c r="AQ695">
        <v>46136</v>
      </c>
      <c r="AR695">
        <v>45750</v>
      </c>
      <c r="AS695">
        <v>45349</v>
      </c>
      <c r="AT695">
        <v>5024</v>
      </c>
      <c r="AU695">
        <v>21338</v>
      </c>
      <c r="AV695">
        <v>20815</v>
      </c>
      <c r="AW695">
        <v>22270</v>
      </c>
      <c r="AX695">
        <v>22070</v>
      </c>
      <c r="AY695">
        <v>23442</v>
      </c>
      <c r="AZ695">
        <v>23510</v>
      </c>
      <c r="BA695">
        <v>23992</v>
      </c>
      <c r="BB695">
        <v>24241</v>
      </c>
      <c r="BC695">
        <v>6598</v>
      </c>
      <c r="BD695">
        <v>23571</v>
      </c>
      <c r="BE695">
        <v>24010</v>
      </c>
      <c r="BF695">
        <v>23466</v>
      </c>
      <c r="BG695">
        <v>24276</v>
      </c>
      <c r="BH695">
        <v>22632</v>
      </c>
      <c r="BI695">
        <v>22626</v>
      </c>
      <c r="BJ695">
        <v>21758</v>
      </c>
      <c r="BK695">
        <v>21108</v>
      </c>
      <c r="BL695">
        <v>2427</v>
      </c>
      <c r="BM695">
        <v>9882</v>
      </c>
      <c r="BN695">
        <v>9226</v>
      </c>
      <c r="BO695">
        <v>8821</v>
      </c>
      <c r="BP695">
        <v>12342</v>
      </c>
      <c r="BQ695">
        <v>12733</v>
      </c>
      <c r="BR695">
        <v>12615</v>
      </c>
      <c r="BS695">
        <v>8213</v>
      </c>
      <c r="BT695">
        <v>8170</v>
      </c>
      <c r="BU695">
        <v>-2546</v>
      </c>
      <c r="BV695">
        <v>-280</v>
      </c>
      <c r="BW695">
        <v>-249</v>
      </c>
      <c r="BX695">
        <v>3042</v>
      </c>
      <c r="BY695">
        <v>-623</v>
      </c>
      <c r="BZ695">
        <v>-7122</v>
      </c>
      <c r="CA695">
        <v>72</v>
      </c>
      <c r="CB695">
        <v>8161</v>
      </c>
      <c r="CC695">
        <v>7405</v>
      </c>
      <c r="CD695">
        <v>-119</v>
      </c>
      <c r="CE695">
        <v>9602</v>
      </c>
      <c r="CF695">
        <v>8977</v>
      </c>
      <c r="CG695">
        <v>11863</v>
      </c>
      <c r="CH695">
        <v>11719</v>
      </c>
      <c r="CI695">
        <v>5611</v>
      </c>
      <c r="CJ695">
        <v>12687</v>
      </c>
      <c r="CK695">
        <v>16374</v>
      </c>
      <c r="CL695">
        <v>15575</v>
      </c>
      <c r="CM695">
        <v>-68</v>
      </c>
      <c r="CN695">
        <v>-154</v>
      </c>
      <c r="CO695">
        <v>-228</v>
      </c>
      <c r="CP695">
        <v>-285</v>
      </c>
      <c r="CQ695">
        <v>-506</v>
      </c>
      <c r="CR695">
        <v>-326</v>
      </c>
      <c r="CS695">
        <v>-124</v>
      </c>
      <c r="CT695">
        <v>-153</v>
      </c>
      <c r="CU695">
        <v>-162</v>
      </c>
    </row>
    <row r="696" spans="1:99" hidden="1" x14ac:dyDescent="0.2">
      <c r="B696">
        <v>276</v>
      </c>
      <c r="C696">
        <v>30140</v>
      </c>
      <c r="E696">
        <v>42075</v>
      </c>
      <c r="G696" t="s">
        <v>788</v>
      </c>
      <c r="I696" t="s">
        <v>94</v>
      </c>
      <c r="J696"/>
      <c r="L696"/>
      <c r="O696" s="24" t="e">
        <f t="shared" si="11"/>
        <v>#DIV/0!</v>
      </c>
      <c r="P696"/>
      <c r="Q696">
        <v>133568</v>
      </c>
      <c r="R696">
        <v>133577</v>
      </c>
      <c r="S696">
        <v>133643</v>
      </c>
      <c r="T696">
        <v>134490</v>
      </c>
      <c r="U696">
        <v>135516</v>
      </c>
      <c r="V696">
        <v>135782</v>
      </c>
      <c r="W696">
        <v>136524</v>
      </c>
      <c r="X696">
        <v>137491</v>
      </c>
      <c r="Y696">
        <v>138475</v>
      </c>
      <c r="Z696">
        <v>139566</v>
      </c>
      <c r="AA696">
        <v>141314</v>
      </c>
      <c r="AB696">
        <v>66</v>
      </c>
      <c r="AC696">
        <v>847</v>
      </c>
      <c r="AD696">
        <v>1026</v>
      </c>
      <c r="AE696">
        <v>266</v>
      </c>
      <c r="AF696">
        <v>742</v>
      </c>
      <c r="AG696">
        <v>967</v>
      </c>
      <c r="AH696">
        <v>984</v>
      </c>
      <c r="AI696">
        <v>1091</v>
      </c>
      <c r="AJ696">
        <v>1748</v>
      </c>
      <c r="AK696">
        <v>377</v>
      </c>
      <c r="AL696">
        <v>1734</v>
      </c>
      <c r="AM696">
        <v>1620</v>
      </c>
      <c r="AN696">
        <v>1705</v>
      </c>
      <c r="AO696">
        <v>1662</v>
      </c>
      <c r="AP696">
        <v>1629</v>
      </c>
      <c r="AQ696">
        <v>1596</v>
      </c>
      <c r="AR696">
        <v>1595</v>
      </c>
      <c r="AS696">
        <v>1579</v>
      </c>
      <c r="AT696">
        <v>381</v>
      </c>
      <c r="AU696">
        <v>1421</v>
      </c>
      <c r="AV696">
        <v>1394</v>
      </c>
      <c r="AW696">
        <v>1452</v>
      </c>
      <c r="AX696">
        <v>1394</v>
      </c>
      <c r="AY696">
        <v>1394</v>
      </c>
      <c r="AZ696">
        <v>1466</v>
      </c>
      <c r="BA696">
        <v>1526</v>
      </c>
      <c r="BB696">
        <v>1494</v>
      </c>
      <c r="BC696">
        <v>-4</v>
      </c>
      <c r="BD696">
        <v>313</v>
      </c>
      <c r="BE696">
        <v>226</v>
      </c>
      <c r="BF696">
        <v>253</v>
      </c>
      <c r="BG696">
        <v>268</v>
      </c>
      <c r="BH696">
        <v>235</v>
      </c>
      <c r="BI696">
        <v>130</v>
      </c>
      <c r="BJ696">
        <v>69</v>
      </c>
      <c r="BK696">
        <v>85</v>
      </c>
      <c r="BL696">
        <v>54</v>
      </c>
      <c r="BM696">
        <v>394</v>
      </c>
      <c r="BN696">
        <v>521</v>
      </c>
      <c r="BO696">
        <v>564</v>
      </c>
      <c r="BP696">
        <v>589</v>
      </c>
      <c r="BQ696">
        <v>561</v>
      </c>
      <c r="BR696">
        <v>607</v>
      </c>
      <c r="BS696">
        <v>602</v>
      </c>
      <c r="BT696">
        <v>838</v>
      </c>
      <c r="BU696">
        <v>36</v>
      </c>
      <c r="BV696">
        <v>159</v>
      </c>
      <c r="BW696">
        <v>302</v>
      </c>
      <c r="BX696">
        <v>-548</v>
      </c>
      <c r="BY696">
        <v>-94</v>
      </c>
      <c r="BZ696">
        <v>192</v>
      </c>
      <c r="CA696">
        <v>255</v>
      </c>
      <c r="CB696">
        <v>428</v>
      </c>
      <c r="CC696">
        <v>832</v>
      </c>
      <c r="CD696">
        <v>90</v>
      </c>
      <c r="CE696">
        <v>553</v>
      </c>
      <c r="CF696">
        <v>823</v>
      </c>
      <c r="CG696">
        <v>16</v>
      </c>
      <c r="CH696">
        <v>495</v>
      </c>
      <c r="CI696">
        <v>753</v>
      </c>
      <c r="CJ696">
        <v>862</v>
      </c>
      <c r="CK696">
        <v>1030</v>
      </c>
      <c r="CL696">
        <v>1670</v>
      </c>
      <c r="CM696">
        <v>-20</v>
      </c>
      <c r="CN696">
        <v>-19</v>
      </c>
      <c r="CO696">
        <v>-23</v>
      </c>
      <c r="CP696">
        <v>-3</v>
      </c>
      <c r="CQ696">
        <v>-21</v>
      </c>
      <c r="CR696">
        <v>-21</v>
      </c>
      <c r="CS696">
        <v>-8</v>
      </c>
      <c r="CT696">
        <v>-8</v>
      </c>
      <c r="CU696">
        <v>-7</v>
      </c>
    </row>
    <row r="697" spans="1:99" hidden="1" x14ac:dyDescent="0.2">
      <c r="A697">
        <f>_xlfn.XLOOKUP(F697&amp;"*", 'msa-home price'!B:B, 'msa-home price'!A:A, "NA",2, 1)</f>
        <v>395246</v>
      </c>
      <c r="B697">
        <v>472</v>
      </c>
      <c r="C697">
        <v>49700</v>
      </c>
      <c r="F697" t="str">
        <f>IF(ISNUMBER(SEARCH("-",G697)),LEFT(G697,FIND("-",G697)-1), G697)</f>
        <v>Yuba City, CA</v>
      </c>
      <c r="G697" t="s">
        <v>1663</v>
      </c>
      <c r="H697" t="str">
        <f>RIGHT(G697, 2)</f>
        <v>CA</v>
      </c>
      <c r="I697" t="s">
        <v>92</v>
      </c>
      <c r="J697" s="2">
        <f>(AA697-W697)/W697</f>
        <v>3.8339113497078248E-2</v>
      </c>
      <c r="K697" s="3">
        <f>(CL697-CH697)/CH697</f>
        <v>-1.9133489461358313</v>
      </c>
      <c r="L697" s="4">
        <f>AA697</f>
        <v>174848</v>
      </c>
      <c r="M697" s="4"/>
      <c r="N697" s="4"/>
      <c r="O697" s="7" t="e">
        <f t="shared" si="11"/>
        <v>#DIV/0!</v>
      </c>
      <c r="P697" s="4"/>
      <c r="Q697">
        <v>166892</v>
      </c>
      <c r="R697">
        <v>166902</v>
      </c>
      <c r="S697">
        <v>167103</v>
      </c>
      <c r="T697">
        <v>166977</v>
      </c>
      <c r="U697">
        <v>167002</v>
      </c>
      <c r="V697">
        <v>167659</v>
      </c>
      <c r="W697">
        <v>168392</v>
      </c>
      <c r="X697">
        <v>169471</v>
      </c>
      <c r="Y697">
        <v>170900</v>
      </c>
      <c r="Z697">
        <v>173213</v>
      </c>
      <c r="AA697">
        <v>174848</v>
      </c>
      <c r="AB697">
        <v>201</v>
      </c>
      <c r="AC697">
        <v>-126</v>
      </c>
      <c r="AD697">
        <v>25</v>
      </c>
      <c r="AE697">
        <v>657</v>
      </c>
      <c r="AF697">
        <v>733</v>
      </c>
      <c r="AG697">
        <v>1079</v>
      </c>
      <c r="AH697">
        <v>1429</v>
      </c>
      <c r="AI697">
        <v>2313</v>
      </c>
      <c r="AJ697">
        <v>1635</v>
      </c>
      <c r="AK697">
        <v>607</v>
      </c>
      <c r="AL697">
        <v>2587</v>
      </c>
      <c r="AM697">
        <v>2541</v>
      </c>
      <c r="AN697">
        <v>2457</v>
      </c>
      <c r="AO697">
        <v>2494</v>
      </c>
      <c r="AP697">
        <v>2503</v>
      </c>
      <c r="AQ697">
        <v>2533</v>
      </c>
      <c r="AR697">
        <v>2593</v>
      </c>
      <c r="AS697">
        <v>2584</v>
      </c>
      <c r="AT697">
        <v>316</v>
      </c>
      <c r="AU697">
        <v>1287</v>
      </c>
      <c r="AV697">
        <v>1264</v>
      </c>
      <c r="AW697">
        <v>1327</v>
      </c>
      <c r="AX697">
        <v>1324</v>
      </c>
      <c r="AY697">
        <v>1401</v>
      </c>
      <c r="AZ697">
        <v>1450</v>
      </c>
      <c r="BA697">
        <v>1451</v>
      </c>
      <c r="BB697">
        <v>1334</v>
      </c>
      <c r="BC697">
        <v>291</v>
      </c>
      <c r="BD697">
        <v>1300</v>
      </c>
      <c r="BE697">
        <v>1277</v>
      </c>
      <c r="BF697">
        <v>1130</v>
      </c>
      <c r="BG697">
        <v>1170</v>
      </c>
      <c r="BH697">
        <v>1102</v>
      </c>
      <c r="BI697">
        <v>1083</v>
      </c>
      <c r="BJ697">
        <v>1142</v>
      </c>
      <c r="BK697">
        <v>1250</v>
      </c>
      <c r="BL697">
        <v>127</v>
      </c>
      <c r="BM697">
        <v>352</v>
      </c>
      <c r="BN697">
        <v>450</v>
      </c>
      <c r="BO697">
        <v>371</v>
      </c>
      <c r="BP697">
        <v>398</v>
      </c>
      <c r="BQ697">
        <v>495</v>
      </c>
      <c r="BR697">
        <v>412</v>
      </c>
      <c r="BS697">
        <v>280</v>
      </c>
      <c r="BT697">
        <v>235</v>
      </c>
      <c r="BU697">
        <v>-222</v>
      </c>
      <c r="BV697">
        <v>-1799</v>
      </c>
      <c r="BW697">
        <v>-1728</v>
      </c>
      <c r="BX697">
        <v>-838</v>
      </c>
      <c r="BY697">
        <v>-825</v>
      </c>
      <c r="BZ697">
        <v>-506</v>
      </c>
      <c r="CA697">
        <v>-63</v>
      </c>
      <c r="CB697">
        <v>891</v>
      </c>
      <c r="CC697">
        <v>155</v>
      </c>
      <c r="CD697">
        <v>-95</v>
      </c>
      <c r="CE697">
        <v>-1447</v>
      </c>
      <c r="CF697">
        <v>-1278</v>
      </c>
      <c r="CG697">
        <v>-467</v>
      </c>
      <c r="CH697">
        <v>-427</v>
      </c>
      <c r="CI697">
        <v>-11</v>
      </c>
      <c r="CJ697">
        <v>349</v>
      </c>
      <c r="CK697">
        <v>1171</v>
      </c>
      <c r="CL697">
        <v>390</v>
      </c>
      <c r="CM697">
        <v>5</v>
      </c>
      <c r="CN697">
        <v>21</v>
      </c>
      <c r="CO697">
        <v>26</v>
      </c>
      <c r="CP697">
        <v>-6</v>
      </c>
      <c r="CQ697">
        <v>-10</v>
      </c>
      <c r="CR697">
        <v>-12</v>
      </c>
      <c r="CS697">
        <v>-3</v>
      </c>
      <c r="CT697">
        <v>0</v>
      </c>
      <c r="CU697">
        <v>-5</v>
      </c>
    </row>
    <row r="698" spans="1:99" hidden="1" x14ac:dyDescent="0.2">
      <c r="B698">
        <v>276</v>
      </c>
      <c r="C698">
        <v>49620</v>
      </c>
      <c r="E698">
        <v>42133</v>
      </c>
      <c r="G698" t="s">
        <v>790</v>
      </c>
      <c r="I698" t="s">
        <v>94</v>
      </c>
      <c r="J698"/>
      <c r="L698"/>
      <c r="O698" s="24" t="e">
        <f t="shared" si="11"/>
        <v>#DIV/0!</v>
      </c>
      <c r="P698"/>
      <c r="Q698">
        <v>434972</v>
      </c>
      <c r="R698">
        <v>435008</v>
      </c>
      <c r="S698">
        <v>435403</v>
      </c>
      <c r="T698">
        <v>436643</v>
      </c>
      <c r="U698">
        <v>437449</v>
      </c>
      <c r="V698">
        <v>438936</v>
      </c>
      <c r="W698">
        <v>440496</v>
      </c>
      <c r="X698">
        <v>441800</v>
      </c>
      <c r="Y698">
        <v>443777</v>
      </c>
      <c r="Z698">
        <v>445722</v>
      </c>
      <c r="AA698">
        <v>448273</v>
      </c>
      <c r="AB698">
        <v>395</v>
      </c>
      <c r="AC698">
        <v>1240</v>
      </c>
      <c r="AD698">
        <v>806</v>
      </c>
      <c r="AE698">
        <v>1487</v>
      </c>
      <c r="AF698">
        <v>1560</v>
      </c>
      <c r="AG698">
        <v>1304</v>
      </c>
      <c r="AH698">
        <v>1977</v>
      </c>
      <c r="AI698">
        <v>1945</v>
      </c>
      <c r="AJ698">
        <v>2551</v>
      </c>
      <c r="AK698">
        <v>1226</v>
      </c>
      <c r="AL698">
        <v>4947</v>
      </c>
      <c r="AM698">
        <v>4903</v>
      </c>
      <c r="AN698">
        <v>4859</v>
      </c>
      <c r="AO698">
        <v>4970</v>
      </c>
      <c r="AP698">
        <v>4957</v>
      </c>
      <c r="AQ698">
        <v>4976</v>
      </c>
      <c r="AR698">
        <v>4893</v>
      </c>
      <c r="AS698">
        <v>4859</v>
      </c>
      <c r="AT698">
        <v>961</v>
      </c>
      <c r="AU698">
        <v>3750</v>
      </c>
      <c r="AV698">
        <v>3668</v>
      </c>
      <c r="AW698">
        <v>3866</v>
      </c>
      <c r="AX698">
        <v>3839</v>
      </c>
      <c r="AY698">
        <v>4146</v>
      </c>
      <c r="AZ698">
        <v>4154</v>
      </c>
      <c r="BA698">
        <v>4154</v>
      </c>
      <c r="BB698">
        <v>4081</v>
      </c>
      <c r="BC698">
        <v>265</v>
      </c>
      <c r="BD698">
        <v>1197</v>
      </c>
      <c r="BE698">
        <v>1235</v>
      </c>
      <c r="BF698">
        <v>993</v>
      </c>
      <c r="BG698">
        <v>1131</v>
      </c>
      <c r="BH698">
        <v>811</v>
      </c>
      <c r="BI698">
        <v>822</v>
      </c>
      <c r="BJ698">
        <v>739</v>
      </c>
      <c r="BK698">
        <v>778</v>
      </c>
      <c r="BL698">
        <v>87</v>
      </c>
      <c r="BM698">
        <v>564</v>
      </c>
      <c r="BN698">
        <v>518</v>
      </c>
      <c r="BO698">
        <v>598</v>
      </c>
      <c r="BP698">
        <v>714</v>
      </c>
      <c r="BQ698">
        <v>620</v>
      </c>
      <c r="BR698">
        <v>733</v>
      </c>
      <c r="BS698">
        <v>623</v>
      </c>
      <c r="BT698">
        <v>839</v>
      </c>
      <c r="BU698">
        <v>99</v>
      </c>
      <c r="BV698">
        <v>-483</v>
      </c>
      <c r="BW698">
        <v>-895</v>
      </c>
      <c r="BX698">
        <v>-54</v>
      </c>
      <c r="BY698">
        <v>-204</v>
      </c>
      <c r="BZ698">
        <v>-70</v>
      </c>
      <c r="CA698">
        <v>450</v>
      </c>
      <c r="CB698">
        <v>614</v>
      </c>
      <c r="CC698">
        <v>969</v>
      </c>
      <c r="CD698">
        <v>186</v>
      </c>
      <c r="CE698">
        <v>81</v>
      </c>
      <c r="CF698">
        <v>-377</v>
      </c>
      <c r="CG698">
        <v>544</v>
      </c>
      <c r="CH698">
        <v>510</v>
      </c>
      <c r="CI698">
        <v>550</v>
      </c>
      <c r="CJ698">
        <v>1183</v>
      </c>
      <c r="CK698">
        <v>1237</v>
      </c>
      <c r="CL698">
        <v>1808</v>
      </c>
      <c r="CM698">
        <v>-56</v>
      </c>
      <c r="CN698">
        <v>-38</v>
      </c>
      <c r="CO698">
        <v>-52</v>
      </c>
      <c r="CP698">
        <v>-50</v>
      </c>
      <c r="CQ698">
        <v>-81</v>
      </c>
      <c r="CR698">
        <v>-57</v>
      </c>
      <c r="CS698">
        <v>-28</v>
      </c>
      <c r="CT698">
        <v>-31</v>
      </c>
      <c r="CU698">
        <v>-35</v>
      </c>
    </row>
    <row r="699" spans="1:99" hidden="1" x14ac:dyDescent="0.2">
      <c r="B699">
        <v>277</v>
      </c>
      <c r="G699" t="s">
        <v>791</v>
      </c>
      <c r="I699" t="s">
        <v>90</v>
      </c>
      <c r="J699"/>
      <c r="L699"/>
      <c r="O699" s="24" t="e">
        <f t="shared" si="11"/>
        <v>#DIV/0!</v>
      </c>
      <c r="P699"/>
      <c r="Q699">
        <v>243730</v>
      </c>
      <c r="R699">
        <v>243717</v>
      </c>
      <c r="S699">
        <v>243709</v>
      </c>
      <c r="T699">
        <v>245542</v>
      </c>
      <c r="U699">
        <v>246906</v>
      </c>
      <c r="V699">
        <v>248088</v>
      </c>
      <c r="W699">
        <v>249922</v>
      </c>
      <c r="X699">
        <v>251278</v>
      </c>
      <c r="Y699">
        <v>253881</v>
      </c>
      <c r="Z699">
        <v>256204</v>
      </c>
      <c r="AA699">
        <v>258284</v>
      </c>
      <c r="AB699">
        <v>-8</v>
      </c>
      <c r="AC699">
        <v>1833</v>
      </c>
      <c r="AD699">
        <v>1364</v>
      </c>
      <c r="AE699">
        <v>1182</v>
      </c>
      <c r="AF699">
        <v>1834</v>
      </c>
      <c r="AG699">
        <v>1356</v>
      </c>
      <c r="AH699">
        <v>2603</v>
      </c>
      <c r="AI699">
        <v>2323</v>
      </c>
      <c r="AJ699">
        <v>2080</v>
      </c>
      <c r="AK699">
        <v>644</v>
      </c>
      <c r="AL699">
        <v>2647</v>
      </c>
      <c r="AM699">
        <v>2605</v>
      </c>
      <c r="AN699">
        <v>2567</v>
      </c>
      <c r="AO699">
        <v>2715</v>
      </c>
      <c r="AP699">
        <v>2686</v>
      </c>
      <c r="AQ699">
        <v>2894</v>
      </c>
      <c r="AR699">
        <v>2945</v>
      </c>
      <c r="AS699">
        <v>2844</v>
      </c>
      <c r="AT699">
        <v>567</v>
      </c>
      <c r="AU699">
        <v>2077</v>
      </c>
      <c r="AV699">
        <v>2212</v>
      </c>
      <c r="AW699">
        <v>2278</v>
      </c>
      <c r="AX699">
        <v>2228</v>
      </c>
      <c r="AY699">
        <v>2417</v>
      </c>
      <c r="AZ699">
        <v>2360</v>
      </c>
      <c r="BA699">
        <v>2358</v>
      </c>
      <c r="BB699">
        <v>2338</v>
      </c>
      <c r="BC699">
        <v>77</v>
      </c>
      <c r="BD699">
        <v>570</v>
      </c>
      <c r="BE699">
        <v>393</v>
      </c>
      <c r="BF699">
        <v>289</v>
      </c>
      <c r="BG699">
        <v>487</v>
      </c>
      <c r="BH699">
        <v>269</v>
      </c>
      <c r="BI699">
        <v>534</v>
      </c>
      <c r="BJ699">
        <v>587</v>
      </c>
      <c r="BK699">
        <v>506</v>
      </c>
      <c r="BL699">
        <v>74</v>
      </c>
      <c r="BM699">
        <v>393</v>
      </c>
      <c r="BN699">
        <v>518</v>
      </c>
      <c r="BO699">
        <v>541</v>
      </c>
      <c r="BP699">
        <v>711</v>
      </c>
      <c r="BQ699">
        <v>750</v>
      </c>
      <c r="BR699">
        <v>762</v>
      </c>
      <c r="BS699">
        <v>735</v>
      </c>
      <c r="BT699">
        <v>775</v>
      </c>
      <c r="BU699">
        <v>-155</v>
      </c>
      <c r="BV699">
        <v>875</v>
      </c>
      <c r="BW699">
        <v>448</v>
      </c>
      <c r="BX699">
        <v>359</v>
      </c>
      <c r="BY699">
        <v>667</v>
      </c>
      <c r="BZ699">
        <v>349</v>
      </c>
      <c r="CA699">
        <v>1313</v>
      </c>
      <c r="CB699">
        <v>999</v>
      </c>
      <c r="CC699">
        <v>805</v>
      </c>
      <c r="CD699">
        <v>-81</v>
      </c>
      <c r="CE699">
        <v>1268</v>
      </c>
      <c r="CF699">
        <v>966</v>
      </c>
      <c r="CG699">
        <v>900</v>
      </c>
      <c r="CH699">
        <v>1378</v>
      </c>
      <c r="CI699">
        <v>1099</v>
      </c>
      <c r="CJ699">
        <v>2075</v>
      </c>
      <c r="CK699">
        <v>1734</v>
      </c>
      <c r="CL699">
        <v>1580</v>
      </c>
      <c r="CM699">
        <v>-4</v>
      </c>
      <c r="CN699">
        <v>-5</v>
      </c>
      <c r="CO699">
        <v>5</v>
      </c>
      <c r="CP699">
        <v>-7</v>
      </c>
      <c r="CQ699">
        <v>-31</v>
      </c>
      <c r="CR699">
        <v>-12</v>
      </c>
      <c r="CS699">
        <v>-6</v>
      </c>
      <c r="CT699">
        <v>2</v>
      </c>
      <c r="CU699">
        <v>-6</v>
      </c>
    </row>
    <row r="700" spans="1:99" hidden="1" x14ac:dyDescent="0.2">
      <c r="A700">
        <f>_xlfn.XLOOKUP(F700&amp;"*", 'msa-home price'!B:B, 'msa-home price'!A:A, "NA",2, 1)</f>
        <v>394851</v>
      </c>
      <c r="B700">
        <v>382</v>
      </c>
      <c r="C700">
        <v>32900</v>
      </c>
      <c r="F700" t="str">
        <f>IF(ISNUMBER(SEARCH("-",G700)),LEFT(G700,FIND("-",G700)-1), G700)</f>
        <v>Merced, CA</v>
      </c>
      <c r="G700" t="s">
        <v>1280</v>
      </c>
      <c r="H700" t="str">
        <f>RIGHT(G700, 2)</f>
        <v>CA</v>
      </c>
      <c r="I700" t="s">
        <v>92</v>
      </c>
      <c r="J700" s="2">
        <f>(AA700-W700)/W700</f>
        <v>3.8224213958866271E-2</v>
      </c>
      <c r="K700" s="3">
        <f>(CL700-CH700)/CH700</f>
        <v>-12.37</v>
      </c>
      <c r="L700" s="4">
        <f>AA700</f>
        <v>274765</v>
      </c>
      <c r="M700" s="4"/>
      <c r="N700" s="4"/>
      <c r="O700" s="7" t="e">
        <f t="shared" si="11"/>
        <v>#DIV/0!</v>
      </c>
      <c r="P700" s="4"/>
      <c r="Q700">
        <v>255793</v>
      </c>
      <c r="R700">
        <v>255796</v>
      </c>
      <c r="S700">
        <v>256732</v>
      </c>
      <c r="T700">
        <v>259333</v>
      </c>
      <c r="U700">
        <v>260971</v>
      </c>
      <c r="V700">
        <v>262198</v>
      </c>
      <c r="W700">
        <v>264649</v>
      </c>
      <c r="X700">
        <v>266651</v>
      </c>
      <c r="Y700">
        <v>267971</v>
      </c>
      <c r="Z700">
        <v>271340</v>
      </c>
      <c r="AA700">
        <v>274765</v>
      </c>
      <c r="AB700">
        <v>936</v>
      </c>
      <c r="AC700">
        <v>2601</v>
      </c>
      <c r="AD700">
        <v>1638</v>
      </c>
      <c r="AE700">
        <v>1227</v>
      </c>
      <c r="AF700">
        <v>2451</v>
      </c>
      <c r="AG700">
        <v>2002</v>
      </c>
      <c r="AH700">
        <v>1320</v>
      </c>
      <c r="AI700">
        <v>3369</v>
      </c>
      <c r="AJ700">
        <v>3425</v>
      </c>
      <c r="AK700">
        <v>1066</v>
      </c>
      <c r="AL700">
        <v>4300</v>
      </c>
      <c r="AM700">
        <v>4304</v>
      </c>
      <c r="AN700">
        <v>4190</v>
      </c>
      <c r="AO700">
        <v>4210</v>
      </c>
      <c r="AP700">
        <v>4106</v>
      </c>
      <c r="AQ700">
        <v>4115</v>
      </c>
      <c r="AR700">
        <v>4089</v>
      </c>
      <c r="AS700">
        <v>4042</v>
      </c>
      <c r="AT700">
        <v>432</v>
      </c>
      <c r="AU700">
        <v>1463</v>
      </c>
      <c r="AV700">
        <v>1568</v>
      </c>
      <c r="AW700">
        <v>1615</v>
      </c>
      <c r="AX700">
        <v>1621</v>
      </c>
      <c r="AY700">
        <v>1680</v>
      </c>
      <c r="AZ700">
        <v>1781</v>
      </c>
      <c r="BA700">
        <v>1799</v>
      </c>
      <c r="BB700">
        <v>1748</v>
      </c>
      <c r="BC700">
        <v>634</v>
      </c>
      <c r="BD700">
        <v>2837</v>
      </c>
      <c r="BE700">
        <v>2736</v>
      </c>
      <c r="BF700">
        <v>2575</v>
      </c>
      <c r="BG700">
        <v>2589</v>
      </c>
      <c r="BH700">
        <v>2426</v>
      </c>
      <c r="BI700">
        <v>2334</v>
      </c>
      <c r="BJ700">
        <v>2290</v>
      </c>
      <c r="BK700">
        <v>2294</v>
      </c>
      <c r="BL700">
        <v>33</v>
      </c>
      <c r="BM700">
        <v>140</v>
      </c>
      <c r="BN700">
        <v>24</v>
      </c>
      <c r="BO700">
        <v>140</v>
      </c>
      <c r="BP700">
        <v>187</v>
      </c>
      <c r="BQ700">
        <v>295</v>
      </c>
      <c r="BR700">
        <v>304</v>
      </c>
      <c r="BS700">
        <v>74</v>
      </c>
      <c r="BT700">
        <v>85</v>
      </c>
      <c r="BU700">
        <v>268</v>
      </c>
      <c r="BV700">
        <v>-354</v>
      </c>
      <c r="BW700">
        <v>-1116</v>
      </c>
      <c r="BX700">
        <v>-1500</v>
      </c>
      <c r="BY700">
        <v>-287</v>
      </c>
      <c r="BZ700">
        <v>-708</v>
      </c>
      <c r="CA700">
        <v>-1319</v>
      </c>
      <c r="CB700">
        <v>1016</v>
      </c>
      <c r="CC700">
        <v>1052</v>
      </c>
      <c r="CD700">
        <v>301</v>
      </c>
      <c r="CE700">
        <v>-214</v>
      </c>
      <c r="CF700">
        <v>-1092</v>
      </c>
      <c r="CG700">
        <v>-1360</v>
      </c>
      <c r="CH700">
        <v>-100</v>
      </c>
      <c r="CI700">
        <v>-413</v>
      </c>
      <c r="CJ700">
        <v>-1015</v>
      </c>
      <c r="CK700">
        <v>1090</v>
      </c>
      <c r="CL700">
        <v>1137</v>
      </c>
      <c r="CM700">
        <v>1</v>
      </c>
      <c r="CN700">
        <v>-22</v>
      </c>
      <c r="CO700">
        <v>-6</v>
      </c>
      <c r="CP700">
        <v>12</v>
      </c>
      <c r="CQ700">
        <v>-38</v>
      </c>
      <c r="CR700">
        <v>-11</v>
      </c>
      <c r="CS700">
        <v>1</v>
      </c>
      <c r="CT700">
        <v>-11</v>
      </c>
      <c r="CU700">
        <v>-6</v>
      </c>
    </row>
    <row r="701" spans="1:99" hidden="1" x14ac:dyDescent="0.2">
      <c r="B701">
        <v>277</v>
      </c>
      <c r="C701">
        <v>25500</v>
      </c>
      <c r="E701">
        <v>51165</v>
      </c>
      <c r="G701" t="s">
        <v>793</v>
      </c>
      <c r="I701" t="s">
        <v>94</v>
      </c>
      <c r="J701"/>
      <c r="L701"/>
      <c r="O701" s="24" t="e">
        <f t="shared" si="11"/>
        <v>#DIV/0!</v>
      </c>
      <c r="P701"/>
      <c r="Q701">
        <v>76314</v>
      </c>
      <c r="R701">
        <v>76321</v>
      </c>
      <c r="S701">
        <v>76407</v>
      </c>
      <c r="T701">
        <v>76850</v>
      </c>
      <c r="U701">
        <v>77136</v>
      </c>
      <c r="V701">
        <v>77422</v>
      </c>
      <c r="W701">
        <v>77885</v>
      </c>
      <c r="X701">
        <v>78453</v>
      </c>
      <c r="Y701">
        <v>79323</v>
      </c>
      <c r="Z701">
        <v>80313</v>
      </c>
      <c r="AA701">
        <v>81244</v>
      </c>
      <c r="AB701">
        <v>86</v>
      </c>
      <c r="AC701">
        <v>443</v>
      </c>
      <c r="AD701">
        <v>286</v>
      </c>
      <c r="AE701">
        <v>286</v>
      </c>
      <c r="AF701">
        <v>463</v>
      </c>
      <c r="AG701">
        <v>568</v>
      </c>
      <c r="AH701">
        <v>870</v>
      </c>
      <c r="AI701">
        <v>990</v>
      </c>
      <c r="AJ701">
        <v>931</v>
      </c>
      <c r="AK701">
        <v>220</v>
      </c>
      <c r="AL701">
        <v>882</v>
      </c>
      <c r="AM701">
        <v>840</v>
      </c>
      <c r="AN701">
        <v>810</v>
      </c>
      <c r="AO701">
        <v>869</v>
      </c>
      <c r="AP701">
        <v>812</v>
      </c>
      <c r="AQ701">
        <v>822</v>
      </c>
      <c r="AR701">
        <v>876</v>
      </c>
      <c r="AS701">
        <v>845</v>
      </c>
      <c r="AT701">
        <v>168</v>
      </c>
      <c r="AU701">
        <v>635</v>
      </c>
      <c r="AV701">
        <v>692</v>
      </c>
      <c r="AW701">
        <v>734</v>
      </c>
      <c r="AX701">
        <v>686</v>
      </c>
      <c r="AY701">
        <v>709</v>
      </c>
      <c r="AZ701">
        <v>687</v>
      </c>
      <c r="BA701">
        <v>751</v>
      </c>
      <c r="BB701">
        <v>753</v>
      </c>
      <c r="BC701">
        <v>52</v>
      </c>
      <c r="BD701">
        <v>247</v>
      </c>
      <c r="BE701">
        <v>148</v>
      </c>
      <c r="BF701">
        <v>76</v>
      </c>
      <c r="BG701">
        <v>183</v>
      </c>
      <c r="BH701">
        <v>103</v>
      </c>
      <c r="BI701">
        <v>135</v>
      </c>
      <c r="BJ701">
        <v>125</v>
      </c>
      <c r="BK701">
        <v>92</v>
      </c>
      <c r="BL701">
        <v>11</v>
      </c>
      <c r="BM701">
        <v>31</v>
      </c>
      <c r="BN701">
        <v>90</v>
      </c>
      <c r="BO701">
        <v>98</v>
      </c>
      <c r="BP701">
        <v>113</v>
      </c>
      <c r="BQ701">
        <v>110</v>
      </c>
      <c r="BR701">
        <v>117</v>
      </c>
      <c r="BS701">
        <v>109</v>
      </c>
      <c r="BT701">
        <v>112</v>
      </c>
      <c r="BU701">
        <v>34</v>
      </c>
      <c r="BV701">
        <v>177</v>
      </c>
      <c r="BW701">
        <v>62</v>
      </c>
      <c r="BX701">
        <v>124</v>
      </c>
      <c r="BY701">
        <v>182</v>
      </c>
      <c r="BZ701">
        <v>365</v>
      </c>
      <c r="CA701">
        <v>620</v>
      </c>
      <c r="CB701">
        <v>757</v>
      </c>
      <c r="CC701">
        <v>731</v>
      </c>
      <c r="CD701">
        <v>45</v>
      </c>
      <c r="CE701">
        <v>208</v>
      </c>
      <c r="CF701">
        <v>152</v>
      </c>
      <c r="CG701">
        <v>222</v>
      </c>
      <c r="CH701">
        <v>295</v>
      </c>
      <c r="CI701">
        <v>475</v>
      </c>
      <c r="CJ701">
        <v>737</v>
      </c>
      <c r="CK701">
        <v>866</v>
      </c>
      <c r="CL701">
        <v>843</v>
      </c>
      <c r="CM701">
        <v>-11</v>
      </c>
      <c r="CN701">
        <v>-12</v>
      </c>
      <c r="CO701">
        <v>-14</v>
      </c>
      <c r="CP701">
        <v>-12</v>
      </c>
      <c r="CQ701">
        <v>-15</v>
      </c>
      <c r="CR701">
        <v>-10</v>
      </c>
      <c r="CS701">
        <v>-2</v>
      </c>
      <c r="CT701">
        <v>-1</v>
      </c>
      <c r="CU701">
        <v>-4</v>
      </c>
    </row>
    <row r="702" spans="1:99" hidden="1" x14ac:dyDescent="0.2">
      <c r="B702">
        <v>277</v>
      </c>
      <c r="C702">
        <v>25500</v>
      </c>
      <c r="E702">
        <v>51660</v>
      </c>
      <c r="G702" t="s">
        <v>794</v>
      </c>
      <c r="I702" t="s">
        <v>94</v>
      </c>
      <c r="J702"/>
      <c r="L702"/>
      <c r="O702" s="24" t="e">
        <f t="shared" si="11"/>
        <v>#DIV/0!</v>
      </c>
      <c r="P702"/>
      <c r="Q702">
        <v>48914</v>
      </c>
      <c r="R702">
        <v>48900</v>
      </c>
      <c r="S702">
        <v>48991</v>
      </c>
      <c r="T702">
        <v>49932</v>
      </c>
      <c r="U702">
        <v>51315</v>
      </c>
      <c r="V702">
        <v>51550</v>
      </c>
      <c r="W702">
        <v>52558</v>
      </c>
      <c r="X702">
        <v>52755</v>
      </c>
      <c r="Y702">
        <v>53701</v>
      </c>
      <c r="Z702">
        <v>53907</v>
      </c>
      <c r="AA702">
        <v>54033</v>
      </c>
      <c r="AB702">
        <v>91</v>
      </c>
      <c r="AC702">
        <v>941</v>
      </c>
      <c r="AD702">
        <v>1383</v>
      </c>
      <c r="AE702">
        <v>235</v>
      </c>
      <c r="AF702">
        <v>1008</v>
      </c>
      <c r="AG702">
        <v>197</v>
      </c>
      <c r="AH702">
        <v>946</v>
      </c>
      <c r="AI702">
        <v>206</v>
      </c>
      <c r="AJ702">
        <v>126</v>
      </c>
      <c r="AK702">
        <v>125</v>
      </c>
      <c r="AL702">
        <v>530</v>
      </c>
      <c r="AM702">
        <v>489</v>
      </c>
      <c r="AN702">
        <v>554</v>
      </c>
      <c r="AO702">
        <v>564</v>
      </c>
      <c r="AP702">
        <v>585</v>
      </c>
      <c r="AQ702">
        <v>692</v>
      </c>
      <c r="AR702">
        <v>699</v>
      </c>
      <c r="AS702">
        <v>664</v>
      </c>
      <c r="AT702">
        <v>46</v>
      </c>
      <c r="AU702">
        <v>271</v>
      </c>
      <c r="AV702">
        <v>258</v>
      </c>
      <c r="AW702">
        <v>241</v>
      </c>
      <c r="AX702">
        <v>208</v>
      </c>
      <c r="AY702">
        <v>313</v>
      </c>
      <c r="AZ702">
        <v>340</v>
      </c>
      <c r="BA702">
        <v>271</v>
      </c>
      <c r="BB702">
        <v>269</v>
      </c>
      <c r="BC702">
        <v>79</v>
      </c>
      <c r="BD702">
        <v>259</v>
      </c>
      <c r="BE702">
        <v>231</v>
      </c>
      <c r="BF702">
        <v>313</v>
      </c>
      <c r="BG702">
        <v>356</v>
      </c>
      <c r="BH702">
        <v>272</v>
      </c>
      <c r="BI702">
        <v>352</v>
      </c>
      <c r="BJ702">
        <v>428</v>
      </c>
      <c r="BK702">
        <v>395</v>
      </c>
      <c r="BL702">
        <v>58</v>
      </c>
      <c r="BM702">
        <v>312</v>
      </c>
      <c r="BN702">
        <v>347</v>
      </c>
      <c r="BO702">
        <v>382</v>
      </c>
      <c r="BP702">
        <v>463</v>
      </c>
      <c r="BQ702">
        <v>491</v>
      </c>
      <c r="BR702">
        <v>497</v>
      </c>
      <c r="BS702">
        <v>482</v>
      </c>
      <c r="BT702">
        <v>518</v>
      </c>
      <c r="BU702">
        <v>-44</v>
      </c>
      <c r="BV702">
        <v>360</v>
      </c>
      <c r="BW702">
        <v>782</v>
      </c>
      <c r="BX702">
        <v>-468</v>
      </c>
      <c r="BY702">
        <v>189</v>
      </c>
      <c r="BZ702">
        <v>-569</v>
      </c>
      <c r="CA702">
        <v>96</v>
      </c>
      <c r="CB702">
        <v>-708</v>
      </c>
      <c r="CC702">
        <v>-790</v>
      </c>
      <c r="CD702">
        <v>14</v>
      </c>
      <c r="CE702">
        <v>672</v>
      </c>
      <c r="CF702">
        <v>1129</v>
      </c>
      <c r="CG702">
        <v>-86</v>
      </c>
      <c r="CH702">
        <v>652</v>
      </c>
      <c r="CI702">
        <v>-78</v>
      </c>
      <c r="CJ702">
        <v>593</v>
      </c>
      <c r="CK702">
        <v>-226</v>
      </c>
      <c r="CL702">
        <v>-272</v>
      </c>
      <c r="CM702">
        <v>-2</v>
      </c>
      <c r="CN702">
        <v>10</v>
      </c>
      <c r="CO702">
        <v>23</v>
      </c>
      <c r="CP702">
        <v>8</v>
      </c>
      <c r="CQ702">
        <v>0</v>
      </c>
      <c r="CR702">
        <v>3</v>
      </c>
      <c r="CS702">
        <v>1</v>
      </c>
      <c r="CT702">
        <v>4</v>
      </c>
      <c r="CU702">
        <v>3</v>
      </c>
    </row>
    <row r="703" spans="1:99" x14ac:dyDescent="0.2">
      <c r="A703">
        <f>_xlfn.XLOOKUP(F703&amp;"*", 'msa-home price'!B:B, 'msa-home price'!A:A, "NA",2, 1)</f>
        <v>395209</v>
      </c>
      <c r="B703">
        <v>548</v>
      </c>
      <c r="C703">
        <v>47900</v>
      </c>
      <c r="F703" t="str">
        <f>IF(ISNUMBER(SEARCH("-",G703)),LEFT(G703,FIND("-",G703)-1), G703)</f>
        <v>Washington</v>
      </c>
      <c r="G703" t="s">
        <v>1928</v>
      </c>
      <c r="H703" t="str">
        <f>RIGHT(G703, 2)</f>
        <v>WV</v>
      </c>
      <c r="I703" t="s">
        <v>92</v>
      </c>
      <c r="J703" s="9">
        <f>(AA703-W703)/W703</f>
        <v>3.8120246513175346E-2</v>
      </c>
      <c r="K703" s="3">
        <f>(CL703-CH703)/CH703</f>
        <v>-0.555293191656828</v>
      </c>
      <c r="L703" s="10">
        <f>AA703</f>
        <v>6249950</v>
      </c>
      <c r="M703" s="7">
        <f>_xlfn.XLOOKUP(F703&amp;"*", 'msa-home price'!B:B,'msa-home price'!J:J, "NA",2, 1)</f>
        <v>355799.99999999994</v>
      </c>
      <c r="N703" s="7" cm="1">
        <f t="array" ref="N703">_xlfn.XLOOKUP(F703&amp;"*",Table3[[#All],[MSA]], Table3[[#All],[3YrAvg]], "NA", 2, 1)</f>
        <v>69858.666666666672</v>
      </c>
      <c r="O703" s="26">
        <f t="shared" si="11"/>
        <v>5.0931404359277765</v>
      </c>
      <c r="P703" s="11">
        <f>_xlfn.XLOOKUP(F703&amp;"*",'msa-home price'!B:B,'msa-home price'!I:I, "NA",2, 1)</f>
        <v>8.9431483359899477E-2</v>
      </c>
      <c r="Q703">
        <v>5636232</v>
      </c>
      <c r="R703">
        <v>5636363</v>
      </c>
      <c r="S703">
        <v>5665061</v>
      </c>
      <c r="T703">
        <v>5768757</v>
      </c>
      <c r="U703">
        <v>5865970</v>
      </c>
      <c r="V703">
        <v>5950951</v>
      </c>
      <c r="W703">
        <v>6020449</v>
      </c>
      <c r="X703">
        <v>6082465</v>
      </c>
      <c r="Y703">
        <v>6139035</v>
      </c>
      <c r="Z703">
        <v>6200001</v>
      </c>
      <c r="AA703">
        <v>6249950</v>
      </c>
      <c r="AB703">
        <v>28698</v>
      </c>
      <c r="AC703">
        <v>103696</v>
      </c>
      <c r="AD703">
        <v>97213</v>
      </c>
      <c r="AE703">
        <v>84981</v>
      </c>
      <c r="AF703">
        <v>69498</v>
      </c>
      <c r="AG703">
        <v>62016</v>
      </c>
      <c r="AH703">
        <v>56570</v>
      </c>
      <c r="AI703">
        <v>60966</v>
      </c>
      <c r="AJ703">
        <v>49949</v>
      </c>
      <c r="AK703">
        <v>20148</v>
      </c>
      <c r="AL703">
        <v>80340</v>
      </c>
      <c r="AM703">
        <v>80089</v>
      </c>
      <c r="AN703">
        <v>80587</v>
      </c>
      <c r="AO703">
        <v>80696</v>
      </c>
      <c r="AP703">
        <v>81763</v>
      </c>
      <c r="AQ703">
        <v>81420</v>
      </c>
      <c r="AR703">
        <v>80808</v>
      </c>
      <c r="AS703">
        <v>79710</v>
      </c>
      <c r="AT703">
        <v>7689</v>
      </c>
      <c r="AU703">
        <v>31322</v>
      </c>
      <c r="AV703">
        <v>30923</v>
      </c>
      <c r="AW703">
        <v>32793</v>
      </c>
      <c r="AX703">
        <v>32036</v>
      </c>
      <c r="AY703">
        <v>33944</v>
      </c>
      <c r="AZ703">
        <v>33882</v>
      </c>
      <c r="BA703">
        <v>37868</v>
      </c>
      <c r="BB703">
        <v>38932</v>
      </c>
      <c r="BC703">
        <v>12459</v>
      </c>
      <c r="BD703">
        <v>49018</v>
      </c>
      <c r="BE703">
        <v>49166</v>
      </c>
      <c r="BF703">
        <v>47794</v>
      </c>
      <c r="BG703">
        <v>48660</v>
      </c>
      <c r="BH703">
        <v>47819</v>
      </c>
      <c r="BI703">
        <v>47538</v>
      </c>
      <c r="BJ703">
        <v>42940</v>
      </c>
      <c r="BK703">
        <v>40778</v>
      </c>
      <c r="BL703">
        <v>7993</v>
      </c>
      <c r="BM703">
        <v>30517</v>
      </c>
      <c r="BN703">
        <v>41253</v>
      </c>
      <c r="BO703">
        <v>33906</v>
      </c>
      <c r="BP703">
        <v>42209</v>
      </c>
      <c r="BQ703">
        <v>46647</v>
      </c>
      <c r="BR703">
        <v>40294</v>
      </c>
      <c r="BS703">
        <v>39916</v>
      </c>
      <c r="BT703">
        <v>39621</v>
      </c>
      <c r="BU703">
        <v>7815</v>
      </c>
      <c r="BV703">
        <v>23743</v>
      </c>
      <c r="BW703">
        <v>6638</v>
      </c>
      <c r="BX703">
        <v>3203</v>
      </c>
      <c r="BY703">
        <v>-21881</v>
      </c>
      <c r="BZ703">
        <v>-32748</v>
      </c>
      <c r="CA703">
        <v>-31432</v>
      </c>
      <c r="CB703">
        <v>-21943</v>
      </c>
      <c r="CC703">
        <v>-30581</v>
      </c>
      <c r="CD703">
        <v>15808</v>
      </c>
      <c r="CE703">
        <v>54260</v>
      </c>
      <c r="CF703">
        <v>47891</v>
      </c>
      <c r="CG703">
        <v>37109</v>
      </c>
      <c r="CH703">
        <v>20328</v>
      </c>
      <c r="CI703">
        <v>13899</v>
      </c>
      <c r="CJ703">
        <v>8862</v>
      </c>
      <c r="CK703">
        <v>17973</v>
      </c>
      <c r="CL703">
        <v>9040</v>
      </c>
      <c r="CM703">
        <v>431</v>
      </c>
      <c r="CN703">
        <v>418</v>
      </c>
      <c r="CO703">
        <v>156</v>
      </c>
      <c r="CP703">
        <v>78</v>
      </c>
      <c r="CQ703">
        <v>510</v>
      </c>
      <c r="CR703">
        <v>298</v>
      </c>
      <c r="CS703">
        <v>170</v>
      </c>
      <c r="CT703">
        <v>53</v>
      </c>
      <c r="CU703">
        <v>131</v>
      </c>
    </row>
    <row r="704" spans="1:99" hidden="1" x14ac:dyDescent="0.2">
      <c r="B704">
        <v>277</v>
      </c>
      <c r="C704">
        <v>44420</v>
      </c>
      <c r="E704">
        <v>51015</v>
      </c>
      <c r="G704" t="s">
        <v>796</v>
      </c>
      <c r="I704" t="s">
        <v>94</v>
      </c>
      <c r="J704"/>
      <c r="L704"/>
      <c r="O704" s="24" t="e">
        <f t="shared" si="11"/>
        <v>#DIV/0!</v>
      </c>
      <c r="P704"/>
      <c r="Q704">
        <v>73750</v>
      </c>
      <c r="R704">
        <v>73753</v>
      </c>
      <c r="S704">
        <v>73581</v>
      </c>
      <c r="T704">
        <v>73638</v>
      </c>
      <c r="U704">
        <v>73579</v>
      </c>
      <c r="V704">
        <v>73842</v>
      </c>
      <c r="W704">
        <v>73880</v>
      </c>
      <c r="X704">
        <v>74293</v>
      </c>
      <c r="Y704">
        <v>74793</v>
      </c>
      <c r="Z704">
        <v>75082</v>
      </c>
      <c r="AA704">
        <v>75457</v>
      </c>
      <c r="AB704">
        <v>-172</v>
      </c>
      <c r="AC704">
        <v>57</v>
      </c>
      <c r="AD704">
        <v>-59</v>
      </c>
      <c r="AE704">
        <v>263</v>
      </c>
      <c r="AF704">
        <v>38</v>
      </c>
      <c r="AG704">
        <v>413</v>
      </c>
      <c r="AH704">
        <v>500</v>
      </c>
      <c r="AI704">
        <v>289</v>
      </c>
      <c r="AJ704">
        <v>375</v>
      </c>
      <c r="AK704">
        <v>156</v>
      </c>
      <c r="AL704">
        <v>646</v>
      </c>
      <c r="AM704">
        <v>706</v>
      </c>
      <c r="AN704">
        <v>686</v>
      </c>
      <c r="AO704">
        <v>692</v>
      </c>
      <c r="AP704">
        <v>671</v>
      </c>
      <c r="AQ704">
        <v>668</v>
      </c>
      <c r="AR704">
        <v>640</v>
      </c>
      <c r="AS704">
        <v>635</v>
      </c>
      <c r="AT704">
        <v>161</v>
      </c>
      <c r="AU704">
        <v>616</v>
      </c>
      <c r="AV704">
        <v>647</v>
      </c>
      <c r="AW704">
        <v>706</v>
      </c>
      <c r="AX704">
        <v>746</v>
      </c>
      <c r="AY704">
        <v>702</v>
      </c>
      <c r="AZ704">
        <v>679</v>
      </c>
      <c r="BA704">
        <v>781</v>
      </c>
      <c r="BB704">
        <v>782</v>
      </c>
      <c r="BC704">
        <v>-5</v>
      </c>
      <c r="BD704">
        <v>30</v>
      </c>
      <c r="BE704">
        <v>59</v>
      </c>
      <c r="BF704">
        <v>-20</v>
      </c>
      <c r="BG704">
        <v>-54</v>
      </c>
      <c r="BH704">
        <v>-31</v>
      </c>
      <c r="BI704">
        <v>-11</v>
      </c>
      <c r="BJ704">
        <v>-141</v>
      </c>
      <c r="BK704">
        <v>-147</v>
      </c>
      <c r="BL704">
        <v>0</v>
      </c>
      <c r="BM704">
        <v>19</v>
      </c>
      <c r="BN704">
        <v>20</v>
      </c>
      <c r="BO704">
        <v>13</v>
      </c>
      <c r="BP704">
        <v>16</v>
      </c>
      <c r="BQ704">
        <v>17</v>
      </c>
      <c r="BR704">
        <v>19</v>
      </c>
      <c r="BS704">
        <v>18</v>
      </c>
      <c r="BT704">
        <v>21</v>
      </c>
      <c r="BU704">
        <v>-174</v>
      </c>
      <c r="BV704">
        <v>14</v>
      </c>
      <c r="BW704">
        <v>-135</v>
      </c>
      <c r="BX704">
        <v>278</v>
      </c>
      <c r="BY704">
        <v>91</v>
      </c>
      <c r="BZ704">
        <v>431</v>
      </c>
      <c r="CA704">
        <v>495</v>
      </c>
      <c r="CB704">
        <v>415</v>
      </c>
      <c r="CC704">
        <v>505</v>
      </c>
      <c r="CD704">
        <v>-174</v>
      </c>
      <c r="CE704">
        <v>33</v>
      </c>
      <c r="CF704">
        <v>-115</v>
      </c>
      <c r="CG704">
        <v>291</v>
      </c>
      <c r="CH704">
        <v>107</v>
      </c>
      <c r="CI704">
        <v>448</v>
      </c>
      <c r="CJ704">
        <v>514</v>
      </c>
      <c r="CK704">
        <v>433</v>
      </c>
      <c r="CL704">
        <v>526</v>
      </c>
      <c r="CM704">
        <v>7</v>
      </c>
      <c r="CN704">
        <v>-6</v>
      </c>
      <c r="CO704">
        <v>-3</v>
      </c>
      <c r="CP704">
        <v>-8</v>
      </c>
      <c r="CQ704">
        <v>-15</v>
      </c>
      <c r="CR704">
        <v>-4</v>
      </c>
      <c r="CS704">
        <v>-3</v>
      </c>
      <c r="CT704">
        <v>-3</v>
      </c>
      <c r="CU704">
        <v>-4</v>
      </c>
    </row>
    <row r="705" spans="1:99" hidden="1" x14ac:dyDescent="0.2">
      <c r="B705">
        <v>277</v>
      </c>
      <c r="C705">
        <v>44420</v>
      </c>
      <c r="E705">
        <v>51790</v>
      </c>
      <c r="G705" t="s">
        <v>797</v>
      </c>
      <c r="I705" t="s">
        <v>94</v>
      </c>
      <c r="J705"/>
      <c r="L705"/>
      <c r="O705" s="24" t="e">
        <f t="shared" si="11"/>
        <v>#DIV/0!</v>
      </c>
      <c r="P705"/>
      <c r="Q705">
        <v>23746</v>
      </c>
      <c r="R705">
        <v>23745</v>
      </c>
      <c r="S705">
        <v>23736</v>
      </c>
      <c r="T705">
        <v>24020</v>
      </c>
      <c r="U705">
        <v>23807</v>
      </c>
      <c r="V705">
        <v>24101</v>
      </c>
      <c r="W705">
        <v>24287</v>
      </c>
      <c r="X705">
        <v>24219</v>
      </c>
      <c r="Y705">
        <v>24266</v>
      </c>
      <c r="Z705">
        <v>24566</v>
      </c>
      <c r="AA705">
        <v>24922</v>
      </c>
      <c r="AB705">
        <v>-9</v>
      </c>
      <c r="AC705">
        <v>284</v>
      </c>
      <c r="AD705">
        <v>-213</v>
      </c>
      <c r="AE705">
        <v>294</v>
      </c>
      <c r="AF705">
        <v>186</v>
      </c>
      <c r="AG705">
        <v>-68</v>
      </c>
      <c r="AH705">
        <v>47</v>
      </c>
      <c r="AI705">
        <v>300</v>
      </c>
      <c r="AJ705">
        <v>356</v>
      </c>
      <c r="AK705">
        <v>77</v>
      </c>
      <c r="AL705">
        <v>295</v>
      </c>
      <c r="AM705">
        <v>274</v>
      </c>
      <c r="AN705">
        <v>243</v>
      </c>
      <c r="AO705">
        <v>295</v>
      </c>
      <c r="AP705">
        <v>324</v>
      </c>
      <c r="AQ705">
        <v>368</v>
      </c>
      <c r="AR705">
        <v>365</v>
      </c>
      <c r="AS705">
        <v>359</v>
      </c>
      <c r="AT705">
        <v>106</v>
      </c>
      <c r="AU705">
        <v>313</v>
      </c>
      <c r="AV705">
        <v>367</v>
      </c>
      <c r="AW705">
        <v>351</v>
      </c>
      <c r="AX705">
        <v>345</v>
      </c>
      <c r="AY705">
        <v>400</v>
      </c>
      <c r="AZ705">
        <v>370</v>
      </c>
      <c r="BA705">
        <v>307</v>
      </c>
      <c r="BB705">
        <v>302</v>
      </c>
      <c r="BC705">
        <v>-29</v>
      </c>
      <c r="BD705">
        <v>-18</v>
      </c>
      <c r="BE705">
        <v>-93</v>
      </c>
      <c r="BF705">
        <v>-108</v>
      </c>
      <c r="BG705">
        <v>-50</v>
      </c>
      <c r="BH705">
        <v>-76</v>
      </c>
      <c r="BI705">
        <v>-2</v>
      </c>
      <c r="BJ705">
        <v>58</v>
      </c>
      <c r="BK705">
        <v>57</v>
      </c>
      <c r="BL705">
        <v>5</v>
      </c>
      <c r="BM705">
        <v>26</v>
      </c>
      <c r="BN705">
        <v>43</v>
      </c>
      <c r="BO705">
        <v>24</v>
      </c>
      <c r="BP705">
        <v>51</v>
      </c>
      <c r="BQ705">
        <v>60</v>
      </c>
      <c r="BR705">
        <v>58</v>
      </c>
      <c r="BS705">
        <v>57</v>
      </c>
      <c r="BT705">
        <v>56</v>
      </c>
      <c r="BU705">
        <v>15</v>
      </c>
      <c r="BV705">
        <v>269</v>
      </c>
      <c r="BW705">
        <v>-164</v>
      </c>
      <c r="BX705">
        <v>370</v>
      </c>
      <c r="BY705">
        <v>185</v>
      </c>
      <c r="BZ705">
        <v>-50</v>
      </c>
      <c r="CA705">
        <v>-8</v>
      </c>
      <c r="CB705">
        <v>184</v>
      </c>
      <c r="CC705">
        <v>243</v>
      </c>
      <c r="CD705">
        <v>20</v>
      </c>
      <c r="CE705">
        <v>295</v>
      </c>
      <c r="CF705">
        <v>-121</v>
      </c>
      <c r="CG705">
        <v>394</v>
      </c>
      <c r="CH705">
        <v>236</v>
      </c>
      <c r="CI705">
        <v>10</v>
      </c>
      <c r="CJ705">
        <v>50</v>
      </c>
      <c r="CK705">
        <v>241</v>
      </c>
      <c r="CL705">
        <v>299</v>
      </c>
      <c r="CM705">
        <v>0</v>
      </c>
      <c r="CN705">
        <v>7</v>
      </c>
      <c r="CO705">
        <v>1</v>
      </c>
      <c r="CP705">
        <v>8</v>
      </c>
      <c r="CQ705">
        <v>0</v>
      </c>
      <c r="CR705">
        <v>-2</v>
      </c>
      <c r="CS705">
        <v>-1</v>
      </c>
      <c r="CT705">
        <v>1</v>
      </c>
      <c r="CU705">
        <v>0</v>
      </c>
    </row>
    <row r="706" spans="1:99" hidden="1" x14ac:dyDescent="0.2">
      <c r="B706">
        <v>277</v>
      </c>
      <c r="C706">
        <v>44420</v>
      </c>
      <c r="E706">
        <v>51820</v>
      </c>
      <c r="G706" t="s">
        <v>798</v>
      </c>
      <c r="I706" t="s">
        <v>94</v>
      </c>
      <c r="J706"/>
      <c r="L706"/>
      <c r="O706" s="24" t="e">
        <f t="shared" si="11"/>
        <v>#DIV/0!</v>
      </c>
      <c r="P706"/>
      <c r="Q706">
        <v>21006</v>
      </c>
      <c r="R706">
        <v>20998</v>
      </c>
      <c r="S706">
        <v>20994</v>
      </c>
      <c r="T706">
        <v>21102</v>
      </c>
      <c r="U706">
        <v>21069</v>
      </c>
      <c r="V706">
        <v>21173</v>
      </c>
      <c r="W706">
        <v>21312</v>
      </c>
      <c r="X706">
        <v>21558</v>
      </c>
      <c r="Y706">
        <v>21798</v>
      </c>
      <c r="Z706">
        <v>22336</v>
      </c>
      <c r="AA706">
        <v>22628</v>
      </c>
      <c r="AB706">
        <v>-4</v>
      </c>
      <c r="AC706">
        <v>108</v>
      </c>
      <c r="AD706">
        <v>-33</v>
      </c>
      <c r="AE706">
        <v>104</v>
      </c>
      <c r="AF706">
        <v>139</v>
      </c>
      <c r="AG706">
        <v>246</v>
      </c>
      <c r="AH706">
        <v>240</v>
      </c>
      <c r="AI706">
        <v>538</v>
      </c>
      <c r="AJ706">
        <v>292</v>
      </c>
      <c r="AK706">
        <v>66</v>
      </c>
      <c r="AL706">
        <v>294</v>
      </c>
      <c r="AM706">
        <v>296</v>
      </c>
      <c r="AN706">
        <v>274</v>
      </c>
      <c r="AO706">
        <v>295</v>
      </c>
      <c r="AP706">
        <v>294</v>
      </c>
      <c r="AQ706">
        <v>344</v>
      </c>
      <c r="AR706">
        <v>365</v>
      </c>
      <c r="AS706">
        <v>341</v>
      </c>
      <c r="AT706">
        <v>86</v>
      </c>
      <c r="AU706">
        <v>242</v>
      </c>
      <c r="AV706">
        <v>248</v>
      </c>
      <c r="AW706">
        <v>246</v>
      </c>
      <c r="AX706">
        <v>243</v>
      </c>
      <c r="AY706">
        <v>293</v>
      </c>
      <c r="AZ706">
        <v>284</v>
      </c>
      <c r="BA706">
        <v>248</v>
      </c>
      <c r="BB706">
        <v>232</v>
      </c>
      <c r="BC706">
        <v>-20</v>
      </c>
      <c r="BD706">
        <v>52</v>
      </c>
      <c r="BE706">
        <v>48</v>
      </c>
      <c r="BF706">
        <v>28</v>
      </c>
      <c r="BG706">
        <v>52</v>
      </c>
      <c r="BH706">
        <v>1</v>
      </c>
      <c r="BI706">
        <v>60</v>
      </c>
      <c r="BJ706">
        <v>117</v>
      </c>
      <c r="BK706">
        <v>109</v>
      </c>
      <c r="BL706">
        <v>0</v>
      </c>
      <c r="BM706">
        <v>5</v>
      </c>
      <c r="BN706">
        <v>18</v>
      </c>
      <c r="BO706">
        <v>24</v>
      </c>
      <c r="BP706">
        <v>68</v>
      </c>
      <c r="BQ706">
        <v>72</v>
      </c>
      <c r="BR706">
        <v>71</v>
      </c>
      <c r="BS706">
        <v>69</v>
      </c>
      <c r="BT706">
        <v>68</v>
      </c>
      <c r="BU706">
        <v>14</v>
      </c>
      <c r="BV706">
        <v>55</v>
      </c>
      <c r="BW706">
        <v>-97</v>
      </c>
      <c r="BX706">
        <v>55</v>
      </c>
      <c r="BY706">
        <v>20</v>
      </c>
      <c r="BZ706">
        <v>172</v>
      </c>
      <c r="CA706">
        <v>110</v>
      </c>
      <c r="CB706">
        <v>351</v>
      </c>
      <c r="CC706">
        <v>116</v>
      </c>
      <c r="CD706">
        <v>14</v>
      </c>
      <c r="CE706">
        <v>60</v>
      </c>
      <c r="CF706">
        <v>-79</v>
      </c>
      <c r="CG706">
        <v>79</v>
      </c>
      <c r="CH706">
        <v>88</v>
      </c>
      <c r="CI706">
        <v>244</v>
      </c>
      <c r="CJ706">
        <v>181</v>
      </c>
      <c r="CK706">
        <v>420</v>
      </c>
      <c r="CL706">
        <v>184</v>
      </c>
      <c r="CM706">
        <v>2</v>
      </c>
      <c r="CN706">
        <v>-4</v>
      </c>
      <c r="CO706">
        <v>-2</v>
      </c>
      <c r="CP706">
        <v>-3</v>
      </c>
      <c r="CQ706">
        <v>-1</v>
      </c>
      <c r="CR706">
        <v>1</v>
      </c>
      <c r="CS706">
        <v>-1</v>
      </c>
      <c r="CT706">
        <v>1</v>
      </c>
      <c r="CU706">
        <v>-1</v>
      </c>
    </row>
    <row r="707" spans="1:99" hidden="1" x14ac:dyDescent="0.2">
      <c r="B707">
        <v>278</v>
      </c>
      <c r="G707" t="s">
        <v>799</v>
      </c>
      <c r="I707" t="s">
        <v>90</v>
      </c>
      <c r="J707"/>
      <c r="L707"/>
      <c r="O707" s="24" t="e">
        <f t="shared" si="11"/>
        <v>#DIV/0!</v>
      </c>
      <c r="P707"/>
      <c r="Q707">
        <v>1486436</v>
      </c>
      <c r="R707">
        <v>1486521</v>
      </c>
      <c r="S707">
        <v>1488062</v>
      </c>
      <c r="T707">
        <v>1488992</v>
      </c>
      <c r="U707">
        <v>1489183</v>
      </c>
      <c r="V707">
        <v>1487644</v>
      </c>
      <c r="W707">
        <v>1485265</v>
      </c>
      <c r="X707">
        <v>1481315</v>
      </c>
      <c r="Y707">
        <v>1477028</v>
      </c>
      <c r="Z707">
        <v>1474545</v>
      </c>
      <c r="AA707">
        <v>1473084</v>
      </c>
      <c r="AB707">
        <v>1541</v>
      </c>
      <c r="AC707">
        <v>930</v>
      </c>
      <c r="AD707">
        <v>191</v>
      </c>
      <c r="AE707">
        <v>-1539</v>
      </c>
      <c r="AF707">
        <v>-2379</v>
      </c>
      <c r="AG707">
        <v>-3950</v>
      </c>
      <c r="AH707">
        <v>-4287</v>
      </c>
      <c r="AI707">
        <v>-2483</v>
      </c>
      <c r="AJ707">
        <v>-1461</v>
      </c>
      <c r="AK707">
        <v>3806</v>
      </c>
      <c r="AL707">
        <v>15216</v>
      </c>
      <c r="AM707">
        <v>14947</v>
      </c>
      <c r="AN707">
        <v>14572</v>
      </c>
      <c r="AO707">
        <v>14533</v>
      </c>
      <c r="AP707">
        <v>14799</v>
      </c>
      <c r="AQ707">
        <v>14494</v>
      </c>
      <c r="AR707">
        <v>14314</v>
      </c>
      <c r="AS707">
        <v>14219</v>
      </c>
      <c r="AT707">
        <v>3007</v>
      </c>
      <c r="AU707">
        <v>12632</v>
      </c>
      <c r="AV707">
        <v>12453</v>
      </c>
      <c r="AW707">
        <v>12743</v>
      </c>
      <c r="AX707">
        <v>12610</v>
      </c>
      <c r="AY707">
        <v>12993</v>
      </c>
      <c r="AZ707">
        <v>12736</v>
      </c>
      <c r="BA707">
        <v>13423</v>
      </c>
      <c r="BB707">
        <v>13484</v>
      </c>
      <c r="BC707">
        <v>799</v>
      </c>
      <c r="BD707">
        <v>2584</v>
      </c>
      <c r="BE707">
        <v>2494</v>
      </c>
      <c r="BF707">
        <v>1829</v>
      </c>
      <c r="BG707">
        <v>1923</v>
      </c>
      <c r="BH707">
        <v>1806</v>
      </c>
      <c r="BI707">
        <v>1758</v>
      </c>
      <c r="BJ707">
        <v>891</v>
      </c>
      <c r="BK707">
        <v>735</v>
      </c>
      <c r="BL707">
        <v>1034</v>
      </c>
      <c r="BM707">
        <v>5163</v>
      </c>
      <c r="BN707">
        <v>6330</v>
      </c>
      <c r="BO707">
        <v>4318</v>
      </c>
      <c r="BP707">
        <v>7032</v>
      </c>
      <c r="BQ707">
        <v>6631</v>
      </c>
      <c r="BR707">
        <v>5754</v>
      </c>
      <c r="BS707">
        <v>5724</v>
      </c>
      <c r="BT707">
        <v>6595</v>
      </c>
      <c r="BU707">
        <v>-211</v>
      </c>
      <c r="BV707">
        <v>-6836</v>
      </c>
      <c r="BW707">
        <v>-8654</v>
      </c>
      <c r="BX707">
        <v>-7675</v>
      </c>
      <c r="BY707">
        <v>-11433</v>
      </c>
      <c r="BZ707">
        <v>-12443</v>
      </c>
      <c r="CA707">
        <v>-11830</v>
      </c>
      <c r="CB707">
        <v>-9119</v>
      </c>
      <c r="CC707">
        <v>-8809</v>
      </c>
      <c r="CD707">
        <v>823</v>
      </c>
      <c r="CE707">
        <v>-1673</v>
      </c>
      <c r="CF707">
        <v>-2324</v>
      </c>
      <c r="CG707">
        <v>-3357</v>
      </c>
      <c r="CH707">
        <v>-4401</v>
      </c>
      <c r="CI707">
        <v>-5812</v>
      </c>
      <c r="CJ707">
        <v>-6076</v>
      </c>
      <c r="CK707">
        <v>-3395</v>
      </c>
      <c r="CL707">
        <v>-2214</v>
      </c>
      <c r="CM707">
        <v>-81</v>
      </c>
      <c r="CN707">
        <v>19</v>
      </c>
      <c r="CO707">
        <v>21</v>
      </c>
      <c r="CP707">
        <v>-11</v>
      </c>
      <c r="CQ707">
        <v>99</v>
      </c>
      <c r="CR707">
        <v>56</v>
      </c>
      <c r="CS707">
        <v>31</v>
      </c>
      <c r="CT707">
        <v>21</v>
      </c>
      <c r="CU707">
        <v>18</v>
      </c>
    </row>
    <row r="708" spans="1:99" hidden="1" x14ac:dyDescent="0.2">
      <c r="A708">
        <f>_xlfn.XLOOKUP(F708&amp;"*", 'msa-home price'!B:B, 'msa-home price'!A:A, "NA",2, 1)</f>
        <v>395007</v>
      </c>
      <c r="B708">
        <v>444</v>
      </c>
      <c r="C708">
        <v>39380</v>
      </c>
      <c r="F708" t="str">
        <f>IF(ISNUMBER(SEARCH("-",G708)),LEFT(G708,FIND("-",G708)-1), G708)</f>
        <v>Pueblo, CO</v>
      </c>
      <c r="G708" t="s">
        <v>1555</v>
      </c>
      <c r="H708" t="str">
        <f>RIGHT(G708, 2)</f>
        <v>CO</v>
      </c>
      <c r="I708" t="s">
        <v>92</v>
      </c>
      <c r="J708" s="2">
        <f>(AA708-W708)/W708</f>
        <v>3.7459747337131533E-2</v>
      </c>
      <c r="K708" s="3">
        <f>(CL708-CH708)/CH708</f>
        <v>13.666666666666666</v>
      </c>
      <c r="L708" s="4">
        <f>AA708</f>
        <v>167529</v>
      </c>
      <c r="M708" s="4"/>
      <c r="N708" s="4"/>
      <c r="O708" s="7" t="e">
        <f t="shared" si="11"/>
        <v>#DIV/0!</v>
      </c>
      <c r="P708" s="4"/>
      <c r="Q708">
        <v>159063</v>
      </c>
      <c r="R708">
        <v>159063</v>
      </c>
      <c r="S708">
        <v>159466</v>
      </c>
      <c r="T708">
        <v>160248</v>
      </c>
      <c r="U708">
        <v>160810</v>
      </c>
      <c r="V708">
        <v>161145</v>
      </c>
      <c r="W708">
        <v>161480</v>
      </c>
      <c r="X708">
        <v>163111</v>
      </c>
      <c r="Y708">
        <v>164877</v>
      </c>
      <c r="Z708">
        <v>166426</v>
      </c>
      <c r="AA708">
        <v>167529</v>
      </c>
      <c r="AB708">
        <v>403</v>
      </c>
      <c r="AC708">
        <v>782</v>
      </c>
      <c r="AD708">
        <v>562</v>
      </c>
      <c r="AE708">
        <v>335</v>
      </c>
      <c r="AF708">
        <v>335</v>
      </c>
      <c r="AG708">
        <v>1631</v>
      </c>
      <c r="AH708">
        <v>1766</v>
      </c>
      <c r="AI708">
        <v>1549</v>
      </c>
      <c r="AJ708">
        <v>1103</v>
      </c>
      <c r="AK708">
        <v>502</v>
      </c>
      <c r="AL708">
        <v>1866</v>
      </c>
      <c r="AM708">
        <v>1878</v>
      </c>
      <c r="AN708">
        <v>1855</v>
      </c>
      <c r="AO708">
        <v>1918</v>
      </c>
      <c r="AP708">
        <v>1876</v>
      </c>
      <c r="AQ708">
        <v>1841</v>
      </c>
      <c r="AR708">
        <v>1861</v>
      </c>
      <c r="AS708">
        <v>1831</v>
      </c>
      <c r="AT708">
        <v>418</v>
      </c>
      <c r="AU708">
        <v>1650</v>
      </c>
      <c r="AV708">
        <v>1581</v>
      </c>
      <c r="AW708">
        <v>1608</v>
      </c>
      <c r="AX708">
        <v>1624</v>
      </c>
      <c r="AY708">
        <v>1734</v>
      </c>
      <c r="AZ708">
        <v>1699</v>
      </c>
      <c r="BA708">
        <v>1798</v>
      </c>
      <c r="BB708">
        <v>1825</v>
      </c>
      <c r="BC708">
        <v>84</v>
      </c>
      <c r="BD708">
        <v>216</v>
      </c>
      <c r="BE708">
        <v>297</v>
      </c>
      <c r="BF708">
        <v>247</v>
      </c>
      <c r="BG708">
        <v>294</v>
      </c>
      <c r="BH708">
        <v>142</v>
      </c>
      <c r="BI708">
        <v>142</v>
      </c>
      <c r="BJ708">
        <v>63</v>
      </c>
      <c r="BK708">
        <v>6</v>
      </c>
      <c r="BL708">
        <v>4</v>
      </c>
      <c r="BM708">
        <v>96</v>
      </c>
      <c r="BN708">
        <v>49</v>
      </c>
      <c r="BO708">
        <v>42</v>
      </c>
      <c r="BP708">
        <v>36</v>
      </c>
      <c r="BQ708">
        <v>61</v>
      </c>
      <c r="BR708">
        <v>30</v>
      </c>
      <c r="BS708">
        <v>41</v>
      </c>
      <c r="BT708">
        <v>51</v>
      </c>
      <c r="BU708">
        <v>303</v>
      </c>
      <c r="BV708">
        <v>480</v>
      </c>
      <c r="BW708">
        <v>231</v>
      </c>
      <c r="BX708">
        <v>71</v>
      </c>
      <c r="BY708">
        <v>39</v>
      </c>
      <c r="BZ708">
        <v>1428</v>
      </c>
      <c r="CA708">
        <v>1594</v>
      </c>
      <c r="CB708">
        <v>1446</v>
      </c>
      <c r="CC708">
        <v>1049</v>
      </c>
      <c r="CD708">
        <v>307</v>
      </c>
      <c r="CE708">
        <v>576</v>
      </c>
      <c r="CF708">
        <v>280</v>
      </c>
      <c r="CG708">
        <v>113</v>
      </c>
      <c r="CH708">
        <v>75</v>
      </c>
      <c r="CI708">
        <v>1489</v>
      </c>
      <c r="CJ708">
        <v>1624</v>
      </c>
      <c r="CK708">
        <v>1487</v>
      </c>
      <c r="CL708">
        <v>1100</v>
      </c>
      <c r="CM708">
        <v>12</v>
      </c>
      <c r="CN708">
        <v>-10</v>
      </c>
      <c r="CO708">
        <v>-15</v>
      </c>
      <c r="CP708">
        <v>-25</v>
      </c>
      <c r="CQ708">
        <v>-34</v>
      </c>
      <c r="CR708">
        <v>0</v>
      </c>
      <c r="CS708">
        <v>0</v>
      </c>
      <c r="CT708">
        <v>-1</v>
      </c>
      <c r="CU708">
        <v>-3</v>
      </c>
    </row>
    <row r="709" spans="1:99" hidden="1" x14ac:dyDescent="0.2">
      <c r="B709">
        <v>278</v>
      </c>
      <c r="C709">
        <v>25540</v>
      </c>
      <c r="E709">
        <v>9003</v>
      </c>
      <c r="G709" t="s">
        <v>801</v>
      </c>
      <c r="I709" t="s">
        <v>94</v>
      </c>
      <c r="J709"/>
      <c r="L709"/>
      <c r="O709" s="24" t="e">
        <f t="shared" si="11"/>
        <v>#DIV/0!</v>
      </c>
      <c r="P709"/>
      <c r="Q709">
        <v>894014</v>
      </c>
      <c r="R709">
        <v>894033</v>
      </c>
      <c r="S709">
        <v>895226</v>
      </c>
      <c r="T709">
        <v>896776</v>
      </c>
      <c r="U709">
        <v>897694</v>
      </c>
      <c r="V709">
        <v>897724</v>
      </c>
      <c r="W709">
        <v>897493</v>
      </c>
      <c r="X709">
        <v>896358</v>
      </c>
      <c r="Y709">
        <v>894170</v>
      </c>
      <c r="Z709">
        <v>892931</v>
      </c>
      <c r="AA709">
        <v>892697</v>
      </c>
      <c r="AB709">
        <v>1193</v>
      </c>
      <c r="AC709">
        <v>1550</v>
      </c>
      <c r="AD709">
        <v>918</v>
      </c>
      <c r="AE709">
        <v>30</v>
      </c>
      <c r="AF709">
        <v>-231</v>
      </c>
      <c r="AG709">
        <v>-1135</v>
      </c>
      <c r="AH709">
        <v>-2188</v>
      </c>
      <c r="AI709">
        <v>-1239</v>
      </c>
      <c r="AJ709">
        <v>-234</v>
      </c>
      <c r="AK709">
        <v>2454</v>
      </c>
      <c r="AL709">
        <v>9732</v>
      </c>
      <c r="AM709">
        <v>9477</v>
      </c>
      <c r="AN709">
        <v>9389</v>
      </c>
      <c r="AO709">
        <v>9346</v>
      </c>
      <c r="AP709">
        <v>9565</v>
      </c>
      <c r="AQ709">
        <v>9385</v>
      </c>
      <c r="AR709">
        <v>9254</v>
      </c>
      <c r="AS709">
        <v>9213</v>
      </c>
      <c r="AT709">
        <v>1817</v>
      </c>
      <c r="AU709">
        <v>7928</v>
      </c>
      <c r="AV709">
        <v>7744</v>
      </c>
      <c r="AW709">
        <v>7868</v>
      </c>
      <c r="AX709">
        <v>7752</v>
      </c>
      <c r="AY709">
        <v>7995</v>
      </c>
      <c r="AZ709">
        <v>7809</v>
      </c>
      <c r="BA709">
        <v>8288</v>
      </c>
      <c r="BB709">
        <v>8316</v>
      </c>
      <c r="BC709">
        <v>637</v>
      </c>
      <c r="BD709">
        <v>1804</v>
      </c>
      <c r="BE709">
        <v>1733</v>
      </c>
      <c r="BF709">
        <v>1521</v>
      </c>
      <c r="BG709">
        <v>1594</v>
      </c>
      <c r="BH709">
        <v>1570</v>
      </c>
      <c r="BI709">
        <v>1576</v>
      </c>
      <c r="BJ709">
        <v>966</v>
      </c>
      <c r="BK709">
        <v>897</v>
      </c>
      <c r="BL709">
        <v>691</v>
      </c>
      <c r="BM709">
        <v>3756</v>
      </c>
      <c r="BN709">
        <v>4514</v>
      </c>
      <c r="BO709">
        <v>3224</v>
      </c>
      <c r="BP709">
        <v>5366</v>
      </c>
      <c r="BQ709">
        <v>5021</v>
      </c>
      <c r="BR709">
        <v>4448</v>
      </c>
      <c r="BS709">
        <v>4543</v>
      </c>
      <c r="BT709">
        <v>5404</v>
      </c>
      <c r="BU709">
        <v>-41</v>
      </c>
      <c r="BV709">
        <v>-4009</v>
      </c>
      <c r="BW709">
        <v>-5347</v>
      </c>
      <c r="BX709">
        <v>-4708</v>
      </c>
      <c r="BY709">
        <v>-7267</v>
      </c>
      <c r="BZ709">
        <v>-7762</v>
      </c>
      <c r="CA709">
        <v>-8238</v>
      </c>
      <c r="CB709">
        <v>-6775</v>
      </c>
      <c r="CC709">
        <v>-6564</v>
      </c>
      <c r="CD709">
        <v>650</v>
      </c>
      <c r="CE709">
        <v>-253</v>
      </c>
      <c r="CF709">
        <v>-833</v>
      </c>
      <c r="CG709">
        <v>-1484</v>
      </c>
      <c r="CH709">
        <v>-1901</v>
      </c>
      <c r="CI709">
        <v>-2741</v>
      </c>
      <c r="CJ709">
        <v>-3790</v>
      </c>
      <c r="CK709">
        <v>-2232</v>
      </c>
      <c r="CL709">
        <v>-1160</v>
      </c>
      <c r="CM709">
        <v>-94</v>
      </c>
      <c r="CN709">
        <v>-1</v>
      </c>
      <c r="CO709">
        <v>18</v>
      </c>
      <c r="CP709">
        <v>-7</v>
      </c>
      <c r="CQ709">
        <v>76</v>
      </c>
      <c r="CR709">
        <v>36</v>
      </c>
      <c r="CS709">
        <v>26</v>
      </c>
      <c r="CT709">
        <v>27</v>
      </c>
      <c r="CU709">
        <v>29</v>
      </c>
    </row>
    <row r="710" spans="1:99" hidden="1" x14ac:dyDescent="0.2">
      <c r="B710">
        <v>278</v>
      </c>
      <c r="C710">
        <v>25540</v>
      </c>
      <c r="E710">
        <v>9007</v>
      </c>
      <c r="G710" t="s">
        <v>802</v>
      </c>
      <c r="I710" t="s">
        <v>94</v>
      </c>
      <c r="J710"/>
      <c r="L710"/>
      <c r="O710" s="24" t="e">
        <f t="shared" si="11"/>
        <v>#DIV/0!</v>
      </c>
      <c r="P710"/>
      <c r="Q710">
        <v>165676</v>
      </c>
      <c r="R710">
        <v>165676</v>
      </c>
      <c r="S710">
        <v>165602</v>
      </c>
      <c r="T710">
        <v>166176</v>
      </c>
      <c r="U710">
        <v>165441</v>
      </c>
      <c r="V710">
        <v>165156</v>
      </c>
      <c r="W710">
        <v>164597</v>
      </c>
      <c r="X710">
        <v>163555</v>
      </c>
      <c r="Y710">
        <v>163152</v>
      </c>
      <c r="Z710">
        <v>162855</v>
      </c>
      <c r="AA710">
        <v>162682</v>
      </c>
      <c r="AB710">
        <v>-74</v>
      </c>
      <c r="AC710">
        <v>574</v>
      </c>
      <c r="AD710">
        <v>-735</v>
      </c>
      <c r="AE710">
        <v>-285</v>
      </c>
      <c r="AF710">
        <v>-559</v>
      </c>
      <c r="AG710">
        <v>-1042</v>
      </c>
      <c r="AH710">
        <v>-403</v>
      </c>
      <c r="AI710">
        <v>-297</v>
      </c>
      <c r="AJ710">
        <v>-173</v>
      </c>
      <c r="AK710">
        <v>357</v>
      </c>
      <c r="AL710">
        <v>1537</v>
      </c>
      <c r="AM710">
        <v>1481</v>
      </c>
      <c r="AN710">
        <v>1366</v>
      </c>
      <c r="AO710">
        <v>1381</v>
      </c>
      <c r="AP710">
        <v>1365</v>
      </c>
      <c r="AQ710">
        <v>1311</v>
      </c>
      <c r="AR710">
        <v>1268</v>
      </c>
      <c r="AS710">
        <v>1269</v>
      </c>
      <c r="AT710">
        <v>346</v>
      </c>
      <c r="AU710">
        <v>1459</v>
      </c>
      <c r="AV710">
        <v>1430</v>
      </c>
      <c r="AW710">
        <v>1490</v>
      </c>
      <c r="AX710">
        <v>1495</v>
      </c>
      <c r="AY710">
        <v>1509</v>
      </c>
      <c r="AZ710">
        <v>1490</v>
      </c>
      <c r="BA710">
        <v>1558</v>
      </c>
      <c r="BB710">
        <v>1536</v>
      </c>
      <c r="BC710">
        <v>11</v>
      </c>
      <c r="BD710">
        <v>78</v>
      </c>
      <c r="BE710">
        <v>51</v>
      </c>
      <c r="BF710">
        <v>-124</v>
      </c>
      <c r="BG710">
        <v>-114</v>
      </c>
      <c r="BH710">
        <v>-144</v>
      </c>
      <c r="BI710">
        <v>-179</v>
      </c>
      <c r="BJ710">
        <v>-290</v>
      </c>
      <c r="BK710">
        <v>-267</v>
      </c>
      <c r="BL710">
        <v>63</v>
      </c>
      <c r="BM710">
        <v>307</v>
      </c>
      <c r="BN710">
        <v>309</v>
      </c>
      <c r="BO710">
        <v>210</v>
      </c>
      <c r="BP710">
        <v>350</v>
      </c>
      <c r="BQ710">
        <v>318</v>
      </c>
      <c r="BR710">
        <v>269</v>
      </c>
      <c r="BS710">
        <v>269</v>
      </c>
      <c r="BT710">
        <v>284</v>
      </c>
      <c r="BU710">
        <v>-134</v>
      </c>
      <c r="BV710">
        <v>212</v>
      </c>
      <c r="BW710">
        <v>-1095</v>
      </c>
      <c r="BX710">
        <v>-355</v>
      </c>
      <c r="BY710">
        <v>-787</v>
      </c>
      <c r="BZ710">
        <v>-1216</v>
      </c>
      <c r="CA710">
        <v>-488</v>
      </c>
      <c r="CB710">
        <v>-269</v>
      </c>
      <c r="CC710">
        <v>-181</v>
      </c>
      <c r="CD710">
        <v>-71</v>
      </c>
      <c r="CE710">
        <v>519</v>
      </c>
      <c r="CF710">
        <v>-786</v>
      </c>
      <c r="CG710">
        <v>-145</v>
      </c>
      <c r="CH710">
        <v>-437</v>
      </c>
      <c r="CI710">
        <v>-898</v>
      </c>
      <c r="CJ710">
        <v>-219</v>
      </c>
      <c r="CK710">
        <v>0</v>
      </c>
      <c r="CL710">
        <v>103</v>
      </c>
      <c r="CM710">
        <v>-14</v>
      </c>
      <c r="CN710">
        <v>-23</v>
      </c>
      <c r="CO710">
        <v>0</v>
      </c>
      <c r="CP710">
        <v>-16</v>
      </c>
      <c r="CQ710">
        <v>-8</v>
      </c>
      <c r="CR710">
        <v>0</v>
      </c>
      <c r="CS710">
        <v>-5</v>
      </c>
      <c r="CT710">
        <v>-7</v>
      </c>
      <c r="CU710">
        <v>-9</v>
      </c>
    </row>
    <row r="711" spans="1:99" hidden="1" x14ac:dyDescent="0.2">
      <c r="B711">
        <v>278</v>
      </c>
      <c r="C711">
        <v>25540</v>
      </c>
      <c r="E711">
        <v>9013</v>
      </c>
      <c r="G711" t="s">
        <v>803</v>
      </c>
      <c r="I711" t="s">
        <v>94</v>
      </c>
      <c r="J711"/>
      <c r="L711"/>
      <c r="O711" s="24" t="e">
        <f t="shared" si="11"/>
        <v>#DIV/0!</v>
      </c>
      <c r="P711"/>
      <c r="Q711">
        <v>152691</v>
      </c>
      <c r="R711">
        <v>152744</v>
      </c>
      <c r="S711">
        <v>153236</v>
      </c>
      <c r="T711">
        <v>153027</v>
      </c>
      <c r="U711">
        <v>151963</v>
      </c>
      <c r="V711">
        <v>151783</v>
      </c>
      <c r="W711">
        <v>151710</v>
      </c>
      <c r="X711">
        <v>151685</v>
      </c>
      <c r="Y711">
        <v>151094</v>
      </c>
      <c r="Z711">
        <v>150933</v>
      </c>
      <c r="AA711">
        <v>150921</v>
      </c>
      <c r="AB711">
        <v>492</v>
      </c>
      <c r="AC711">
        <v>-209</v>
      </c>
      <c r="AD711">
        <v>-1064</v>
      </c>
      <c r="AE711">
        <v>-180</v>
      </c>
      <c r="AF711">
        <v>-73</v>
      </c>
      <c r="AG711">
        <v>-25</v>
      </c>
      <c r="AH711">
        <v>-591</v>
      </c>
      <c r="AI711">
        <v>-161</v>
      </c>
      <c r="AJ711">
        <v>-12</v>
      </c>
      <c r="AK711">
        <v>337</v>
      </c>
      <c r="AL711">
        <v>1181</v>
      </c>
      <c r="AM711">
        <v>1125</v>
      </c>
      <c r="AN711">
        <v>1125</v>
      </c>
      <c r="AO711">
        <v>1131</v>
      </c>
      <c r="AP711">
        <v>1195</v>
      </c>
      <c r="AQ711">
        <v>1163</v>
      </c>
      <c r="AR711">
        <v>1146</v>
      </c>
      <c r="AS711">
        <v>1156</v>
      </c>
      <c r="AT711">
        <v>296</v>
      </c>
      <c r="AU711">
        <v>1012</v>
      </c>
      <c r="AV711">
        <v>945</v>
      </c>
      <c r="AW711">
        <v>990</v>
      </c>
      <c r="AX711">
        <v>1007</v>
      </c>
      <c r="AY711">
        <v>1030</v>
      </c>
      <c r="AZ711">
        <v>1004</v>
      </c>
      <c r="BA711">
        <v>1091</v>
      </c>
      <c r="BB711">
        <v>1060</v>
      </c>
      <c r="BC711">
        <v>41</v>
      </c>
      <c r="BD711">
        <v>169</v>
      </c>
      <c r="BE711">
        <v>180</v>
      </c>
      <c r="BF711">
        <v>135</v>
      </c>
      <c r="BG711">
        <v>124</v>
      </c>
      <c r="BH711">
        <v>165</v>
      </c>
      <c r="BI711">
        <v>159</v>
      </c>
      <c r="BJ711">
        <v>55</v>
      </c>
      <c r="BK711">
        <v>96</v>
      </c>
      <c r="BL711">
        <v>42</v>
      </c>
      <c r="BM711">
        <v>282</v>
      </c>
      <c r="BN711">
        <v>356</v>
      </c>
      <c r="BO711">
        <v>272</v>
      </c>
      <c r="BP711">
        <v>514</v>
      </c>
      <c r="BQ711">
        <v>449</v>
      </c>
      <c r="BR711">
        <v>391</v>
      </c>
      <c r="BS711">
        <v>379</v>
      </c>
      <c r="BT711">
        <v>379</v>
      </c>
      <c r="BU711">
        <v>381</v>
      </c>
      <c r="BV711">
        <v>-666</v>
      </c>
      <c r="BW711">
        <v>-1646</v>
      </c>
      <c r="BX711">
        <v>-585</v>
      </c>
      <c r="BY711">
        <v>-704</v>
      </c>
      <c r="BZ711">
        <v>-634</v>
      </c>
      <c r="CA711">
        <v>-1148</v>
      </c>
      <c r="CB711">
        <v>-595</v>
      </c>
      <c r="CC711">
        <v>-486</v>
      </c>
      <c r="CD711">
        <v>423</v>
      </c>
      <c r="CE711">
        <v>-384</v>
      </c>
      <c r="CF711">
        <v>-1290</v>
      </c>
      <c r="CG711">
        <v>-313</v>
      </c>
      <c r="CH711">
        <v>-190</v>
      </c>
      <c r="CI711">
        <v>-185</v>
      </c>
      <c r="CJ711">
        <v>-757</v>
      </c>
      <c r="CK711">
        <v>-216</v>
      </c>
      <c r="CL711">
        <v>-107</v>
      </c>
      <c r="CM711">
        <v>28</v>
      </c>
      <c r="CN711">
        <v>6</v>
      </c>
      <c r="CO711">
        <v>46</v>
      </c>
      <c r="CP711">
        <v>-2</v>
      </c>
      <c r="CQ711">
        <v>-7</v>
      </c>
      <c r="CR711">
        <v>-5</v>
      </c>
      <c r="CS711">
        <v>7</v>
      </c>
      <c r="CT711">
        <v>0</v>
      </c>
      <c r="CU711">
        <v>-1</v>
      </c>
    </row>
    <row r="712" spans="1:99" hidden="1" x14ac:dyDescent="0.2">
      <c r="A712" t="str">
        <f>_xlfn.XLOOKUP(F712&amp;"*", 'msa-home price'!B:B, 'msa-home price'!A:A, "NA",2, 1)</f>
        <v>NA</v>
      </c>
      <c r="B712">
        <v>277</v>
      </c>
      <c r="C712">
        <v>25500</v>
      </c>
      <c r="F712" t="str">
        <f>IF(ISNUMBER(SEARCH("-",G712)),LEFT(G712,FIND("-",G712)-1), G712)</f>
        <v>Harrisonburg, VA</v>
      </c>
      <c r="G712" t="s">
        <v>792</v>
      </c>
      <c r="H712" t="str">
        <f>RIGHT(G712, 2)</f>
        <v>VA</v>
      </c>
      <c r="I712" t="s">
        <v>92</v>
      </c>
      <c r="J712" s="2">
        <f>(AA712-W712)/W712</f>
        <v>3.7058331991751188E-2</v>
      </c>
      <c r="K712" s="3">
        <f>(CL712-CH712)/CH712</f>
        <v>-0.39704329461457233</v>
      </c>
      <c r="L712" s="4">
        <f>AA712</f>
        <v>135277</v>
      </c>
      <c r="M712" s="4"/>
      <c r="N712" s="4"/>
      <c r="O712" s="7" t="e">
        <f t="shared" si="11"/>
        <v>#DIV/0!</v>
      </c>
      <c r="P712" s="4"/>
      <c r="Q712">
        <v>125228</v>
      </c>
      <c r="R712">
        <v>125221</v>
      </c>
      <c r="S712">
        <v>125398</v>
      </c>
      <c r="T712">
        <v>126782</v>
      </c>
      <c r="U712">
        <v>128451</v>
      </c>
      <c r="V712">
        <v>128972</v>
      </c>
      <c r="W712">
        <v>130443</v>
      </c>
      <c r="X712">
        <v>131208</v>
      </c>
      <c r="Y712">
        <v>133024</v>
      </c>
      <c r="Z712">
        <v>134220</v>
      </c>
      <c r="AA712">
        <v>135277</v>
      </c>
      <c r="AB712">
        <v>177</v>
      </c>
      <c r="AC712">
        <v>1384</v>
      </c>
      <c r="AD712">
        <v>1669</v>
      </c>
      <c r="AE712">
        <v>521</v>
      </c>
      <c r="AF712">
        <v>1471</v>
      </c>
      <c r="AG712">
        <v>765</v>
      </c>
      <c r="AH712">
        <v>1816</v>
      </c>
      <c r="AI712">
        <v>1196</v>
      </c>
      <c r="AJ712">
        <v>1057</v>
      </c>
      <c r="AK712">
        <v>345</v>
      </c>
      <c r="AL712">
        <v>1412</v>
      </c>
      <c r="AM712">
        <v>1329</v>
      </c>
      <c r="AN712">
        <v>1364</v>
      </c>
      <c r="AO712">
        <v>1433</v>
      </c>
      <c r="AP712">
        <v>1397</v>
      </c>
      <c r="AQ712">
        <v>1514</v>
      </c>
      <c r="AR712">
        <v>1575</v>
      </c>
      <c r="AS712">
        <v>1509</v>
      </c>
      <c r="AT712">
        <v>214</v>
      </c>
      <c r="AU712">
        <v>906</v>
      </c>
      <c r="AV712">
        <v>950</v>
      </c>
      <c r="AW712">
        <v>975</v>
      </c>
      <c r="AX712">
        <v>894</v>
      </c>
      <c r="AY712">
        <v>1022</v>
      </c>
      <c r="AZ712">
        <v>1027</v>
      </c>
      <c r="BA712">
        <v>1022</v>
      </c>
      <c r="BB712">
        <v>1022</v>
      </c>
      <c r="BC712">
        <v>131</v>
      </c>
      <c r="BD712">
        <v>506</v>
      </c>
      <c r="BE712">
        <v>379</v>
      </c>
      <c r="BF712">
        <v>389</v>
      </c>
      <c r="BG712">
        <v>539</v>
      </c>
      <c r="BH712">
        <v>375</v>
      </c>
      <c r="BI712">
        <v>487</v>
      </c>
      <c r="BJ712">
        <v>553</v>
      </c>
      <c r="BK712">
        <v>487</v>
      </c>
      <c r="BL712">
        <v>69</v>
      </c>
      <c r="BM712">
        <v>343</v>
      </c>
      <c r="BN712">
        <v>437</v>
      </c>
      <c r="BO712">
        <v>480</v>
      </c>
      <c r="BP712">
        <v>576</v>
      </c>
      <c r="BQ712">
        <v>601</v>
      </c>
      <c r="BR712">
        <v>614</v>
      </c>
      <c r="BS712">
        <v>591</v>
      </c>
      <c r="BT712">
        <v>630</v>
      </c>
      <c r="BU712">
        <v>-10</v>
      </c>
      <c r="BV712">
        <v>537</v>
      </c>
      <c r="BW712">
        <v>844</v>
      </c>
      <c r="BX712">
        <v>-344</v>
      </c>
      <c r="BY712">
        <v>371</v>
      </c>
      <c r="BZ712">
        <v>-204</v>
      </c>
      <c r="CA712">
        <v>716</v>
      </c>
      <c r="CB712">
        <v>49</v>
      </c>
      <c r="CC712">
        <v>-59</v>
      </c>
      <c r="CD712">
        <v>59</v>
      </c>
      <c r="CE712">
        <v>880</v>
      </c>
      <c r="CF712">
        <v>1281</v>
      </c>
      <c r="CG712">
        <v>136</v>
      </c>
      <c r="CH712">
        <v>947</v>
      </c>
      <c r="CI712">
        <v>397</v>
      </c>
      <c r="CJ712">
        <v>1330</v>
      </c>
      <c r="CK712">
        <v>640</v>
      </c>
      <c r="CL712">
        <v>571</v>
      </c>
      <c r="CM712">
        <v>-13</v>
      </c>
      <c r="CN712">
        <v>-2</v>
      </c>
      <c r="CO712">
        <v>9</v>
      </c>
      <c r="CP712">
        <v>-4</v>
      </c>
      <c r="CQ712">
        <v>-15</v>
      </c>
      <c r="CR712">
        <v>-7</v>
      </c>
      <c r="CS712">
        <v>-1</v>
      </c>
      <c r="CT712">
        <v>3</v>
      </c>
      <c r="CU712">
        <v>-1</v>
      </c>
    </row>
    <row r="713" spans="1:99" hidden="1" x14ac:dyDescent="0.2">
      <c r="B713">
        <v>278</v>
      </c>
      <c r="C713">
        <v>35980</v>
      </c>
      <c r="E713">
        <v>9011</v>
      </c>
      <c r="G713" t="s">
        <v>805</v>
      </c>
      <c r="I713" t="s">
        <v>94</v>
      </c>
      <c r="J713"/>
      <c r="L713"/>
      <c r="O713" s="24" t="e">
        <f t="shared" si="11"/>
        <v>#DIV/0!</v>
      </c>
      <c r="P713"/>
      <c r="Q713">
        <v>274055</v>
      </c>
      <c r="R713">
        <v>274068</v>
      </c>
      <c r="S713">
        <v>273998</v>
      </c>
      <c r="T713">
        <v>273013</v>
      </c>
      <c r="U713">
        <v>274085</v>
      </c>
      <c r="V713">
        <v>272981</v>
      </c>
      <c r="W713">
        <v>271465</v>
      </c>
      <c r="X713">
        <v>269717</v>
      </c>
      <c r="Y713">
        <v>268612</v>
      </c>
      <c r="Z713">
        <v>267826</v>
      </c>
      <c r="AA713">
        <v>266784</v>
      </c>
      <c r="AB713">
        <v>-70</v>
      </c>
      <c r="AC713">
        <v>-985</v>
      </c>
      <c r="AD713">
        <v>1072</v>
      </c>
      <c r="AE713">
        <v>-1104</v>
      </c>
      <c r="AF713">
        <v>-1516</v>
      </c>
      <c r="AG713">
        <v>-1748</v>
      </c>
      <c r="AH713">
        <v>-1105</v>
      </c>
      <c r="AI713">
        <v>-786</v>
      </c>
      <c r="AJ713">
        <v>-1042</v>
      </c>
      <c r="AK713">
        <v>658</v>
      </c>
      <c r="AL713">
        <v>2766</v>
      </c>
      <c r="AM713">
        <v>2864</v>
      </c>
      <c r="AN713">
        <v>2692</v>
      </c>
      <c r="AO713">
        <v>2675</v>
      </c>
      <c r="AP713">
        <v>2674</v>
      </c>
      <c r="AQ713">
        <v>2635</v>
      </c>
      <c r="AR713">
        <v>2646</v>
      </c>
      <c r="AS713">
        <v>2581</v>
      </c>
      <c r="AT713">
        <v>548</v>
      </c>
      <c r="AU713">
        <v>2233</v>
      </c>
      <c r="AV713">
        <v>2334</v>
      </c>
      <c r="AW713">
        <v>2395</v>
      </c>
      <c r="AX713">
        <v>2356</v>
      </c>
      <c r="AY713">
        <v>2459</v>
      </c>
      <c r="AZ713">
        <v>2433</v>
      </c>
      <c r="BA713">
        <v>2486</v>
      </c>
      <c r="BB713">
        <v>2572</v>
      </c>
      <c r="BC713">
        <v>110</v>
      </c>
      <c r="BD713">
        <v>533</v>
      </c>
      <c r="BE713">
        <v>530</v>
      </c>
      <c r="BF713">
        <v>297</v>
      </c>
      <c r="BG713">
        <v>319</v>
      </c>
      <c r="BH713">
        <v>215</v>
      </c>
      <c r="BI713">
        <v>202</v>
      </c>
      <c r="BJ713">
        <v>160</v>
      </c>
      <c r="BK713">
        <v>9</v>
      </c>
      <c r="BL713">
        <v>238</v>
      </c>
      <c r="BM713">
        <v>818</v>
      </c>
      <c r="BN713">
        <v>1151</v>
      </c>
      <c r="BO713">
        <v>612</v>
      </c>
      <c r="BP713">
        <v>802</v>
      </c>
      <c r="BQ713">
        <v>843</v>
      </c>
      <c r="BR713">
        <v>646</v>
      </c>
      <c r="BS713">
        <v>533</v>
      </c>
      <c r="BT713">
        <v>528</v>
      </c>
      <c r="BU713">
        <v>-417</v>
      </c>
      <c r="BV713">
        <v>-2373</v>
      </c>
      <c r="BW713">
        <v>-566</v>
      </c>
      <c r="BX713">
        <v>-2027</v>
      </c>
      <c r="BY713">
        <v>-2675</v>
      </c>
      <c r="BZ713">
        <v>-2831</v>
      </c>
      <c r="CA713">
        <v>-1956</v>
      </c>
      <c r="CB713">
        <v>-1480</v>
      </c>
      <c r="CC713">
        <v>-1578</v>
      </c>
      <c r="CD713">
        <v>-179</v>
      </c>
      <c r="CE713">
        <v>-1555</v>
      </c>
      <c r="CF713">
        <v>585</v>
      </c>
      <c r="CG713">
        <v>-1415</v>
      </c>
      <c r="CH713">
        <v>-1873</v>
      </c>
      <c r="CI713">
        <v>-1988</v>
      </c>
      <c r="CJ713">
        <v>-1310</v>
      </c>
      <c r="CK713">
        <v>-947</v>
      </c>
      <c r="CL713">
        <v>-1050</v>
      </c>
      <c r="CM713">
        <v>-1</v>
      </c>
      <c r="CN713">
        <v>37</v>
      </c>
      <c r="CO713">
        <v>-43</v>
      </c>
      <c r="CP713">
        <v>14</v>
      </c>
      <c r="CQ713">
        <v>38</v>
      </c>
      <c r="CR713">
        <v>25</v>
      </c>
      <c r="CS713">
        <v>3</v>
      </c>
      <c r="CT713">
        <v>1</v>
      </c>
      <c r="CU713">
        <v>-1</v>
      </c>
    </row>
    <row r="714" spans="1:99" hidden="1" x14ac:dyDescent="0.2">
      <c r="B714">
        <v>280</v>
      </c>
      <c r="G714" t="s">
        <v>806</v>
      </c>
      <c r="I714" t="s">
        <v>90</v>
      </c>
      <c r="J714"/>
      <c r="L714"/>
      <c r="O714" s="24" t="e">
        <f t="shared" si="11"/>
        <v>#DIV/0!</v>
      </c>
      <c r="P714"/>
      <c r="Q714">
        <v>410493</v>
      </c>
      <c r="R714">
        <v>410826</v>
      </c>
      <c r="S714">
        <v>410695</v>
      </c>
      <c r="T714">
        <v>409530</v>
      </c>
      <c r="U714">
        <v>408688</v>
      </c>
      <c r="V714">
        <v>408448</v>
      </c>
      <c r="W714">
        <v>408103</v>
      </c>
      <c r="X714">
        <v>408343</v>
      </c>
      <c r="Y714">
        <v>409700</v>
      </c>
      <c r="Z714">
        <v>412168</v>
      </c>
      <c r="AA714">
        <v>413923</v>
      </c>
      <c r="AB714">
        <v>-131</v>
      </c>
      <c r="AC714">
        <v>-1165</v>
      </c>
      <c r="AD714">
        <v>-842</v>
      </c>
      <c r="AE714">
        <v>-240</v>
      </c>
      <c r="AF714">
        <v>-345</v>
      </c>
      <c r="AG714">
        <v>240</v>
      </c>
      <c r="AH714">
        <v>1357</v>
      </c>
      <c r="AI714">
        <v>2468</v>
      </c>
      <c r="AJ714">
        <v>1755</v>
      </c>
      <c r="AK714">
        <v>1052</v>
      </c>
      <c r="AL714">
        <v>4221</v>
      </c>
      <c r="AM714">
        <v>4329</v>
      </c>
      <c r="AN714">
        <v>4185</v>
      </c>
      <c r="AO714">
        <v>4236</v>
      </c>
      <c r="AP714">
        <v>4283</v>
      </c>
      <c r="AQ714">
        <v>4239</v>
      </c>
      <c r="AR714">
        <v>4177</v>
      </c>
      <c r="AS714">
        <v>4115</v>
      </c>
      <c r="AT714">
        <v>926</v>
      </c>
      <c r="AU714">
        <v>4248</v>
      </c>
      <c r="AV714">
        <v>4248</v>
      </c>
      <c r="AW714">
        <v>4480</v>
      </c>
      <c r="AX714">
        <v>4324</v>
      </c>
      <c r="AY714">
        <v>4645</v>
      </c>
      <c r="AZ714">
        <v>4533</v>
      </c>
      <c r="BA714">
        <v>4516</v>
      </c>
      <c r="BB714">
        <v>4554</v>
      </c>
      <c r="BC714">
        <v>126</v>
      </c>
      <c r="BD714">
        <v>-27</v>
      </c>
      <c r="BE714">
        <v>81</v>
      </c>
      <c r="BF714">
        <v>-295</v>
      </c>
      <c r="BG714">
        <v>-88</v>
      </c>
      <c r="BH714">
        <v>-362</v>
      </c>
      <c r="BI714">
        <v>-294</v>
      </c>
      <c r="BJ714">
        <v>-339</v>
      </c>
      <c r="BK714">
        <v>-439</v>
      </c>
      <c r="BL714">
        <v>58</v>
      </c>
      <c r="BM714">
        <v>103</v>
      </c>
      <c r="BN714">
        <v>280</v>
      </c>
      <c r="BO714">
        <v>331</v>
      </c>
      <c r="BP714">
        <v>317</v>
      </c>
      <c r="BQ714">
        <v>436</v>
      </c>
      <c r="BR714">
        <v>407</v>
      </c>
      <c r="BS714">
        <v>405</v>
      </c>
      <c r="BT714">
        <v>408</v>
      </c>
      <c r="BU714">
        <v>-290</v>
      </c>
      <c r="BV714">
        <v>-1226</v>
      </c>
      <c r="BW714">
        <v>-1166</v>
      </c>
      <c r="BX714">
        <v>-239</v>
      </c>
      <c r="BY714">
        <v>-507</v>
      </c>
      <c r="BZ714">
        <v>224</v>
      </c>
      <c r="CA714">
        <v>1269</v>
      </c>
      <c r="CB714">
        <v>2416</v>
      </c>
      <c r="CC714">
        <v>1804</v>
      </c>
      <c r="CD714">
        <v>-232</v>
      </c>
      <c r="CE714">
        <v>-1123</v>
      </c>
      <c r="CF714">
        <v>-886</v>
      </c>
      <c r="CG714">
        <v>92</v>
      </c>
      <c r="CH714">
        <v>-190</v>
      </c>
      <c r="CI714">
        <v>660</v>
      </c>
      <c r="CJ714">
        <v>1676</v>
      </c>
      <c r="CK714">
        <v>2821</v>
      </c>
      <c r="CL714">
        <v>2212</v>
      </c>
      <c r="CM714">
        <v>-25</v>
      </c>
      <c r="CN714">
        <v>-15</v>
      </c>
      <c r="CO714">
        <v>-37</v>
      </c>
      <c r="CP714">
        <v>-37</v>
      </c>
      <c r="CQ714">
        <v>-67</v>
      </c>
      <c r="CR714">
        <v>-58</v>
      </c>
      <c r="CS714">
        <v>-25</v>
      </c>
      <c r="CT714">
        <v>-14</v>
      </c>
      <c r="CU714">
        <v>-18</v>
      </c>
    </row>
    <row r="715" spans="1:99" x14ac:dyDescent="0.2">
      <c r="A715">
        <f>_xlfn.XLOOKUP(F715&amp;"*", 'msa-home price'!B:B, 'msa-home price'!A:A, "NA",2, 1)</f>
        <v>394640</v>
      </c>
      <c r="B715">
        <v>266</v>
      </c>
      <c r="C715">
        <v>24340</v>
      </c>
      <c r="F715" t="str">
        <f>IF(ISNUMBER(SEARCH("-",G715)),LEFT(G715,FIND("-",G715)-1), G715)</f>
        <v>Grand Rapids</v>
      </c>
      <c r="G715" t="s">
        <v>725</v>
      </c>
      <c r="H715" t="str">
        <f>RIGHT(G715, 2)</f>
        <v>MI</v>
      </c>
      <c r="I715" t="s">
        <v>92</v>
      </c>
      <c r="J715" s="9">
        <f>(AA715-W715)/W715</f>
        <v>3.6809774315082436E-2</v>
      </c>
      <c r="K715" s="3">
        <f>(CL715-CH715)/CH715</f>
        <v>-0.24152542372881355</v>
      </c>
      <c r="L715" s="10">
        <f>AA715</f>
        <v>1069405</v>
      </c>
      <c r="M715" s="7">
        <f>_xlfn.XLOOKUP(F715&amp;"*", 'msa-home price'!B:B,'msa-home price'!J:J, "NA",2, 1)</f>
        <v>152423.33333333334</v>
      </c>
      <c r="N715" s="7" cm="1">
        <f t="array" ref="N715">_xlfn.XLOOKUP(F715&amp;"*",Table3[[#All],[MSA]], Table3[[#All],[3YrAvg]], "NA", 2, 1)</f>
        <v>48472.666666666664</v>
      </c>
      <c r="O715" s="26">
        <f t="shared" si="11"/>
        <v>3.1445213109793841</v>
      </c>
      <c r="P715" s="11">
        <f>_xlfn.XLOOKUP(F715&amp;"*",'msa-home price'!B:B,'msa-home price'!I:I, "NA",2, 1)</f>
        <v>0.40324044069993531</v>
      </c>
      <c r="Q715">
        <v>988938</v>
      </c>
      <c r="R715">
        <v>988940</v>
      </c>
      <c r="S715">
        <v>989517</v>
      </c>
      <c r="T715">
        <v>997545</v>
      </c>
      <c r="U715">
        <v>1008798</v>
      </c>
      <c r="V715">
        <v>1020647</v>
      </c>
      <c r="W715">
        <v>1031438</v>
      </c>
      <c r="X715">
        <v>1040441</v>
      </c>
      <c r="Y715">
        <v>1050591</v>
      </c>
      <c r="Z715">
        <v>1060326</v>
      </c>
      <c r="AA715">
        <v>1069405</v>
      </c>
      <c r="AB715">
        <v>577</v>
      </c>
      <c r="AC715">
        <v>8028</v>
      </c>
      <c r="AD715">
        <v>11253</v>
      </c>
      <c r="AE715">
        <v>11849</v>
      </c>
      <c r="AF715">
        <v>10791</v>
      </c>
      <c r="AG715">
        <v>9003</v>
      </c>
      <c r="AH715">
        <v>10150</v>
      </c>
      <c r="AI715">
        <v>9735</v>
      </c>
      <c r="AJ715">
        <v>9079</v>
      </c>
      <c r="AK715">
        <v>3516</v>
      </c>
      <c r="AL715">
        <v>13332</v>
      </c>
      <c r="AM715">
        <v>13535</v>
      </c>
      <c r="AN715">
        <v>13675</v>
      </c>
      <c r="AO715">
        <v>13558</v>
      </c>
      <c r="AP715">
        <v>13539</v>
      </c>
      <c r="AQ715">
        <v>13536</v>
      </c>
      <c r="AR715">
        <v>13510</v>
      </c>
      <c r="AS715">
        <v>13456</v>
      </c>
      <c r="AT715">
        <v>1725</v>
      </c>
      <c r="AU715">
        <v>6975</v>
      </c>
      <c r="AV715">
        <v>7165</v>
      </c>
      <c r="AW715">
        <v>7341</v>
      </c>
      <c r="AX715">
        <v>7371</v>
      </c>
      <c r="AY715">
        <v>7774</v>
      </c>
      <c r="AZ715">
        <v>7746</v>
      </c>
      <c r="BA715">
        <v>7919</v>
      </c>
      <c r="BB715">
        <v>7904</v>
      </c>
      <c r="BC715">
        <v>1791</v>
      </c>
      <c r="BD715">
        <v>6357</v>
      </c>
      <c r="BE715">
        <v>6370</v>
      </c>
      <c r="BF715">
        <v>6334</v>
      </c>
      <c r="BG715">
        <v>6187</v>
      </c>
      <c r="BH715">
        <v>5765</v>
      </c>
      <c r="BI715">
        <v>5790</v>
      </c>
      <c r="BJ715">
        <v>5591</v>
      </c>
      <c r="BK715">
        <v>5552</v>
      </c>
      <c r="BL715">
        <v>357</v>
      </c>
      <c r="BM715">
        <v>1742</v>
      </c>
      <c r="BN715">
        <v>2389</v>
      </c>
      <c r="BO715">
        <v>2165</v>
      </c>
      <c r="BP715">
        <v>2174</v>
      </c>
      <c r="BQ715">
        <v>1870</v>
      </c>
      <c r="BR715">
        <v>2680</v>
      </c>
      <c r="BS715">
        <v>1850</v>
      </c>
      <c r="BT715">
        <v>1862</v>
      </c>
      <c r="BU715">
        <v>-1605</v>
      </c>
      <c r="BV715">
        <v>49</v>
      </c>
      <c r="BW715">
        <v>2571</v>
      </c>
      <c r="BX715">
        <v>3380</v>
      </c>
      <c r="BY715">
        <v>2546</v>
      </c>
      <c r="BZ715">
        <v>1482</v>
      </c>
      <c r="CA715">
        <v>1721</v>
      </c>
      <c r="CB715">
        <v>2334</v>
      </c>
      <c r="CC715">
        <v>1718</v>
      </c>
      <c r="CD715">
        <v>-1248</v>
      </c>
      <c r="CE715">
        <v>1791</v>
      </c>
      <c r="CF715">
        <v>4960</v>
      </c>
      <c r="CG715">
        <v>5545</v>
      </c>
      <c r="CH715">
        <v>4720</v>
      </c>
      <c r="CI715">
        <v>3352</v>
      </c>
      <c r="CJ715">
        <v>4401</v>
      </c>
      <c r="CK715">
        <v>4184</v>
      </c>
      <c r="CL715">
        <v>3580</v>
      </c>
      <c r="CM715">
        <v>34</v>
      </c>
      <c r="CN715">
        <v>-120</v>
      </c>
      <c r="CO715">
        <v>-77</v>
      </c>
      <c r="CP715">
        <v>-30</v>
      </c>
      <c r="CQ715">
        <v>-116</v>
      </c>
      <c r="CR715">
        <v>-114</v>
      </c>
      <c r="CS715">
        <v>-41</v>
      </c>
      <c r="CT715">
        <v>-40</v>
      </c>
      <c r="CU715">
        <v>-53</v>
      </c>
    </row>
    <row r="716" spans="1:99" hidden="1" x14ac:dyDescent="0.2">
      <c r="B716">
        <v>280</v>
      </c>
      <c r="C716">
        <v>25860</v>
      </c>
      <c r="E716">
        <v>37003</v>
      </c>
      <c r="G716" t="s">
        <v>808</v>
      </c>
      <c r="I716" t="s">
        <v>94</v>
      </c>
      <c r="J716"/>
      <c r="L716"/>
      <c r="O716" s="24" t="e">
        <f t="shared" si="11"/>
        <v>#DIV/0!</v>
      </c>
      <c r="P716"/>
      <c r="Q716">
        <v>37198</v>
      </c>
      <c r="R716">
        <v>37185</v>
      </c>
      <c r="S716">
        <v>37235</v>
      </c>
      <c r="T716">
        <v>37028</v>
      </c>
      <c r="U716">
        <v>36925</v>
      </c>
      <c r="V716">
        <v>37016</v>
      </c>
      <c r="W716">
        <v>36992</v>
      </c>
      <c r="X716">
        <v>36960</v>
      </c>
      <c r="Y716">
        <v>37142</v>
      </c>
      <c r="Z716">
        <v>37146</v>
      </c>
      <c r="AA716">
        <v>37353</v>
      </c>
      <c r="AB716">
        <v>50</v>
      </c>
      <c r="AC716">
        <v>-207</v>
      </c>
      <c r="AD716">
        <v>-103</v>
      </c>
      <c r="AE716">
        <v>91</v>
      </c>
      <c r="AF716">
        <v>-24</v>
      </c>
      <c r="AG716">
        <v>-32</v>
      </c>
      <c r="AH716">
        <v>182</v>
      </c>
      <c r="AI716">
        <v>4</v>
      </c>
      <c r="AJ716">
        <v>207</v>
      </c>
      <c r="AK716">
        <v>80</v>
      </c>
      <c r="AL716">
        <v>353</v>
      </c>
      <c r="AM716">
        <v>363</v>
      </c>
      <c r="AN716">
        <v>374</v>
      </c>
      <c r="AO716">
        <v>348</v>
      </c>
      <c r="AP716">
        <v>350</v>
      </c>
      <c r="AQ716">
        <v>344</v>
      </c>
      <c r="AR716">
        <v>355</v>
      </c>
      <c r="AS716">
        <v>356</v>
      </c>
      <c r="AT716">
        <v>57</v>
      </c>
      <c r="AU716">
        <v>331</v>
      </c>
      <c r="AV716">
        <v>365</v>
      </c>
      <c r="AW716">
        <v>364</v>
      </c>
      <c r="AX716">
        <v>339</v>
      </c>
      <c r="AY716">
        <v>402</v>
      </c>
      <c r="AZ716">
        <v>392</v>
      </c>
      <c r="BA716">
        <v>387</v>
      </c>
      <c r="BB716">
        <v>391</v>
      </c>
      <c r="BC716">
        <v>23</v>
      </c>
      <c r="BD716">
        <v>22</v>
      </c>
      <c r="BE716">
        <v>-2</v>
      </c>
      <c r="BF716">
        <v>10</v>
      </c>
      <c r="BG716">
        <v>9</v>
      </c>
      <c r="BH716">
        <v>-52</v>
      </c>
      <c r="BI716">
        <v>-48</v>
      </c>
      <c r="BJ716">
        <v>-32</v>
      </c>
      <c r="BK716">
        <v>-35</v>
      </c>
      <c r="BL716">
        <v>6</v>
      </c>
      <c r="BM716">
        <v>-1</v>
      </c>
      <c r="BN716">
        <v>5</v>
      </c>
      <c r="BO716">
        <v>16</v>
      </c>
      <c r="BP716">
        <v>8</v>
      </c>
      <c r="BQ716">
        <v>10</v>
      </c>
      <c r="BR716">
        <v>10</v>
      </c>
      <c r="BS716">
        <v>7</v>
      </c>
      <c r="BT716">
        <v>7</v>
      </c>
      <c r="BU716">
        <v>26</v>
      </c>
      <c r="BV716">
        <v>-230</v>
      </c>
      <c r="BW716">
        <v>-105</v>
      </c>
      <c r="BX716">
        <v>69</v>
      </c>
      <c r="BY716">
        <v>-35</v>
      </c>
      <c r="BZ716">
        <v>15</v>
      </c>
      <c r="CA716">
        <v>223</v>
      </c>
      <c r="CB716">
        <v>29</v>
      </c>
      <c r="CC716">
        <v>237</v>
      </c>
      <c r="CD716">
        <v>32</v>
      </c>
      <c r="CE716">
        <v>-231</v>
      </c>
      <c r="CF716">
        <v>-100</v>
      </c>
      <c r="CG716">
        <v>85</v>
      </c>
      <c r="CH716">
        <v>-27</v>
      </c>
      <c r="CI716">
        <v>25</v>
      </c>
      <c r="CJ716">
        <v>233</v>
      </c>
      <c r="CK716">
        <v>36</v>
      </c>
      <c r="CL716">
        <v>244</v>
      </c>
      <c r="CM716">
        <v>-5</v>
      </c>
      <c r="CN716">
        <v>2</v>
      </c>
      <c r="CO716">
        <v>-1</v>
      </c>
      <c r="CP716">
        <v>-4</v>
      </c>
      <c r="CQ716">
        <v>-6</v>
      </c>
      <c r="CR716">
        <v>-5</v>
      </c>
      <c r="CS716">
        <v>-3</v>
      </c>
      <c r="CT716">
        <v>0</v>
      </c>
      <c r="CU716">
        <v>-2</v>
      </c>
    </row>
    <row r="717" spans="1:99" hidden="1" x14ac:dyDescent="0.2">
      <c r="B717">
        <v>280</v>
      </c>
      <c r="C717">
        <v>25860</v>
      </c>
      <c r="E717">
        <v>37023</v>
      </c>
      <c r="G717" t="s">
        <v>809</v>
      </c>
      <c r="I717" t="s">
        <v>94</v>
      </c>
      <c r="J717"/>
      <c r="L717"/>
      <c r="O717" s="24" t="e">
        <f t="shared" si="11"/>
        <v>#DIV/0!</v>
      </c>
      <c r="P717"/>
      <c r="Q717">
        <v>90912</v>
      </c>
      <c r="R717">
        <v>90832</v>
      </c>
      <c r="S717">
        <v>90575</v>
      </c>
      <c r="T717">
        <v>90527</v>
      </c>
      <c r="U717">
        <v>89959</v>
      </c>
      <c r="V717">
        <v>89345</v>
      </c>
      <c r="W717">
        <v>89289</v>
      </c>
      <c r="X717">
        <v>89324</v>
      </c>
      <c r="Y717">
        <v>89438</v>
      </c>
      <c r="Z717">
        <v>90127</v>
      </c>
      <c r="AA717">
        <v>90382</v>
      </c>
      <c r="AB717">
        <v>-257</v>
      </c>
      <c r="AC717">
        <v>-48</v>
      </c>
      <c r="AD717">
        <v>-568</v>
      </c>
      <c r="AE717">
        <v>-614</v>
      </c>
      <c r="AF717">
        <v>-56</v>
      </c>
      <c r="AG717">
        <v>35</v>
      </c>
      <c r="AH717">
        <v>114</v>
      </c>
      <c r="AI717">
        <v>689</v>
      </c>
      <c r="AJ717">
        <v>255</v>
      </c>
      <c r="AK717">
        <v>233</v>
      </c>
      <c r="AL717">
        <v>809</v>
      </c>
      <c r="AM717">
        <v>881</v>
      </c>
      <c r="AN717">
        <v>860</v>
      </c>
      <c r="AO717">
        <v>853</v>
      </c>
      <c r="AP717">
        <v>896</v>
      </c>
      <c r="AQ717">
        <v>901</v>
      </c>
      <c r="AR717">
        <v>910</v>
      </c>
      <c r="AS717">
        <v>892</v>
      </c>
      <c r="AT717">
        <v>298</v>
      </c>
      <c r="AU717">
        <v>995</v>
      </c>
      <c r="AV717">
        <v>989</v>
      </c>
      <c r="AW717">
        <v>1031</v>
      </c>
      <c r="AX717">
        <v>993</v>
      </c>
      <c r="AY717">
        <v>1047</v>
      </c>
      <c r="AZ717">
        <v>1059</v>
      </c>
      <c r="BA717">
        <v>984</v>
      </c>
      <c r="BB717">
        <v>1018</v>
      </c>
      <c r="BC717">
        <v>-65</v>
      </c>
      <c r="BD717">
        <v>-186</v>
      </c>
      <c r="BE717">
        <v>-108</v>
      </c>
      <c r="BF717">
        <v>-171</v>
      </c>
      <c r="BG717">
        <v>-140</v>
      </c>
      <c r="BH717">
        <v>-151</v>
      </c>
      <c r="BI717">
        <v>-158</v>
      </c>
      <c r="BJ717">
        <v>-74</v>
      </c>
      <c r="BK717">
        <v>-126</v>
      </c>
      <c r="BL717">
        <v>21</v>
      </c>
      <c r="BM717">
        <v>71</v>
      </c>
      <c r="BN717">
        <v>84</v>
      </c>
      <c r="BO717">
        <v>52</v>
      </c>
      <c r="BP717">
        <v>69</v>
      </c>
      <c r="BQ717">
        <v>73</v>
      </c>
      <c r="BR717">
        <v>83</v>
      </c>
      <c r="BS717">
        <v>89</v>
      </c>
      <c r="BT717">
        <v>90</v>
      </c>
      <c r="BU717">
        <v>-219</v>
      </c>
      <c r="BV717">
        <v>74</v>
      </c>
      <c r="BW717">
        <v>-542</v>
      </c>
      <c r="BX717">
        <v>-491</v>
      </c>
      <c r="BY717">
        <v>35</v>
      </c>
      <c r="BZ717">
        <v>126</v>
      </c>
      <c r="CA717">
        <v>193</v>
      </c>
      <c r="CB717">
        <v>677</v>
      </c>
      <c r="CC717">
        <v>297</v>
      </c>
      <c r="CD717">
        <v>-198</v>
      </c>
      <c r="CE717">
        <v>145</v>
      </c>
      <c r="CF717">
        <v>-458</v>
      </c>
      <c r="CG717">
        <v>-439</v>
      </c>
      <c r="CH717">
        <v>104</v>
      </c>
      <c r="CI717">
        <v>199</v>
      </c>
      <c r="CJ717">
        <v>276</v>
      </c>
      <c r="CK717">
        <v>766</v>
      </c>
      <c r="CL717">
        <v>387</v>
      </c>
      <c r="CM717">
        <v>6</v>
      </c>
      <c r="CN717">
        <v>-7</v>
      </c>
      <c r="CO717">
        <v>-2</v>
      </c>
      <c r="CP717">
        <v>-4</v>
      </c>
      <c r="CQ717">
        <v>-20</v>
      </c>
      <c r="CR717">
        <v>-13</v>
      </c>
      <c r="CS717">
        <v>-4</v>
      </c>
      <c r="CT717">
        <v>-3</v>
      </c>
      <c r="CU717">
        <v>-6</v>
      </c>
    </row>
    <row r="718" spans="1:99" hidden="1" x14ac:dyDescent="0.2">
      <c r="B718">
        <v>280</v>
      </c>
      <c r="C718">
        <v>25860</v>
      </c>
      <c r="E718">
        <v>37027</v>
      </c>
      <c r="G718" t="s">
        <v>810</v>
      </c>
      <c r="I718" t="s">
        <v>94</v>
      </c>
      <c r="J718"/>
      <c r="L718"/>
      <c r="O718" s="24" t="e">
        <f t="shared" si="11"/>
        <v>#DIV/0!</v>
      </c>
      <c r="P718"/>
      <c r="Q718">
        <v>83029</v>
      </c>
      <c r="R718">
        <v>83060</v>
      </c>
      <c r="S718">
        <v>83021</v>
      </c>
      <c r="T718">
        <v>82440</v>
      </c>
      <c r="U718">
        <v>82072</v>
      </c>
      <c r="V718">
        <v>82044</v>
      </c>
      <c r="W718">
        <v>81665</v>
      </c>
      <c r="X718">
        <v>81512</v>
      </c>
      <c r="Y718">
        <v>81767</v>
      </c>
      <c r="Z718">
        <v>81920</v>
      </c>
      <c r="AA718">
        <v>82029</v>
      </c>
      <c r="AB718">
        <v>-39</v>
      </c>
      <c r="AC718">
        <v>-581</v>
      </c>
      <c r="AD718">
        <v>-368</v>
      </c>
      <c r="AE718">
        <v>-28</v>
      </c>
      <c r="AF718">
        <v>-379</v>
      </c>
      <c r="AG718">
        <v>-153</v>
      </c>
      <c r="AH718">
        <v>255</v>
      </c>
      <c r="AI718">
        <v>153</v>
      </c>
      <c r="AJ718">
        <v>109</v>
      </c>
      <c r="AK718">
        <v>174</v>
      </c>
      <c r="AL718">
        <v>808</v>
      </c>
      <c r="AM718">
        <v>823</v>
      </c>
      <c r="AN718">
        <v>754</v>
      </c>
      <c r="AO718">
        <v>846</v>
      </c>
      <c r="AP718">
        <v>802</v>
      </c>
      <c r="AQ718">
        <v>812</v>
      </c>
      <c r="AR718">
        <v>796</v>
      </c>
      <c r="AS718">
        <v>787</v>
      </c>
      <c r="AT718">
        <v>207</v>
      </c>
      <c r="AU718">
        <v>898</v>
      </c>
      <c r="AV718">
        <v>847</v>
      </c>
      <c r="AW718">
        <v>950</v>
      </c>
      <c r="AX718">
        <v>918</v>
      </c>
      <c r="AY718">
        <v>976</v>
      </c>
      <c r="AZ718">
        <v>941</v>
      </c>
      <c r="BA718">
        <v>971</v>
      </c>
      <c r="BB718">
        <v>965</v>
      </c>
      <c r="BC718">
        <v>-33</v>
      </c>
      <c r="BD718">
        <v>-90</v>
      </c>
      <c r="BE718">
        <v>-24</v>
      </c>
      <c r="BF718">
        <v>-196</v>
      </c>
      <c r="BG718">
        <v>-72</v>
      </c>
      <c r="BH718">
        <v>-174</v>
      </c>
      <c r="BI718">
        <v>-129</v>
      </c>
      <c r="BJ718">
        <v>-175</v>
      </c>
      <c r="BK718">
        <v>-178</v>
      </c>
      <c r="BL718">
        <v>2</v>
      </c>
      <c r="BM718">
        <v>4</v>
      </c>
      <c r="BN718">
        <v>16</v>
      </c>
      <c r="BO718">
        <v>45</v>
      </c>
      <c r="BP718">
        <v>37</v>
      </c>
      <c r="BQ718">
        <v>56</v>
      </c>
      <c r="BR718">
        <v>62</v>
      </c>
      <c r="BS718">
        <v>68</v>
      </c>
      <c r="BT718">
        <v>68</v>
      </c>
      <c r="BU718">
        <v>4</v>
      </c>
      <c r="BV718">
        <v>-500</v>
      </c>
      <c r="BW718">
        <v>-353</v>
      </c>
      <c r="BX718">
        <v>135</v>
      </c>
      <c r="BY718">
        <v>-335</v>
      </c>
      <c r="BZ718">
        <v>-23</v>
      </c>
      <c r="CA718">
        <v>329</v>
      </c>
      <c r="CB718">
        <v>266</v>
      </c>
      <c r="CC718">
        <v>224</v>
      </c>
      <c r="CD718">
        <v>6</v>
      </c>
      <c r="CE718">
        <v>-496</v>
      </c>
      <c r="CF718">
        <v>-337</v>
      </c>
      <c r="CG718">
        <v>180</v>
      </c>
      <c r="CH718">
        <v>-298</v>
      </c>
      <c r="CI718">
        <v>33</v>
      </c>
      <c r="CJ718">
        <v>391</v>
      </c>
      <c r="CK718">
        <v>334</v>
      </c>
      <c r="CL718">
        <v>292</v>
      </c>
      <c r="CM718">
        <v>-12</v>
      </c>
      <c r="CN718">
        <v>5</v>
      </c>
      <c r="CO718">
        <v>-7</v>
      </c>
      <c r="CP718">
        <v>-12</v>
      </c>
      <c r="CQ718">
        <v>-9</v>
      </c>
      <c r="CR718">
        <v>-12</v>
      </c>
      <c r="CS718">
        <v>-7</v>
      </c>
      <c r="CT718">
        <v>-6</v>
      </c>
      <c r="CU718">
        <v>-5</v>
      </c>
    </row>
    <row r="719" spans="1:99" hidden="1" x14ac:dyDescent="0.2">
      <c r="B719">
        <v>280</v>
      </c>
      <c r="C719">
        <v>25860</v>
      </c>
      <c r="E719">
        <v>37035</v>
      </c>
      <c r="G719" t="s">
        <v>811</v>
      </c>
      <c r="I719" t="s">
        <v>94</v>
      </c>
      <c r="J719"/>
      <c r="L719"/>
      <c r="O719" s="24" t="e">
        <f t="shared" si="11"/>
        <v>#DIV/0!</v>
      </c>
      <c r="P719"/>
      <c r="Q719">
        <v>154358</v>
      </c>
      <c r="R719">
        <v>154753</v>
      </c>
      <c r="S719">
        <v>154766</v>
      </c>
      <c r="T719">
        <v>154484</v>
      </c>
      <c r="U719">
        <v>154729</v>
      </c>
      <c r="V719">
        <v>155012</v>
      </c>
      <c r="W719">
        <v>155139</v>
      </c>
      <c r="X719">
        <v>155571</v>
      </c>
      <c r="Y719">
        <v>156471</v>
      </c>
      <c r="Z719">
        <v>157811</v>
      </c>
      <c r="AA719">
        <v>158652</v>
      </c>
      <c r="AB719">
        <v>13</v>
      </c>
      <c r="AC719">
        <v>-282</v>
      </c>
      <c r="AD719">
        <v>245</v>
      </c>
      <c r="AE719">
        <v>283</v>
      </c>
      <c r="AF719">
        <v>127</v>
      </c>
      <c r="AG719">
        <v>432</v>
      </c>
      <c r="AH719">
        <v>900</v>
      </c>
      <c r="AI719">
        <v>1340</v>
      </c>
      <c r="AJ719">
        <v>841</v>
      </c>
      <c r="AK719">
        <v>439</v>
      </c>
      <c r="AL719">
        <v>1790</v>
      </c>
      <c r="AM719">
        <v>1820</v>
      </c>
      <c r="AN719">
        <v>1753</v>
      </c>
      <c r="AO719">
        <v>1709</v>
      </c>
      <c r="AP719">
        <v>1774</v>
      </c>
      <c r="AQ719">
        <v>1714</v>
      </c>
      <c r="AR719">
        <v>1668</v>
      </c>
      <c r="AS719">
        <v>1638</v>
      </c>
      <c r="AT719">
        <v>308</v>
      </c>
      <c r="AU719">
        <v>1535</v>
      </c>
      <c r="AV719">
        <v>1547</v>
      </c>
      <c r="AW719">
        <v>1611</v>
      </c>
      <c r="AX719">
        <v>1556</v>
      </c>
      <c r="AY719">
        <v>1694</v>
      </c>
      <c r="AZ719">
        <v>1637</v>
      </c>
      <c r="BA719">
        <v>1662</v>
      </c>
      <c r="BB719">
        <v>1682</v>
      </c>
      <c r="BC719">
        <v>131</v>
      </c>
      <c r="BD719">
        <v>255</v>
      </c>
      <c r="BE719">
        <v>273</v>
      </c>
      <c r="BF719">
        <v>142</v>
      </c>
      <c r="BG719">
        <v>153</v>
      </c>
      <c r="BH719">
        <v>80</v>
      </c>
      <c r="BI719">
        <v>77</v>
      </c>
      <c r="BJ719">
        <v>6</v>
      </c>
      <c r="BK719">
        <v>-44</v>
      </c>
      <c r="BL719">
        <v>28</v>
      </c>
      <c r="BM719">
        <v>35</v>
      </c>
      <c r="BN719">
        <v>161</v>
      </c>
      <c r="BO719">
        <v>193</v>
      </c>
      <c r="BP719">
        <v>176</v>
      </c>
      <c r="BQ719">
        <v>245</v>
      </c>
      <c r="BR719">
        <v>215</v>
      </c>
      <c r="BS719">
        <v>221</v>
      </c>
      <c r="BT719">
        <v>223</v>
      </c>
      <c r="BU719">
        <v>-136</v>
      </c>
      <c r="BV719">
        <v>-564</v>
      </c>
      <c r="BW719">
        <v>-172</v>
      </c>
      <c r="BX719">
        <v>-39</v>
      </c>
      <c r="BY719">
        <v>-179</v>
      </c>
      <c r="BZ719">
        <v>128</v>
      </c>
      <c r="CA719">
        <v>616</v>
      </c>
      <c r="CB719">
        <v>1118</v>
      </c>
      <c r="CC719">
        <v>666</v>
      </c>
      <c r="CD719">
        <v>-108</v>
      </c>
      <c r="CE719">
        <v>-529</v>
      </c>
      <c r="CF719">
        <v>-11</v>
      </c>
      <c r="CG719">
        <v>154</v>
      </c>
      <c r="CH719">
        <v>-3</v>
      </c>
      <c r="CI719">
        <v>373</v>
      </c>
      <c r="CJ719">
        <v>831</v>
      </c>
      <c r="CK719">
        <v>1339</v>
      </c>
      <c r="CL719">
        <v>889</v>
      </c>
      <c r="CM719">
        <v>-10</v>
      </c>
      <c r="CN719">
        <v>-8</v>
      </c>
      <c r="CO719">
        <v>-17</v>
      </c>
      <c r="CP719">
        <v>-13</v>
      </c>
      <c r="CQ719">
        <v>-23</v>
      </c>
      <c r="CR719">
        <v>-21</v>
      </c>
      <c r="CS719">
        <v>-8</v>
      </c>
      <c r="CT719">
        <v>-5</v>
      </c>
      <c r="CU719">
        <v>-4</v>
      </c>
    </row>
    <row r="720" spans="1:99" hidden="1" x14ac:dyDescent="0.2">
      <c r="B720">
        <v>280</v>
      </c>
      <c r="C720">
        <v>32000</v>
      </c>
      <c r="G720" t="s">
        <v>812</v>
      </c>
      <c r="I720" t="s">
        <v>100</v>
      </c>
      <c r="J720"/>
      <c r="L720"/>
      <c r="O720" s="24" t="e">
        <f t="shared" si="11"/>
        <v>#DIV/0!</v>
      </c>
      <c r="P720"/>
      <c r="Q720">
        <v>44996</v>
      </c>
      <c r="R720">
        <v>44996</v>
      </c>
      <c r="S720">
        <v>45098</v>
      </c>
      <c r="T720">
        <v>45051</v>
      </c>
      <c r="U720">
        <v>45003</v>
      </c>
      <c r="V720">
        <v>45031</v>
      </c>
      <c r="W720">
        <v>45018</v>
      </c>
      <c r="X720">
        <v>44976</v>
      </c>
      <c r="Y720">
        <v>44882</v>
      </c>
      <c r="Z720">
        <v>45164</v>
      </c>
      <c r="AA720">
        <v>45507</v>
      </c>
      <c r="AB720">
        <v>102</v>
      </c>
      <c r="AC720">
        <v>-47</v>
      </c>
      <c r="AD720">
        <v>-48</v>
      </c>
      <c r="AE720">
        <v>28</v>
      </c>
      <c r="AF720">
        <v>-13</v>
      </c>
      <c r="AG720">
        <v>-42</v>
      </c>
      <c r="AH720">
        <v>-94</v>
      </c>
      <c r="AI720">
        <v>282</v>
      </c>
      <c r="AJ720">
        <v>343</v>
      </c>
      <c r="AK720">
        <v>126</v>
      </c>
      <c r="AL720">
        <v>461</v>
      </c>
      <c r="AM720">
        <v>442</v>
      </c>
      <c r="AN720">
        <v>444</v>
      </c>
      <c r="AO720">
        <v>480</v>
      </c>
      <c r="AP720">
        <v>461</v>
      </c>
      <c r="AQ720">
        <v>468</v>
      </c>
      <c r="AR720">
        <v>448</v>
      </c>
      <c r="AS720">
        <v>442</v>
      </c>
      <c r="AT720">
        <v>56</v>
      </c>
      <c r="AU720">
        <v>489</v>
      </c>
      <c r="AV720">
        <v>500</v>
      </c>
      <c r="AW720">
        <v>524</v>
      </c>
      <c r="AX720">
        <v>518</v>
      </c>
      <c r="AY720">
        <v>526</v>
      </c>
      <c r="AZ720">
        <v>504</v>
      </c>
      <c r="BA720">
        <v>512</v>
      </c>
      <c r="BB720">
        <v>498</v>
      </c>
      <c r="BC720">
        <v>70</v>
      </c>
      <c r="BD720">
        <v>-28</v>
      </c>
      <c r="BE720">
        <v>-58</v>
      </c>
      <c r="BF720">
        <v>-80</v>
      </c>
      <c r="BG720">
        <v>-38</v>
      </c>
      <c r="BH720">
        <v>-65</v>
      </c>
      <c r="BI720">
        <v>-36</v>
      </c>
      <c r="BJ720">
        <v>-64</v>
      </c>
      <c r="BK720">
        <v>-56</v>
      </c>
      <c r="BL720">
        <v>1</v>
      </c>
      <c r="BM720">
        <v>-6</v>
      </c>
      <c r="BN720">
        <v>14</v>
      </c>
      <c r="BO720">
        <v>25</v>
      </c>
      <c r="BP720">
        <v>27</v>
      </c>
      <c r="BQ720">
        <v>52</v>
      </c>
      <c r="BR720">
        <v>37</v>
      </c>
      <c r="BS720">
        <v>20</v>
      </c>
      <c r="BT720">
        <v>20</v>
      </c>
      <c r="BU720">
        <v>35</v>
      </c>
      <c r="BV720">
        <v>-6</v>
      </c>
      <c r="BW720">
        <v>6</v>
      </c>
      <c r="BX720">
        <v>87</v>
      </c>
      <c r="BY720">
        <v>7</v>
      </c>
      <c r="BZ720">
        <v>-22</v>
      </c>
      <c r="CA720">
        <v>-92</v>
      </c>
      <c r="CB720">
        <v>326</v>
      </c>
      <c r="CC720">
        <v>380</v>
      </c>
      <c r="CD720">
        <v>36</v>
      </c>
      <c r="CE720">
        <v>-12</v>
      </c>
      <c r="CF720">
        <v>20</v>
      </c>
      <c r="CG720">
        <v>112</v>
      </c>
      <c r="CH720">
        <v>34</v>
      </c>
      <c r="CI720">
        <v>30</v>
      </c>
      <c r="CJ720">
        <v>-55</v>
      </c>
      <c r="CK720">
        <v>346</v>
      </c>
      <c r="CL720">
        <v>400</v>
      </c>
      <c r="CM720">
        <v>-4</v>
      </c>
      <c r="CN720">
        <v>-7</v>
      </c>
      <c r="CO720">
        <v>-10</v>
      </c>
      <c r="CP720">
        <v>-4</v>
      </c>
      <c r="CQ720">
        <v>-9</v>
      </c>
      <c r="CR720">
        <v>-7</v>
      </c>
      <c r="CS720">
        <v>-3</v>
      </c>
      <c r="CT720">
        <v>0</v>
      </c>
      <c r="CU720">
        <v>-1</v>
      </c>
    </row>
    <row r="721" spans="1:99" hidden="1" x14ac:dyDescent="0.2">
      <c r="B721">
        <v>280</v>
      </c>
      <c r="C721">
        <v>32000</v>
      </c>
      <c r="E721">
        <v>37111</v>
      </c>
      <c r="G721" t="s">
        <v>813</v>
      </c>
      <c r="I721" t="s">
        <v>94</v>
      </c>
      <c r="J721"/>
      <c r="L721"/>
      <c r="O721" s="24" t="e">
        <f t="shared" si="11"/>
        <v>#DIV/0!</v>
      </c>
      <c r="P721"/>
      <c r="Q721">
        <v>44996</v>
      </c>
      <c r="R721">
        <v>44996</v>
      </c>
      <c r="S721">
        <v>45098</v>
      </c>
      <c r="T721">
        <v>45051</v>
      </c>
      <c r="U721">
        <v>45003</v>
      </c>
      <c r="V721">
        <v>45031</v>
      </c>
      <c r="W721">
        <v>45018</v>
      </c>
      <c r="X721">
        <v>44976</v>
      </c>
      <c r="Y721">
        <v>44882</v>
      </c>
      <c r="Z721">
        <v>45164</v>
      </c>
      <c r="AA721">
        <v>45507</v>
      </c>
      <c r="AB721">
        <v>102</v>
      </c>
      <c r="AC721">
        <v>-47</v>
      </c>
      <c r="AD721">
        <v>-48</v>
      </c>
      <c r="AE721">
        <v>28</v>
      </c>
      <c r="AF721">
        <v>-13</v>
      </c>
      <c r="AG721">
        <v>-42</v>
      </c>
      <c r="AH721">
        <v>-94</v>
      </c>
      <c r="AI721">
        <v>282</v>
      </c>
      <c r="AJ721">
        <v>343</v>
      </c>
      <c r="AK721">
        <v>126</v>
      </c>
      <c r="AL721">
        <v>461</v>
      </c>
      <c r="AM721">
        <v>442</v>
      </c>
      <c r="AN721">
        <v>444</v>
      </c>
      <c r="AO721">
        <v>480</v>
      </c>
      <c r="AP721">
        <v>461</v>
      </c>
      <c r="AQ721">
        <v>468</v>
      </c>
      <c r="AR721">
        <v>448</v>
      </c>
      <c r="AS721">
        <v>442</v>
      </c>
      <c r="AT721">
        <v>56</v>
      </c>
      <c r="AU721">
        <v>489</v>
      </c>
      <c r="AV721">
        <v>500</v>
      </c>
      <c r="AW721">
        <v>524</v>
      </c>
      <c r="AX721">
        <v>518</v>
      </c>
      <c r="AY721">
        <v>526</v>
      </c>
      <c r="AZ721">
        <v>504</v>
      </c>
      <c r="BA721">
        <v>512</v>
      </c>
      <c r="BB721">
        <v>498</v>
      </c>
      <c r="BC721">
        <v>70</v>
      </c>
      <c r="BD721">
        <v>-28</v>
      </c>
      <c r="BE721">
        <v>-58</v>
      </c>
      <c r="BF721">
        <v>-80</v>
      </c>
      <c r="BG721">
        <v>-38</v>
      </c>
      <c r="BH721">
        <v>-65</v>
      </c>
      <c r="BI721">
        <v>-36</v>
      </c>
      <c r="BJ721">
        <v>-64</v>
      </c>
      <c r="BK721">
        <v>-56</v>
      </c>
      <c r="BL721">
        <v>1</v>
      </c>
      <c r="BM721">
        <v>-6</v>
      </c>
      <c r="BN721">
        <v>14</v>
      </c>
      <c r="BO721">
        <v>25</v>
      </c>
      <c r="BP721">
        <v>27</v>
      </c>
      <c r="BQ721">
        <v>52</v>
      </c>
      <c r="BR721">
        <v>37</v>
      </c>
      <c r="BS721">
        <v>20</v>
      </c>
      <c r="BT721">
        <v>20</v>
      </c>
      <c r="BU721">
        <v>35</v>
      </c>
      <c r="BV721">
        <v>-6</v>
      </c>
      <c r="BW721">
        <v>6</v>
      </c>
      <c r="BX721">
        <v>87</v>
      </c>
      <c r="BY721">
        <v>7</v>
      </c>
      <c r="BZ721">
        <v>-22</v>
      </c>
      <c r="CA721">
        <v>-92</v>
      </c>
      <c r="CB721">
        <v>326</v>
      </c>
      <c r="CC721">
        <v>380</v>
      </c>
      <c r="CD721">
        <v>36</v>
      </c>
      <c r="CE721">
        <v>-12</v>
      </c>
      <c r="CF721">
        <v>20</v>
      </c>
      <c r="CG721">
        <v>112</v>
      </c>
      <c r="CH721">
        <v>34</v>
      </c>
      <c r="CI721">
        <v>30</v>
      </c>
      <c r="CJ721">
        <v>-55</v>
      </c>
      <c r="CK721">
        <v>346</v>
      </c>
      <c r="CL721">
        <v>400</v>
      </c>
      <c r="CM721">
        <v>-4</v>
      </c>
      <c r="CN721">
        <v>-7</v>
      </c>
      <c r="CO721">
        <v>-10</v>
      </c>
      <c r="CP721">
        <v>-4</v>
      </c>
      <c r="CQ721">
        <v>-9</v>
      </c>
      <c r="CR721">
        <v>-7</v>
      </c>
      <c r="CS721">
        <v>-3</v>
      </c>
      <c r="CT721">
        <v>0</v>
      </c>
      <c r="CU721">
        <v>-1</v>
      </c>
    </row>
    <row r="722" spans="1:99" hidden="1" x14ac:dyDescent="0.2">
      <c r="B722">
        <v>284</v>
      </c>
      <c r="G722" t="s">
        <v>814</v>
      </c>
      <c r="I722" t="s">
        <v>90</v>
      </c>
      <c r="J722"/>
      <c r="L722"/>
      <c r="O722" s="24" t="e">
        <f t="shared" si="11"/>
        <v>#DIV/0!</v>
      </c>
      <c r="P722"/>
      <c r="Q722">
        <v>128947</v>
      </c>
      <c r="R722">
        <v>129011</v>
      </c>
      <c r="S722">
        <v>129298</v>
      </c>
      <c r="T722">
        <v>129988</v>
      </c>
      <c r="U722">
        <v>130486</v>
      </c>
      <c r="V722">
        <v>131169</v>
      </c>
      <c r="W722">
        <v>131154</v>
      </c>
      <c r="X722">
        <v>131296</v>
      </c>
      <c r="Y722">
        <v>131730</v>
      </c>
      <c r="Z722">
        <v>132044</v>
      </c>
      <c r="AA722">
        <v>132855</v>
      </c>
      <c r="AB722">
        <v>287</v>
      </c>
      <c r="AC722">
        <v>690</v>
      </c>
      <c r="AD722">
        <v>498</v>
      </c>
      <c r="AE722">
        <v>683</v>
      </c>
      <c r="AF722">
        <v>-15</v>
      </c>
      <c r="AG722">
        <v>142</v>
      </c>
      <c r="AH722">
        <v>434</v>
      </c>
      <c r="AI722">
        <v>314</v>
      </c>
      <c r="AJ722">
        <v>811</v>
      </c>
      <c r="AK722">
        <v>367</v>
      </c>
      <c r="AL722">
        <v>1531</v>
      </c>
      <c r="AM722">
        <v>1409</v>
      </c>
      <c r="AN722">
        <v>1469</v>
      </c>
      <c r="AO722">
        <v>1419</v>
      </c>
      <c r="AP722">
        <v>1469</v>
      </c>
      <c r="AQ722">
        <v>1475</v>
      </c>
      <c r="AR722">
        <v>1440</v>
      </c>
      <c r="AS722">
        <v>1414</v>
      </c>
      <c r="AT722">
        <v>421</v>
      </c>
      <c r="AU722">
        <v>1697</v>
      </c>
      <c r="AV722">
        <v>1733</v>
      </c>
      <c r="AW722">
        <v>1814</v>
      </c>
      <c r="AX722">
        <v>1724</v>
      </c>
      <c r="AY722">
        <v>1813</v>
      </c>
      <c r="AZ722">
        <v>1769</v>
      </c>
      <c r="BA722">
        <v>1740</v>
      </c>
      <c r="BB722">
        <v>1731</v>
      </c>
      <c r="BC722">
        <v>-54</v>
      </c>
      <c r="BD722">
        <v>-166</v>
      </c>
      <c r="BE722">
        <v>-324</v>
      </c>
      <c r="BF722">
        <v>-345</v>
      </c>
      <c r="BG722">
        <v>-305</v>
      </c>
      <c r="BH722">
        <v>-344</v>
      </c>
      <c r="BI722">
        <v>-294</v>
      </c>
      <c r="BJ722">
        <v>-300</v>
      </c>
      <c r="BK722">
        <v>-317</v>
      </c>
      <c r="BL722">
        <v>7</v>
      </c>
      <c r="BM722">
        <v>9</v>
      </c>
      <c r="BN722">
        <v>-14</v>
      </c>
      <c r="BO722">
        <v>9</v>
      </c>
      <c r="BP722">
        <v>-3</v>
      </c>
      <c r="BQ722">
        <v>46</v>
      </c>
      <c r="BR722">
        <v>51</v>
      </c>
      <c r="BS722">
        <v>27</v>
      </c>
      <c r="BT722">
        <v>25</v>
      </c>
      <c r="BU722">
        <v>313</v>
      </c>
      <c r="BV722">
        <v>833</v>
      </c>
      <c r="BW722">
        <v>829</v>
      </c>
      <c r="BX722">
        <v>1014</v>
      </c>
      <c r="BY722">
        <v>318</v>
      </c>
      <c r="BZ722">
        <v>449</v>
      </c>
      <c r="CA722">
        <v>685</v>
      </c>
      <c r="CB722">
        <v>593</v>
      </c>
      <c r="CC722">
        <v>1105</v>
      </c>
      <c r="CD722">
        <v>320</v>
      </c>
      <c r="CE722">
        <v>842</v>
      </c>
      <c r="CF722">
        <v>815</v>
      </c>
      <c r="CG722">
        <v>1023</v>
      </c>
      <c r="CH722">
        <v>315</v>
      </c>
      <c r="CI722">
        <v>495</v>
      </c>
      <c r="CJ722">
        <v>736</v>
      </c>
      <c r="CK722">
        <v>620</v>
      </c>
      <c r="CL722">
        <v>1130</v>
      </c>
      <c r="CM722">
        <v>21</v>
      </c>
      <c r="CN722">
        <v>14</v>
      </c>
      <c r="CO722">
        <v>7</v>
      </c>
      <c r="CP722">
        <v>5</v>
      </c>
      <c r="CQ722">
        <v>-25</v>
      </c>
      <c r="CR722">
        <v>-9</v>
      </c>
      <c r="CS722">
        <v>-8</v>
      </c>
      <c r="CT722">
        <v>-6</v>
      </c>
      <c r="CU722">
        <v>-2</v>
      </c>
    </row>
    <row r="723" spans="1:99" x14ac:dyDescent="0.2">
      <c r="A723">
        <f>_xlfn.XLOOKUP(F723&amp;"*", 'msa-home price'!B:B, 'msa-home price'!A:A, "NA",2, 1)</f>
        <v>394735</v>
      </c>
      <c r="B723">
        <v>312</v>
      </c>
      <c r="C723">
        <v>28140</v>
      </c>
      <c r="F723" t="str">
        <f>IF(ISNUMBER(SEARCH("-",G723)),LEFT(G723,FIND("-",G723)-1), G723)</f>
        <v>Kansas City, MO</v>
      </c>
      <c r="G723" t="s">
        <v>962</v>
      </c>
      <c r="H723" t="str">
        <f>RIGHT(G723, 2)</f>
        <v>KS</v>
      </c>
      <c r="I723" t="s">
        <v>92</v>
      </c>
      <c r="J723" s="9">
        <f>(AA723-W723)/W723</f>
        <v>3.5888457627970452E-2</v>
      </c>
      <c r="K723" s="3">
        <f>(CL723-CH723)/CH723</f>
        <v>0.64421100707924184</v>
      </c>
      <c r="L723" s="10">
        <f>AA723</f>
        <v>2143651</v>
      </c>
      <c r="M723" s="7">
        <f>_xlfn.XLOOKUP(F723&amp;"*", 'msa-home price'!B:B,'msa-home price'!J:J, "NA",2, 1)</f>
        <v>170470</v>
      </c>
      <c r="N723" s="7" cm="1">
        <f t="array" ref="N723">_xlfn.XLOOKUP(F723&amp;"*",Table3[[#All],[MSA]], Table3[[#All],[3YrAvg]], "NA", 2, 1)</f>
        <v>51891</v>
      </c>
      <c r="O723" s="26">
        <f t="shared" si="11"/>
        <v>3.2851554219421479</v>
      </c>
      <c r="P723" s="11">
        <f>_xlfn.XLOOKUP(F723&amp;"*",'msa-home price'!B:B,'msa-home price'!I:I, "NA",2, 1)</f>
        <v>0.30209774727403538</v>
      </c>
      <c r="Q723">
        <v>2009342</v>
      </c>
      <c r="R723">
        <v>2009341</v>
      </c>
      <c r="S723">
        <v>2013373</v>
      </c>
      <c r="T723">
        <v>2025319</v>
      </c>
      <c r="U723">
        <v>2038570</v>
      </c>
      <c r="V723">
        <v>2053939</v>
      </c>
      <c r="W723">
        <v>2069384</v>
      </c>
      <c r="X723">
        <v>2085979</v>
      </c>
      <c r="Y723">
        <v>2106882</v>
      </c>
      <c r="Z723">
        <v>2127259</v>
      </c>
      <c r="AA723">
        <v>2143651</v>
      </c>
      <c r="AB723">
        <v>4032</v>
      </c>
      <c r="AC723">
        <v>11946</v>
      </c>
      <c r="AD723">
        <v>13251</v>
      </c>
      <c r="AE723">
        <v>15369</v>
      </c>
      <c r="AF723">
        <v>15445</v>
      </c>
      <c r="AG723">
        <v>16595</v>
      </c>
      <c r="AH723">
        <v>20903</v>
      </c>
      <c r="AI723">
        <v>20377</v>
      </c>
      <c r="AJ723">
        <v>16392</v>
      </c>
      <c r="AK723">
        <v>7056</v>
      </c>
      <c r="AL723">
        <v>27718</v>
      </c>
      <c r="AM723">
        <v>27575</v>
      </c>
      <c r="AN723">
        <v>27612</v>
      </c>
      <c r="AO723">
        <v>27663</v>
      </c>
      <c r="AP723">
        <v>27697</v>
      </c>
      <c r="AQ723">
        <v>27587</v>
      </c>
      <c r="AR723">
        <v>27275</v>
      </c>
      <c r="AS723">
        <v>27031</v>
      </c>
      <c r="AT723">
        <v>3801</v>
      </c>
      <c r="AU723">
        <v>15914</v>
      </c>
      <c r="AV723">
        <v>15925</v>
      </c>
      <c r="AW723">
        <v>16580</v>
      </c>
      <c r="AX723">
        <v>16351</v>
      </c>
      <c r="AY723">
        <v>17076</v>
      </c>
      <c r="AZ723">
        <v>16869</v>
      </c>
      <c r="BA723">
        <v>17394</v>
      </c>
      <c r="BB723">
        <v>17775</v>
      </c>
      <c r="BC723">
        <v>3255</v>
      </c>
      <c r="BD723">
        <v>11804</v>
      </c>
      <c r="BE723">
        <v>11650</v>
      </c>
      <c r="BF723">
        <v>11032</v>
      </c>
      <c r="BG723">
        <v>11312</v>
      </c>
      <c r="BH723">
        <v>10621</v>
      </c>
      <c r="BI723">
        <v>10718</v>
      </c>
      <c r="BJ723">
        <v>9881</v>
      </c>
      <c r="BK723">
        <v>9256</v>
      </c>
      <c r="BL723">
        <v>536</v>
      </c>
      <c r="BM723">
        <v>3110</v>
      </c>
      <c r="BN723">
        <v>2760</v>
      </c>
      <c r="BO723">
        <v>2678</v>
      </c>
      <c r="BP723">
        <v>3002</v>
      </c>
      <c r="BQ723">
        <v>4575</v>
      </c>
      <c r="BR723">
        <v>3387</v>
      </c>
      <c r="BS723">
        <v>2014</v>
      </c>
      <c r="BT723">
        <v>1997</v>
      </c>
      <c r="BU723">
        <v>387</v>
      </c>
      <c r="BV723">
        <v>-2889</v>
      </c>
      <c r="BW723">
        <v>-974</v>
      </c>
      <c r="BX723">
        <v>1846</v>
      </c>
      <c r="BY723">
        <v>1377</v>
      </c>
      <c r="BZ723">
        <v>1628</v>
      </c>
      <c r="CA723">
        <v>6845</v>
      </c>
      <c r="CB723">
        <v>8515</v>
      </c>
      <c r="CC723">
        <v>5203</v>
      </c>
      <c r="CD723">
        <v>923</v>
      </c>
      <c r="CE723">
        <v>221</v>
      </c>
      <c r="CF723">
        <v>1786</v>
      </c>
      <c r="CG723">
        <v>4524</v>
      </c>
      <c r="CH723">
        <v>4379</v>
      </c>
      <c r="CI723">
        <v>6203</v>
      </c>
      <c r="CJ723">
        <v>10232</v>
      </c>
      <c r="CK723">
        <v>10529</v>
      </c>
      <c r="CL723">
        <v>7200</v>
      </c>
      <c r="CM723">
        <v>-146</v>
      </c>
      <c r="CN723">
        <v>-79</v>
      </c>
      <c r="CO723">
        <v>-185</v>
      </c>
      <c r="CP723">
        <v>-187</v>
      </c>
      <c r="CQ723">
        <v>-246</v>
      </c>
      <c r="CR723">
        <v>-229</v>
      </c>
      <c r="CS723">
        <v>-47</v>
      </c>
      <c r="CT723">
        <v>-33</v>
      </c>
      <c r="CU723">
        <v>-64</v>
      </c>
    </row>
    <row r="724" spans="1:99" hidden="1" x14ac:dyDescent="0.2">
      <c r="B724">
        <v>284</v>
      </c>
      <c r="C724">
        <v>26300</v>
      </c>
      <c r="E724">
        <v>5051</v>
      </c>
      <c r="G724" t="s">
        <v>816</v>
      </c>
      <c r="I724" t="s">
        <v>94</v>
      </c>
      <c r="J724"/>
      <c r="L724"/>
      <c r="O724" s="24" t="e">
        <f t="shared" si="11"/>
        <v>#DIV/0!</v>
      </c>
      <c r="P724"/>
      <c r="Q724">
        <v>96024</v>
      </c>
      <c r="R724">
        <v>96000</v>
      </c>
      <c r="S724">
        <v>96069</v>
      </c>
      <c r="T724">
        <v>96852</v>
      </c>
      <c r="U724">
        <v>96989</v>
      </c>
      <c r="V724">
        <v>97653</v>
      </c>
      <c r="W724">
        <v>97754</v>
      </c>
      <c r="X724">
        <v>97816</v>
      </c>
      <c r="Y724">
        <v>98311</v>
      </c>
      <c r="Z724">
        <v>98444</v>
      </c>
      <c r="AA724">
        <v>99154</v>
      </c>
      <c r="AB724">
        <v>69</v>
      </c>
      <c r="AC724">
        <v>783</v>
      </c>
      <c r="AD724">
        <v>137</v>
      </c>
      <c r="AE724">
        <v>664</v>
      </c>
      <c r="AF724">
        <v>101</v>
      </c>
      <c r="AG724">
        <v>62</v>
      </c>
      <c r="AH724">
        <v>495</v>
      </c>
      <c r="AI724">
        <v>133</v>
      </c>
      <c r="AJ724">
        <v>710</v>
      </c>
      <c r="AK724">
        <v>292</v>
      </c>
      <c r="AL724">
        <v>1149</v>
      </c>
      <c r="AM724">
        <v>1079</v>
      </c>
      <c r="AN724">
        <v>1111</v>
      </c>
      <c r="AO724">
        <v>1082</v>
      </c>
      <c r="AP724">
        <v>1098</v>
      </c>
      <c r="AQ724">
        <v>1124</v>
      </c>
      <c r="AR724">
        <v>1090</v>
      </c>
      <c r="AS724">
        <v>1070</v>
      </c>
      <c r="AT724">
        <v>364</v>
      </c>
      <c r="AU724">
        <v>1341</v>
      </c>
      <c r="AV724">
        <v>1350</v>
      </c>
      <c r="AW724">
        <v>1424</v>
      </c>
      <c r="AX724">
        <v>1310</v>
      </c>
      <c r="AY724">
        <v>1389</v>
      </c>
      <c r="AZ724">
        <v>1371</v>
      </c>
      <c r="BA724">
        <v>1345</v>
      </c>
      <c r="BB724">
        <v>1354</v>
      </c>
      <c r="BC724">
        <v>-72</v>
      </c>
      <c r="BD724">
        <v>-192</v>
      </c>
      <c r="BE724">
        <v>-271</v>
      </c>
      <c r="BF724">
        <v>-313</v>
      </c>
      <c r="BG724">
        <v>-228</v>
      </c>
      <c r="BH724">
        <v>-291</v>
      </c>
      <c r="BI724">
        <v>-247</v>
      </c>
      <c r="BJ724">
        <v>-255</v>
      </c>
      <c r="BK724">
        <v>-284</v>
      </c>
      <c r="BL724">
        <v>5</v>
      </c>
      <c r="BM724">
        <v>3</v>
      </c>
      <c r="BN724">
        <v>-14</v>
      </c>
      <c r="BO724">
        <v>-4</v>
      </c>
      <c r="BP724">
        <v>-3</v>
      </c>
      <c r="BQ724">
        <v>44</v>
      </c>
      <c r="BR724">
        <v>51</v>
      </c>
      <c r="BS724">
        <v>25</v>
      </c>
      <c r="BT724">
        <v>23</v>
      </c>
      <c r="BU724">
        <v>135</v>
      </c>
      <c r="BV724">
        <v>959</v>
      </c>
      <c r="BW724">
        <v>430</v>
      </c>
      <c r="BX724">
        <v>970</v>
      </c>
      <c r="BY724">
        <v>349</v>
      </c>
      <c r="BZ724">
        <v>318</v>
      </c>
      <c r="CA724">
        <v>696</v>
      </c>
      <c r="CB724">
        <v>369</v>
      </c>
      <c r="CC724">
        <v>970</v>
      </c>
      <c r="CD724">
        <v>140</v>
      </c>
      <c r="CE724">
        <v>962</v>
      </c>
      <c r="CF724">
        <v>416</v>
      </c>
      <c r="CG724">
        <v>966</v>
      </c>
      <c r="CH724">
        <v>346</v>
      </c>
      <c r="CI724">
        <v>362</v>
      </c>
      <c r="CJ724">
        <v>747</v>
      </c>
      <c r="CK724">
        <v>394</v>
      </c>
      <c r="CL724">
        <v>993</v>
      </c>
      <c r="CM724">
        <v>1</v>
      </c>
      <c r="CN724">
        <v>13</v>
      </c>
      <c r="CO724">
        <v>-8</v>
      </c>
      <c r="CP724">
        <v>11</v>
      </c>
      <c r="CQ724">
        <v>-17</v>
      </c>
      <c r="CR724">
        <v>-9</v>
      </c>
      <c r="CS724">
        <v>-5</v>
      </c>
      <c r="CT724">
        <v>-6</v>
      </c>
      <c r="CU724">
        <v>1</v>
      </c>
    </row>
    <row r="725" spans="1:99" hidden="1" x14ac:dyDescent="0.2">
      <c r="B725">
        <v>284</v>
      </c>
      <c r="C725">
        <v>31680</v>
      </c>
      <c r="G725" t="s">
        <v>817</v>
      </c>
      <c r="I725" t="s">
        <v>100</v>
      </c>
      <c r="J725"/>
      <c r="L725"/>
      <c r="O725" s="24" t="e">
        <f t="shared" si="11"/>
        <v>#DIV/0!</v>
      </c>
      <c r="P725"/>
      <c r="Q725">
        <v>32923</v>
      </c>
      <c r="R725">
        <v>33011</v>
      </c>
      <c r="S725">
        <v>33229</v>
      </c>
      <c r="T725">
        <v>33136</v>
      </c>
      <c r="U725">
        <v>33497</v>
      </c>
      <c r="V725">
        <v>33516</v>
      </c>
      <c r="W725">
        <v>33400</v>
      </c>
      <c r="X725">
        <v>33480</v>
      </c>
      <c r="Y725">
        <v>33419</v>
      </c>
      <c r="Z725">
        <v>33600</v>
      </c>
      <c r="AA725">
        <v>33701</v>
      </c>
      <c r="AB725">
        <v>218</v>
      </c>
      <c r="AC725">
        <v>-93</v>
      </c>
      <c r="AD725">
        <v>361</v>
      </c>
      <c r="AE725">
        <v>19</v>
      </c>
      <c r="AF725">
        <v>-116</v>
      </c>
      <c r="AG725">
        <v>80</v>
      </c>
      <c r="AH725">
        <v>-61</v>
      </c>
      <c r="AI725">
        <v>181</v>
      </c>
      <c r="AJ725">
        <v>101</v>
      </c>
      <c r="AK725">
        <v>75</v>
      </c>
      <c r="AL725">
        <v>382</v>
      </c>
      <c r="AM725">
        <v>330</v>
      </c>
      <c r="AN725">
        <v>358</v>
      </c>
      <c r="AO725">
        <v>337</v>
      </c>
      <c r="AP725">
        <v>371</v>
      </c>
      <c r="AQ725">
        <v>351</v>
      </c>
      <c r="AR725">
        <v>350</v>
      </c>
      <c r="AS725">
        <v>344</v>
      </c>
      <c r="AT725">
        <v>57</v>
      </c>
      <c r="AU725">
        <v>356</v>
      </c>
      <c r="AV725">
        <v>383</v>
      </c>
      <c r="AW725">
        <v>390</v>
      </c>
      <c r="AX725">
        <v>414</v>
      </c>
      <c r="AY725">
        <v>424</v>
      </c>
      <c r="AZ725">
        <v>398</v>
      </c>
      <c r="BA725">
        <v>395</v>
      </c>
      <c r="BB725">
        <v>377</v>
      </c>
      <c r="BC725">
        <v>18</v>
      </c>
      <c r="BD725">
        <v>26</v>
      </c>
      <c r="BE725">
        <v>-53</v>
      </c>
      <c r="BF725">
        <v>-32</v>
      </c>
      <c r="BG725">
        <v>-77</v>
      </c>
      <c r="BH725">
        <v>-53</v>
      </c>
      <c r="BI725">
        <v>-47</v>
      </c>
      <c r="BJ725">
        <v>-45</v>
      </c>
      <c r="BK725">
        <v>-33</v>
      </c>
      <c r="BL725">
        <v>2</v>
      </c>
      <c r="BM725">
        <v>6</v>
      </c>
      <c r="BN725">
        <v>0</v>
      </c>
      <c r="BO725">
        <v>13</v>
      </c>
      <c r="BP725">
        <v>0</v>
      </c>
      <c r="BQ725">
        <v>2</v>
      </c>
      <c r="BR725">
        <v>0</v>
      </c>
      <c r="BS725">
        <v>2</v>
      </c>
      <c r="BT725">
        <v>2</v>
      </c>
      <c r="BU725">
        <v>178</v>
      </c>
      <c r="BV725">
        <v>-126</v>
      </c>
      <c r="BW725">
        <v>399</v>
      </c>
      <c r="BX725">
        <v>44</v>
      </c>
      <c r="BY725">
        <v>-31</v>
      </c>
      <c r="BZ725">
        <v>131</v>
      </c>
      <c r="CA725">
        <v>-11</v>
      </c>
      <c r="CB725">
        <v>224</v>
      </c>
      <c r="CC725">
        <v>135</v>
      </c>
      <c r="CD725">
        <v>180</v>
      </c>
      <c r="CE725">
        <v>-120</v>
      </c>
      <c r="CF725">
        <v>399</v>
      </c>
      <c r="CG725">
        <v>57</v>
      </c>
      <c r="CH725">
        <v>-31</v>
      </c>
      <c r="CI725">
        <v>133</v>
      </c>
      <c r="CJ725">
        <v>-11</v>
      </c>
      <c r="CK725">
        <v>226</v>
      </c>
      <c r="CL725">
        <v>137</v>
      </c>
      <c r="CM725">
        <v>20</v>
      </c>
      <c r="CN725">
        <v>1</v>
      </c>
      <c r="CO725">
        <v>15</v>
      </c>
      <c r="CP725">
        <v>-6</v>
      </c>
      <c r="CQ725">
        <v>-8</v>
      </c>
      <c r="CR725">
        <v>0</v>
      </c>
      <c r="CS725">
        <v>-3</v>
      </c>
      <c r="CT725">
        <v>0</v>
      </c>
      <c r="CU725">
        <v>-3</v>
      </c>
    </row>
    <row r="726" spans="1:99" hidden="1" x14ac:dyDescent="0.2">
      <c r="B726">
        <v>284</v>
      </c>
      <c r="C726">
        <v>31680</v>
      </c>
      <c r="E726">
        <v>5059</v>
      </c>
      <c r="G726" t="s">
        <v>818</v>
      </c>
      <c r="I726" t="s">
        <v>94</v>
      </c>
      <c r="J726"/>
      <c r="L726"/>
      <c r="O726" s="24" t="e">
        <f t="shared" si="11"/>
        <v>#DIV/0!</v>
      </c>
      <c r="P726"/>
      <c r="Q726">
        <v>32923</v>
      </c>
      <c r="R726">
        <v>33011</v>
      </c>
      <c r="S726">
        <v>33229</v>
      </c>
      <c r="T726">
        <v>33136</v>
      </c>
      <c r="U726">
        <v>33497</v>
      </c>
      <c r="V726">
        <v>33516</v>
      </c>
      <c r="W726">
        <v>33400</v>
      </c>
      <c r="X726">
        <v>33480</v>
      </c>
      <c r="Y726">
        <v>33419</v>
      </c>
      <c r="Z726">
        <v>33600</v>
      </c>
      <c r="AA726">
        <v>33701</v>
      </c>
      <c r="AB726">
        <v>218</v>
      </c>
      <c r="AC726">
        <v>-93</v>
      </c>
      <c r="AD726">
        <v>361</v>
      </c>
      <c r="AE726">
        <v>19</v>
      </c>
      <c r="AF726">
        <v>-116</v>
      </c>
      <c r="AG726">
        <v>80</v>
      </c>
      <c r="AH726">
        <v>-61</v>
      </c>
      <c r="AI726">
        <v>181</v>
      </c>
      <c r="AJ726">
        <v>101</v>
      </c>
      <c r="AK726">
        <v>75</v>
      </c>
      <c r="AL726">
        <v>382</v>
      </c>
      <c r="AM726">
        <v>330</v>
      </c>
      <c r="AN726">
        <v>358</v>
      </c>
      <c r="AO726">
        <v>337</v>
      </c>
      <c r="AP726">
        <v>371</v>
      </c>
      <c r="AQ726">
        <v>351</v>
      </c>
      <c r="AR726">
        <v>350</v>
      </c>
      <c r="AS726">
        <v>344</v>
      </c>
      <c r="AT726">
        <v>57</v>
      </c>
      <c r="AU726">
        <v>356</v>
      </c>
      <c r="AV726">
        <v>383</v>
      </c>
      <c r="AW726">
        <v>390</v>
      </c>
      <c r="AX726">
        <v>414</v>
      </c>
      <c r="AY726">
        <v>424</v>
      </c>
      <c r="AZ726">
        <v>398</v>
      </c>
      <c r="BA726">
        <v>395</v>
      </c>
      <c r="BB726">
        <v>377</v>
      </c>
      <c r="BC726">
        <v>18</v>
      </c>
      <c r="BD726">
        <v>26</v>
      </c>
      <c r="BE726">
        <v>-53</v>
      </c>
      <c r="BF726">
        <v>-32</v>
      </c>
      <c r="BG726">
        <v>-77</v>
      </c>
      <c r="BH726">
        <v>-53</v>
      </c>
      <c r="BI726">
        <v>-47</v>
      </c>
      <c r="BJ726">
        <v>-45</v>
      </c>
      <c r="BK726">
        <v>-33</v>
      </c>
      <c r="BL726">
        <v>2</v>
      </c>
      <c r="BM726">
        <v>6</v>
      </c>
      <c r="BN726">
        <v>0</v>
      </c>
      <c r="BO726">
        <v>13</v>
      </c>
      <c r="BP726">
        <v>0</v>
      </c>
      <c r="BQ726">
        <v>2</v>
      </c>
      <c r="BR726">
        <v>0</v>
      </c>
      <c r="BS726">
        <v>2</v>
      </c>
      <c r="BT726">
        <v>2</v>
      </c>
      <c r="BU726">
        <v>178</v>
      </c>
      <c r="BV726">
        <v>-126</v>
      </c>
      <c r="BW726">
        <v>399</v>
      </c>
      <c r="BX726">
        <v>44</v>
      </c>
      <c r="BY726">
        <v>-31</v>
      </c>
      <c r="BZ726">
        <v>131</v>
      </c>
      <c r="CA726">
        <v>-11</v>
      </c>
      <c r="CB726">
        <v>224</v>
      </c>
      <c r="CC726">
        <v>135</v>
      </c>
      <c r="CD726">
        <v>180</v>
      </c>
      <c r="CE726">
        <v>-120</v>
      </c>
      <c r="CF726">
        <v>399</v>
      </c>
      <c r="CG726">
        <v>57</v>
      </c>
      <c r="CH726">
        <v>-31</v>
      </c>
      <c r="CI726">
        <v>133</v>
      </c>
      <c r="CJ726">
        <v>-11</v>
      </c>
      <c r="CK726">
        <v>226</v>
      </c>
      <c r="CL726">
        <v>137</v>
      </c>
      <c r="CM726">
        <v>20</v>
      </c>
      <c r="CN726">
        <v>1</v>
      </c>
      <c r="CO726">
        <v>15</v>
      </c>
      <c r="CP726">
        <v>-6</v>
      </c>
      <c r="CQ726">
        <v>-8</v>
      </c>
      <c r="CR726">
        <v>0</v>
      </c>
      <c r="CS726">
        <v>-3</v>
      </c>
      <c r="CT726">
        <v>0</v>
      </c>
      <c r="CU726">
        <v>-3</v>
      </c>
    </row>
    <row r="727" spans="1:99" hidden="1" x14ac:dyDescent="0.2">
      <c r="B727">
        <v>288</v>
      </c>
      <c r="G727" t="s">
        <v>819</v>
      </c>
      <c r="I727" t="s">
        <v>90</v>
      </c>
      <c r="J727"/>
      <c r="L727"/>
      <c r="O727" s="24" t="e">
        <f t="shared" si="11"/>
        <v>#DIV/0!</v>
      </c>
      <c r="P727"/>
      <c r="Q727">
        <v>6114562</v>
      </c>
      <c r="R727">
        <v>6114700</v>
      </c>
      <c r="S727">
        <v>6142073</v>
      </c>
      <c r="T727">
        <v>6251385</v>
      </c>
      <c r="U727">
        <v>6379468</v>
      </c>
      <c r="V727">
        <v>6526378</v>
      </c>
      <c r="W727">
        <v>6700033</v>
      </c>
      <c r="X727">
        <v>6875004</v>
      </c>
      <c r="Y727">
        <v>7012179</v>
      </c>
      <c r="Z727">
        <v>7106412</v>
      </c>
      <c r="AA727">
        <v>7197883</v>
      </c>
      <c r="AB727">
        <v>27373</v>
      </c>
      <c r="AC727">
        <v>109312</v>
      </c>
      <c r="AD727">
        <v>128083</v>
      </c>
      <c r="AE727">
        <v>146910</v>
      </c>
      <c r="AF727">
        <v>173655</v>
      </c>
      <c r="AG727">
        <v>174971</v>
      </c>
      <c r="AH727">
        <v>137175</v>
      </c>
      <c r="AI727">
        <v>94233</v>
      </c>
      <c r="AJ727">
        <v>91471</v>
      </c>
      <c r="AK727">
        <v>22849</v>
      </c>
      <c r="AL727">
        <v>94341</v>
      </c>
      <c r="AM727">
        <v>93611</v>
      </c>
      <c r="AN727">
        <v>95244</v>
      </c>
      <c r="AO727">
        <v>99721</v>
      </c>
      <c r="AP727">
        <v>103004</v>
      </c>
      <c r="AQ727">
        <v>104222</v>
      </c>
      <c r="AR727">
        <v>102863</v>
      </c>
      <c r="AS727">
        <v>101286</v>
      </c>
      <c r="AT727">
        <v>8747</v>
      </c>
      <c r="AU727">
        <v>34604</v>
      </c>
      <c r="AV727">
        <v>35478</v>
      </c>
      <c r="AW727">
        <v>37690</v>
      </c>
      <c r="AX727">
        <v>38325</v>
      </c>
      <c r="AY727">
        <v>39914</v>
      </c>
      <c r="AZ727">
        <v>40932</v>
      </c>
      <c r="BA727">
        <v>43300</v>
      </c>
      <c r="BB727">
        <v>44886</v>
      </c>
      <c r="BC727">
        <v>14102</v>
      </c>
      <c r="BD727">
        <v>59737</v>
      </c>
      <c r="BE727">
        <v>58133</v>
      </c>
      <c r="BF727">
        <v>57554</v>
      </c>
      <c r="BG727">
        <v>61396</v>
      </c>
      <c r="BH727">
        <v>63090</v>
      </c>
      <c r="BI727">
        <v>63290</v>
      </c>
      <c r="BJ727">
        <v>59563</v>
      </c>
      <c r="BK727">
        <v>56400</v>
      </c>
      <c r="BL727">
        <v>5804</v>
      </c>
      <c r="BM727">
        <v>27116</v>
      </c>
      <c r="BN727">
        <v>31208</v>
      </c>
      <c r="BO727">
        <v>32957</v>
      </c>
      <c r="BP727">
        <v>44080</v>
      </c>
      <c r="BQ727">
        <v>48220</v>
      </c>
      <c r="BR727">
        <v>45792</v>
      </c>
      <c r="BS727">
        <v>44213</v>
      </c>
      <c r="BT727">
        <v>44807</v>
      </c>
      <c r="BU727">
        <v>7398</v>
      </c>
      <c r="BV727">
        <v>22657</v>
      </c>
      <c r="BW727">
        <v>38497</v>
      </c>
      <c r="BX727">
        <v>55770</v>
      </c>
      <c r="BY727">
        <v>67201</v>
      </c>
      <c r="BZ727">
        <v>63295</v>
      </c>
      <c r="CA727">
        <v>28042</v>
      </c>
      <c r="CB727">
        <v>-9730</v>
      </c>
      <c r="CC727">
        <v>-9903</v>
      </c>
      <c r="CD727">
        <v>13202</v>
      </c>
      <c r="CE727">
        <v>49773</v>
      </c>
      <c r="CF727">
        <v>69705</v>
      </c>
      <c r="CG727">
        <v>88727</v>
      </c>
      <c r="CH727">
        <v>111281</v>
      </c>
      <c r="CI727">
        <v>111515</v>
      </c>
      <c r="CJ727">
        <v>73834</v>
      </c>
      <c r="CK727">
        <v>34483</v>
      </c>
      <c r="CL727">
        <v>34904</v>
      </c>
      <c r="CM727">
        <v>69</v>
      </c>
      <c r="CN727">
        <v>-198</v>
      </c>
      <c r="CO727">
        <v>245</v>
      </c>
      <c r="CP727">
        <v>629</v>
      </c>
      <c r="CQ727">
        <v>978</v>
      </c>
      <c r="CR727">
        <v>366</v>
      </c>
      <c r="CS727">
        <v>51</v>
      </c>
      <c r="CT727">
        <v>187</v>
      </c>
      <c r="CU727">
        <v>167</v>
      </c>
    </row>
    <row r="728" spans="1:99" hidden="1" x14ac:dyDescent="0.2">
      <c r="B728">
        <v>288</v>
      </c>
      <c r="C728">
        <v>13060</v>
      </c>
      <c r="G728" t="s">
        <v>820</v>
      </c>
      <c r="I728" t="s">
        <v>100</v>
      </c>
      <c r="J728"/>
      <c r="L728"/>
      <c r="O728" s="24" t="e">
        <f t="shared" si="11"/>
        <v>#DIV/0!</v>
      </c>
      <c r="P728"/>
      <c r="Q728">
        <v>36702</v>
      </c>
      <c r="R728">
        <v>36702</v>
      </c>
      <c r="S728">
        <v>36708</v>
      </c>
      <c r="T728">
        <v>36684</v>
      </c>
      <c r="U728">
        <v>36553</v>
      </c>
      <c r="V728">
        <v>36518</v>
      </c>
      <c r="W728">
        <v>36501</v>
      </c>
      <c r="X728">
        <v>36775</v>
      </c>
      <c r="Y728">
        <v>37076</v>
      </c>
      <c r="Z728">
        <v>36811</v>
      </c>
      <c r="AA728">
        <v>36552</v>
      </c>
      <c r="AB728">
        <v>6</v>
      </c>
      <c r="AC728">
        <v>-24</v>
      </c>
      <c r="AD728">
        <v>-131</v>
      </c>
      <c r="AE728">
        <v>-35</v>
      </c>
      <c r="AF728">
        <v>-17</v>
      </c>
      <c r="AG728">
        <v>274</v>
      </c>
      <c r="AH728">
        <v>301</v>
      </c>
      <c r="AI728">
        <v>-265</v>
      </c>
      <c r="AJ728">
        <v>-259</v>
      </c>
      <c r="AK728">
        <v>121</v>
      </c>
      <c r="AL728">
        <v>549</v>
      </c>
      <c r="AM728">
        <v>522</v>
      </c>
      <c r="AN728">
        <v>483</v>
      </c>
      <c r="AO728">
        <v>545</v>
      </c>
      <c r="AP728">
        <v>538</v>
      </c>
      <c r="AQ728">
        <v>540</v>
      </c>
      <c r="AR728">
        <v>584</v>
      </c>
      <c r="AS728">
        <v>543</v>
      </c>
      <c r="AT728">
        <v>101</v>
      </c>
      <c r="AU728">
        <v>340</v>
      </c>
      <c r="AV728">
        <v>331</v>
      </c>
      <c r="AW728">
        <v>386</v>
      </c>
      <c r="AX728">
        <v>373</v>
      </c>
      <c r="AY728">
        <v>387</v>
      </c>
      <c r="AZ728">
        <v>405</v>
      </c>
      <c r="BA728">
        <v>399</v>
      </c>
      <c r="BB728">
        <v>381</v>
      </c>
      <c r="BC728">
        <v>20</v>
      </c>
      <c r="BD728">
        <v>209</v>
      </c>
      <c r="BE728">
        <v>191</v>
      </c>
      <c r="BF728">
        <v>97</v>
      </c>
      <c r="BG728">
        <v>172</v>
      </c>
      <c r="BH728">
        <v>151</v>
      </c>
      <c r="BI728">
        <v>135</v>
      </c>
      <c r="BJ728">
        <v>185</v>
      </c>
      <c r="BK728">
        <v>162</v>
      </c>
      <c r="BL728">
        <v>5</v>
      </c>
      <c r="BM728">
        <v>-3</v>
      </c>
      <c r="BN728">
        <v>14</v>
      </c>
      <c r="BO728">
        <v>5</v>
      </c>
      <c r="BP728">
        <v>1</v>
      </c>
      <c r="BQ728">
        <v>15</v>
      </c>
      <c r="BR728">
        <v>16</v>
      </c>
      <c r="BS728">
        <v>4</v>
      </c>
      <c r="BT728">
        <v>6</v>
      </c>
      <c r="BU728">
        <v>-15</v>
      </c>
      <c r="BV728">
        <v>-231</v>
      </c>
      <c r="BW728">
        <v>-339</v>
      </c>
      <c r="BX728">
        <v>-134</v>
      </c>
      <c r="BY728">
        <v>-191</v>
      </c>
      <c r="BZ728">
        <v>110</v>
      </c>
      <c r="CA728">
        <v>151</v>
      </c>
      <c r="CB728">
        <v>-455</v>
      </c>
      <c r="CC728">
        <v>-426</v>
      </c>
      <c r="CD728">
        <v>-10</v>
      </c>
      <c r="CE728">
        <v>-234</v>
      </c>
      <c r="CF728">
        <v>-325</v>
      </c>
      <c r="CG728">
        <v>-129</v>
      </c>
      <c r="CH728">
        <v>-190</v>
      </c>
      <c r="CI728">
        <v>125</v>
      </c>
      <c r="CJ728">
        <v>167</v>
      </c>
      <c r="CK728">
        <v>-451</v>
      </c>
      <c r="CL728">
        <v>-420</v>
      </c>
      <c r="CM728">
        <v>-4</v>
      </c>
      <c r="CN728">
        <v>1</v>
      </c>
      <c r="CO728">
        <v>3</v>
      </c>
      <c r="CP728">
        <v>-3</v>
      </c>
      <c r="CQ728">
        <v>1</v>
      </c>
      <c r="CR728">
        <v>-2</v>
      </c>
      <c r="CS728">
        <v>-1</v>
      </c>
      <c r="CT728">
        <v>1</v>
      </c>
      <c r="CU728">
        <v>-1</v>
      </c>
    </row>
    <row r="729" spans="1:99" hidden="1" x14ac:dyDescent="0.2">
      <c r="B729">
        <v>288</v>
      </c>
      <c r="C729">
        <v>13060</v>
      </c>
      <c r="E729">
        <v>48321</v>
      </c>
      <c r="G729" t="s">
        <v>821</v>
      </c>
      <c r="I729" t="s">
        <v>94</v>
      </c>
      <c r="J729"/>
      <c r="L729"/>
      <c r="O729" s="24" t="e">
        <f t="shared" si="11"/>
        <v>#DIV/0!</v>
      </c>
      <c r="P729"/>
      <c r="Q729">
        <v>36702</v>
      </c>
      <c r="R729">
        <v>36702</v>
      </c>
      <c r="S729">
        <v>36708</v>
      </c>
      <c r="T729">
        <v>36684</v>
      </c>
      <c r="U729">
        <v>36553</v>
      </c>
      <c r="V729">
        <v>36518</v>
      </c>
      <c r="W729">
        <v>36501</v>
      </c>
      <c r="X729">
        <v>36775</v>
      </c>
      <c r="Y729">
        <v>37076</v>
      </c>
      <c r="Z729">
        <v>36811</v>
      </c>
      <c r="AA729">
        <v>36552</v>
      </c>
      <c r="AB729">
        <v>6</v>
      </c>
      <c r="AC729">
        <v>-24</v>
      </c>
      <c r="AD729">
        <v>-131</v>
      </c>
      <c r="AE729">
        <v>-35</v>
      </c>
      <c r="AF729">
        <v>-17</v>
      </c>
      <c r="AG729">
        <v>274</v>
      </c>
      <c r="AH729">
        <v>301</v>
      </c>
      <c r="AI729">
        <v>-265</v>
      </c>
      <c r="AJ729">
        <v>-259</v>
      </c>
      <c r="AK729">
        <v>121</v>
      </c>
      <c r="AL729">
        <v>549</v>
      </c>
      <c r="AM729">
        <v>522</v>
      </c>
      <c r="AN729">
        <v>483</v>
      </c>
      <c r="AO729">
        <v>545</v>
      </c>
      <c r="AP729">
        <v>538</v>
      </c>
      <c r="AQ729">
        <v>540</v>
      </c>
      <c r="AR729">
        <v>584</v>
      </c>
      <c r="AS729">
        <v>543</v>
      </c>
      <c r="AT729">
        <v>101</v>
      </c>
      <c r="AU729">
        <v>340</v>
      </c>
      <c r="AV729">
        <v>331</v>
      </c>
      <c r="AW729">
        <v>386</v>
      </c>
      <c r="AX729">
        <v>373</v>
      </c>
      <c r="AY729">
        <v>387</v>
      </c>
      <c r="AZ729">
        <v>405</v>
      </c>
      <c r="BA729">
        <v>399</v>
      </c>
      <c r="BB729">
        <v>381</v>
      </c>
      <c r="BC729">
        <v>20</v>
      </c>
      <c r="BD729">
        <v>209</v>
      </c>
      <c r="BE729">
        <v>191</v>
      </c>
      <c r="BF729">
        <v>97</v>
      </c>
      <c r="BG729">
        <v>172</v>
      </c>
      <c r="BH729">
        <v>151</v>
      </c>
      <c r="BI729">
        <v>135</v>
      </c>
      <c r="BJ729">
        <v>185</v>
      </c>
      <c r="BK729">
        <v>162</v>
      </c>
      <c r="BL729">
        <v>5</v>
      </c>
      <c r="BM729">
        <v>-3</v>
      </c>
      <c r="BN729">
        <v>14</v>
      </c>
      <c r="BO729">
        <v>5</v>
      </c>
      <c r="BP729">
        <v>1</v>
      </c>
      <c r="BQ729">
        <v>15</v>
      </c>
      <c r="BR729">
        <v>16</v>
      </c>
      <c r="BS729">
        <v>4</v>
      </c>
      <c r="BT729">
        <v>6</v>
      </c>
      <c r="BU729">
        <v>-15</v>
      </c>
      <c r="BV729">
        <v>-231</v>
      </c>
      <c r="BW729">
        <v>-339</v>
      </c>
      <c r="BX729">
        <v>-134</v>
      </c>
      <c r="BY729">
        <v>-191</v>
      </c>
      <c r="BZ729">
        <v>110</v>
      </c>
      <c r="CA729">
        <v>151</v>
      </c>
      <c r="CB729">
        <v>-455</v>
      </c>
      <c r="CC729">
        <v>-426</v>
      </c>
      <c r="CD729">
        <v>-10</v>
      </c>
      <c r="CE729">
        <v>-234</v>
      </c>
      <c r="CF729">
        <v>-325</v>
      </c>
      <c r="CG729">
        <v>-129</v>
      </c>
      <c r="CH729">
        <v>-190</v>
      </c>
      <c r="CI729">
        <v>125</v>
      </c>
      <c r="CJ729">
        <v>167</v>
      </c>
      <c r="CK729">
        <v>-451</v>
      </c>
      <c r="CL729">
        <v>-420</v>
      </c>
      <c r="CM729">
        <v>-4</v>
      </c>
      <c r="CN729">
        <v>1</v>
      </c>
      <c r="CO729">
        <v>3</v>
      </c>
      <c r="CP729">
        <v>-3</v>
      </c>
      <c r="CQ729">
        <v>1</v>
      </c>
      <c r="CR729">
        <v>-2</v>
      </c>
      <c r="CS729">
        <v>-1</v>
      </c>
      <c r="CT729">
        <v>1</v>
      </c>
      <c r="CU729">
        <v>-1</v>
      </c>
    </row>
    <row r="730" spans="1:99" hidden="1" x14ac:dyDescent="0.2">
      <c r="B730">
        <v>288</v>
      </c>
      <c r="C730">
        <v>14780</v>
      </c>
      <c r="G730" t="s">
        <v>822</v>
      </c>
      <c r="I730" t="s">
        <v>100</v>
      </c>
      <c r="J730"/>
      <c r="L730"/>
      <c r="O730" s="24" t="e">
        <f t="shared" si="11"/>
        <v>#DIV/0!</v>
      </c>
      <c r="P730"/>
      <c r="Q730">
        <v>33718</v>
      </c>
      <c r="R730">
        <v>33695</v>
      </c>
      <c r="S730">
        <v>33703</v>
      </c>
      <c r="T730">
        <v>33955</v>
      </c>
      <c r="U730">
        <v>33928</v>
      </c>
      <c r="V730">
        <v>34201</v>
      </c>
      <c r="W730">
        <v>34404</v>
      </c>
      <c r="X730">
        <v>34833</v>
      </c>
      <c r="Y730">
        <v>34736</v>
      </c>
      <c r="Z730">
        <v>34897</v>
      </c>
      <c r="AA730">
        <v>35108</v>
      </c>
      <c r="AB730">
        <v>8</v>
      </c>
      <c r="AC730">
        <v>252</v>
      </c>
      <c r="AD730">
        <v>-27</v>
      </c>
      <c r="AE730">
        <v>273</v>
      </c>
      <c r="AF730">
        <v>203</v>
      </c>
      <c r="AG730">
        <v>429</v>
      </c>
      <c r="AH730">
        <v>-97</v>
      </c>
      <c r="AI730">
        <v>161</v>
      </c>
      <c r="AJ730">
        <v>211</v>
      </c>
      <c r="AK730">
        <v>102</v>
      </c>
      <c r="AL730">
        <v>437</v>
      </c>
      <c r="AM730">
        <v>380</v>
      </c>
      <c r="AN730">
        <v>407</v>
      </c>
      <c r="AO730">
        <v>406</v>
      </c>
      <c r="AP730">
        <v>417</v>
      </c>
      <c r="AQ730">
        <v>411</v>
      </c>
      <c r="AR730">
        <v>400</v>
      </c>
      <c r="AS730">
        <v>402</v>
      </c>
      <c r="AT730">
        <v>110</v>
      </c>
      <c r="AU730">
        <v>374</v>
      </c>
      <c r="AV730">
        <v>381</v>
      </c>
      <c r="AW730">
        <v>374</v>
      </c>
      <c r="AX730">
        <v>368</v>
      </c>
      <c r="AY730">
        <v>401</v>
      </c>
      <c r="AZ730">
        <v>382</v>
      </c>
      <c r="BA730">
        <v>348</v>
      </c>
      <c r="BB730">
        <v>376</v>
      </c>
      <c r="BC730">
        <v>-8</v>
      </c>
      <c r="BD730">
        <v>63</v>
      </c>
      <c r="BE730">
        <v>-1</v>
      </c>
      <c r="BF730">
        <v>33</v>
      </c>
      <c r="BG730">
        <v>38</v>
      </c>
      <c r="BH730">
        <v>16</v>
      </c>
      <c r="BI730">
        <v>29</v>
      </c>
      <c r="BJ730">
        <v>52</v>
      </c>
      <c r="BK730">
        <v>26</v>
      </c>
      <c r="BL730">
        <v>8</v>
      </c>
      <c r="BM730">
        <v>49</v>
      </c>
      <c r="BN730">
        <v>85</v>
      </c>
      <c r="BO730">
        <v>43</v>
      </c>
      <c r="BP730">
        <v>35</v>
      </c>
      <c r="BQ730">
        <v>30</v>
      </c>
      <c r="BR730">
        <v>33</v>
      </c>
      <c r="BS730">
        <v>18</v>
      </c>
      <c r="BT730">
        <v>20</v>
      </c>
      <c r="BU730">
        <v>13</v>
      </c>
      <c r="BV730">
        <v>139</v>
      </c>
      <c r="BW730">
        <v>-111</v>
      </c>
      <c r="BX730">
        <v>195</v>
      </c>
      <c r="BY730">
        <v>138</v>
      </c>
      <c r="BZ730">
        <v>380</v>
      </c>
      <c r="CA730">
        <v>-157</v>
      </c>
      <c r="CB730">
        <v>93</v>
      </c>
      <c r="CC730">
        <v>169</v>
      </c>
      <c r="CD730">
        <v>21</v>
      </c>
      <c r="CE730">
        <v>188</v>
      </c>
      <c r="CF730">
        <v>-26</v>
      </c>
      <c r="CG730">
        <v>238</v>
      </c>
      <c r="CH730">
        <v>173</v>
      </c>
      <c r="CI730">
        <v>410</v>
      </c>
      <c r="CJ730">
        <v>-124</v>
      </c>
      <c r="CK730">
        <v>111</v>
      </c>
      <c r="CL730">
        <v>189</v>
      </c>
      <c r="CM730">
        <v>-5</v>
      </c>
      <c r="CN730">
        <v>1</v>
      </c>
      <c r="CO730">
        <v>0</v>
      </c>
      <c r="CP730">
        <v>2</v>
      </c>
      <c r="CQ730">
        <v>-8</v>
      </c>
      <c r="CR730">
        <v>3</v>
      </c>
      <c r="CS730">
        <v>-2</v>
      </c>
      <c r="CT730">
        <v>-2</v>
      </c>
      <c r="CU730">
        <v>-4</v>
      </c>
    </row>
    <row r="731" spans="1:99" hidden="1" x14ac:dyDescent="0.2">
      <c r="B731">
        <v>288</v>
      </c>
      <c r="C731">
        <v>14780</v>
      </c>
      <c r="E731">
        <v>48477</v>
      </c>
      <c r="G731" t="s">
        <v>823</v>
      </c>
      <c r="I731" t="s">
        <v>94</v>
      </c>
      <c r="J731"/>
      <c r="L731"/>
      <c r="O731" s="24" t="e">
        <f t="shared" si="11"/>
        <v>#DIV/0!</v>
      </c>
      <c r="P731"/>
      <c r="Q731">
        <v>33718</v>
      </c>
      <c r="R731">
        <v>33695</v>
      </c>
      <c r="S731">
        <v>33703</v>
      </c>
      <c r="T731">
        <v>33955</v>
      </c>
      <c r="U731">
        <v>33928</v>
      </c>
      <c r="V731">
        <v>34201</v>
      </c>
      <c r="W731">
        <v>34404</v>
      </c>
      <c r="X731">
        <v>34833</v>
      </c>
      <c r="Y731">
        <v>34736</v>
      </c>
      <c r="Z731">
        <v>34897</v>
      </c>
      <c r="AA731">
        <v>35108</v>
      </c>
      <c r="AB731">
        <v>8</v>
      </c>
      <c r="AC731">
        <v>252</v>
      </c>
      <c r="AD731">
        <v>-27</v>
      </c>
      <c r="AE731">
        <v>273</v>
      </c>
      <c r="AF731">
        <v>203</v>
      </c>
      <c r="AG731">
        <v>429</v>
      </c>
      <c r="AH731">
        <v>-97</v>
      </c>
      <c r="AI731">
        <v>161</v>
      </c>
      <c r="AJ731">
        <v>211</v>
      </c>
      <c r="AK731">
        <v>102</v>
      </c>
      <c r="AL731">
        <v>437</v>
      </c>
      <c r="AM731">
        <v>380</v>
      </c>
      <c r="AN731">
        <v>407</v>
      </c>
      <c r="AO731">
        <v>406</v>
      </c>
      <c r="AP731">
        <v>417</v>
      </c>
      <c r="AQ731">
        <v>411</v>
      </c>
      <c r="AR731">
        <v>400</v>
      </c>
      <c r="AS731">
        <v>402</v>
      </c>
      <c r="AT731">
        <v>110</v>
      </c>
      <c r="AU731">
        <v>374</v>
      </c>
      <c r="AV731">
        <v>381</v>
      </c>
      <c r="AW731">
        <v>374</v>
      </c>
      <c r="AX731">
        <v>368</v>
      </c>
      <c r="AY731">
        <v>401</v>
      </c>
      <c r="AZ731">
        <v>382</v>
      </c>
      <c r="BA731">
        <v>348</v>
      </c>
      <c r="BB731">
        <v>376</v>
      </c>
      <c r="BC731">
        <v>-8</v>
      </c>
      <c r="BD731">
        <v>63</v>
      </c>
      <c r="BE731">
        <v>-1</v>
      </c>
      <c r="BF731">
        <v>33</v>
      </c>
      <c r="BG731">
        <v>38</v>
      </c>
      <c r="BH731">
        <v>16</v>
      </c>
      <c r="BI731">
        <v>29</v>
      </c>
      <c r="BJ731">
        <v>52</v>
      </c>
      <c r="BK731">
        <v>26</v>
      </c>
      <c r="BL731">
        <v>8</v>
      </c>
      <c r="BM731">
        <v>49</v>
      </c>
      <c r="BN731">
        <v>85</v>
      </c>
      <c r="BO731">
        <v>43</v>
      </c>
      <c r="BP731">
        <v>35</v>
      </c>
      <c r="BQ731">
        <v>30</v>
      </c>
      <c r="BR731">
        <v>33</v>
      </c>
      <c r="BS731">
        <v>18</v>
      </c>
      <c r="BT731">
        <v>20</v>
      </c>
      <c r="BU731">
        <v>13</v>
      </c>
      <c r="BV731">
        <v>139</v>
      </c>
      <c r="BW731">
        <v>-111</v>
      </c>
      <c r="BX731">
        <v>195</v>
      </c>
      <c r="BY731">
        <v>138</v>
      </c>
      <c r="BZ731">
        <v>380</v>
      </c>
      <c r="CA731">
        <v>-157</v>
      </c>
      <c r="CB731">
        <v>93</v>
      </c>
      <c r="CC731">
        <v>169</v>
      </c>
      <c r="CD731">
        <v>21</v>
      </c>
      <c r="CE731">
        <v>188</v>
      </c>
      <c r="CF731">
        <v>-26</v>
      </c>
      <c r="CG731">
        <v>238</v>
      </c>
      <c r="CH731">
        <v>173</v>
      </c>
      <c r="CI731">
        <v>410</v>
      </c>
      <c r="CJ731">
        <v>-124</v>
      </c>
      <c r="CK731">
        <v>111</v>
      </c>
      <c r="CL731">
        <v>189</v>
      </c>
      <c r="CM731">
        <v>-5</v>
      </c>
      <c r="CN731">
        <v>1</v>
      </c>
      <c r="CO731">
        <v>0</v>
      </c>
      <c r="CP731">
        <v>2</v>
      </c>
      <c r="CQ731">
        <v>-8</v>
      </c>
      <c r="CR731">
        <v>3</v>
      </c>
      <c r="CS731">
        <v>-2</v>
      </c>
      <c r="CT731">
        <v>-2</v>
      </c>
      <c r="CU731">
        <v>-4</v>
      </c>
    </row>
    <row r="732" spans="1:99" hidden="1" x14ac:dyDescent="0.2">
      <c r="B732">
        <v>288</v>
      </c>
      <c r="C732">
        <v>20900</v>
      </c>
      <c r="G732" t="s">
        <v>824</v>
      </c>
      <c r="I732" t="s">
        <v>100</v>
      </c>
      <c r="J732"/>
      <c r="L732"/>
      <c r="O732" s="24" t="e">
        <f t="shared" si="11"/>
        <v>#DIV/0!</v>
      </c>
      <c r="P732"/>
      <c r="Q732">
        <v>41280</v>
      </c>
      <c r="R732">
        <v>41280</v>
      </c>
      <c r="S732">
        <v>41281</v>
      </c>
      <c r="T732">
        <v>41289</v>
      </c>
      <c r="U732">
        <v>41149</v>
      </c>
      <c r="V732">
        <v>41142</v>
      </c>
      <c r="W732">
        <v>41124</v>
      </c>
      <c r="X732">
        <v>41426</v>
      </c>
      <c r="Y732">
        <v>41668</v>
      </c>
      <c r="Z732">
        <v>41916</v>
      </c>
      <c r="AA732">
        <v>41619</v>
      </c>
      <c r="AB732">
        <v>1</v>
      </c>
      <c r="AC732">
        <v>8</v>
      </c>
      <c r="AD732">
        <v>-140</v>
      </c>
      <c r="AE732">
        <v>-7</v>
      </c>
      <c r="AF732">
        <v>-18</v>
      </c>
      <c r="AG732">
        <v>302</v>
      </c>
      <c r="AH732">
        <v>242</v>
      </c>
      <c r="AI732">
        <v>248</v>
      </c>
      <c r="AJ732">
        <v>-297</v>
      </c>
      <c r="AK732">
        <v>130</v>
      </c>
      <c r="AL732">
        <v>551</v>
      </c>
      <c r="AM732">
        <v>535</v>
      </c>
      <c r="AN732">
        <v>555</v>
      </c>
      <c r="AO732">
        <v>559</v>
      </c>
      <c r="AP732">
        <v>550</v>
      </c>
      <c r="AQ732">
        <v>583</v>
      </c>
      <c r="AR732">
        <v>567</v>
      </c>
      <c r="AS732">
        <v>560</v>
      </c>
      <c r="AT732">
        <v>139</v>
      </c>
      <c r="AU732">
        <v>392</v>
      </c>
      <c r="AV732">
        <v>398</v>
      </c>
      <c r="AW732">
        <v>455</v>
      </c>
      <c r="AX732">
        <v>396</v>
      </c>
      <c r="AY732">
        <v>433</v>
      </c>
      <c r="AZ732">
        <v>412</v>
      </c>
      <c r="BA732">
        <v>427</v>
      </c>
      <c r="BB732">
        <v>423</v>
      </c>
      <c r="BC732">
        <v>-9</v>
      </c>
      <c r="BD732">
        <v>159</v>
      </c>
      <c r="BE732">
        <v>137</v>
      </c>
      <c r="BF732">
        <v>100</v>
      </c>
      <c r="BG732">
        <v>163</v>
      </c>
      <c r="BH732">
        <v>117</v>
      </c>
      <c r="BI732">
        <v>171</v>
      </c>
      <c r="BJ732">
        <v>140</v>
      </c>
      <c r="BK732">
        <v>137</v>
      </c>
      <c r="BL732">
        <v>6</v>
      </c>
      <c r="BM732">
        <v>32</v>
      </c>
      <c r="BN732">
        <v>14</v>
      </c>
      <c r="BO732">
        <v>1</v>
      </c>
      <c r="BP732">
        <v>21</v>
      </c>
      <c r="BQ732">
        <v>20</v>
      </c>
      <c r="BR732">
        <v>25</v>
      </c>
      <c r="BS732">
        <v>7</v>
      </c>
      <c r="BT732">
        <v>8</v>
      </c>
      <c r="BU732">
        <v>10</v>
      </c>
      <c r="BV732">
        <v>-186</v>
      </c>
      <c r="BW732">
        <v>-294</v>
      </c>
      <c r="BX732">
        <v>-105</v>
      </c>
      <c r="BY732">
        <v>-199</v>
      </c>
      <c r="BZ732">
        <v>172</v>
      </c>
      <c r="CA732">
        <v>49</v>
      </c>
      <c r="CB732">
        <v>104</v>
      </c>
      <c r="CC732">
        <v>-442</v>
      </c>
      <c r="CD732">
        <v>16</v>
      </c>
      <c r="CE732">
        <v>-154</v>
      </c>
      <c r="CF732">
        <v>-280</v>
      </c>
      <c r="CG732">
        <v>-104</v>
      </c>
      <c r="CH732">
        <v>-178</v>
      </c>
      <c r="CI732">
        <v>192</v>
      </c>
      <c r="CJ732">
        <v>74</v>
      </c>
      <c r="CK732">
        <v>111</v>
      </c>
      <c r="CL732">
        <v>-434</v>
      </c>
      <c r="CM732">
        <v>-6</v>
      </c>
      <c r="CN732">
        <v>3</v>
      </c>
      <c r="CO732">
        <v>3</v>
      </c>
      <c r="CP732">
        <v>-3</v>
      </c>
      <c r="CQ732">
        <v>-3</v>
      </c>
      <c r="CR732">
        <v>-7</v>
      </c>
      <c r="CS732">
        <v>-3</v>
      </c>
      <c r="CT732">
        <v>-3</v>
      </c>
      <c r="CU732">
        <v>0</v>
      </c>
    </row>
    <row r="733" spans="1:99" hidden="1" x14ac:dyDescent="0.2">
      <c r="B733">
        <v>288</v>
      </c>
      <c r="C733">
        <v>20900</v>
      </c>
      <c r="E733">
        <v>48481</v>
      </c>
      <c r="G733" t="s">
        <v>825</v>
      </c>
      <c r="I733" t="s">
        <v>94</v>
      </c>
      <c r="J733"/>
      <c r="L733"/>
      <c r="O733" s="24" t="e">
        <f t="shared" si="11"/>
        <v>#DIV/0!</v>
      </c>
      <c r="P733"/>
      <c r="Q733">
        <v>41280</v>
      </c>
      <c r="R733">
        <v>41280</v>
      </c>
      <c r="S733">
        <v>41281</v>
      </c>
      <c r="T733">
        <v>41289</v>
      </c>
      <c r="U733">
        <v>41149</v>
      </c>
      <c r="V733">
        <v>41142</v>
      </c>
      <c r="W733">
        <v>41124</v>
      </c>
      <c r="X733">
        <v>41426</v>
      </c>
      <c r="Y733">
        <v>41668</v>
      </c>
      <c r="Z733">
        <v>41916</v>
      </c>
      <c r="AA733">
        <v>41619</v>
      </c>
      <c r="AB733">
        <v>1</v>
      </c>
      <c r="AC733">
        <v>8</v>
      </c>
      <c r="AD733">
        <v>-140</v>
      </c>
      <c r="AE733">
        <v>-7</v>
      </c>
      <c r="AF733">
        <v>-18</v>
      </c>
      <c r="AG733">
        <v>302</v>
      </c>
      <c r="AH733">
        <v>242</v>
      </c>
      <c r="AI733">
        <v>248</v>
      </c>
      <c r="AJ733">
        <v>-297</v>
      </c>
      <c r="AK733">
        <v>130</v>
      </c>
      <c r="AL733">
        <v>551</v>
      </c>
      <c r="AM733">
        <v>535</v>
      </c>
      <c r="AN733">
        <v>555</v>
      </c>
      <c r="AO733">
        <v>559</v>
      </c>
      <c r="AP733">
        <v>550</v>
      </c>
      <c r="AQ733">
        <v>583</v>
      </c>
      <c r="AR733">
        <v>567</v>
      </c>
      <c r="AS733">
        <v>560</v>
      </c>
      <c r="AT733">
        <v>139</v>
      </c>
      <c r="AU733">
        <v>392</v>
      </c>
      <c r="AV733">
        <v>398</v>
      </c>
      <c r="AW733">
        <v>455</v>
      </c>
      <c r="AX733">
        <v>396</v>
      </c>
      <c r="AY733">
        <v>433</v>
      </c>
      <c r="AZ733">
        <v>412</v>
      </c>
      <c r="BA733">
        <v>427</v>
      </c>
      <c r="BB733">
        <v>423</v>
      </c>
      <c r="BC733">
        <v>-9</v>
      </c>
      <c r="BD733">
        <v>159</v>
      </c>
      <c r="BE733">
        <v>137</v>
      </c>
      <c r="BF733">
        <v>100</v>
      </c>
      <c r="BG733">
        <v>163</v>
      </c>
      <c r="BH733">
        <v>117</v>
      </c>
      <c r="BI733">
        <v>171</v>
      </c>
      <c r="BJ733">
        <v>140</v>
      </c>
      <c r="BK733">
        <v>137</v>
      </c>
      <c r="BL733">
        <v>6</v>
      </c>
      <c r="BM733">
        <v>32</v>
      </c>
      <c r="BN733">
        <v>14</v>
      </c>
      <c r="BO733">
        <v>1</v>
      </c>
      <c r="BP733">
        <v>21</v>
      </c>
      <c r="BQ733">
        <v>20</v>
      </c>
      <c r="BR733">
        <v>25</v>
      </c>
      <c r="BS733">
        <v>7</v>
      </c>
      <c r="BT733">
        <v>8</v>
      </c>
      <c r="BU733">
        <v>10</v>
      </c>
      <c r="BV733">
        <v>-186</v>
      </c>
      <c r="BW733">
        <v>-294</v>
      </c>
      <c r="BX733">
        <v>-105</v>
      </c>
      <c r="BY733">
        <v>-199</v>
      </c>
      <c r="BZ733">
        <v>172</v>
      </c>
      <c r="CA733">
        <v>49</v>
      </c>
      <c r="CB733">
        <v>104</v>
      </c>
      <c r="CC733">
        <v>-442</v>
      </c>
      <c r="CD733">
        <v>16</v>
      </c>
      <c r="CE733">
        <v>-154</v>
      </c>
      <c r="CF733">
        <v>-280</v>
      </c>
      <c r="CG733">
        <v>-104</v>
      </c>
      <c r="CH733">
        <v>-178</v>
      </c>
      <c r="CI733">
        <v>192</v>
      </c>
      <c r="CJ733">
        <v>74</v>
      </c>
      <c r="CK733">
        <v>111</v>
      </c>
      <c r="CL733">
        <v>-434</v>
      </c>
      <c r="CM733">
        <v>-6</v>
      </c>
      <c r="CN733">
        <v>3</v>
      </c>
      <c r="CO733">
        <v>3</v>
      </c>
      <c r="CP733">
        <v>-3</v>
      </c>
      <c r="CQ733">
        <v>-3</v>
      </c>
      <c r="CR733">
        <v>-7</v>
      </c>
      <c r="CS733">
        <v>-3</v>
      </c>
      <c r="CT733">
        <v>-3</v>
      </c>
      <c r="CU733">
        <v>0</v>
      </c>
    </row>
    <row r="734" spans="1:99" hidden="1" x14ac:dyDescent="0.2">
      <c r="A734">
        <f>_xlfn.XLOOKUP(F734&amp;"*", 'msa-home price'!B:B, 'msa-home price'!A:A, "NA",2, 1)</f>
        <v>395202</v>
      </c>
      <c r="B734">
        <v>356</v>
      </c>
      <c r="C734">
        <v>47580</v>
      </c>
      <c r="F734" t="str">
        <f>IF(ISNUMBER(SEARCH("-",G734)),LEFT(G734,FIND("-",G734)-1), G734)</f>
        <v>Warner Robins, GA</v>
      </c>
      <c r="G734" t="s">
        <v>1150</v>
      </c>
      <c r="H734" t="str">
        <f>RIGHT(G734, 2)</f>
        <v>GA</v>
      </c>
      <c r="I734" t="s">
        <v>92</v>
      </c>
      <c r="J734" s="2">
        <f>(AA734-W734)/W734</f>
        <v>3.5244290627870711E-2</v>
      </c>
      <c r="K734" s="3">
        <f>(CL734-CH734)/CH734</f>
        <v>-214.33333333333334</v>
      </c>
      <c r="L734" s="4">
        <f>AA734</f>
        <v>193835</v>
      </c>
      <c r="M734" s="4"/>
      <c r="N734" s="4"/>
      <c r="O734" s="7" t="e">
        <f t="shared" si="11"/>
        <v>#DIV/0!</v>
      </c>
      <c r="P734" s="4"/>
      <c r="Q734">
        <v>179605</v>
      </c>
      <c r="R734">
        <v>179604</v>
      </c>
      <c r="S734">
        <v>180453</v>
      </c>
      <c r="T734">
        <v>183365</v>
      </c>
      <c r="U734">
        <v>185275</v>
      </c>
      <c r="V734">
        <v>186246</v>
      </c>
      <c r="W734">
        <v>187236</v>
      </c>
      <c r="X734">
        <v>187664</v>
      </c>
      <c r="Y734">
        <v>189755</v>
      </c>
      <c r="Z734">
        <v>191227</v>
      </c>
      <c r="AA734">
        <v>193835</v>
      </c>
      <c r="AB734">
        <v>849</v>
      </c>
      <c r="AC734">
        <v>2912</v>
      </c>
      <c r="AD734">
        <v>1910</v>
      </c>
      <c r="AE734">
        <v>971</v>
      </c>
      <c r="AF734">
        <v>990</v>
      </c>
      <c r="AG734">
        <v>428</v>
      </c>
      <c r="AH734">
        <v>2091</v>
      </c>
      <c r="AI734">
        <v>1472</v>
      </c>
      <c r="AJ734">
        <v>2608</v>
      </c>
      <c r="AK734">
        <v>610</v>
      </c>
      <c r="AL734">
        <v>2491</v>
      </c>
      <c r="AM734">
        <v>2514</v>
      </c>
      <c r="AN734">
        <v>2412</v>
      </c>
      <c r="AO734">
        <v>2379</v>
      </c>
      <c r="AP734">
        <v>2434</v>
      </c>
      <c r="AQ734">
        <v>2426</v>
      </c>
      <c r="AR734">
        <v>2325</v>
      </c>
      <c r="AS734">
        <v>2332</v>
      </c>
      <c r="AT734">
        <v>297</v>
      </c>
      <c r="AU734">
        <v>1373</v>
      </c>
      <c r="AV734">
        <v>1324</v>
      </c>
      <c r="AW734">
        <v>1352</v>
      </c>
      <c r="AX734">
        <v>1361</v>
      </c>
      <c r="AY734">
        <v>1481</v>
      </c>
      <c r="AZ734">
        <v>1564</v>
      </c>
      <c r="BA734">
        <v>1640</v>
      </c>
      <c r="BB734">
        <v>1645</v>
      </c>
      <c r="BC734">
        <v>313</v>
      </c>
      <c r="BD734">
        <v>1118</v>
      </c>
      <c r="BE734">
        <v>1190</v>
      </c>
      <c r="BF734">
        <v>1060</v>
      </c>
      <c r="BG734">
        <v>1018</v>
      </c>
      <c r="BH734">
        <v>953</v>
      </c>
      <c r="BI734">
        <v>862</v>
      </c>
      <c r="BJ734">
        <v>685</v>
      </c>
      <c r="BK734">
        <v>687</v>
      </c>
      <c r="BL734">
        <v>72</v>
      </c>
      <c r="BM734">
        <v>147</v>
      </c>
      <c r="BN734">
        <v>466</v>
      </c>
      <c r="BO734">
        <v>408</v>
      </c>
      <c r="BP734">
        <v>281</v>
      </c>
      <c r="BQ734">
        <v>412</v>
      </c>
      <c r="BR734">
        <v>417</v>
      </c>
      <c r="BS734">
        <v>244</v>
      </c>
      <c r="BT734">
        <v>239</v>
      </c>
      <c r="BU734">
        <v>438</v>
      </c>
      <c r="BV734">
        <v>1609</v>
      </c>
      <c r="BW734">
        <v>269</v>
      </c>
      <c r="BX734">
        <v>-499</v>
      </c>
      <c r="BY734">
        <v>-290</v>
      </c>
      <c r="BZ734">
        <v>-943</v>
      </c>
      <c r="CA734">
        <v>821</v>
      </c>
      <c r="CB734">
        <v>550</v>
      </c>
      <c r="CC734">
        <v>1681</v>
      </c>
      <c r="CD734">
        <v>510</v>
      </c>
      <c r="CE734">
        <v>1756</v>
      </c>
      <c r="CF734">
        <v>735</v>
      </c>
      <c r="CG734">
        <v>-91</v>
      </c>
      <c r="CH734">
        <v>-9</v>
      </c>
      <c r="CI734">
        <v>-531</v>
      </c>
      <c r="CJ734">
        <v>1238</v>
      </c>
      <c r="CK734">
        <v>794</v>
      </c>
      <c r="CL734">
        <v>1920</v>
      </c>
      <c r="CM734">
        <v>26</v>
      </c>
      <c r="CN734">
        <v>38</v>
      </c>
      <c r="CO734">
        <v>-15</v>
      </c>
      <c r="CP734">
        <v>2</v>
      </c>
      <c r="CQ734">
        <v>-19</v>
      </c>
      <c r="CR734">
        <v>6</v>
      </c>
      <c r="CS734">
        <v>-9</v>
      </c>
      <c r="CT734">
        <v>-7</v>
      </c>
      <c r="CU734">
        <v>1</v>
      </c>
    </row>
    <row r="735" spans="1:99" hidden="1" x14ac:dyDescent="0.2">
      <c r="B735">
        <v>288</v>
      </c>
      <c r="C735">
        <v>26420</v>
      </c>
      <c r="E735">
        <v>48015</v>
      </c>
      <c r="G735" t="s">
        <v>827</v>
      </c>
      <c r="I735" t="s">
        <v>94</v>
      </c>
      <c r="J735"/>
      <c r="L735"/>
      <c r="O735" s="24" t="e">
        <f t="shared" si="11"/>
        <v>#DIV/0!</v>
      </c>
      <c r="P735"/>
      <c r="Q735">
        <v>28417</v>
      </c>
      <c r="R735">
        <v>28412</v>
      </c>
      <c r="S735">
        <v>28362</v>
      </c>
      <c r="T735">
        <v>28599</v>
      </c>
      <c r="U735">
        <v>28561</v>
      </c>
      <c r="V735">
        <v>28684</v>
      </c>
      <c r="W735">
        <v>28972</v>
      </c>
      <c r="X735">
        <v>29473</v>
      </c>
      <c r="Y735">
        <v>29636</v>
      </c>
      <c r="Z735">
        <v>29757</v>
      </c>
      <c r="AA735">
        <v>29989</v>
      </c>
      <c r="AB735">
        <v>-50</v>
      </c>
      <c r="AC735">
        <v>237</v>
      </c>
      <c r="AD735">
        <v>-38</v>
      </c>
      <c r="AE735">
        <v>123</v>
      </c>
      <c r="AF735">
        <v>288</v>
      </c>
      <c r="AG735">
        <v>501</v>
      </c>
      <c r="AH735">
        <v>163</v>
      </c>
      <c r="AI735">
        <v>121</v>
      </c>
      <c r="AJ735">
        <v>232</v>
      </c>
      <c r="AK735">
        <v>66</v>
      </c>
      <c r="AL735">
        <v>351</v>
      </c>
      <c r="AM735">
        <v>332</v>
      </c>
      <c r="AN735">
        <v>332</v>
      </c>
      <c r="AO735">
        <v>338</v>
      </c>
      <c r="AP735">
        <v>372</v>
      </c>
      <c r="AQ735">
        <v>348</v>
      </c>
      <c r="AR735">
        <v>338</v>
      </c>
      <c r="AS735">
        <v>336</v>
      </c>
      <c r="AT735">
        <v>105</v>
      </c>
      <c r="AU735">
        <v>252</v>
      </c>
      <c r="AV735">
        <v>244</v>
      </c>
      <c r="AW735">
        <v>263</v>
      </c>
      <c r="AX735">
        <v>260</v>
      </c>
      <c r="AY735">
        <v>288</v>
      </c>
      <c r="AZ735">
        <v>289</v>
      </c>
      <c r="BA735">
        <v>264</v>
      </c>
      <c r="BB735">
        <v>276</v>
      </c>
      <c r="BC735">
        <v>-39</v>
      </c>
      <c r="BD735">
        <v>99</v>
      </c>
      <c r="BE735">
        <v>88</v>
      </c>
      <c r="BF735">
        <v>69</v>
      </c>
      <c r="BG735">
        <v>78</v>
      </c>
      <c r="BH735">
        <v>84</v>
      </c>
      <c r="BI735">
        <v>59</v>
      </c>
      <c r="BJ735">
        <v>74</v>
      </c>
      <c r="BK735">
        <v>60</v>
      </c>
      <c r="BL735">
        <v>13</v>
      </c>
      <c r="BM735">
        <v>52</v>
      </c>
      <c r="BN735">
        <v>45</v>
      </c>
      <c r="BO735">
        <v>15</v>
      </c>
      <c r="BP735">
        <v>23</v>
      </c>
      <c r="BQ735">
        <v>27</v>
      </c>
      <c r="BR735">
        <v>31</v>
      </c>
      <c r="BS735">
        <v>14</v>
      </c>
      <c r="BT735">
        <v>15</v>
      </c>
      <c r="BU735">
        <v>-21</v>
      </c>
      <c r="BV735">
        <v>89</v>
      </c>
      <c r="BW735">
        <v>-172</v>
      </c>
      <c r="BX735">
        <v>43</v>
      </c>
      <c r="BY735">
        <v>187</v>
      </c>
      <c r="BZ735">
        <v>389</v>
      </c>
      <c r="CA735">
        <v>75</v>
      </c>
      <c r="CB735">
        <v>36</v>
      </c>
      <c r="CC735">
        <v>158</v>
      </c>
      <c r="CD735">
        <v>-8</v>
      </c>
      <c r="CE735">
        <v>141</v>
      </c>
      <c r="CF735">
        <v>-127</v>
      </c>
      <c r="CG735">
        <v>58</v>
      </c>
      <c r="CH735">
        <v>210</v>
      </c>
      <c r="CI735">
        <v>416</v>
      </c>
      <c r="CJ735">
        <v>106</v>
      </c>
      <c r="CK735">
        <v>50</v>
      </c>
      <c r="CL735">
        <v>173</v>
      </c>
      <c r="CM735">
        <v>-3</v>
      </c>
      <c r="CN735">
        <v>-3</v>
      </c>
      <c r="CO735">
        <v>1</v>
      </c>
      <c r="CP735">
        <v>-4</v>
      </c>
      <c r="CQ735">
        <v>0</v>
      </c>
      <c r="CR735">
        <v>1</v>
      </c>
      <c r="CS735">
        <v>-2</v>
      </c>
      <c r="CT735">
        <v>-3</v>
      </c>
      <c r="CU735">
        <v>-1</v>
      </c>
    </row>
    <row r="736" spans="1:99" hidden="1" x14ac:dyDescent="0.2">
      <c r="B736">
        <v>288</v>
      </c>
      <c r="C736">
        <v>26420</v>
      </c>
      <c r="E736">
        <v>48039</v>
      </c>
      <c r="G736" t="s">
        <v>828</v>
      </c>
      <c r="I736" t="s">
        <v>94</v>
      </c>
      <c r="J736"/>
      <c r="L736"/>
      <c r="O736" s="24" t="e">
        <f t="shared" si="11"/>
        <v>#DIV/0!</v>
      </c>
      <c r="P736"/>
      <c r="Q736">
        <v>313166</v>
      </c>
      <c r="R736">
        <v>313123</v>
      </c>
      <c r="S736">
        <v>314447</v>
      </c>
      <c r="T736">
        <v>319159</v>
      </c>
      <c r="U736">
        <v>324284</v>
      </c>
      <c r="V736">
        <v>329986</v>
      </c>
      <c r="W736">
        <v>337698</v>
      </c>
      <c r="X736">
        <v>345617</v>
      </c>
      <c r="Y736">
        <v>353778</v>
      </c>
      <c r="Z736">
        <v>362700</v>
      </c>
      <c r="AA736">
        <v>370200</v>
      </c>
      <c r="AB736">
        <v>1324</v>
      </c>
      <c r="AC736">
        <v>4712</v>
      </c>
      <c r="AD736">
        <v>5125</v>
      </c>
      <c r="AE736">
        <v>5702</v>
      </c>
      <c r="AF736">
        <v>7712</v>
      </c>
      <c r="AG736">
        <v>7919</v>
      </c>
      <c r="AH736">
        <v>8161</v>
      </c>
      <c r="AI736">
        <v>8922</v>
      </c>
      <c r="AJ736">
        <v>7500</v>
      </c>
      <c r="AK736">
        <v>1203</v>
      </c>
      <c r="AL736">
        <v>4699</v>
      </c>
      <c r="AM736">
        <v>4502</v>
      </c>
      <c r="AN736">
        <v>4549</v>
      </c>
      <c r="AO736">
        <v>4764</v>
      </c>
      <c r="AP736">
        <v>4881</v>
      </c>
      <c r="AQ736">
        <v>4872</v>
      </c>
      <c r="AR736">
        <v>4784</v>
      </c>
      <c r="AS736">
        <v>4817</v>
      </c>
      <c r="AT736">
        <v>500</v>
      </c>
      <c r="AU736">
        <v>1968</v>
      </c>
      <c r="AV736">
        <v>1958</v>
      </c>
      <c r="AW736">
        <v>2133</v>
      </c>
      <c r="AX736">
        <v>2252</v>
      </c>
      <c r="AY736">
        <v>2147</v>
      </c>
      <c r="AZ736">
        <v>2306</v>
      </c>
      <c r="BA736">
        <v>2451</v>
      </c>
      <c r="BB736">
        <v>2503</v>
      </c>
      <c r="BC736">
        <v>703</v>
      </c>
      <c r="BD736">
        <v>2731</v>
      </c>
      <c r="BE736">
        <v>2544</v>
      </c>
      <c r="BF736">
        <v>2416</v>
      </c>
      <c r="BG736">
        <v>2512</v>
      </c>
      <c r="BH736">
        <v>2734</v>
      </c>
      <c r="BI736">
        <v>2566</v>
      </c>
      <c r="BJ736">
        <v>2333</v>
      </c>
      <c r="BK736">
        <v>2314</v>
      </c>
      <c r="BL736">
        <v>88</v>
      </c>
      <c r="BM736">
        <v>334</v>
      </c>
      <c r="BN736">
        <v>471</v>
      </c>
      <c r="BO736">
        <v>449</v>
      </c>
      <c r="BP736">
        <v>674</v>
      </c>
      <c r="BQ736">
        <v>757</v>
      </c>
      <c r="BR736">
        <v>707</v>
      </c>
      <c r="BS736">
        <v>645</v>
      </c>
      <c r="BT736">
        <v>700</v>
      </c>
      <c r="BU736">
        <v>516</v>
      </c>
      <c r="BV736">
        <v>1651</v>
      </c>
      <c r="BW736">
        <v>2113</v>
      </c>
      <c r="BX736">
        <v>2808</v>
      </c>
      <c r="BY736">
        <v>4449</v>
      </c>
      <c r="BZ736">
        <v>4396</v>
      </c>
      <c r="CA736">
        <v>4875</v>
      </c>
      <c r="CB736">
        <v>5930</v>
      </c>
      <c r="CC736">
        <v>4486</v>
      </c>
      <c r="CD736">
        <v>604</v>
      </c>
      <c r="CE736">
        <v>1985</v>
      </c>
      <c r="CF736">
        <v>2584</v>
      </c>
      <c r="CG736">
        <v>3257</v>
      </c>
      <c r="CH736">
        <v>5123</v>
      </c>
      <c r="CI736">
        <v>5153</v>
      </c>
      <c r="CJ736">
        <v>5582</v>
      </c>
      <c r="CK736">
        <v>6575</v>
      </c>
      <c r="CL736">
        <v>5186</v>
      </c>
      <c r="CM736">
        <v>17</v>
      </c>
      <c r="CN736">
        <v>-4</v>
      </c>
      <c r="CO736">
        <v>-3</v>
      </c>
      <c r="CP736">
        <v>29</v>
      </c>
      <c r="CQ736">
        <v>77</v>
      </c>
      <c r="CR736">
        <v>32</v>
      </c>
      <c r="CS736">
        <v>13</v>
      </c>
      <c r="CT736">
        <v>14</v>
      </c>
      <c r="CU736">
        <v>0</v>
      </c>
    </row>
    <row r="737" spans="1:99" hidden="1" x14ac:dyDescent="0.2">
      <c r="B737">
        <v>288</v>
      </c>
      <c r="C737">
        <v>26420</v>
      </c>
      <c r="E737">
        <v>48071</v>
      </c>
      <c r="G737" t="s">
        <v>829</v>
      </c>
      <c r="I737" t="s">
        <v>94</v>
      </c>
      <c r="J737"/>
      <c r="L737"/>
      <c r="O737" s="24" t="e">
        <f t="shared" si="11"/>
        <v>#DIV/0!</v>
      </c>
      <c r="P737"/>
      <c r="Q737">
        <v>35096</v>
      </c>
      <c r="R737">
        <v>35099</v>
      </c>
      <c r="S737">
        <v>35446</v>
      </c>
      <c r="T737">
        <v>35687</v>
      </c>
      <c r="U737">
        <v>36498</v>
      </c>
      <c r="V737">
        <v>37362</v>
      </c>
      <c r="W737">
        <v>38290</v>
      </c>
      <c r="X737">
        <v>39068</v>
      </c>
      <c r="Y737">
        <v>40247</v>
      </c>
      <c r="Z737">
        <v>41399</v>
      </c>
      <c r="AA737">
        <v>42454</v>
      </c>
      <c r="AB737">
        <v>347</v>
      </c>
      <c r="AC737">
        <v>241</v>
      </c>
      <c r="AD737">
        <v>811</v>
      </c>
      <c r="AE737">
        <v>864</v>
      </c>
      <c r="AF737">
        <v>928</v>
      </c>
      <c r="AG737">
        <v>778</v>
      </c>
      <c r="AH737">
        <v>1179</v>
      </c>
      <c r="AI737">
        <v>1152</v>
      </c>
      <c r="AJ737">
        <v>1055</v>
      </c>
      <c r="AK737">
        <v>120</v>
      </c>
      <c r="AL737">
        <v>475</v>
      </c>
      <c r="AM737">
        <v>454</v>
      </c>
      <c r="AN737">
        <v>478</v>
      </c>
      <c r="AO737">
        <v>448</v>
      </c>
      <c r="AP737">
        <v>496</v>
      </c>
      <c r="AQ737">
        <v>530</v>
      </c>
      <c r="AR737">
        <v>562</v>
      </c>
      <c r="AS737">
        <v>565</v>
      </c>
      <c r="AT737">
        <v>83</v>
      </c>
      <c r="AU737">
        <v>238</v>
      </c>
      <c r="AV737">
        <v>269</v>
      </c>
      <c r="AW737">
        <v>261</v>
      </c>
      <c r="AX737">
        <v>258</v>
      </c>
      <c r="AY737">
        <v>296</v>
      </c>
      <c r="AZ737">
        <v>278</v>
      </c>
      <c r="BA737">
        <v>262</v>
      </c>
      <c r="BB737">
        <v>264</v>
      </c>
      <c r="BC737">
        <v>37</v>
      </c>
      <c r="BD737">
        <v>237</v>
      </c>
      <c r="BE737">
        <v>185</v>
      </c>
      <c r="BF737">
        <v>217</v>
      </c>
      <c r="BG737">
        <v>190</v>
      </c>
      <c r="BH737">
        <v>200</v>
      </c>
      <c r="BI737">
        <v>252</v>
      </c>
      <c r="BJ737">
        <v>300</v>
      </c>
      <c r="BK737">
        <v>301</v>
      </c>
      <c r="BL737">
        <v>3</v>
      </c>
      <c r="BM737">
        <v>17</v>
      </c>
      <c r="BN737">
        <v>25</v>
      </c>
      <c r="BO737">
        <v>76</v>
      </c>
      <c r="BP737">
        <v>93</v>
      </c>
      <c r="BQ737">
        <v>116</v>
      </c>
      <c r="BR737">
        <v>109</v>
      </c>
      <c r="BS737">
        <v>94</v>
      </c>
      <c r="BT737">
        <v>94</v>
      </c>
      <c r="BU737">
        <v>284</v>
      </c>
      <c r="BV737">
        <v>-13</v>
      </c>
      <c r="BW737">
        <v>593</v>
      </c>
      <c r="BX737">
        <v>565</v>
      </c>
      <c r="BY737">
        <v>638</v>
      </c>
      <c r="BZ737">
        <v>461</v>
      </c>
      <c r="CA737">
        <v>817</v>
      </c>
      <c r="CB737">
        <v>760</v>
      </c>
      <c r="CC737">
        <v>660</v>
      </c>
      <c r="CD737">
        <v>287</v>
      </c>
      <c r="CE737">
        <v>4</v>
      </c>
      <c r="CF737">
        <v>618</v>
      </c>
      <c r="CG737">
        <v>641</v>
      </c>
      <c r="CH737">
        <v>731</v>
      </c>
      <c r="CI737">
        <v>577</v>
      </c>
      <c r="CJ737">
        <v>926</v>
      </c>
      <c r="CK737">
        <v>854</v>
      </c>
      <c r="CL737">
        <v>754</v>
      </c>
      <c r="CM737">
        <v>23</v>
      </c>
      <c r="CN737">
        <v>0</v>
      </c>
      <c r="CO737">
        <v>8</v>
      </c>
      <c r="CP737">
        <v>6</v>
      </c>
      <c r="CQ737">
        <v>7</v>
      </c>
      <c r="CR737">
        <v>1</v>
      </c>
      <c r="CS737">
        <v>1</v>
      </c>
      <c r="CT737">
        <v>-2</v>
      </c>
      <c r="CU737">
        <v>0</v>
      </c>
    </row>
    <row r="738" spans="1:99" hidden="1" x14ac:dyDescent="0.2">
      <c r="B738">
        <v>288</v>
      </c>
      <c r="C738">
        <v>26420</v>
      </c>
      <c r="E738">
        <v>48157</v>
      </c>
      <c r="G738" t="s">
        <v>830</v>
      </c>
      <c r="I738" t="s">
        <v>94</v>
      </c>
      <c r="J738"/>
      <c r="L738"/>
      <c r="O738" s="24" t="e">
        <f t="shared" si="11"/>
        <v>#DIV/0!</v>
      </c>
      <c r="P738"/>
      <c r="Q738">
        <v>585375</v>
      </c>
      <c r="R738">
        <v>584690</v>
      </c>
      <c r="S738">
        <v>590260</v>
      </c>
      <c r="T738">
        <v>606063</v>
      </c>
      <c r="U738">
        <v>624926</v>
      </c>
      <c r="V738">
        <v>652050</v>
      </c>
      <c r="W738">
        <v>684345</v>
      </c>
      <c r="X738">
        <v>715067</v>
      </c>
      <c r="Y738">
        <v>743303</v>
      </c>
      <c r="Z738">
        <v>766136</v>
      </c>
      <c r="AA738">
        <v>787858</v>
      </c>
      <c r="AB738">
        <v>5570</v>
      </c>
      <c r="AC738">
        <v>15803</v>
      </c>
      <c r="AD738">
        <v>18863</v>
      </c>
      <c r="AE738">
        <v>27124</v>
      </c>
      <c r="AF738">
        <v>32295</v>
      </c>
      <c r="AG738">
        <v>30722</v>
      </c>
      <c r="AH738">
        <v>28236</v>
      </c>
      <c r="AI738">
        <v>22833</v>
      </c>
      <c r="AJ738">
        <v>21722</v>
      </c>
      <c r="AK738">
        <v>1937</v>
      </c>
      <c r="AL738">
        <v>7732</v>
      </c>
      <c r="AM738">
        <v>7904</v>
      </c>
      <c r="AN738">
        <v>8141</v>
      </c>
      <c r="AO738">
        <v>9089</v>
      </c>
      <c r="AP738">
        <v>9655</v>
      </c>
      <c r="AQ738">
        <v>9928</v>
      </c>
      <c r="AR738">
        <v>9943</v>
      </c>
      <c r="AS738">
        <v>9935</v>
      </c>
      <c r="AT738">
        <v>651</v>
      </c>
      <c r="AU738">
        <v>2332</v>
      </c>
      <c r="AV738">
        <v>2354</v>
      </c>
      <c r="AW738">
        <v>2576</v>
      </c>
      <c r="AX738">
        <v>2721</v>
      </c>
      <c r="AY738">
        <v>2945</v>
      </c>
      <c r="AZ738">
        <v>3031</v>
      </c>
      <c r="BA738">
        <v>3420</v>
      </c>
      <c r="BB738">
        <v>3627</v>
      </c>
      <c r="BC738">
        <v>1286</v>
      </c>
      <c r="BD738">
        <v>5400</v>
      </c>
      <c r="BE738">
        <v>5550</v>
      </c>
      <c r="BF738">
        <v>5565</v>
      </c>
      <c r="BG738">
        <v>6368</v>
      </c>
      <c r="BH738">
        <v>6710</v>
      </c>
      <c r="BI738">
        <v>6897</v>
      </c>
      <c r="BJ738">
        <v>6523</v>
      </c>
      <c r="BK738">
        <v>6308</v>
      </c>
      <c r="BL738">
        <v>711</v>
      </c>
      <c r="BM738">
        <v>3115</v>
      </c>
      <c r="BN738">
        <v>3558</v>
      </c>
      <c r="BO738">
        <v>4120</v>
      </c>
      <c r="BP738">
        <v>5550</v>
      </c>
      <c r="BQ738">
        <v>5846</v>
      </c>
      <c r="BR738">
        <v>5424</v>
      </c>
      <c r="BS738">
        <v>5476</v>
      </c>
      <c r="BT738">
        <v>5479</v>
      </c>
      <c r="BU738">
        <v>3330</v>
      </c>
      <c r="BV738">
        <v>7214</v>
      </c>
      <c r="BW738">
        <v>9610</v>
      </c>
      <c r="BX738">
        <v>17097</v>
      </c>
      <c r="BY738">
        <v>19903</v>
      </c>
      <c r="BZ738">
        <v>17933</v>
      </c>
      <c r="CA738">
        <v>15876</v>
      </c>
      <c r="CB738">
        <v>10845</v>
      </c>
      <c r="CC738">
        <v>9952</v>
      </c>
      <c r="CD738">
        <v>4041</v>
      </c>
      <c r="CE738">
        <v>10329</v>
      </c>
      <c r="CF738">
        <v>13168</v>
      </c>
      <c r="CG738">
        <v>21217</v>
      </c>
      <c r="CH738">
        <v>25453</v>
      </c>
      <c r="CI738">
        <v>23779</v>
      </c>
      <c r="CJ738">
        <v>21300</v>
      </c>
      <c r="CK738">
        <v>16321</v>
      </c>
      <c r="CL738">
        <v>15431</v>
      </c>
      <c r="CM738">
        <v>243</v>
      </c>
      <c r="CN738">
        <v>74</v>
      </c>
      <c r="CO738">
        <v>145</v>
      </c>
      <c r="CP738">
        <v>342</v>
      </c>
      <c r="CQ738">
        <v>474</v>
      </c>
      <c r="CR738">
        <v>233</v>
      </c>
      <c r="CS738">
        <v>39</v>
      </c>
      <c r="CT738">
        <v>-11</v>
      </c>
      <c r="CU738">
        <v>-17</v>
      </c>
    </row>
    <row r="739" spans="1:99" hidden="1" x14ac:dyDescent="0.2">
      <c r="B739">
        <v>288</v>
      </c>
      <c r="C739">
        <v>26420</v>
      </c>
      <c r="E739">
        <v>48167</v>
      </c>
      <c r="G739" t="s">
        <v>831</v>
      </c>
      <c r="I739" t="s">
        <v>94</v>
      </c>
      <c r="J739"/>
      <c r="L739"/>
      <c r="O739" s="24" t="e">
        <f t="shared" si="11"/>
        <v>#DIV/0!</v>
      </c>
      <c r="P739"/>
      <c r="Q739">
        <v>291309</v>
      </c>
      <c r="R739">
        <v>291307</v>
      </c>
      <c r="S739">
        <v>292476</v>
      </c>
      <c r="T739">
        <v>295576</v>
      </c>
      <c r="U739">
        <v>301053</v>
      </c>
      <c r="V739">
        <v>306614</v>
      </c>
      <c r="W739">
        <v>313426</v>
      </c>
      <c r="X739">
        <v>321003</v>
      </c>
      <c r="Y739">
        <v>328822</v>
      </c>
      <c r="Z739">
        <v>334304</v>
      </c>
      <c r="AA739">
        <v>337890</v>
      </c>
      <c r="AB739">
        <v>1169</v>
      </c>
      <c r="AC739">
        <v>3100</v>
      </c>
      <c r="AD739">
        <v>5477</v>
      </c>
      <c r="AE739">
        <v>5561</v>
      </c>
      <c r="AF739">
        <v>6812</v>
      </c>
      <c r="AG739">
        <v>7577</v>
      </c>
      <c r="AH739">
        <v>7819</v>
      </c>
      <c r="AI739">
        <v>5482</v>
      </c>
      <c r="AJ739">
        <v>3586</v>
      </c>
      <c r="AK739">
        <v>960</v>
      </c>
      <c r="AL739">
        <v>3879</v>
      </c>
      <c r="AM739">
        <v>3936</v>
      </c>
      <c r="AN739">
        <v>3863</v>
      </c>
      <c r="AO739">
        <v>4055</v>
      </c>
      <c r="AP739">
        <v>4121</v>
      </c>
      <c r="AQ739">
        <v>4199</v>
      </c>
      <c r="AR739">
        <v>4212</v>
      </c>
      <c r="AS739">
        <v>4121</v>
      </c>
      <c r="AT739">
        <v>602</v>
      </c>
      <c r="AU739">
        <v>2207</v>
      </c>
      <c r="AV739">
        <v>2237</v>
      </c>
      <c r="AW739">
        <v>2381</v>
      </c>
      <c r="AX739">
        <v>2437</v>
      </c>
      <c r="AY739">
        <v>2705</v>
      </c>
      <c r="AZ739">
        <v>2605</v>
      </c>
      <c r="BA739">
        <v>2940</v>
      </c>
      <c r="BB739">
        <v>2943</v>
      </c>
      <c r="BC739">
        <v>358</v>
      </c>
      <c r="BD739">
        <v>1672</v>
      </c>
      <c r="BE739">
        <v>1699</v>
      </c>
      <c r="BF739">
        <v>1482</v>
      </c>
      <c r="BG739">
        <v>1618</v>
      </c>
      <c r="BH739">
        <v>1416</v>
      </c>
      <c r="BI739">
        <v>1594</v>
      </c>
      <c r="BJ739">
        <v>1272</v>
      </c>
      <c r="BK739">
        <v>1178</v>
      </c>
      <c r="BL739">
        <v>137</v>
      </c>
      <c r="BM739">
        <v>528</v>
      </c>
      <c r="BN739">
        <v>519</v>
      </c>
      <c r="BO739">
        <v>550</v>
      </c>
      <c r="BP739">
        <v>565</v>
      </c>
      <c r="BQ739">
        <v>619</v>
      </c>
      <c r="BR739">
        <v>583</v>
      </c>
      <c r="BS739">
        <v>511</v>
      </c>
      <c r="BT739">
        <v>543</v>
      </c>
      <c r="BU739">
        <v>646</v>
      </c>
      <c r="BV739">
        <v>925</v>
      </c>
      <c r="BW739">
        <v>3200</v>
      </c>
      <c r="BX739">
        <v>3486</v>
      </c>
      <c r="BY739">
        <v>4557</v>
      </c>
      <c r="BZ739">
        <v>5483</v>
      </c>
      <c r="CA739">
        <v>5626</v>
      </c>
      <c r="CB739">
        <v>3694</v>
      </c>
      <c r="CC739">
        <v>1869</v>
      </c>
      <c r="CD739">
        <v>783</v>
      </c>
      <c r="CE739">
        <v>1453</v>
      </c>
      <c r="CF739">
        <v>3719</v>
      </c>
      <c r="CG739">
        <v>4036</v>
      </c>
      <c r="CH739">
        <v>5122</v>
      </c>
      <c r="CI739">
        <v>6102</v>
      </c>
      <c r="CJ739">
        <v>6209</v>
      </c>
      <c r="CK739">
        <v>4205</v>
      </c>
      <c r="CL739">
        <v>2412</v>
      </c>
      <c r="CM739">
        <v>28</v>
      </c>
      <c r="CN739">
        <v>-25</v>
      </c>
      <c r="CO739">
        <v>59</v>
      </c>
      <c r="CP739">
        <v>43</v>
      </c>
      <c r="CQ739">
        <v>72</v>
      </c>
      <c r="CR739">
        <v>59</v>
      </c>
      <c r="CS739">
        <v>16</v>
      </c>
      <c r="CT739">
        <v>5</v>
      </c>
      <c r="CU739">
        <v>-4</v>
      </c>
    </row>
    <row r="740" spans="1:99" hidden="1" x14ac:dyDescent="0.2">
      <c r="B740">
        <v>288</v>
      </c>
      <c r="C740">
        <v>26420</v>
      </c>
      <c r="E740">
        <v>48201</v>
      </c>
      <c r="G740" t="s">
        <v>832</v>
      </c>
      <c r="I740" t="s">
        <v>94</v>
      </c>
      <c r="J740"/>
      <c r="L740"/>
      <c r="O740" s="24" t="e">
        <f t="shared" si="11"/>
        <v>#DIV/0!</v>
      </c>
      <c r="P740"/>
      <c r="Q740">
        <v>4092459</v>
      </c>
      <c r="R740">
        <v>4093188</v>
      </c>
      <c r="S740">
        <v>4107828</v>
      </c>
      <c r="T740">
        <v>4179796</v>
      </c>
      <c r="U740">
        <v>4264193</v>
      </c>
      <c r="V740">
        <v>4355158</v>
      </c>
      <c r="W740">
        <v>4458709</v>
      </c>
      <c r="X740">
        <v>4561939</v>
      </c>
      <c r="Y740">
        <v>4629189</v>
      </c>
      <c r="Z740">
        <v>4664159</v>
      </c>
      <c r="AA740">
        <v>4698619</v>
      </c>
      <c r="AB740">
        <v>14640</v>
      </c>
      <c r="AC740">
        <v>71968</v>
      </c>
      <c r="AD740">
        <v>84397</v>
      </c>
      <c r="AE740">
        <v>90965</v>
      </c>
      <c r="AF740">
        <v>103551</v>
      </c>
      <c r="AG740">
        <v>103230</v>
      </c>
      <c r="AH740">
        <v>67250</v>
      </c>
      <c r="AI740">
        <v>34970</v>
      </c>
      <c r="AJ740">
        <v>34460</v>
      </c>
      <c r="AK740">
        <v>16101</v>
      </c>
      <c r="AL740">
        <v>66922</v>
      </c>
      <c r="AM740">
        <v>66377</v>
      </c>
      <c r="AN740">
        <v>67610</v>
      </c>
      <c r="AO740">
        <v>70224</v>
      </c>
      <c r="AP740">
        <v>72306</v>
      </c>
      <c r="AQ740">
        <v>72932</v>
      </c>
      <c r="AR740">
        <v>71456</v>
      </c>
      <c r="AS740">
        <v>70034</v>
      </c>
      <c r="AT740">
        <v>5382</v>
      </c>
      <c r="AU740">
        <v>21858</v>
      </c>
      <c r="AV740">
        <v>22711</v>
      </c>
      <c r="AW740">
        <v>23934</v>
      </c>
      <c r="AX740">
        <v>24170</v>
      </c>
      <c r="AY740">
        <v>25080</v>
      </c>
      <c r="AZ740">
        <v>25647</v>
      </c>
      <c r="BA740">
        <v>26965</v>
      </c>
      <c r="BB740">
        <v>27998</v>
      </c>
      <c r="BC740">
        <v>10719</v>
      </c>
      <c r="BD740">
        <v>45064</v>
      </c>
      <c r="BE740">
        <v>43666</v>
      </c>
      <c r="BF740">
        <v>43676</v>
      </c>
      <c r="BG740">
        <v>46054</v>
      </c>
      <c r="BH740">
        <v>47226</v>
      </c>
      <c r="BI740">
        <v>47285</v>
      </c>
      <c r="BJ740">
        <v>44491</v>
      </c>
      <c r="BK740">
        <v>42036</v>
      </c>
      <c r="BL740">
        <v>4452</v>
      </c>
      <c r="BM740">
        <v>21325</v>
      </c>
      <c r="BN740">
        <v>24939</v>
      </c>
      <c r="BO740">
        <v>26539</v>
      </c>
      <c r="BP740">
        <v>35160</v>
      </c>
      <c r="BQ740">
        <v>38528</v>
      </c>
      <c r="BR740">
        <v>36647</v>
      </c>
      <c r="BS740">
        <v>35505</v>
      </c>
      <c r="BT740">
        <v>35952</v>
      </c>
      <c r="BU740">
        <v>-137</v>
      </c>
      <c r="BV740">
        <v>5922</v>
      </c>
      <c r="BW740">
        <v>15909</v>
      </c>
      <c r="BX740">
        <v>20713</v>
      </c>
      <c r="BY740">
        <v>22311</v>
      </c>
      <c r="BZ740">
        <v>17631</v>
      </c>
      <c r="CA740">
        <v>-16611</v>
      </c>
      <c r="CB740">
        <v>-45182</v>
      </c>
      <c r="CC740">
        <v>-43669</v>
      </c>
      <c r="CD740">
        <v>4315</v>
      </c>
      <c r="CE740">
        <v>27247</v>
      </c>
      <c r="CF740">
        <v>40848</v>
      </c>
      <c r="CG740">
        <v>47252</v>
      </c>
      <c r="CH740">
        <v>57471</v>
      </c>
      <c r="CI740">
        <v>56159</v>
      </c>
      <c r="CJ740">
        <v>20036</v>
      </c>
      <c r="CK740">
        <v>-9677</v>
      </c>
      <c r="CL740">
        <v>-7717</v>
      </c>
      <c r="CM740">
        <v>-394</v>
      </c>
      <c r="CN740">
        <v>-343</v>
      </c>
      <c r="CO740">
        <v>-117</v>
      </c>
      <c r="CP740">
        <v>37</v>
      </c>
      <c r="CQ740">
        <v>26</v>
      </c>
      <c r="CR740">
        <v>-155</v>
      </c>
      <c r="CS740">
        <v>-71</v>
      </c>
      <c r="CT740">
        <v>156</v>
      </c>
      <c r="CU740">
        <v>141</v>
      </c>
    </row>
    <row r="741" spans="1:99" hidden="1" x14ac:dyDescent="0.2">
      <c r="B741">
        <v>288</v>
      </c>
      <c r="C741">
        <v>26420</v>
      </c>
      <c r="E741">
        <v>48291</v>
      </c>
      <c r="G741" t="s">
        <v>833</v>
      </c>
      <c r="I741" t="s">
        <v>94</v>
      </c>
      <c r="J741"/>
      <c r="L741"/>
      <c r="O741" s="24" t="e">
        <f t="shared" si="11"/>
        <v>#DIV/0!</v>
      </c>
      <c r="P741"/>
      <c r="Q741">
        <v>75643</v>
      </c>
      <c r="R741">
        <v>75641</v>
      </c>
      <c r="S741">
        <v>75856</v>
      </c>
      <c r="T741">
        <v>75981</v>
      </c>
      <c r="U741">
        <v>76371</v>
      </c>
      <c r="V741">
        <v>76854</v>
      </c>
      <c r="W741">
        <v>78056</v>
      </c>
      <c r="X741">
        <v>79611</v>
      </c>
      <c r="Y741">
        <v>81513</v>
      </c>
      <c r="Z741">
        <v>83809</v>
      </c>
      <c r="AA741">
        <v>86323</v>
      </c>
      <c r="AB741">
        <v>215</v>
      </c>
      <c r="AC741">
        <v>125</v>
      </c>
      <c r="AD741">
        <v>390</v>
      </c>
      <c r="AE741">
        <v>483</v>
      </c>
      <c r="AF741">
        <v>1202</v>
      </c>
      <c r="AG741">
        <v>1555</v>
      </c>
      <c r="AH741">
        <v>1902</v>
      </c>
      <c r="AI741">
        <v>2296</v>
      </c>
      <c r="AJ741">
        <v>2514</v>
      </c>
      <c r="AK741">
        <v>251</v>
      </c>
      <c r="AL741">
        <v>1034</v>
      </c>
      <c r="AM741">
        <v>1029</v>
      </c>
      <c r="AN741">
        <v>1083</v>
      </c>
      <c r="AO741">
        <v>1103</v>
      </c>
      <c r="AP741">
        <v>1075</v>
      </c>
      <c r="AQ741">
        <v>1117</v>
      </c>
      <c r="AR741">
        <v>1124</v>
      </c>
      <c r="AS741">
        <v>1128</v>
      </c>
      <c r="AT741">
        <v>175</v>
      </c>
      <c r="AU741">
        <v>714</v>
      </c>
      <c r="AV741">
        <v>638</v>
      </c>
      <c r="AW741">
        <v>778</v>
      </c>
      <c r="AX741">
        <v>762</v>
      </c>
      <c r="AY741">
        <v>765</v>
      </c>
      <c r="AZ741">
        <v>778</v>
      </c>
      <c r="BA741">
        <v>889</v>
      </c>
      <c r="BB741">
        <v>821</v>
      </c>
      <c r="BC741">
        <v>76</v>
      </c>
      <c r="BD741">
        <v>320</v>
      </c>
      <c r="BE741">
        <v>391</v>
      </c>
      <c r="BF741">
        <v>305</v>
      </c>
      <c r="BG741">
        <v>341</v>
      </c>
      <c r="BH741">
        <v>310</v>
      </c>
      <c r="BI741">
        <v>339</v>
      </c>
      <c r="BJ741">
        <v>235</v>
      </c>
      <c r="BK741">
        <v>307</v>
      </c>
      <c r="BL741">
        <v>14</v>
      </c>
      <c r="BM741">
        <v>32</v>
      </c>
      <c r="BN741">
        <v>45</v>
      </c>
      <c r="BO741">
        <v>48</v>
      </c>
      <c r="BP741">
        <v>78</v>
      </c>
      <c r="BQ741">
        <v>98</v>
      </c>
      <c r="BR741">
        <v>108</v>
      </c>
      <c r="BS741">
        <v>68</v>
      </c>
      <c r="BT741">
        <v>70</v>
      </c>
      <c r="BU741">
        <v>126</v>
      </c>
      <c r="BV741">
        <v>-223</v>
      </c>
      <c r="BW741">
        <v>-43</v>
      </c>
      <c r="BX741">
        <v>138</v>
      </c>
      <c r="BY741">
        <v>781</v>
      </c>
      <c r="BZ741">
        <v>1138</v>
      </c>
      <c r="CA741">
        <v>1453</v>
      </c>
      <c r="CB741">
        <v>1992</v>
      </c>
      <c r="CC741">
        <v>2140</v>
      </c>
      <c r="CD741">
        <v>140</v>
      </c>
      <c r="CE741">
        <v>-191</v>
      </c>
      <c r="CF741">
        <v>2</v>
      </c>
      <c r="CG741">
        <v>186</v>
      </c>
      <c r="CH741">
        <v>859</v>
      </c>
      <c r="CI741">
        <v>1236</v>
      </c>
      <c r="CJ741">
        <v>1561</v>
      </c>
      <c r="CK741">
        <v>2060</v>
      </c>
      <c r="CL741">
        <v>2210</v>
      </c>
      <c r="CM741">
        <v>-1</v>
      </c>
      <c r="CN741">
        <v>-4</v>
      </c>
      <c r="CO741">
        <v>-3</v>
      </c>
      <c r="CP741">
        <v>-8</v>
      </c>
      <c r="CQ741">
        <v>2</v>
      </c>
      <c r="CR741">
        <v>9</v>
      </c>
      <c r="CS741">
        <v>2</v>
      </c>
      <c r="CT741">
        <v>1</v>
      </c>
      <c r="CU741">
        <v>-3</v>
      </c>
    </row>
    <row r="742" spans="1:99" hidden="1" x14ac:dyDescent="0.2">
      <c r="B742">
        <v>288</v>
      </c>
      <c r="C742">
        <v>26420</v>
      </c>
      <c r="E742">
        <v>48339</v>
      </c>
      <c r="G742" t="s">
        <v>834</v>
      </c>
      <c r="I742" t="s">
        <v>94</v>
      </c>
      <c r="J742"/>
      <c r="L742"/>
      <c r="O742" s="24" t="e">
        <f t="shared" si="11"/>
        <v>#DIV/0!</v>
      </c>
      <c r="P742"/>
      <c r="Q742">
        <v>455746</v>
      </c>
      <c r="R742">
        <v>455750</v>
      </c>
      <c r="S742">
        <v>459210</v>
      </c>
      <c r="T742">
        <v>471396</v>
      </c>
      <c r="U742">
        <v>484622</v>
      </c>
      <c r="V742">
        <v>498518</v>
      </c>
      <c r="W742">
        <v>517328</v>
      </c>
      <c r="X742">
        <v>536124</v>
      </c>
      <c r="Y742">
        <v>555703</v>
      </c>
      <c r="Z742">
        <v>572146</v>
      </c>
      <c r="AA742">
        <v>590925</v>
      </c>
      <c r="AB742">
        <v>3460</v>
      </c>
      <c r="AC742">
        <v>12186</v>
      </c>
      <c r="AD742">
        <v>13226</v>
      </c>
      <c r="AE742">
        <v>13896</v>
      </c>
      <c r="AF742">
        <v>18810</v>
      </c>
      <c r="AG742">
        <v>18796</v>
      </c>
      <c r="AH742">
        <v>19579</v>
      </c>
      <c r="AI742">
        <v>16443</v>
      </c>
      <c r="AJ742">
        <v>18779</v>
      </c>
      <c r="AK742">
        <v>1520</v>
      </c>
      <c r="AL742">
        <v>6353</v>
      </c>
      <c r="AM742">
        <v>6401</v>
      </c>
      <c r="AN742">
        <v>6418</v>
      </c>
      <c r="AO742">
        <v>6776</v>
      </c>
      <c r="AP742">
        <v>7100</v>
      </c>
      <c r="AQ742">
        <v>7344</v>
      </c>
      <c r="AR742">
        <v>7474</v>
      </c>
      <c r="AS742">
        <v>7408</v>
      </c>
      <c r="AT742">
        <v>769</v>
      </c>
      <c r="AU742">
        <v>2922</v>
      </c>
      <c r="AV742">
        <v>2992</v>
      </c>
      <c r="AW742">
        <v>3125</v>
      </c>
      <c r="AX742">
        <v>3323</v>
      </c>
      <c r="AY742">
        <v>3428</v>
      </c>
      <c r="AZ742">
        <v>3668</v>
      </c>
      <c r="BA742">
        <v>3863</v>
      </c>
      <c r="BB742">
        <v>4140</v>
      </c>
      <c r="BC742">
        <v>751</v>
      </c>
      <c r="BD742">
        <v>3431</v>
      </c>
      <c r="BE742">
        <v>3409</v>
      </c>
      <c r="BF742">
        <v>3293</v>
      </c>
      <c r="BG742">
        <v>3453</v>
      </c>
      <c r="BH742">
        <v>3672</v>
      </c>
      <c r="BI742">
        <v>3676</v>
      </c>
      <c r="BJ742">
        <v>3611</v>
      </c>
      <c r="BK742">
        <v>3268</v>
      </c>
      <c r="BL742">
        <v>329</v>
      </c>
      <c r="BM742">
        <v>1496</v>
      </c>
      <c r="BN742">
        <v>1364</v>
      </c>
      <c r="BO742">
        <v>982</v>
      </c>
      <c r="BP742">
        <v>1602</v>
      </c>
      <c r="BQ742">
        <v>1828</v>
      </c>
      <c r="BR742">
        <v>1784</v>
      </c>
      <c r="BS742">
        <v>1573</v>
      </c>
      <c r="BT742">
        <v>1620</v>
      </c>
      <c r="BU742">
        <v>2230</v>
      </c>
      <c r="BV742">
        <v>7151</v>
      </c>
      <c r="BW742">
        <v>8290</v>
      </c>
      <c r="BX742">
        <v>9464</v>
      </c>
      <c r="BY742">
        <v>13443</v>
      </c>
      <c r="BZ742">
        <v>13123</v>
      </c>
      <c r="CA742">
        <v>14069</v>
      </c>
      <c r="CB742">
        <v>11233</v>
      </c>
      <c r="CC742">
        <v>13842</v>
      </c>
      <c r="CD742">
        <v>2559</v>
      </c>
      <c r="CE742">
        <v>8647</v>
      </c>
      <c r="CF742">
        <v>9654</v>
      </c>
      <c r="CG742">
        <v>10446</v>
      </c>
      <c r="CH742">
        <v>15045</v>
      </c>
      <c r="CI742">
        <v>14951</v>
      </c>
      <c r="CJ742">
        <v>15853</v>
      </c>
      <c r="CK742">
        <v>12806</v>
      </c>
      <c r="CL742">
        <v>15462</v>
      </c>
      <c r="CM742">
        <v>150</v>
      </c>
      <c r="CN742">
        <v>108</v>
      </c>
      <c r="CO742">
        <v>163</v>
      </c>
      <c r="CP742">
        <v>157</v>
      </c>
      <c r="CQ742">
        <v>312</v>
      </c>
      <c r="CR742">
        <v>173</v>
      </c>
      <c r="CS742">
        <v>50</v>
      </c>
      <c r="CT742">
        <v>26</v>
      </c>
      <c r="CU742">
        <v>49</v>
      </c>
    </row>
    <row r="743" spans="1:99" hidden="1" x14ac:dyDescent="0.2">
      <c r="B743">
        <v>288</v>
      </c>
      <c r="C743">
        <v>26420</v>
      </c>
      <c r="E743">
        <v>48473</v>
      </c>
      <c r="G743" t="s">
        <v>835</v>
      </c>
      <c r="I743" t="s">
        <v>94</v>
      </c>
      <c r="J743"/>
      <c r="L743"/>
      <c r="O743" s="24" t="e">
        <f t="shared" si="11"/>
        <v>#DIV/0!</v>
      </c>
      <c r="P743"/>
      <c r="Q743">
        <v>43205</v>
      </c>
      <c r="R743">
        <v>43277</v>
      </c>
      <c r="S743">
        <v>43524</v>
      </c>
      <c r="T743">
        <v>44109</v>
      </c>
      <c r="U743">
        <v>44353</v>
      </c>
      <c r="V743">
        <v>45431</v>
      </c>
      <c r="W743">
        <v>46794</v>
      </c>
      <c r="X743">
        <v>48663</v>
      </c>
      <c r="Y743">
        <v>50069</v>
      </c>
      <c r="Z743">
        <v>51285</v>
      </c>
      <c r="AA743">
        <v>53126</v>
      </c>
      <c r="AB743">
        <v>247</v>
      </c>
      <c r="AC743">
        <v>585</v>
      </c>
      <c r="AD743">
        <v>244</v>
      </c>
      <c r="AE743">
        <v>1078</v>
      </c>
      <c r="AF743">
        <v>1363</v>
      </c>
      <c r="AG743">
        <v>1869</v>
      </c>
      <c r="AH743">
        <v>1406</v>
      </c>
      <c r="AI743">
        <v>1216</v>
      </c>
      <c r="AJ743">
        <v>1841</v>
      </c>
      <c r="AK743">
        <v>147</v>
      </c>
      <c r="AL743">
        <v>569</v>
      </c>
      <c r="AM743">
        <v>567</v>
      </c>
      <c r="AN743">
        <v>576</v>
      </c>
      <c r="AO743">
        <v>606</v>
      </c>
      <c r="AP743">
        <v>683</v>
      </c>
      <c r="AQ743">
        <v>619</v>
      </c>
      <c r="AR743">
        <v>639</v>
      </c>
      <c r="AS743">
        <v>669</v>
      </c>
      <c r="AT743">
        <v>34</v>
      </c>
      <c r="AU743">
        <v>287</v>
      </c>
      <c r="AV743">
        <v>260</v>
      </c>
      <c r="AW743">
        <v>296</v>
      </c>
      <c r="AX743">
        <v>294</v>
      </c>
      <c r="AY743">
        <v>324</v>
      </c>
      <c r="AZ743">
        <v>325</v>
      </c>
      <c r="BA743">
        <v>307</v>
      </c>
      <c r="BB743">
        <v>322</v>
      </c>
      <c r="BC743">
        <v>113</v>
      </c>
      <c r="BD743">
        <v>282</v>
      </c>
      <c r="BE743">
        <v>307</v>
      </c>
      <c r="BF743">
        <v>280</v>
      </c>
      <c r="BG743">
        <v>312</v>
      </c>
      <c r="BH743">
        <v>359</v>
      </c>
      <c r="BI743">
        <v>294</v>
      </c>
      <c r="BJ743">
        <v>332</v>
      </c>
      <c r="BK743">
        <v>347</v>
      </c>
      <c r="BL743">
        <v>17</v>
      </c>
      <c r="BM743">
        <v>22</v>
      </c>
      <c r="BN743">
        <v>16</v>
      </c>
      <c r="BO743">
        <v>17</v>
      </c>
      <c r="BP743">
        <v>52</v>
      </c>
      <c r="BQ743">
        <v>83</v>
      </c>
      <c r="BR743">
        <v>82</v>
      </c>
      <c r="BS743">
        <v>62</v>
      </c>
      <c r="BT743">
        <v>62</v>
      </c>
      <c r="BU743">
        <v>112</v>
      </c>
      <c r="BV743">
        <v>280</v>
      </c>
      <c r="BW743">
        <v>-71</v>
      </c>
      <c r="BX743">
        <v>764</v>
      </c>
      <c r="BY743">
        <v>978</v>
      </c>
      <c r="BZ743">
        <v>1406</v>
      </c>
      <c r="CA743">
        <v>1026</v>
      </c>
      <c r="CB743">
        <v>818</v>
      </c>
      <c r="CC743">
        <v>1424</v>
      </c>
      <c r="CD743">
        <v>129</v>
      </c>
      <c r="CE743">
        <v>302</v>
      </c>
      <c r="CF743">
        <v>-55</v>
      </c>
      <c r="CG743">
        <v>781</v>
      </c>
      <c r="CH743">
        <v>1030</v>
      </c>
      <c r="CI743">
        <v>1489</v>
      </c>
      <c r="CJ743">
        <v>1108</v>
      </c>
      <c r="CK743">
        <v>880</v>
      </c>
      <c r="CL743">
        <v>1486</v>
      </c>
      <c r="CM743">
        <v>5</v>
      </c>
      <c r="CN743">
        <v>1</v>
      </c>
      <c r="CO743">
        <v>-8</v>
      </c>
      <c r="CP743">
        <v>17</v>
      </c>
      <c r="CQ743">
        <v>21</v>
      </c>
      <c r="CR743">
        <v>21</v>
      </c>
      <c r="CS743">
        <v>4</v>
      </c>
      <c r="CT743">
        <v>4</v>
      </c>
      <c r="CU743">
        <v>8</v>
      </c>
    </row>
    <row r="744" spans="1:99" hidden="1" x14ac:dyDescent="0.2">
      <c r="B744">
        <v>288</v>
      </c>
      <c r="C744">
        <v>26660</v>
      </c>
      <c r="G744" t="s">
        <v>836</v>
      </c>
      <c r="I744" t="s">
        <v>100</v>
      </c>
      <c r="J744"/>
      <c r="L744"/>
      <c r="O744" s="24" t="e">
        <f t="shared" si="11"/>
        <v>#DIV/0!</v>
      </c>
      <c r="P744"/>
      <c r="Q744">
        <v>82446</v>
      </c>
      <c r="R744">
        <v>82536</v>
      </c>
      <c r="S744">
        <v>82972</v>
      </c>
      <c r="T744">
        <v>83091</v>
      </c>
      <c r="U744">
        <v>82977</v>
      </c>
      <c r="V744">
        <v>83860</v>
      </c>
      <c r="W744">
        <v>84386</v>
      </c>
      <c r="X744">
        <v>85405</v>
      </c>
      <c r="Y744">
        <v>86439</v>
      </c>
      <c r="Z744">
        <v>87093</v>
      </c>
      <c r="AA744">
        <v>87220</v>
      </c>
      <c r="AB744">
        <v>436</v>
      </c>
      <c r="AC744">
        <v>119</v>
      </c>
      <c r="AD744">
        <v>-114</v>
      </c>
      <c r="AE744">
        <v>883</v>
      </c>
      <c r="AF744">
        <v>526</v>
      </c>
      <c r="AG744">
        <v>1019</v>
      </c>
      <c r="AH744">
        <v>1034</v>
      </c>
      <c r="AI744">
        <v>654</v>
      </c>
      <c r="AJ744">
        <v>127</v>
      </c>
      <c r="AK744">
        <v>191</v>
      </c>
      <c r="AL744">
        <v>790</v>
      </c>
      <c r="AM744">
        <v>672</v>
      </c>
      <c r="AN744">
        <v>749</v>
      </c>
      <c r="AO744">
        <v>808</v>
      </c>
      <c r="AP744">
        <v>810</v>
      </c>
      <c r="AQ744">
        <v>799</v>
      </c>
      <c r="AR744">
        <v>780</v>
      </c>
      <c r="AS744">
        <v>768</v>
      </c>
      <c r="AT744">
        <v>96</v>
      </c>
      <c r="AU744">
        <v>720</v>
      </c>
      <c r="AV744">
        <v>705</v>
      </c>
      <c r="AW744">
        <v>728</v>
      </c>
      <c r="AX744">
        <v>711</v>
      </c>
      <c r="AY744">
        <v>715</v>
      </c>
      <c r="AZ744">
        <v>806</v>
      </c>
      <c r="BA744">
        <v>765</v>
      </c>
      <c r="BB744">
        <v>812</v>
      </c>
      <c r="BC744">
        <v>95</v>
      </c>
      <c r="BD744">
        <v>70</v>
      </c>
      <c r="BE744">
        <v>-33</v>
      </c>
      <c r="BF744">
        <v>21</v>
      </c>
      <c r="BG744">
        <v>97</v>
      </c>
      <c r="BH744">
        <v>95</v>
      </c>
      <c r="BI744">
        <v>-7</v>
      </c>
      <c r="BJ744">
        <v>15</v>
      </c>
      <c r="BK744">
        <v>-44</v>
      </c>
      <c r="BL744">
        <v>21</v>
      </c>
      <c r="BM744">
        <v>117</v>
      </c>
      <c r="BN744">
        <v>113</v>
      </c>
      <c r="BO744">
        <v>112</v>
      </c>
      <c r="BP744">
        <v>226</v>
      </c>
      <c r="BQ744">
        <v>253</v>
      </c>
      <c r="BR744">
        <v>243</v>
      </c>
      <c r="BS744">
        <v>236</v>
      </c>
      <c r="BT744">
        <v>238</v>
      </c>
      <c r="BU744">
        <v>304</v>
      </c>
      <c r="BV744">
        <v>-61</v>
      </c>
      <c r="BW744">
        <v>-188</v>
      </c>
      <c r="BX744">
        <v>736</v>
      </c>
      <c r="BY744">
        <v>206</v>
      </c>
      <c r="BZ744">
        <v>673</v>
      </c>
      <c r="CA744">
        <v>793</v>
      </c>
      <c r="CB744">
        <v>402</v>
      </c>
      <c r="CC744">
        <v>-66</v>
      </c>
      <c r="CD744">
        <v>325</v>
      </c>
      <c r="CE744">
        <v>56</v>
      </c>
      <c r="CF744">
        <v>-75</v>
      </c>
      <c r="CG744">
        <v>848</v>
      </c>
      <c r="CH744">
        <v>432</v>
      </c>
      <c r="CI744">
        <v>926</v>
      </c>
      <c r="CJ744">
        <v>1036</v>
      </c>
      <c r="CK744">
        <v>638</v>
      </c>
      <c r="CL744">
        <v>172</v>
      </c>
      <c r="CM744">
        <v>16</v>
      </c>
      <c r="CN744">
        <v>-7</v>
      </c>
      <c r="CO744">
        <v>-6</v>
      </c>
      <c r="CP744">
        <v>14</v>
      </c>
      <c r="CQ744">
        <v>-3</v>
      </c>
      <c r="CR744">
        <v>-2</v>
      </c>
      <c r="CS744">
        <v>5</v>
      </c>
      <c r="CT744">
        <v>1</v>
      </c>
      <c r="CU744">
        <v>-1</v>
      </c>
    </row>
    <row r="745" spans="1:99" hidden="1" x14ac:dyDescent="0.2">
      <c r="B745">
        <v>288</v>
      </c>
      <c r="C745">
        <v>26660</v>
      </c>
      <c r="E745">
        <v>48455</v>
      </c>
      <c r="G745" t="s">
        <v>837</v>
      </c>
      <c r="I745" t="s">
        <v>94</v>
      </c>
      <c r="J745"/>
      <c r="L745"/>
      <c r="O745" s="24" t="e">
        <f t="shared" si="11"/>
        <v>#DIV/0!</v>
      </c>
      <c r="P745"/>
      <c r="Q745">
        <v>14585</v>
      </c>
      <c r="R745">
        <v>14675</v>
      </c>
      <c r="S745">
        <v>14729</v>
      </c>
      <c r="T745">
        <v>14684</v>
      </c>
      <c r="U745">
        <v>14372</v>
      </c>
      <c r="V745">
        <v>14446</v>
      </c>
      <c r="W745">
        <v>14300</v>
      </c>
      <c r="X745">
        <v>14544</v>
      </c>
      <c r="Y745">
        <v>14552</v>
      </c>
      <c r="Z745">
        <v>14710</v>
      </c>
      <c r="AA745">
        <v>14740</v>
      </c>
      <c r="AB745">
        <v>54</v>
      </c>
      <c r="AC745">
        <v>-45</v>
      </c>
      <c r="AD745">
        <v>-312</v>
      </c>
      <c r="AE745">
        <v>74</v>
      </c>
      <c r="AF745">
        <v>-146</v>
      </c>
      <c r="AG745">
        <v>244</v>
      </c>
      <c r="AH745">
        <v>8</v>
      </c>
      <c r="AI745">
        <v>158</v>
      </c>
      <c r="AJ745">
        <v>30</v>
      </c>
      <c r="AK745">
        <v>43</v>
      </c>
      <c r="AL745">
        <v>180</v>
      </c>
      <c r="AM745">
        <v>107</v>
      </c>
      <c r="AN745">
        <v>114</v>
      </c>
      <c r="AO745">
        <v>157</v>
      </c>
      <c r="AP745">
        <v>152</v>
      </c>
      <c r="AQ745">
        <v>145</v>
      </c>
      <c r="AR745">
        <v>139</v>
      </c>
      <c r="AS745">
        <v>141</v>
      </c>
      <c r="AT745">
        <v>29</v>
      </c>
      <c r="AU745">
        <v>230</v>
      </c>
      <c r="AV745">
        <v>214</v>
      </c>
      <c r="AW745">
        <v>233</v>
      </c>
      <c r="AX745">
        <v>208</v>
      </c>
      <c r="AY745">
        <v>219</v>
      </c>
      <c r="AZ745">
        <v>257</v>
      </c>
      <c r="BA745">
        <v>223</v>
      </c>
      <c r="BB745">
        <v>222</v>
      </c>
      <c r="BC745">
        <v>14</v>
      </c>
      <c r="BD745">
        <v>-50</v>
      </c>
      <c r="BE745">
        <v>-107</v>
      </c>
      <c r="BF745">
        <v>-119</v>
      </c>
      <c r="BG745">
        <v>-51</v>
      </c>
      <c r="BH745">
        <v>-67</v>
      </c>
      <c r="BI745">
        <v>-112</v>
      </c>
      <c r="BJ745">
        <v>-84</v>
      </c>
      <c r="BK745">
        <v>-81</v>
      </c>
      <c r="BL745">
        <v>0</v>
      </c>
      <c r="BM745">
        <v>-4</v>
      </c>
      <c r="BN745">
        <v>-1</v>
      </c>
      <c r="BO745">
        <v>-6</v>
      </c>
      <c r="BP745">
        <v>10</v>
      </c>
      <c r="BQ745">
        <v>15</v>
      </c>
      <c r="BR745">
        <v>17</v>
      </c>
      <c r="BS745">
        <v>13</v>
      </c>
      <c r="BT745">
        <v>14</v>
      </c>
      <c r="BU745">
        <v>39</v>
      </c>
      <c r="BV745">
        <v>10</v>
      </c>
      <c r="BW745">
        <v>-206</v>
      </c>
      <c r="BX745">
        <v>197</v>
      </c>
      <c r="BY745">
        <v>-103</v>
      </c>
      <c r="BZ745">
        <v>295</v>
      </c>
      <c r="CA745">
        <v>102</v>
      </c>
      <c r="CB745">
        <v>229</v>
      </c>
      <c r="CC745">
        <v>98</v>
      </c>
      <c r="CD745">
        <v>39</v>
      </c>
      <c r="CE745">
        <v>6</v>
      </c>
      <c r="CF745">
        <v>-207</v>
      </c>
      <c r="CG745">
        <v>191</v>
      </c>
      <c r="CH745">
        <v>-93</v>
      </c>
      <c r="CI745">
        <v>310</v>
      </c>
      <c r="CJ745">
        <v>119</v>
      </c>
      <c r="CK745">
        <v>242</v>
      </c>
      <c r="CL745">
        <v>112</v>
      </c>
      <c r="CM745">
        <v>1</v>
      </c>
      <c r="CN745">
        <v>-1</v>
      </c>
      <c r="CO745">
        <v>2</v>
      </c>
      <c r="CP745">
        <v>2</v>
      </c>
      <c r="CQ745">
        <v>-2</v>
      </c>
      <c r="CR745">
        <v>1</v>
      </c>
      <c r="CS745">
        <v>1</v>
      </c>
      <c r="CT745">
        <v>0</v>
      </c>
      <c r="CU745">
        <v>-1</v>
      </c>
    </row>
    <row r="746" spans="1:99" hidden="1" x14ac:dyDescent="0.2">
      <c r="B746">
        <v>288</v>
      </c>
      <c r="C746">
        <v>26660</v>
      </c>
      <c r="E746">
        <v>48471</v>
      </c>
      <c r="G746" t="s">
        <v>838</v>
      </c>
      <c r="I746" t="s">
        <v>94</v>
      </c>
      <c r="J746"/>
      <c r="L746"/>
      <c r="O746" s="24" t="e">
        <f t="shared" si="11"/>
        <v>#DIV/0!</v>
      </c>
      <c r="P746"/>
      <c r="Q746">
        <v>67861</v>
      </c>
      <c r="R746">
        <v>67861</v>
      </c>
      <c r="S746">
        <v>68243</v>
      </c>
      <c r="T746">
        <v>68407</v>
      </c>
      <c r="U746">
        <v>68605</v>
      </c>
      <c r="V746">
        <v>69414</v>
      </c>
      <c r="W746">
        <v>70086</v>
      </c>
      <c r="X746">
        <v>70861</v>
      </c>
      <c r="Y746">
        <v>71887</v>
      </c>
      <c r="Z746">
        <v>72383</v>
      </c>
      <c r="AA746">
        <v>72480</v>
      </c>
      <c r="AB746">
        <v>382</v>
      </c>
      <c r="AC746">
        <v>164</v>
      </c>
      <c r="AD746">
        <v>198</v>
      </c>
      <c r="AE746">
        <v>809</v>
      </c>
      <c r="AF746">
        <v>672</v>
      </c>
      <c r="AG746">
        <v>775</v>
      </c>
      <c r="AH746">
        <v>1026</v>
      </c>
      <c r="AI746">
        <v>496</v>
      </c>
      <c r="AJ746">
        <v>97</v>
      </c>
      <c r="AK746">
        <v>148</v>
      </c>
      <c r="AL746">
        <v>610</v>
      </c>
      <c r="AM746">
        <v>565</v>
      </c>
      <c r="AN746">
        <v>635</v>
      </c>
      <c r="AO746">
        <v>651</v>
      </c>
      <c r="AP746">
        <v>658</v>
      </c>
      <c r="AQ746">
        <v>654</v>
      </c>
      <c r="AR746">
        <v>641</v>
      </c>
      <c r="AS746">
        <v>627</v>
      </c>
      <c r="AT746">
        <v>67</v>
      </c>
      <c r="AU746">
        <v>490</v>
      </c>
      <c r="AV746">
        <v>491</v>
      </c>
      <c r="AW746">
        <v>495</v>
      </c>
      <c r="AX746">
        <v>503</v>
      </c>
      <c r="AY746">
        <v>496</v>
      </c>
      <c r="AZ746">
        <v>549</v>
      </c>
      <c r="BA746">
        <v>542</v>
      </c>
      <c r="BB746">
        <v>590</v>
      </c>
      <c r="BC746">
        <v>81</v>
      </c>
      <c r="BD746">
        <v>120</v>
      </c>
      <c r="BE746">
        <v>74</v>
      </c>
      <c r="BF746">
        <v>140</v>
      </c>
      <c r="BG746">
        <v>148</v>
      </c>
      <c r="BH746">
        <v>162</v>
      </c>
      <c r="BI746">
        <v>105</v>
      </c>
      <c r="BJ746">
        <v>99</v>
      </c>
      <c r="BK746">
        <v>37</v>
      </c>
      <c r="BL746">
        <v>21</v>
      </c>
      <c r="BM746">
        <v>121</v>
      </c>
      <c r="BN746">
        <v>114</v>
      </c>
      <c r="BO746">
        <v>118</v>
      </c>
      <c r="BP746">
        <v>216</v>
      </c>
      <c r="BQ746">
        <v>238</v>
      </c>
      <c r="BR746">
        <v>226</v>
      </c>
      <c r="BS746">
        <v>223</v>
      </c>
      <c r="BT746">
        <v>224</v>
      </c>
      <c r="BU746">
        <v>265</v>
      </c>
      <c r="BV746">
        <v>-71</v>
      </c>
      <c r="BW746">
        <v>18</v>
      </c>
      <c r="BX746">
        <v>539</v>
      </c>
      <c r="BY746">
        <v>309</v>
      </c>
      <c r="BZ746">
        <v>378</v>
      </c>
      <c r="CA746">
        <v>691</v>
      </c>
      <c r="CB746">
        <v>173</v>
      </c>
      <c r="CC746">
        <v>-164</v>
      </c>
      <c r="CD746">
        <v>286</v>
      </c>
      <c r="CE746">
        <v>50</v>
      </c>
      <c r="CF746">
        <v>132</v>
      </c>
      <c r="CG746">
        <v>657</v>
      </c>
      <c r="CH746">
        <v>525</v>
      </c>
      <c r="CI746">
        <v>616</v>
      </c>
      <c r="CJ746">
        <v>917</v>
      </c>
      <c r="CK746">
        <v>396</v>
      </c>
      <c r="CL746">
        <v>60</v>
      </c>
      <c r="CM746">
        <v>15</v>
      </c>
      <c r="CN746">
        <v>-6</v>
      </c>
      <c r="CO746">
        <v>-8</v>
      </c>
      <c r="CP746">
        <v>12</v>
      </c>
      <c r="CQ746">
        <v>-1</v>
      </c>
      <c r="CR746">
        <v>-3</v>
      </c>
      <c r="CS746">
        <v>4</v>
      </c>
      <c r="CT746">
        <v>1</v>
      </c>
      <c r="CU746">
        <v>0</v>
      </c>
    </row>
    <row r="747" spans="1:99" hidden="1" x14ac:dyDescent="0.2">
      <c r="B747">
        <v>290</v>
      </c>
      <c r="G747" t="s">
        <v>839</v>
      </c>
      <c r="I747" t="s">
        <v>90</v>
      </c>
      <c r="J747"/>
      <c r="L747"/>
      <c r="O747" s="24" t="e">
        <f t="shared" si="11"/>
        <v>#DIV/0!</v>
      </c>
      <c r="P747"/>
      <c r="Q747">
        <v>735550</v>
      </c>
      <c r="R747">
        <v>735553</v>
      </c>
      <c r="S747">
        <v>737497</v>
      </c>
      <c r="T747">
        <v>744375</v>
      </c>
      <c r="U747">
        <v>749130</v>
      </c>
      <c r="V747">
        <v>753975</v>
      </c>
      <c r="W747">
        <v>758585</v>
      </c>
      <c r="X747">
        <v>762697</v>
      </c>
      <c r="Y747">
        <v>768089</v>
      </c>
      <c r="Z747">
        <v>774642</v>
      </c>
      <c r="AA747">
        <v>782233</v>
      </c>
      <c r="AB747">
        <v>1944</v>
      </c>
      <c r="AC747">
        <v>6878</v>
      </c>
      <c r="AD747">
        <v>4755</v>
      </c>
      <c r="AE747">
        <v>4845</v>
      </c>
      <c r="AF747">
        <v>4610</v>
      </c>
      <c r="AG747">
        <v>4112</v>
      </c>
      <c r="AH747">
        <v>5392</v>
      </c>
      <c r="AI747">
        <v>6553</v>
      </c>
      <c r="AJ747">
        <v>7591</v>
      </c>
      <c r="AK747">
        <v>2204</v>
      </c>
      <c r="AL747">
        <v>9324</v>
      </c>
      <c r="AM747">
        <v>8963</v>
      </c>
      <c r="AN747">
        <v>8753</v>
      </c>
      <c r="AO747">
        <v>9083</v>
      </c>
      <c r="AP747">
        <v>9136</v>
      </c>
      <c r="AQ747">
        <v>9238</v>
      </c>
      <c r="AR747">
        <v>9193</v>
      </c>
      <c r="AS747">
        <v>9092</v>
      </c>
      <c r="AT747">
        <v>1533</v>
      </c>
      <c r="AU747">
        <v>6860</v>
      </c>
      <c r="AV747">
        <v>6664</v>
      </c>
      <c r="AW747">
        <v>7069</v>
      </c>
      <c r="AX747">
        <v>6893</v>
      </c>
      <c r="AY747">
        <v>7336</v>
      </c>
      <c r="AZ747">
        <v>7568</v>
      </c>
      <c r="BA747">
        <v>7754</v>
      </c>
      <c r="BB747">
        <v>7732</v>
      </c>
      <c r="BC747">
        <v>671</v>
      </c>
      <c r="BD747">
        <v>2464</v>
      </c>
      <c r="BE747">
        <v>2299</v>
      </c>
      <c r="BF747">
        <v>1684</v>
      </c>
      <c r="BG747">
        <v>2190</v>
      </c>
      <c r="BH747">
        <v>1800</v>
      </c>
      <c r="BI747">
        <v>1670</v>
      </c>
      <c r="BJ747">
        <v>1439</v>
      </c>
      <c r="BK747">
        <v>1360</v>
      </c>
      <c r="BL747">
        <v>155</v>
      </c>
      <c r="BM747">
        <v>987</v>
      </c>
      <c r="BN747">
        <v>1013</v>
      </c>
      <c r="BO747">
        <v>734</v>
      </c>
      <c r="BP747">
        <v>587</v>
      </c>
      <c r="BQ747">
        <v>802</v>
      </c>
      <c r="BR747">
        <v>1059</v>
      </c>
      <c r="BS747">
        <v>623</v>
      </c>
      <c r="BT747">
        <v>722</v>
      </c>
      <c r="BU747">
        <v>1097</v>
      </c>
      <c r="BV747">
        <v>3418</v>
      </c>
      <c r="BW747">
        <v>1474</v>
      </c>
      <c r="BX747">
        <v>2425</v>
      </c>
      <c r="BY747">
        <v>1887</v>
      </c>
      <c r="BZ747">
        <v>1575</v>
      </c>
      <c r="CA747">
        <v>2682</v>
      </c>
      <c r="CB747">
        <v>4502</v>
      </c>
      <c r="CC747">
        <v>5515</v>
      </c>
      <c r="CD747">
        <v>1252</v>
      </c>
      <c r="CE747">
        <v>4405</v>
      </c>
      <c r="CF747">
        <v>2487</v>
      </c>
      <c r="CG747">
        <v>3159</v>
      </c>
      <c r="CH747">
        <v>2474</v>
      </c>
      <c r="CI747">
        <v>2377</v>
      </c>
      <c r="CJ747">
        <v>3741</v>
      </c>
      <c r="CK747">
        <v>5125</v>
      </c>
      <c r="CL747">
        <v>6237</v>
      </c>
      <c r="CM747">
        <v>21</v>
      </c>
      <c r="CN747">
        <v>9</v>
      </c>
      <c r="CO747">
        <v>-31</v>
      </c>
      <c r="CP747">
        <v>2</v>
      </c>
      <c r="CQ747">
        <v>-54</v>
      </c>
      <c r="CR747">
        <v>-65</v>
      </c>
      <c r="CS747">
        <v>-19</v>
      </c>
      <c r="CT747">
        <v>-11</v>
      </c>
      <c r="CU747">
        <v>-6</v>
      </c>
    </row>
    <row r="748" spans="1:99" hidden="1" x14ac:dyDescent="0.2">
      <c r="B748">
        <v>290</v>
      </c>
      <c r="C748">
        <v>10700</v>
      </c>
      <c r="G748" t="s">
        <v>840</v>
      </c>
      <c r="I748" t="s">
        <v>100</v>
      </c>
      <c r="J748"/>
      <c r="L748"/>
      <c r="O748" s="24" t="e">
        <f t="shared" si="11"/>
        <v>#DIV/0!</v>
      </c>
      <c r="P748"/>
      <c r="Q748">
        <v>93019</v>
      </c>
      <c r="R748">
        <v>93019</v>
      </c>
      <c r="S748">
        <v>93124</v>
      </c>
      <c r="T748">
        <v>93892</v>
      </c>
      <c r="U748">
        <v>94268</v>
      </c>
      <c r="V748">
        <v>94370</v>
      </c>
      <c r="W748">
        <v>94277</v>
      </c>
      <c r="X748">
        <v>94606</v>
      </c>
      <c r="Y748">
        <v>95123</v>
      </c>
      <c r="Z748">
        <v>95609</v>
      </c>
      <c r="AA748">
        <v>96109</v>
      </c>
      <c r="AB748">
        <v>105</v>
      </c>
      <c r="AC748">
        <v>768</v>
      </c>
      <c r="AD748">
        <v>376</v>
      </c>
      <c r="AE748">
        <v>102</v>
      </c>
      <c r="AF748">
        <v>-93</v>
      </c>
      <c r="AG748">
        <v>329</v>
      </c>
      <c r="AH748">
        <v>517</v>
      </c>
      <c r="AI748">
        <v>486</v>
      </c>
      <c r="AJ748">
        <v>500</v>
      </c>
      <c r="AK748">
        <v>323</v>
      </c>
      <c r="AL748">
        <v>1310</v>
      </c>
      <c r="AM748">
        <v>1291</v>
      </c>
      <c r="AN748">
        <v>1210</v>
      </c>
      <c r="AO748">
        <v>1299</v>
      </c>
      <c r="AP748">
        <v>1331</v>
      </c>
      <c r="AQ748">
        <v>1367</v>
      </c>
      <c r="AR748">
        <v>1379</v>
      </c>
      <c r="AS748">
        <v>1363</v>
      </c>
      <c r="AT748">
        <v>268</v>
      </c>
      <c r="AU748">
        <v>1015</v>
      </c>
      <c r="AV748">
        <v>1054</v>
      </c>
      <c r="AW748">
        <v>1103</v>
      </c>
      <c r="AX748">
        <v>1096</v>
      </c>
      <c r="AY748">
        <v>1068</v>
      </c>
      <c r="AZ748">
        <v>1147</v>
      </c>
      <c r="BA748">
        <v>1159</v>
      </c>
      <c r="BB748">
        <v>1132</v>
      </c>
      <c r="BC748">
        <v>55</v>
      </c>
      <c r="BD748">
        <v>295</v>
      </c>
      <c r="BE748">
        <v>237</v>
      </c>
      <c r="BF748">
        <v>107</v>
      </c>
      <c r="BG748">
        <v>203</v>
      </c>
      <c r="BH748">
        <v>263</v>
      </c>
      <c r="BI748">
        <v>220</v>
      </c>
      <c r="BJ748">
        <v>220</v>
      </c>
      <c r="BK748">
        <v>231</v>
      </c>
      <c r="BL748">
        <v>17</v>
      </c>
      <c r="BM748">
        <v>168</v>
      </c>
      <c r="BN748">
        <v>157</v>
      </c>
      <c r="BO748">
        <v>113</v>
      </c>
      <c r="BP748">
        <v>21</v>
      </c>
      <c r="BQ748">
        <v>61</v>
      </c>
      <c r="BR748">
        <v>99</v>
      </c>
      <c r="BS748">
        <v>43</v>
      </c>
      <c r="BT748">
        <v>43</v>
      </c>
      <c r="BU748">
        <v>39</v>
      </c>
      <c r="BV748">
        <v>315</v>
      </c>
      <c r="BW748">
        <v>-1</v>
      </c>
      <c r="BX748">
        <v>-105</v>
      </c>
      <c r="BY748">
        <v>-303</v>
      </c>
      <c r="BZ748">
        <v>19</v>
      </c>
      <c r="CA748">
        <v>205</v>
      </c>
      <c r="CB748">
        <v>229</v>
      </c>
      <c r="CC748">
        <v>230</v>
      </c>
      <c r="CD748">
        <v>56</v>
      </c>
      <c r="CE748">
        <v>483</v>
      </c>
      <c r="CF748">
        <v>156</v>
      </c>
      <c r="CG748">
        <v>8</v>
      </c>
      <c r="CH748">
        <v>-282</v>
      </c>
      <c r="CI748">
        <v>80</v>
      </c>
      <c r="CJ748">
        <v>304</v>
      </c>
      <c r="CK748">
        <v>272</v>
      </c>
      <c r="CL748">
        <v>273</v>
      </c>
      <c r="CM748">
        <v>-6</v>
      </c>
      <c r="CN748">
        <v>-10</v>
      </c>
      <c r="CO748">
        <v>-17</v>
      </c>
      <c r="CP748">
        <v>-13</v>
      </c>
      <c r="CQ748">
        <v>-14</v>
      </c>
      <c r="CR748">
        <v>-14</v>
      </c>
      <c r="CS748">
        <v>-7</v>
      </c>
      <c r="CT748">
        <v>-6</v>
      </c>
      <c r="CU748">
        <v>-4</v>
      </c>
    </row>
    <row r="749" spans="1:99" hidden="1" x14ac:dyDescent="0.2">
      <c r="B749">
        <v>290</v>
      </c>
      <c r="C749">
        <v>10700</v>
      </c>
      <c r="E749">
        <v>1095</v>
      </c>
      <c r="G749" t="s">
        <v>841</v>
      </c>
      <c r="I749" t="s">
        <v>94</v>
      </c>
      <c r="J749"/>
      <c r="L749"/>
      <c r="O749" s="24" t="e">
        <f t="shared" si="11"/>
        <v>#DIV/0!</v>
      </c>
      <c r="P749"/>
      <c r="Q749">
        <v>93019</v>
      </c>
      <c r="R749">
        <v>93019</v>
      </c>
      <c r="S749">
        <v>93124</v>
      </c>
      <c r="T749">
        <v>93892</v>
      </c>
      <c r="U749">
        <v>94268</v>
      </c>
      <c r="V749">
        <v>94370</v>
      </c>
      <c r="W749">
        <v>94277</v>
      </c>
      <c r="X749">
        <v>94606</v>
      </c>
      <c r="Y749">
        <v>95123</v>
      </c>
      <c r="Z749">
        <v>95609</v>
      </c>
      <c r="AA749">
        <v>96109</v>
      </c>
      <c r="AB749">
        <v>105</v>
      </c>
      <c r="AC749">
        <v>768</v>
      </c>
      <c r="AD749">
        <v>376</v>
      </c>
      <c r="AE749">
        <v>102</v>
      </c>
      <c r="AF749">
        <v>-93</v>
      </c>
      <c r="AG749">
        <v>329</v>
      </c>
      <c r="AH749">
        <v>517</v>
      </c>
      <c r="AI749">
        <v>486</v>
      </c>
      <c r="AJ749">
        <v>500</v>
      </c>
      <c r="AK749">
        <v>323</v>
      </c>
      <c r="AL749">
        <v>1310</v>
      </c>
      <c r="AM749">
        <v>1291</v>
      </c>
      <c r="AN749">
        <v>1210</v>
      </c>
      <c r="AO749">
        <v>1299</v>
      </c>
      <c r="AP749">
        <v>1331</v>
      </c>
      <c r="AQ749">
        <v>1367</v>
      </c>
      <c r="AR749">
        <v>1379</v>
      </c>
      <c r="AS749">
        <v>1363</v>
      </c>
      <c r="AT749">
        <v>268</v>
      </c>
      <c r="AU749">
        <v>1015</v>
      </c>
      <c r="AV749">
        <v>1054</v>
      </c>
      <c r="AW749">
        <v>1103</v>
      </c>
      <c r="AX749">
        <v>1096</v>
      </c>
      <c r="AY749">
        <v>1068</v>
      </c>
      <c r="AZ749">
        <v>1147</v>
      </c>
      <c r="BA749">
        <v>1159</v>
      </c>
      <c r="BB749">
        <v>1132</v>
      </c>
      <c r="BC749">
        <v>55</v>
      </c>
      <c r="BD749">
        <v>295</v>
      </c>
      <c r="BE749">
        <v>237</v>
      </c>
      <c r="BF749">
        <v>107</v>
      </c>
      <c r="BG749">
        <v>203</v>
      </c>
      <c r="BH749">
        <v>263</v>
      </c>
      <c r="BI749">
        <v>220</v>
      </c>
      <c r="BJ749">
        <v>220</v>
      </c>
      <c r="BK749">
        <v>231</v>
      </c>
      <c r="BL749">
        <v>17</v>
      </c>
      <c r="BM749">
        <v>168</v>
      </c>
      <c r="BN749">
        <v>157</v>
      </c>
      <c r="BO749">
        <v>113</v>
      </c>
      <c r="BP749">
        <v>21</v>
      </c>
      <c r="BQ749">
        <v>61</v>
      </c>
      <c r="BR749">
        <v>99</v>
      </c>
      <c r="BS749">
        <v>43</v>
      </c>
      <c r="BT749">
        <v>43</v>
      </c>
      <c r="BU749">
        <v>39</v>
      </c>
      <c r="BV749">
        <v>315</v>
      </c>
      <c r="BW749">
        <v>-1</v>
      </c>
      <c r="BX749">
        <v>-105</v>
      </c>
      <c r="BY749">
        <v>-303</v>
      </c>
      <c r="BZ749">
        <v>19</v>
      </c>
      <c r="CA749">
        <v>205</v>
      </c>
      <c r="CB749">
        <v>229</v>
      </c>
      <c r="CC749">
        <v>230</v>
      </c>
      <c r="CD749">
        <v>56</v>
      </c>
      <c r="CE749">
        <v>483</v>
      </c>
      <c r="CF749">
        <v>156</v>
      </c>
      <c r="CG749">
        <v>8</v>
      </c>
      <c r="CH749">
        <v>-282</v>
      </c>
      <c r="CI749">
        <v>80</v>
      </c>
      <c r="CJ749">
        <v>304</v>
      </c>
      <c r="CK749">
        <v>272</v>
      </c>
      <c r="CL749">
        <v>273</v>
      </c>
      <c r="CM749">
        <v>-6</v>
      </c>
      <c r="CN749">
        <v>-10</v>
      </c>
      <c r="CO749">
        <v>-17</v>
      </c>
      <c r="CP749">
        <v>-13</v>
      </c>
      <c r="CQ749">
        <v>-14</v>
      </c>
      <c r="CR749">
        <v>-14</v>
      </c>
      <c r="CS749">
        <v>-7</v>
      </c>
      <c r="CT749">
        <v>-6</v>
      </c>
      <c r="CU749">
        <v>-4</v>
      </c>
    </row>
    <row r="750" spans="1:99" hidden="1" x14ac:dyDescent="0.2">
      <c r="A750">
        <f>_xlfn.XLOOKUP(F750&amp;"*", 'msa-home price'!B:B, 'msa-home price'!A:A, "NA",2, 1)</f>
        <v>394783</v>
      </c>
      <c r="B750">
        <v>276</v>
      </c>
      <c r="C750">
        <v>30140</v>
      </c>
      <c r="F750" t="str">
        <f>IF(ISNUMBER(SEARCH("-",G750)),LEFT(G750,FIND("-",G750)-1), G750)</f>
        <v>Lebanon, PA</v>
      </c>
      <c r="G750" t="s">
        <v>787</v>
      </c>
      <c r="H750" t="str">
        <f>RIGHT(G750, 2)</f>
        <v>PA</v>
      </c>
      <c r="I750" t="s">
        <v>92</v>
      </c>
      <c r="J750" s="2">
        <f>(AA750-W750)/W750</f>
        <v>3.5085406228941435E-2</v>
      </c>
      <c r="K750" s="3">
        <f>(CL750-CH750)/CH750</f>
        <v>2.3737373737373737</v>
      </c>
      <c r="L750" s="4">
        <f>AA750</f>
        <v>141314</v>
      </c>
      <c r="M750" s="4"/>
      <c r="N750" s="4"/>
      <c r="O750" s="7" t="e">
        <f t="shared" si="11"/>
        <v>#DIV/0!</v>
      </c>
      <c r="P750" s="4"/>
      <c r="Q750">
        <v>133568</v>
      </c>
      <c r="R750">
        <v>133577</v>
      </c>
      <c r="S750">
        <v>133643</v>
      </c>
      <c r="T750">
        <v>134490</v>
      </c>
      <c r="U750">
        <v>135516</v>
      </c>
      <c r="V750">
        <v>135782</v>
      </c>
      <c r="W750">
        <v>136524</v>
      </c>
      <c r="X750">
        <v>137491</v>
      </c>
      <c r="Y750">
        <v>138475</v>
      </c>
      <c r="Z750">
        <v>139566</v>
      </c>
      <c r="AA750">
        <v>141314</v>
      </c>
      <c r="AB750">
        <v>66</v>
      </c>
      <c r="AC750">
        <v>847</v>
      </c>
      <c r="AD750">
        <v>1026</v>
      </c>
      <c r="AE750">
        <v>266</v>
      </c>
      <c r="AF750">
        <v>742</v>
      </c>
      <c r="AG750">
        <v>967</v>
      </c>
      <c r="AH750">
        <v>984</v>
      </c>
      <c r="AI750">
        <v>1091</v>
      </c>
      <c r="AJ750">
        <v>1748</v>
      </c>
      <c r="AK750">
        <v>377</v>
      </c>
      <c r="AL750">
        <v>1734</v>
      </c>
      <c r="AM750">
        <v>1620</v>
      </c>
      <c r="AN750">
        <v>1705</v>
      </c>
      <c r="AO750">
        <v>1662</v>
      </c>
      <c r="AP750">
        <v>1629</v>
      </c>
      <c r="AQ750">
        <v>1596</v>
      </c>
      <c r="AR750">
        <v>1595</v>
      </c>
      <c r="AS750">
        <v>1579</v>
      </c>
      <c r="AT750">
        <v>381</v>
      </c>
      <c r="AU750">
        <v>1421</v>
      </c>
      <c r="AV750">
        <v>1394</v>
      </c>
      <c r="AW750">
        <v>1452</v>
      </c>
      <c r="AX750">
        <v>1394</v>
      </c>
      <c r="AY750">
        <v>1394</v>
      </c>
      <c r="AZ750">
        <v>1466</v>
      </c>
      <c r="BA750">
        <v>1526</v>
      </c>
      <c r="BB750">
        <v>1494</v>
      </c>
      <c r="BC750">
        <v>-4</v>
      </c>
      <c r="BD750">
        <v>313</v>
      </c>
      <c r="BE750">
        <v>226</v>
      </c>
      <c r="BF750">
        <v>253</v>
      </c>
      <c r="BG750">
        <v>268</v>
      </c>
      <c r="BH750">
        <v>235</v>
      </c>
      <c r="BI750">
        <v>130</v>
      </c>
      <c r="BJ750">
        <v>69</v>
      </c>
      <c r="BK750">
        <v>85</v>
      </c>
      <c r="BL750">
        <v>54</v>
      </c>
      <c r="BM750">
        <v>394</v>
      </c>
      <c r="BN750">
        <v>521</v>
      </c>
      <c r="BO750">
        <v>564</v>
      </c>
      <c r="BP750">
        <v>589</v>
      </c>
      <c r="BQ750">
        <v>561</v>
      </c>
      <c r="BR750">
        <v>607</v>
      </c>
      <c r="BS750">
        <v>602</v>
      </c>
      <c r="BT750">
        <v>838</v>
      </c>
      <c r="BU750">
        <v>36</v>
      </c>
      <c r="BV750">
        <v>159</v>
      </c>
      <c r="BW750">
        <v>302</v>
      </c>
      <c r="BX750">
        <v>-548</v>
      </c>
      <c r="BY750">
        <v>-94</v>
      </c>
      <c r="BZ750">
        <v>192</v>
      </c>
      <c r="CA750">
        <v>255</v>
      </c>
      <c r="CB750">
        <v>428</v>
      </c>
      <c r="CC750">
        <v>832</v>
      </c>
      <c r="CD750">
        <v>90</v>
      </c>
      <c r="CE750">
        <v>553</v>
      </c>
      <c r="CF750">
        <v>823</v>
      </c>
      <c r="CG750">
        <v>16</v>
      </c>
      <c r="CH750">
        <v>495</v>
      </c>
      <c r="CI750">
        <v>753</v>
      </c>
      <c r="CJ750">
        <v>862</v>
      </c>
      <c r="CK750">
        <v>1030</v>
      </c>
      <c r="CL750">
        <v>1670</v>
      </c>
      <c r="CM750">
        <v>-20</v>
      </c>
      <c r="CN750">
        <v>-19</v>
      </c>
      <c r="CO750">
        <v>-23</v>
      </c>
      <c r="CP750">
        <v>-3</v>
      </c>
      <c r="CQ750">
        <v>-21</v>
      </c>
      <c r="CR750">
        <v>-21</v>
      </c>
      <c r="CS750">
        <v>-8</v>
      </c>
      <c r="CT750">
        <v>-8</v>
      </c>
      <c r="CU750">
        <v>-7</v>
      </c>
    </row>
    <row r="751" spans="1:99" hidden="1" x14ac:dyDescent="0.2">
      <c r="B751">
        <v>290</v>
      </c>
      <c r="C751">
        <v>19460</v>
      </c>
      <c r="E751">
        <v>1079</v>
      </c>
      <c r="G751" t="s">
        <v>843</v>
      </c>
      <c r="I751" t="s">
        <v>94</v>
      </c>
      <c r="J751"/>
      <c r="L751"/>
      <c r="O751" s="24" t="e">
        <f t="shared" ref="O751:O814" si="12">M751/N751</f>
        <v>#DIV/0!</v>
      </c>
      <c r="P751"/>
      <c r="Q751">
        <v>34339</v>
      </c>
      <c r="R751">
        <v>34339</v>
      </c>
      <c r="S751">
        <v>34344</v>
      </c>
      <c r="T751">
        <v>34049</v>
      </c>
      <c r="U751">
        <v>33807</v>
      </c>
      <c r="V751">
        <v>33577</v>
      </c>
      <c r="W751">
        <v>33448</v>
      </c>
      <c r="X751">
        <v>33138</v>
      </c>
      <c r="Y751">
        <v>33233</v>
      </c>
      <c r="Z751">
        <v>33077</v>
      </c>
      <c r="AA751">
        <v>32957</v>
      </c>
      <c r="AB751">
        <v>5</v>
      </c>
      <c r="AC751">
        <v>-295</v>
      </c>
      <c r="AD751">
        <v>-242</v>
      </c>
      <c r="AE751">
        <v>-230</v>
      </c>
      <c r="AF751">
        <v>-129</v>
      </c>
      <c r="AG751">
        <v>-310</v>
      </c>
      <c r="AH751">
        <v>95</v>
      </c>
      <c r="AI751">
        <v>-156</v>
      </c>
      <c r="AJ751">
        <v>-120</v>
      </c>
      <c r="AK751">
        <v>78</v>
      </c>
      <c r="AL751">
        <v>345</v>
      </c>
      <c r="AM751">
        <v>375</v>
      </c>
      <c r="AN751">
        <v>373</v>
      </c>
      <c r="AO751">
        <v>355</v>
      </c>
      <c r="AP751">
        <v>370</v>
      </c>
      <c r="AQ751">
        <v>370</v>
      </c>
      <c r="AR751">
        <v>375</v>
      </c>
      <c r="AS751">
        <v>358</v>
      </c>
      <c r="AT751">
        <v>60</v>
      </c>
      <c r="AU751">
        <v>421</v>
      </c>
      <c r="AV751">
        <v>388</v>
      </c>
      <c r="AW751">
        <v>391</v>
      </c>
      <c r="AX751">
        <v>412</v>
      </c>
      <c r="AY751">
        <v>412</v>
      </c>
      <c r="AZ751">
        <v>392</v>
      </c>
      <c r="BA751">
        <v>385</v>
      </c>
      <c r="BB751">
        <v>411</v>
      </c>
      <c r="BC751">
        <v>18</v>
      </c>
      <c r="BD751">
        <v>-76</v>
      </c>
      <c r="BE751">
        <v>-13</v>
      </c>
      <c r="BF751">
        <v>-18</v>
      </c>
      <c r="BG751">
        <v>-57</v>
      </c>
      <c r="BH751">
        <v>-42</v>
      </c>
      <c r="BI751">
        <v>-22</v>
      </c>
      <c r="BJ751">
        <v>-10</v>
      </c>
      <c r="BK751">
        <v>-53</v>
      </c>
      <c r="BL751">
        <v>1</v>
      </c>
      <c r="BM751">
        <v>0</v>
      </c>
      <c r="BN751">
        <v>2</v>
      </c>
      <c r="BO751">
        <v>-2</v>
      </c>
      <c r="BP751">
        <v>-3</v>
      </c>
      <c r="BQ751">
        <v>-2</v>
      </c>
      <c r="BR751">
        <v>-2</v>
      </c>
      <c r="BS751">
        <v>-3</v>
      </c>
      <c r="BT751">
        <v>-3</v>
      </c>
      <c r="BU751">
        <v>-10</v>
      </c>
      <c r="BV751">
        <v>-221</v>
      </c>
      <c r="BW751">
        <v>-234</v>
      </c>
      <c r="BX751">
        <v>-209</v>
      </c>
      <c r="BY751">
        <v>-64</v>
      </c>
      <c r="BZ751">
        <v>-267</v>
      </c>
      <c r="CA751">
        <v>121</v>
      </c>
      <c r="CB751">
        <v>-144</v>
      </c>
      <c r="CC751">
        <v>-61</v>
      </c>
      <c r="CD751">
        <v>-9</v>
      </c>
      <c r="CE751">
        <v>-221</v>
      </c>
      <c r="CF751">
        <v>-232</v>
      </c>
      <c r="CG751">
        <v>-211</v>
      </c>
      <c r="CH751">
        <v>-67</v>
      </c>
      <c r="CI751">
        <v>-269</v>
      </c>
      <c r="CJ751">
        <v>119</v>
      </c>
      <c r="CK751">
        <v>-147</v>
      </c>
      <c r="CL751">
        <v>-64</v>
      </c>
      <c r="CM751">
        <v>-4</v>
      </c>
      <c r="CN751">
        <v>2</v>
      </c>
      <c r="CO751">
        <v>3</v>
      </c>
      <c r="CP751">
        <v>-1</v>
      </c>
      <c r="CQ751">
        <v>-5</v>
      </c>
      <c r="CR751">
        <v>1</v>
      </c>
      <c r="CS751">
        <v>-2</v>
      </c>
      <c r="CT751">
        <v>1</v>
      </c>
      <c r="CU751">
        <v>-3</v>
      </c>
    </row>
    <row r="752" spans="1:99" hidden="1" x14ac:dyDescent="0.2">
      <c r="B752">
        <v>290</v>
      </c>
      <c r="C752">
        <v>19460</v>
      </c>
      <c r="E752">
        <v>1103</v>
      </c>
      <c r="G752" t="s">
        <v>844</v>
      </c>
      <c r="I752" t="s">
        <v>94</v>
      </c>
      <c r="J752"/>
      <c r="L752"/>
      <c r="O752" s="24" t="e">
        <f t="shared" si="12"/>
        <v>#DIV/0!</v>
      </c>
      <c r="P752"/>
      <c r="Q752">
        <v>119490</v>
      </c>
      <c r="R752">
        <v>119486</v>
      </c>
      <c r="S752">
        <v>119604</v>
      </c>
      <c r="T752">
        <v>120013</v>
      </c>
      <c r="U752">
        <v>120092</v>
      </c>
      <c r="V752">
        <v>119574</v>
      </c>
      <c r="W752">
        <v>119458</v>
      </c>
      <c r="X752">
        <v>119281</v>
      </c>
      <c r="Y752">
        <v>118970</v>
      </c>
      <c r="Z752">
        <v>118811</v>
      </c>
      <c r="AA752">
        <v>119089</v>
      </c>
      <c r="AB752">
        <v>118</v>
      </c>
      <c r="AC752">
        <v>409</v>
      </c>
      <c r="AD752">
        <v>79</v>
      </c>
      <c r="AE752">
        <v>-518</v>
      </c>
      <c r="AF752">
        <v>-116</v>
      </c>
      <c r="AG752">
        <v>-177</v>
      </c>
      <c r="AH752">
        <v>-311</v>
      </c>
      <c r="AI752">
        <v>-159</v>
      </c>
      <c r="AJ752">
        <v>278</v>
      </c>
      <c r="AK752">
        <v>384</v>
      </c>
      <c r="AL752">
        <v>1506</v>
      </c>
      <c r="AM752">
        <v>1395</v>
      </c>
      <c r="AN752">
        <v>1394</v>
      </c>
      <c r="AO752">
        <v>1412</v>
      </c>
      <c r="AP752">
        <v>1359</v>
      </c>
      <c r="AQ752">
        <v>1426</v>
      </c>
      <c r="AR752">
        <v>1436</v>
      </c>
      <c r="AS752">
        <v>1410</v>
      </c>
      <c r="AT752">
        <v>294</v>
      </c>
      <c r="AU752">
        <v>1238</v>
      </c>
      <c r="AV752">
        <v>1220</v>
      </c>
      <c r="AW752">
        <v>1231</v>
      </c>
      <c r="AX752">
        <v>1229</v>
      </c>
      <c r="AY752">
        <v>1254</v>
      </c>
      <c r="AZ752">
        <v>1354</v>
      </c>
      <c r="BA752">
        <v>1349</v>
      </c>
      <c r="BB752">
        <v>1333</v>
      </c>
      <c r="BC752">
        <v>90</v>
      </c>
      <c r="BD752">
        <v>268</v>
      </c>
      <c r="BE752">
        <v>175</v>
      </c>
      <c r="BF752">
        <v>163</v>
      </c>
      <c r="BG752">
        <v>183</v>
      </c>
      <c r="BH752">
        <v>105</v>
      </c>
      <c r="BI752">
        <v>72</v>
      </c>
      <c r="BJ752">
        <v>87</v>
      </c>
      <c r="BK752">
        <v>77</v>
      </c>
      <c r="BL752">
        <v>18</v>
      </c>
      <c r="BM752">
        <v>140</v>
      </c>
      <c r="BN752">
        <v>78</v>
      </c>
      <c r="BO752">
        <v>17</v>
      </c>
      <c r="BP752">
        <v>84</v>
      </c>
      <c r="BQ752">
        <v>116</v>
      </c>
      <c r="BR752">
        <v>156</v>
      </c>
      <c r="BS752">
        <v>82</v>
      </c>
      <c r="BT752">
        <v>83</v>
      </c>
      <c r="BU752">
        <v>26</v>
      </c>
      <c r="BV752">
        <v>15</v>
      </c>
      <c r="BW752">
        <v>-158</v>
      </c>
      <c r="BX752">
        <v>-697</v>
      </c>
      <c r="BY752">
        <v>-375</v>
      </c>
      <c r="BZ752">
        <v>-391</v>
      </c>
      <c r="CA752">
        <v>-538</v>
      </c>
      <c r="CB752">
        <v>-325</v>
      </c>
      <c r="CC752">
        <v>126</v>
      </c>
      <c r="CD752">
        <v>44</v>
      </c>
      <c r="CE752">
        <v>155</v>
      </c>
      <c r="CF752">
        <v>-80</v>
      </c>
      <c r="CG752">
        <v>-680</v>
      </c>
      <c r="CH752">
        <v>-291</v>
      </c>
      <c r="CI752">
        <v>-275</v>
      </c>
      <c r="CJ752">
        <v>-382</v>
      </c>
      <c r="CK752">
        <v>-243</v>
      </c>
      <c r="CL752">
        <v>209</v>
      </c>
      <c r="CM752">
        <v>-16</v>
      </c>
      <c r="CN752">
        <v>-14</v>
      </c>
      <c r="CO752">
        <v>-16</v>
      </c>
      <c r="CP752">
        <v>-1</v>
      </c>
      <c r="CQ752">
        <v>-8</v>
      </c>
      <c r="CR752">
        <v>-7</v>
      </c>
      <c r="CS752">
        <v>-1</v>
      </c>
      <c r="CT752">
        <v>-3</v>
      </c>
      <c r="CU752">
        <v>-8</v>
      </c>
    </row>
    <row r="753" spans="1:99" hidden="1" x14ac:dyDescent="0.2">
      <c r="B753">
        <v>290</v>
      </c>
      <c r="C753">
        <v>22840</v>
      </c>
      <c r="G753" t="s">
        <v>845</v>
      </c>
      <c r="I753" t="s">
        <v>100</v>
      </c>
      <c r="J753"/>
      <c r="L753"/>
      <c r="O753" s="24" t="e">
        <f t="shared" si="12"/>
        <v>#DIV/0!</v>
      </c>
      <c r="P753"/>
      <c r="Q753">
        <v>71109</v>
      </c>
      <c r="R753">
        <v>71116</v>
      </c>
      <c r="S753">
        <v>71159</v>
      </c>
      <c r="T753">
        <v>71352</v>
      </c>
      <c r="U753">
        <v>70937</v>
      </c>
      <c r="V753">
        <v>70911</v>
      </c>
      <c r="W753">
        <v>70999</v>
      </c>
      <c r="X753">
        <v>71112</v>
      </c>
      <c r="Y753">
        <v>71101</v>
      </c>
      <c r="Z753">
        <v>71404</v>
      </c>
      <c r="AA753">
        <v>71385</v>
      </c>
      <c r="AB753">
        <v>43</v>
      </c>
      <c r="AC753">
        <v>193</v>
      </c>
      <c r="AD753">
        <v>-415</v>
      </c>
      <c r="AE753">
        <v>-26</v>
      </c>
      <c r="AF753">
        <v>88</v>
      </c>
      <c r="AG753">
        <v>113</v>
      </c>
      <c r="AH753">
        <v>-11</v>
      </c>
      <c r="AI753">
        <v>303</v>
      </c>
      <c r="AJ753">
        <v>-19</v>
      </c>
      <c r="AK753">
        <v>232</v>
      </c>
      <c r="AL753">
        <v>904</v>
      </c>
      <c r="AM753">
        <v>868</v>
      </c>
      <c r="AN753">
        <v>797</v>
      </c>
      <c r="AO753">
        <v>816</v>
      </c>
      <c r="AP753">
        <v>838</v>
      </c>
      <c r="AQ753">
        <v>857</v>
      </c>
      <c r="AR753">
        <v>824</v>
      </c>
      <c r="AS753">
        <v>817</v>
      </c>
      <c r="AT753">
        <v>151</v>
      </c>
      <c r="AU753">
        <v>783</v>
      </c>
      <c r="AV753">
        <v>710</v>
      </c>
      <c r="AW753">
        <v>782</v>
      </c>
      <c r="AX753">
        <v>723</v>
      </c>
      <c r="AY753">
        <v>808</v>
      </c>
      <c r="AZ753">
        <v>798</v>
      </c>
      <c r="BA753">
        <v>791</v>
      </c>
      <c r="BB753">
        <v>807</v>
      </c>
      <c r="BC753">
        <v>81</v>
      </c>
      <c r="BD753">
        <v>121</v>
      </c>
      <c r="BE753">
        <v>158</v>
      </c>
      <c r="BF753">
        <v>15</v>
      </c>
      <c r="BG753">
        <v>93</v>
      </c>
      <c r="BH753">
        <v>30</v>
      </c>
      <c r="BI753">
        <v>59</v>
      </c>
      <c r="BJ753">
        <v>33</v>
      </c>
      <c r="BK753">
        <v>10</v>
      </c>
      <c r="BL753">
        <v>11</v>
      </c>
      <c r="BM753">
        <v>85</v>
      </c>
      <c r="BN753">
        <v>65</v>
      </c>
      <c r="BO753">
        <v>68</v>
      </c>
      <c r="BP753">
        <v>37</v>
      </c>
      <c r="BQ753">
        <v>42</v>
      </c>
      <c r="BR753">
        <v>62</v>
      </c>
      <c r="BS753">
        <v>29</v>
      </c>
      <c r="BT753">
        <v>34</v>
      </c>
      <c r="BU753">
        <v>-42</v>
      </c>
      <c r="BV753">
        <v>-5</v>
      </c>
      <c r="BW753">
        <v>-644</v>
      </c>
      <c r="BX753">
        <v>-99</v>
      </c>
      <c r="BY753">
        <v>-33</v>
      </c>
      <c r="BZ753">
        <v>52</v>
      </c>
      <c r="CA753">
        <v>-128</v>
      </c>
      <c r="CB753">
        <v>245</v>
      </c>
      <c r="CC753">
        <v>-59</v>
      </c>
      <c r="CD753">
        <v>-31</v>
      </c>
      <c r="CE753">
        <v>80</v>
      </c>
      <c r="CF753">
        <v>-579</v>
      </c>
      <c r="CG753">
        <v>-31</v>
      </c>
      <c r="CH753">
        <v>4</v>
      </c>
      <c r="CI753">
        <v>94</v>
      </c>
      <c r="CJ753">
        <v>-66</v>
      </c>
      <c r="CK753">
        <v>274</v>
      </c>
      <c r="CL753">
        <v>-25</v>
      </c>
      <c r="CM753">
        <v>-7</v>
      </c>
      <c r="CN753">
        <v>-8</v>
      </c>
      <c r="CO753">
        <v>6</v>
      </c>
      <c r="CP753">
        <v>-10</v>
      </c>
      <c r="CQ753">
        <v>-9</v>
      </c>
      <c r="CR753">
        <v>-11</v>
      </c>
      <c r="CS753">
        <v>-4</v>
      </c>
      <c r="CT753">
        <v>-4</v>
      </c>
      <c r="CU753">
        <v>-4</v>
      </c>
    </row>
    <row r="754" spans="1:99" hidden="1" x14ac:dyDescent="0.2">
      <c r="B754">
        <v>290</v>
      </c>
      <c r="C754">
        <v>22840</v>
      </c>
      <c r="E754">
        <v>1049</v>
      </c>
      <c r="G754" t="s">
        <v>846</v>
      </c>
      <c r="I754" t="s">
        <v>94</v>
      </c>
      <c r="J754"/>
      <c r="L754"/>
      <c r="O754" s="24" t="e">
        <f t="shared" si="12"/>
        <v>#DIV/0!</v>
      </c>
      <c r="P754"/>
      <c r="Q754">
        <v>71109</v>
      </c>
      <c r="R754">
        <v>71116</v>
      </c>
      <c r="S754">
        <v>71159</v>
      </c>
      <c r="T754">
        <v>71352</v>
      </c>
      <c r="U754">
        <v>70937</v>
      </c>
      <c r="V754">
        <v>70911</v>
      </c>
      <c r="W754">
        <v>70999</v>
      </c>
      <c r="X754">
        <v>71112</v>
      </c>
      <c r="Y754">
        <v>71101</v>
      </c>
      <c r="Z754">
        <v>71404</v>
      </c>
      <c r="AA754">
        <v>71385</v>
      </c>
      <c r="AB754">
        <v>43</v>
      </c>
      <c r="AC754">
        <v>193</v>
      </c>
      <c r="AD754">
        <v>-415</v>
      </c>
      <c r="AE754">
        <v>-26</v>
      </c>
      <c r="AF754">
        <v>88</v>
      </c>
      <c r="AG754">
        <v>113</v>
      </c>
      <c r="AH754">
        <v>-11</v>
      </c>
      <c r="AI754">
        <v>303</v>
      </c>
      <c r="AJ754">
        <v>-19</v>
      </c>
      <c r="AK754">
        <v>232</v>
      </c>
      <c r="AL754">
        <v>904</v>
      </c>
      <c r="AM754">
        <v>868</v>
      </c>
      <c r="AN754">
        <v>797</v>
      </c>
      <c r="AO754">
        <v>816</v>
      </c>
      <c r="AP754">
        <v>838</v>
      </c>
      <c r="AQ754">
        <v>857</v>
      </c>
      <c r="AR754">
        <v>824</v>
      </c>
      <c r="AS754">
        <v>817</v>
      </c>
      <c r="AT754">
        <v>151</v>
      </c>
      <c r="AU754">
        <v>783</v>
      </c>
      <c r="AV754">
        <v>710</v>
      </c>
      <c r="AW754">
        <v>782</v>
      </c>
      <c r="AX754">
        <v>723</v>
      </c>
      <c r="AY754">
        <v>808</v>
      </c>
      <c r="AZ754">
        <v>798</v>
      </c>
      <c r="BA754">
        <v>791</v>
      </c>
      <c r="BB754">
        <v>807</v>
      </c>
      <c r="BC754">
        <v>81</v>
      </c>
      <c r="BD754">
        <v>121</v>
      </c>
      <c r="BE754">
        <v>158</v>
      </c>
      <c r="BF754">
        <v>15</v>
      </c>
      <c r="BG754">
        <v>93</v>
      </c>
      <c r="BH754">
        <v>30</v>
      </c>
      <c r="BI754">
        <v>59</v>
      </c>
      <c r="BJ754">
        <v>33</v>
      </c>
      <c r="BK754">
        <v>10</v>
      </c>
      <c r="BL754">
        <v>11</v>
      </c>
      <c r="BM754">
        <v>85</v>
      </c>
      <c r="BN754">
        <v>65</v>
      </c>
      <c r="BO754">
        <v>68</v>
      </c>
      <c r="BP754">
        <v>37</v>
      </c>
      <c r="BQ754">
        <v>42</v>
      </c>
      <c r="BR754">
        <v>62</v>
      </c>
      <c r="BS754">
        <v>29</v>
      </c>
      <c r="BT754">
        <v>34</v>
      </c>
      <c r="BU754">
        <v>-42</v>
      </c>
      <c r="BV754">
        <v>-5</v>
      </c>
      <c r="BW754">
        <v>-644</v>
      </c>
      <c r="BX754">
        <v>-99</v>
      </c>
      <c r="BY754">
        <v>-33</v>
      </c>
      <c r="BZ754">
        <v>52</v>
      </c>
      <c r="CA754">
        <v>-128</v>
      </c>
      <c r="CB754">
        <v>245</v>
      </c>
      <c r="CC754">
        <v>-59</v>
      </c>
      <c r="CD754">
        <v>-31</v>
      </c>
      <c r="CE754">
        <v>80</v>
      </c>
      <c r="CF754">
        <v>-579</v>
      </c>
      <c r="CG754">
        <v>-31</v>
      </c>
      <c r="CH754">
        <v>4</v>
      </c>
      <c r="CI754">
        <v>94</v>
      </c>
      <c r="CJ754">
        <v>-66</v>
      </c>
      <c r="CK754">
        <v>274</v>
      </c>
      <c r="CL754">
        <v>-25</v>
      </c>
      <c r="CM754">
        <v>-7</v>
      </c>
      <c r="CN754">
        <v>-8</v>
      </c>
      <c r="CO754">
        <v>6</v>
      </c>
      <c r="CP754">
        <v>-10</v>
      </c>
      <c r="CQ754">
        <v>-9</v>
      </c>
      <c r="CR754">
        <v>-11</v>
      </c>
      <c r="CS754">
        <v>-4</v>
      </c>
      <c r="CT754">
        <v>-4</v>
      </c>
      <c r="CU754">
        <v>-4</v>
      </c>
    </row>
    <row r="755" spans="1:99" hidden="1" x14ac:dyDescent="0.2">
      <c r="A755">
        <f>_xlfn.XLOOKUP(F755&amp;"*", 'msa-home price'!B:B, 'msa-home price'!A:A, "NA",2, 1)</f>
        <v>394474</v>
      </c>
      <c r="B755">
        <v>174</v>
      </c>
      <c r="C755">
        <v>17420</v>
      </c>
      <c r="F755" t="str">
        <f>IF(ISNUMBER(SEARCH("-",G755)),LEFT(G755,FIND("-",G755)-1), G755)</f>
        <v>Cleveland, TN</v>
      </c>
      <c r="G755" t="s">
        <v>365</v>
      </c>
      <c r="H755" t="str">
        <f>RIGHT(G755, 2)</f>
        <v>TN</v>
      </c>
      <c r="I755" t="s">
        <v>92</v>
      </c>
      <c r="J755" s="2">
        <f>(AA755-W755)/W755</f>
        <v>3.4683338773528846E-2</v>
      </c>
      <c r="K755" s="3">
        <f>(CL755-CH755)/CH755</f>
        <v>0.75775656324582341</v>
      </c>
      <c r="L755" s="4">
        <f>AA755</f>
        <v>123625</v>
      </c>
      <c r="M755" s="4"/>
      <c r="N755" s="4"/>
      <c r="O755" s="7" t="e">
        <f t="shared" si="12"/>
        <v>#DIV/0!</v>
      </c>
      <c r="P755" s="4"/>
      <c r="Q755">
        <v>115788</v>
      </c>
      <c r="R755">
        <v>115754</v>
      </c>
      <c r="S755">
        <v>115901</v>
      </c>
      <c r="T755">
        <v>116594</v>
      </c>
      <c r="U755">
        <v>117683</v>
      </c>
      <c r="V755">
        <v>118420</v>
      </c>
      <c r="W755">
        <v>119481</v>
      </c>
      <c r="X755">
        <v>120485</v>
      </c>
      <c r="Y755">
        <v>121024</v>
      </c>
      <c r="Z755">
        <v>122082</v>
      </c>
      <c r="AA755">
        <v>123625</v>
      </c>
      <c r="AB755">
        <v>147</v>
      </c>
      <c r="AC755">
        <v>693</v>
      </c>
      <c r="AD755">
        <v>1089</v>
      </c>
      <c r="AE755">
        <v>737</v>
      </c>
      <c r="AF755">
        <v>1061</v>
      </c>
      <c r="AG755">
        <v>1004</v>
      </c>
      <c r="AH755">
        <v>539</v>
      </c>
      <c r="AI755">
        <v>1058</v>
      </c>
      <c r="AJ755">
        <v>1543</v>
      </c>
      <c r="AK755">
        <v>328</v>
      </c>
      <c r="AL755">
        <v>1243</v>
      </c>
      <c r="AM755">
        <v>1340</v>
      </c>
      <c r="AN755">
        <v>1329</v>
      </c>
      <c r="AO755">
        <v>1394</v>
      </c>
      <c r="AP755">
        <v>1386</v>
      </c>
      <c r="AQ755">
        <v>1347</v>
      </c>
      <c r="AR755">
        <v>1355</v>
      </c>
      <c r="AS755">
        <v>1376</v>
      </c>
      <c r="AT755">
        <v>244</v>
      </c>
      <c r="AU755">
        <v>1169</v>
      </c>
      <c r="AV755">
        <v>1158</v>
      </c>
      <c r="AW755">
        <v>1199</v>
      </c>
      <c r="AX755">
        <v>1162</v>
      </c>
      <c r="AY755">
        <v>1313</v>
      </c>
      <c r="AZ755">
        <v>1214</v>
      </c>
      <c r="BA755">
        <v>1260</v>
      </c>
      <c r="BB755">
        <v>1308</v>
      </c>
      <c r="BC755">
        <v>84</v>
      </c>
      <c r="BD755">
        <v>74</v>
      </c>
      <c r="BE755">
        <v>182</v>
      </c>
      <c r="BF755">
        <v>130</v>
      </c>
      <c r="BG755">
        <v>232</v>
      </c>
      <c r="BH755">
        <v>73</v>
      </c>
      <c r="BI755">
        <v>133</v>
      </c>
      <c r="BJ755">
        <v>95</v>
      </c>
      <c r="BK755">
        <v>68</v>
      </c>
      <c r="BL755">
        <v>7</v>
      </c>
      <c r="BM755">
        <v>91</v>
      </c>
      <c r="BN755">
        <v>74</v>
      </c>
      <c r="BO755">
        <v>114</v>
      </c>
      <c r="BP755">
        <v>68</v>
      </c>
      <c r="BQ755">
        <v>79</v>
      </c>
      <c r="BR755">
        <v>64</v>
      </c>
      <c r="BS755">
        <v>76</v>
      </c>
      <c r="BT755">
        <v>75</v>
      </c>
      <c r="BU755">
        <v>64</v>
      </c>
      <c r="BV755">
        <v>536</v>
      </c>
      <c r="BW755">
        <v>820</v>
      </c>
      <c r="BX755">
        <v>496</v>
      </c>
      <c r="BY755">
        <v>770</v>
      </c>
      <c r="BZ755">
        <v>857</v>
      </c>
      <c r="CA755">
        <v>347</v>
      </c>
      <c r="CB755">
        <v>886</v>
      </c>
      <c r="CC755">
        <v>1398</v>
      </c>
      <c r="CD755">
        <v>71</v>
      </c>
      <c r="CE755">
        <v>627</v>
      </c>
      <c r="CF755">
        <v>894</v>
      </c>
      <c r="CG755">
        <v>610</v>
      </c>
      <c r="CH755">
        <v>838</v>
      </c>
      <c r="CI755">
        <v>936</v>
      </c>
      <c r="CJ755">
        <v>411</v>
      </c>
      <c r="CK755">
        <v>962</v>
      </c>
      <c r="CL755">
        <v>1473</v>
      </c>
      <c r="CM755">
        <v>-8</v>
      </c>
      <c r="CN755">
        <v>-8</v>
      </c>
      <c r="CO755">
        <v>13</v>
      </c>
      <c r="CP755">
        <v>-3</v>
      </c>
      <c r="CQ755">
        <v>-9</v>
      </c>
      <c r="CR755">
        <v>-5</v>
      </c>
      <c r="CS755">
        <v>-5</v>
      </c>
      <c r="CT755">
        <v>1</v>
      </c>
      <c r="CU755">
        <v>2</v>
      </c>
    </row>
    <row r="756" spans="1:99" hidden="1" x14ac:dyDescent="0.2">
      <c r="B756">
        <v>290</v>
      </c>
      <c r="C756">
        <v>26620</v>
      </c>
      <c r="E756">
        <v>1083</v>
      </c>
      <c r="G756" t="s">
        <v>848</v>
      </c>
      <c r="I756" t="s">
        <v>94</v>
      </c>
      <c r="J756"/>
      <c r="L756"/>
      <c r="O756" s="24" t="e">
        <f t="shared" si="12"/>
        <v>#DIV/0!</v>
      </c>
      <c r="P756"/>
      <c r="Q756">
        <v>82782</v>
      </c>
      <c r="R756">
        <v>82782</v>
      </c>
      <c r="S756">
        <v>83173</v>
      </c>
      <c r="T756">
        <v>85542</v>
      </c>
      <c r="U756">
        <v>87313</v>
      </c>
      <c r="V756">
        <v>88910</v>
      </c>
      <c r="W756">
        <v>90596</v>
      </c>
      <c r="X756">
        <v>91571</v>
      </c>
      <c r="Y756">
        <v>92841</v>
      </c>
      <c r="Z756">
        <v>94076</v>
      </c>
      <c r="AA756">
        <v>96174</v>
      </c>
      <c r="AB756">
        <v>391</v>
      </c>
      <c r="AC756">
        <v>2369</v>
      </c>
      <c r="AD756">
        <v>1771</v>
      </c>
      <c r="AE756">
        <v>1597</v>
      </c>
      <c r="AF756">
        <v>1686</v>
      </c>
      <c r="AG756">
        <v>975</v>
      </c>
      <c r="AH756">
        <v>1270</v>
      </c>
      <c r="AI756">
        <v>1235</v>
      </c>
      <c r="AJ756">
        <v>2098</v>
      </c>
      <c r="AK756">
        <v>223</v>
      </c>
      <c r="AL756">
        <v>1011</v>
      </c>
      <c r="AM756">
        <v>1001</v>
      </c>
      <c r="AN756">
        <v>977</v>
      </c>
      <c r="AO756">
        <v>1008</v>
      </c>
      <c r="AP756">
        <v>1031</v>
      </c>
      <c r="AQ756">
        <v>1023</v>
      </c>
      <c r="AR756">
        <v>997</v>
      </c>
      <c r="AS756">
        <v>995</v>
      </c>
      <c r="AT756">
        <v>158</v>
      </c>
      <c r="AU756">
        <v>685</v>
      </c>
      <c r="AV756">
        <v>716</v>
      </c>
      <c r="AW756">
        <v>672</v>
      </c>
      <c r="AX756">
        <v>728</v>
      </c>
      <c r="AY756">
        <v>755</v>
      </c>
      <c r="AZ756">
        <v>768</v>
      </c>
      <c r="BA756">
        <v>788</v>
      </c>
      <c r="BB756">
        <v>842</v>
      </c>
      <c r="BC756">
        <v>65</v>
      </c>
      <c r="BD756">
        <v>326</v>
      </c>
      <c r="BE756">
        <v>285</v>
      </c>
      <c r="BF756">
        <v>305</v>
      </c>
      <c r="BG756">
        <v>280</v>
      </c>
      <c r="BH756">
        <v>276</v>
      </c>
      <c r="BI756">
        <v>255</v>
      </c>
      <c r="BJ756">
        <v>209</v>
      </c>
      <c r="BK756">
        <v>153</v>
      </c>
      <c r="BL756">
        <v>9</v>
      </c>
      <c r="BM756">
        <v>75</v>
      </c>
      <c r="BN756">
        <v>58</v>
      </c>
      <c r="BO756">
        <v>72</v>
      </c>
      <c r="BP756">
        <v>44</v>
      </c>
      <c r="BQ756">
        <v>43</v>
      </c>
      <c r="BR756">
        <v>75</v>
      </c>
      <c r="BS756">
        <v>29</v>
      </c>
      <c r="BT756">
        <v>34</v>
      </c>
      <c r="BU756">
        <v>295</v>
      </c>
      <c r="BV756">
        <v>1915</v>
      </c>
      <c r="BW756">
        <v>1408</v>
      </c>
      <c r="BX756">
        <v>1200</v>
      </c>
      <c r="BY756">
        <v>1343</v>
      </c>
      <c r="BZ756">
        <v>657</v>
      </c>
      <c r="CA756">
        <v>939</v>
      </c>
      <c r="CB756">
        <v>997</v>
      </c>
      <c r="CC756">
        <v>1905</v>
      </c>
      <c r="CD756">
        <v>304</v>
      </c>
      <c r="CE756">
        <v>1990</v>
      </c>
      <c r="CF756">
        <v>1466</v>
      </c>
      <c r="CG756">
        <v>1272</v>
      </c>
      <c r="CH756">
        <v>1387</v>
      </c>
      <c r="CI756">
        <v>700</v>
      </c>
      <c r="CJ756">
        <v>1014</v>
      </c>
      <c r="CK756">
        <v>1026</v>
      </c>
      <c r="CL756">
        <v>1939</v>
      </c>
      <c r="CM756">
        <v>22</v>
      </c>
      <c r="CN756">
        <v>53</v>
      </c>
      <c r="CO756">
        <v>20</v>
      </c>
      <c r="CP756">
        <v>20</v>
      </c>
      <c r="CQ756">
        <v>19</v>
      </c>
      <c r="CR756">
        <v>-1</v>
      </c>
      <c r="CS756">
        <v>1</v>
      </c>
      <c r="CT756">
        <v>0</v>
      </c>
      <c r="CU756">
        <v>6</v>
      </c>
    </row>
    <row r="757" spans="1:99" hidden="1" x14ac:dyDescent="0.2">
      <c r="B757">
        <v>290</v>
      </c>
      <c r="C757">
        <v>26620</v>
      </c>
      <c r="E757">
        <v>1089</v>
      </c>
      <c r="G757" t="s">
        <v>849</v>
      </c>
      <c r="I757" t="s">
        <v>94</v>
      </c>
      <c r="J757"/>
      <c r="L757"/>
      <c r="O757" s="24" t="e">
        <f t="shared" si="12"/>
        <v>#DIV/0!</v>
      </c>
      <c r="P757"/>
      <c r="Q757">
        <v>334811</v>
      </c>
      <c r="R757">
        <v>334811</v>
      </c>
      <c r="S757">
        <v>336093</v>
      </c>
      <c r="T757">
        <v>339527</v>
      </c>
      <c r="U757">
        <v>342713</v>
      </c>
      <c r="V757">
        <v>346633</v>
      </c>
      <c r="W757">
        <v>349807</v>
      </c>
      <c r="X757">
        <v>352989</v>
      </c>
      <c r="Y757">
        <v>356821</v>
      </c>
      <c r="Z757">
        <v>361665</v>
      </c>
      <c r="AA757">
        <v>366519</v>
      </c>
      <c r="AB757">
        <v>1282</v>
      </c>
      <c r="AC757">
        <v>3434</v>
      </c>
      <c r="AD757">
        <v>3186</v>
      </c>
      <c r="AE757">
        <v>3920</v>
      </c>
      <c r="AF757">
        <v>3174</v>
      </c>
      <c r="AG757">
        <v>3182</v>
      </c>
      <c r="AH757">
        <v>3832</v>
      </c>
      <c r="AI757">
        <v>4844</v>
      </c>
      <c r="AJ757">
        <v>4854</v>
      </c>
      <c r="AK757">
        <v>964</v>
      </c>
      <c r="AL757">
        <v>4248</v>
      </c>
      <c r="AM757">
        <v>4033</v>
      </c>
      <c r="AN757">
        <v>4002</v>
      </c>
      <c r="AO757">
        <v>4193</v>
      </c>
      <c r="AP757">
        <v>4207</v>
      </c>
      <c r="AQ757">
        <v>4195</v>
      </c>
      <c r="AR757">
        <v>4182</v>
      </c>
      <c r="AS757">
        <v>4149</v>
      </c>
      <c r="AT757">
        <v>602</v>
      </c>
      <c r="AU757">
        <v>2718</v>
      </c>
      <c r="AV757">
        <v>2576</v>
      </c>
      <c r="AW757">
        <v>2890</v>
      </c>
      <c r="AX757">
        <v>2705</v>
      </c>
      <c r="AY757">
        <v>3039</v>
      </c>
      <c r="AZ757">
        <v>3109</v>
      </c>
      <c r="BA757">
        <v>3282</v>
      </c>
      <c r="BB757">
        <v>3207</v>
      </c>
      <c r="BC757">
        <v>362</v>
      </c>
      <c r="BD757">
        <v>1530</v>
      </c>
      <c r="BE757">
        <v>1457</v>
      </c>
      <c r="BF757">
        <v>1112</v>
      </c>
      <c r="BG757">
        <v>1488</v>
      </c>
      <c r="BH757">
        <v>1168</v>
      </c>
      <c r="BI757">
        <v>1086</v>
      </c>
      <c r="BJ757">
        <v>900</v>
      </c>
      <c r="BK757">
        <v>942</v>
      </c>
      <c r="BL757">
        <v>99</v>
      </c>
      <c r="BM757">
        <v>519</v>
      </c>
      <c r="BN757">
        <v>653</v>
      </c>
      <c r="BO757">
        <v>466</v>
      </c>
      <c r="BP757">
        <v>404</v>
      </c>
      <c r="BQ757">
        <v>542</v>
      </c>
      <c r="BR757">
        <v>669</v>
      </c>
      <c r="BS757">
        <v>443</v>
      </c>
      <c r="BT757">
        <v>531</v>
      </c>
      <c r="BU757">
        <v>789</v>
      </c>
      <c r="BV757">
        <v>1399</v>
      </c>
      <c r="BW757">
        <v>1103</v>
      </c>
      <c r="BX757">
        <v>2335</v>
      </c>
      <c r="BY757">
        <v>1319</v>
      </c>
      <c r="BZ757">
        <v>1505</v>
      </c>
      <c r="CA757">
        <v>2083</v>
      </c>
      <c r="CB757">
        <v>3500</v>
      </c>
      <c r="CC757">
        <v>3374</v>
      </c>
      <c r="CD757">
        <v>888</v>
      </c>
      <c r="CE757">
        <v>1918</v>
      </c>
      <c r="CF757">
        <v>1756</v>
      </c>
      <c r="CG757">
        <v>2801</v>
      </c>
      <c r="CH757">
        <v>1723</v>
      </c>
      <c r="CI757">
        <v>2047</v>
      </c>
      <c r="CJ757">
        <v>2752</v>
      </c>
      <c r="CK757">
        <v>3943</v>
      </c>
      <c r="CL757">
        <v>3905</v>
      </c>
      <c r="CM757">
        <v>32</v>
      </c>
      <c r="CN757">
        <v>-14</v>
      </c>
      <c r="CO757">
        <v>-27</v>
      </c>
      <c r="CP757">
        <v>7</v>
      </c>
      <c r="CQ757">
        <v>-37</v>
      </c>
      <c r="CR757">
        <v>-33</v>
      </c>
      <c r="CS757">
        <v>-6</v>
      </c>
      <c r="CT757">
        <v>1</v>
      </c>
      <c r="CU757">
        <v>7</v>
      </c>
    </row>
    <row r="758" spans="1:99" hidden="1" x14ac:dyDescent="0.2">
      <c r="B758">
        <v>292</v>
      </c>
      <c r="G758" t="s">
        <v>850</v>
      </c>
      <c r="I758" t="s">
        <v>90</v>
      </c>
      <c r="J758"/>
      <c r="L758"/>
      <c r="O758" s="24" t="e">
        <f t="shared" si="12"/>
        <v>#DIV/0!</v>
      </c>
      <c r="P758"/>
      <c r="Q758">
        <v>229650</v>
      </c>
      <c r="R758">
        <v>229721</v>
      </c>
      <c r="S758">
        <v>230393</v>
      </c>
      <c r="T758">
        <v>231856</v>
      </c>
      <c r="U758">
        <v>232314</v>
      </c>
      <c r="V758">
        <v>232692</v>
      </c>
      <c r="W758">
        <v>233808</v>
      </c>
      <c r="X758">
        <v>235480</v>
      </c>
      <c r="Y758">
        <v>239858</v>
      </c>
      <c r="Z758">
        <v>244184</v>
      </c>
      <c r="AA758">
        <v>247612</v>
      </c>
      <c r="AB758">
        <v>672</v>
      </c>
      <c r="AC758">
        <v>1463</v>
      </c>
      <c r="AD758">
        <v>458</v>
      </c>
      <c r="AE758">
        <v>378</v>
      </c>
      <c r="AF758">
        <v>1116</v>
      </c>
      <c r="AG758">
        <v>1672</v>
      </c>
      <c r="AH758">
        <v>4378</v>
      </c>
      <c r="AI758">
        <v>4326</v>
      </c>
      <c r="AJ758">
        <v>3428</v>
      </c>
      <c r="AK758">
        <v>1197</v>
      </c>
      <c r="AL758">
        <v>4500</v>
      </c>
      <c r="AM758">
        <v>4459</v>
      </c>
      <c r="AN758">
        <v>4500</v>
      </c>
      <c r="AO758">
        <v>4285</v>
      </c>
      <c r="AP758">
        <v>4593</v>
      </c>
      <c r="AQ758">
        <v>4375</v>
      </c>
      <c r="AR758">
        <v>4281</v>
      </c>
      <c r="AS758">
        <v>4314</v>
      </c>
      <c r="AT758">
        <v>322</v>
      </c>
      <c r="AU758">
        <v>1426</v>
      </c>
      <c r="AV758">
        <v>1553</v>
      </c>
      <c r="AW758">
        <v>1498</v>
      </c>
      <c r="AX758">
        <v>1564</v>
      </c>
      <c r="AY758">
        <v>1637</v>
      </c>
      <c r="AZ758">
        <v>1639</v>
      </c>
      <c r="BA758">
        <v>1626</v>
      </c>
      <c r="BB758">
        <v>1607</v>
      </c>
      <c r="BC758">
        <v>875</v>
      </c>
      <c r="BD758">
        <v>3074</v>
      </c>
      <c r="BE758">
        <v>2906</v>
      </c>
      <c r="BF758">
        <v>3002</v>
      </c>
      <c r="BG758">
        <v>2721</v>
      </c>
      <c r="BH758">
        <v>2956</v>
      </c>
      <c r="BI758">
        <v>2736</v>
      </c>
      <c r="BJ758">
        <v>2655</v>
      </c>
      <c r="BK758">
        <v>2707</v>
      </c>
      <c r="BL758">
        <v>-14</v>
      </c>
      <c r="BM758">
        <v>30</v>
      </c>
      <c r="BN758">
        <v>-43</v>
      </c>
      <c r="BO758">
        <v>41</v>
      </c>
      <c r="BP758">
        <v>64</v>
      </c>
      <c r="BQ758">
        <v>317</v>
      </c>
      <c r="BR758">
        <v>362</v>
      </c>
      <c r="BS758">
        <v>161</v>
      </c>
      <c r="BT758">
        <v>161</v>
      </c>
      <c r="BU758">
        <v>-190</v>
      </c>
      <c r="BV758">
        <v>-1646</v>
      </c>
      <c r="BW758">
        <v>-2441</v>
      </c>
      <c r="BX758">
        <v>-2700</v>
      </c>
      <c r="BY758">
        <v>-1678</v>
      </c>
      <c r="BZ758">
        <v>-1605</v>
      </c>
      <c r="CA758">
        <v>1283</v>
      </c>
      <c r="CB758">
        <v>1516</v>
      </c>
      <c r="CC758">
        <v>559</v>
      </c>
      <c r="CD758">
        <v>-204</v>
      </c>
      <c r="CE758">
        <v>-1616</v>
      </c>
      <c r="CF758">
        <v>-2484</v>
      </c>
      <c r="CG758">
        <v>-2659</v>
      </c>
      <c r="CH758">
        <v>-1614</v>
      </c>
      <c r="CI758">
        <v>-1288</v>
      </c>
      <c r="CJ758">
        <v>1645</v>
      </c>
      <c r="CK758">
        <v>1677</v>
      </c>
      <c r="CL758">
        <v>720</v>
      </c>
      <c r="CM758">
        <v>1</v>
      </c>
      <c r="CN758">
        <v>5</v>
      </c>
      <c r="CO758">
        <v>36</v>
      </c>
      <c r="CP758">
        <v>35</v>
      </c>
      <c r="CQ758">
        <v>9</v>
      </c>
      <c r="CR758">
        <v>4</v>
      </c>
      <c r="CS758">
        <v>-3</v>
      </c>
      <c r="CT758">
        <v>-6</v>
      </c>
      <c r="CU758">
        <v>1</v>
      </c>
    </row>
    <row r="759" spans="1:99" hidden="1" x14ac:dyDescent="0.2">
      <c r="B759">
        <v>292</v>
      </c>
      <c r="C759">
        <v>13940</v>
      </c>
      <c r="G759" t="s">
        <v>851</v>
      </c>
      <c r="I759" t="s">
        <v>100</v>
      </c>
      <c r="J759"/>
      <c r="L759"/>
      <c r="O759" s="24" t="e">
        <f t="shared" si="12"/>
        <v>#DIV/0!</v>
      </c>
      <c r="P759"/>
      <c r="Q759">
        <v>45607</v>
      </c>
      <c r="R759">
        <v>45605</v>
      </c>
      <c r="S759">
        <v>45767</v>
      </c>
      <c r="T759">
        <v>45894</v>
      </c>
      <c r="U759">
        <v>45514</v>
      </c>
      <c r="V759">
        <v>45431</v>
      </c>
      <c r="W759">
        <v>45229</v>
      </c>
      <c r="X759">
        <v>45066</v>
      </c>
      <c r="Y759">
        <v>45318</v>
      </c>
      <c r="Z759">
        <v>45904</v>
      </c>
      <c r="AA759">
        <v>46236</v>
      </c>
      <c r="AB759">
        <v>162</v>
      </c>
      <c r="AC759">
        <v>127</v>
      </c>
      <c r="AD759">
        <v>-380</v>
      </c>
      <c r="AE759">
        <v>-83</v>
      </c>
      <c r="AF759">
        <v>-202</v>
      </c>
      <c r="AG759">
        <v>-163</v>
      </c>
      <c r="AH759">
        <v>252</v>
      </c>
      <c r="AI759">
        <v>586</v>
      </c>
      <c r="AJ759">
        <v>332</v>
      </c>
      <c r="AK759">
        <v>223</v>
      </c>
      <c r="AL759">
        <v>742</v>
      </c>
      <c r="AM759">
        <v>745</v>
      </c>
      <c r="AN759">
        <v>772</v>
      </c>
      <c r="AO759">
        <v>700</v>
      </c>
      <c r="AP759">
        <v>724</v>
      </c>
      <c r="AQ759">
        <v>698</v>
      </c>
      <c r="AR759">
        <v>631</v>
      </c>
      <c r="AS759">
        <v>644</v>
      </c>
      <c r="AT759">
        <v>60</v>
      </c>
      <c r="AU759">
        <v>322</v>
      </c>
      <c r="AV759">
        <v>338</v>
      </c>
      <c r="AW759">
        <v>309</v>
      </c>
      <c r="AX759">
        <v>351</v>
      </c>
      <c r="AY759">
        <v>376</v>
      </c>
      <c r="AZ759">
        <v>362</v>
      </c>
      <c r="BA759">
        <v>384</v>
      </c>
      <c r="BB759">
        <v>361</v>
      </c>
      <c r="BC759">
        <v>163</v>
      </c>
      <c r="BD759">
        <v>420</v>
      </c>
      <c r="BE759">
        <v>407</v>
      </c>
      <c r="BF759">
        <v>463</v>
      </c>
      <c r="BG759">
        <v>349</v>
      </c>
      <c r="BH759">
        <v>348</v>
      </c>
      <c r="BI759">
        <v>336</v>
      </c>
      <c r="BJ759">
        <v>247</v>
      </c>
      <c r="BK759">
        <v>283</v>
      </c>
      <c r="BL759">
        <v>-2</v>
      </c>
      <c r="BM759">
        <v>-38</v>
      </c>
      <c r="BN759">
        <v>-22</v>
      </c>
      <c r="BO759">
        <v>14</v>
      </c>
      <c r="BP759">
        <v>28</v>
      </c>
      <c r="BQ759">
        <v>51</v>
      </c>
      <c r="BR759">
        <v>58</v>
      </c>
      <c r="BS759">
        <v>27</v>
      </c>
      <c r="BT759">
        <v>27</v>
      </c>
      <c r="BU759">
        <v>1</v>
      </c>
      <c r="BV759">
        <v>-258</v>
      </c>
      <c r="BW759">
        <v>-781</v>
      </c>
      <c r="BX759">
        <v>-565</v>
      </c>
      <c r="BY759">
        <v>-592</v>
      </c>
      <c r="BZ759">
        <v>-565</v>
      </c>
      <c r="CA759">
        <v>-141</v>
      </c>
      <c r="CB759">
        <v>315</v>
      </c>
      <c r="CC759">
        <v>24</v>
      </c>
      <c r="CD759">
        <v>-1</v>
      </c>
      <c r="CE759">
        <v>-296</v>
      </c>
      <c r="CF759">
        <v>-803</v>
      </c>
      <c r="CG759">
        <v>-551</v>
      </c>
      <c r="CH759">
        <v>-564</v>
      </c>
      <c r="CI759">
        <v>-514</v>
      </c>
      <c r="CJ759">
        <v>-83</v>
      </c>
      <c r="CK759">
        <v>342</v>
      </c>
      <c r="CL759">
        <v>51</v>
      </c>
      <c r="CM759">
        <v>0</v>
      </c>
      <c r="CN759">
        <v>3</v>
      </c>
      <c r="CO759">
        <v>16</v>
      </c>
      <c r="CP759">
        <v>5</v>
      </c>
      <c r="CQ759">
        <v>13</v>
      </c>
      <c r="CR759">
        <v>3</v>
      </c>
      <c r="CS759">
        <v>-1</v>
      </c>
      <c r="CT759">
        <v>-3</v>
      </c>
      <c r="CU759">
        <v>-2</v>
      </c>
    </row>
    <row r="760" spans="1:99" hidden="1" x14ac:dyDescent="0.2">
      <c r="B760">
        <v>292</v>
      </c>
      <c r="C760">
        <v>13940</v>
      </c>
      <c r="E760">
        <v>16011</v>
      </c>
      <c r="G760" t="s">
        <v>852</v>
      </c>
      <c r="I760" t="s">
        <v>94</v>
      </c>
      <c r="J760"/>
      <c r="L760"/>
      <c r="O760" s="24" t="e">
        <f t="shared" si="12"/>
        <v>#DIV/0!</v>
      </c>
      <c r="P760"/>
      <c r="Q760">
        <v>45607</v>
      </c>
      <c r="R760">
        <v>45605</v>
      </c>
      <c r="S760">
        <v>45767</v>
      </c>
      <c r="T760">
        <v>45894</v>
      </c>
      <c r="U760">
        <v>45514</v>
      </c>
      <c r="V760">
        <v>45431</v>
      </c>
      <c r="W760">
        <v>45229</v>
      </c>
      <c r="X760">
        <v>45066</v>
      </c>
      <c r="Y760">
        <v>45318</v>
      </c>
      <c r="Z760">
        <v>45904</v>
      </c>
      <c r="AA760">
        <v>46236</v>
      </c>
      <c r="AB760">
        <v>162</v>
      </c>
      <c r="AC760">
        <v>127</v>
      </c>
      <c r="AD760">
        <v>-380</v>
      </c>
      <c r="AE760">
        <v>-83</v>
      </c>
      <c r="AF760">
        <v>-202</v>
      </c>
      <c r="AG760">
        <v>-163</v>
      </c>
      <c r="AH760">
        <v>252</v>
      </c>
      <c r="AI760">
        <v>586</v>
      </c>
      <c r="AJ760">
        <v>332</v>
      </c>
      <c r="AK760">
        <v>223</v>
      </c>
      <c r="AL760">
        <v>742</v>
      </c>
      <c r="AM760">
        <v>745</v>
      </c>
      <c r="AN760">
        <v>772</v>
      </c>
      <c r="AO760">
        <v>700</v>
      </c>
      <c r="AP760">
        <v>724</v>
      </c>
      <c r="AQ760">
        <v>698</v>
      </c>
      <c r="AR760">
        <v>631</v>
      </c>
      <c r="AS760">
        <v>644</v>
      </c>
      <c r="AT760">
        <v>60</v>
      </c>
      <c r="AU760">
        <v>322</v>
      </c>
      <c r="AV760">
        <v>338</v>
      </c>
      <c r="AW760">
        <v>309</v>
      </c>
      <c r="AX760">
        <v>351</v>
      </c>
      <c r="AY760">
        <v>376</v>
      </c>
      <c r="AZ760">
        <v>362</v>
      </c>
      <c r="BA760">
        <v>384</v>
      </c>
      <c r="BB760">
        <v>361</v>
      </c>
      <c r="BC760">
        <v>163</v>
      </c>
      <c r="BD760">
        <v>420</v>
      </c>
      <c r="BE760">
        <v>407</v>
      </c>
      <c r="BF760">
        <v>463</v>
      </c>
      <c r="BG760">
        <v>349</v>
      </c>
      <c r="BH760">
        <v>348</v>
      </c>
      <c r="BI760">
        <v>336</v>
      </c>
      <c r="BJ760">
        <v>247</v>
      </c>
      <c r="BK760">
        <v>283</v>
      </c>
      <c r="BL760">
        <v>-2</v>
      </c>
      <c r="BM760">
        <v>-38</v>
      </c>
      <c r="BN760">
        <v>-22</v>
      </c>
      <c r="BO760">
        <v>14</v>
      </c>
      <c r="BP760">
        <v>28</v>
      </c>
      <c r="BQ760">
        <v>51</v>
      </c>
      <c r="BR760">
        <v>58</v>
      </c>
      <c r="BS760">
        <v>27</v>
      </c>
      <c r="BT760">
        <v>27</v>
      </c>
      <c r="BU760">
        <v>1</v>
      </c>
      <c r="BV760">
        <v>-258</v>
      </c>
      <c r="BW760">
        <v>-781</v>
      </c>
      <c r="BX760">
        <v>-565</v>
      </c>
      <c r="BY760">
        <v>-592</v>
      </c>
      <c r="BZ760">
        <v>-565</v>
      </c>
      <c r="CA760">
        <v>-141</v>
      </c>
      <c r="CB760">
        <v>315</v>
      </c>
      <c r="CC760">
        <v>24</v>
      </c>
      <c r="CD760">
        <v>-1</v>
      </c>
      <c r="CE760">
        <v>-296</v>
      </c>
      <c r="CF760">
        <v>-803</v>
      </c>
      <c r="CG760">
        <v>-551</v>
      </c>
      <c r="CH760">
        <v>-564</v>
      </c>
      <c r="CI760">
        <v>-514</v>
      </c>
      <c r="CJ760">
        <v>-83</v>
      </c>
      <c r="CK760">
        <v>342</v>
      </c>
      <c r="CL760">
        <v>51</v>
      </c>
      <c r="CM760">
        <v>0</v>
      </c>
      <c r="CN760">
        <v>3</v>
      </c>
      <c r="CO760">
        <v>16</v>
      </c>
      <c r="CP760">
        <v>5</v>
      </c>
      <c r="CQ760">
        <v>13</v>
      </c>
      <c r="CR760">
        <v>3</v>
      </c>
      <c r="CS760">
        <v>-1</v>
      </c>
      <c r="CT760">
        <v>-3</v>
      </c>
      <c r="CU760">
        <v>-2</v>
      </c>
    </row>
    <row r="761" spans="1:99" hidden="1" x14ac:dyDescent="0.2">
      <c r="A761">
        <f>_xlfn.XLOOKUP(F761&amp;"*", 'msa-home price'!B:B, 'msa-home price'!A:A, "NA",2, 1)</f>
        <v>395118</v>
      </c>
      <c r="B761">
        <v>378</v>
      </c>
      <c r="C761">
        <v>41060</v>
      </c>
      <c r="F761" t="str">
        <f>IF(ISNUMBER(SEARCH("-",G761)),LEFT(G761,FIND("-",G761)-1), G761)</f>
        <v>St. Cloud, MN</v>
      </c>
      <c r="G761" t="s">
        <v>1271</v>
      </c>
      <c r="H761" t="str">
        <f>RIGHT(G761, 2)</f>
        <v>MN</v>
      </c>
      <c r="I761" t="s">
        <v>92</v>
      </c>
      <c r="J761" s="2">
        <f>(AA761-W761)/W761</f>
        <v>3.4632572638817687E-2</v>
      </c>
      <c r="K761" s="3">
        <f>(CL761-CH761)/CH761</f>
        <v>0.3253012048192771</v>
      </c>
      <c r="L761" s="4">
        <f>AA761</f>
        <v>199801</v>
      </c>
      <c r="M761" s="4"/>
      <c r="N761" s="4"/>
      <c r="O761" s="7" t="e">
        <f t="shared" si="12"/>
        <v>#DIV/0!</v>
      </c>
      <c r="P761" s="4"/>
      <c r="Q761">
        <v>189093</v>
      </c>
      <c r="R761">
        <v>189093</v>
      </c>
      <c r="S761">
        <v>189218</v>
      </c>
      <c r="T761">
        <v>190075</v>
      </c>
      <c r="U761">
        <v>190555</v>
      </c>
      <c r="V761">
        <v>191550</v>
      </c>
      <c r="W761">
        <v>193113</v>
      </c>
      <c r="X761">
        <v>195302</v>
      </c>
      <c r="Y761">
        <v>196666</v>
      </c>
      <c r="Z761">
        <v>198106</v>
      </c>
      <c r="AA761">
        <v>199801</v>
      </c>
      <c r="AB761">
        <v>125</v>
      </c>
      <c r="AC761">
        <v>857</v>
      </c>
      <c r="AD761">
        <v>480</v>
      </c>
      <c r="AE761">
        <v>995</v>
      </c>
      <c r="AF761">
        <v>1563</v>
      </c>
      <c r="AG761">
        <v>2189</v>
      </c>
      <c r="AH761">
        <v>1364</v>
      </c>
      <c r="AI761">
        <v>1440</v>
      </c>
      <c r="AJ761">
        <v>1695</v>
      </c>
      <c r="AK761">
        <v>636</v>
      </c>
      <c r="AL761">
        <v>2530</v>
      </c>
      <c r="AM761">
        <v>2430</v>
      </c>
      <c r="AN761">
        <v>2482</v>
      </c>
      <c r="AO761">
        <v>2537</v>
      </c>
      <c r="AP761">
        <v>2634</v>
      </c>
      <c r="AQ761">
        <v>2605</v>
      </c>
      <c r="AR761">
        <v>2535</v>
      </c>
      <c r="AS761">
        <v>2573</v>
      </c>
      <c r="AT761">
        <v>321</v>
      </c>
      <c r="AU761">
        <v>1232</v>
      </c>
      <c r="AV761">
        <v>1316</v>
      </c>
      <c r="AW761">
        <v>1260</v>
      </c>
      <c r="AX761">
        <v>1287</v>
      </c>
      <c r="AY761">
        <v>1372</v>
      </c>
      <c r="AZ761">
        <v>1335</v>
      </c>
      <c r="BA761">
        <v>1388</v>
      </c>
      <c r="BB761">
        <v>1314</v>
      </c>
      <c r="BC761">
        <v>315</v>
      </c>
      <c r="BD761">
        <v>1298</v>
      </c>
      <c r="BE761">
        <v>1114</v>
      </c>
      <c r="BF761">
        <v>1222</v>
      </c>
      <c r="BG761">
        <v>1250</v>
      </c>
      <c r="BH761">
        <v>1262</v>
      </c>
      <c r="BI761">
        <v>1270</v>
      </c>
      <c r="BJ761">
        <v>1147</v>
      </c>
      <c r="BK761">
        <v>1259</v>
      </c>
      <c r="BL761">
        <v>47</v>
      </c>
      <c r="BM761">
        <v>225</v>
      </c>
      <c r="BN761">
        <v>323</v>
      </c>
      <c r="BO761">
        <v>400</v>
      </c>
      <c r="BP761">
        <v>729</v>
      </c>
      <c r="BQ761">
        <v>774</v>
      </c>
      <c r="BR761">
        <v>781</v>
      </c>
      <c r="BS761">
        <v>537</v>
      </c>
      <c r="BT761">
        <v>535</v>
      </c>
      <c r="BU761">
        <v>-238</v>
      </c>
      <c r="BV761">
        <v>-664</v>
      </c>
      <c r="BW761">
        <v>-964</v>
      </c>
      <c r="BX761">
        <v>-622</v>
      </c>
      <c r="BY761">
        <v>-397</v>
      </c>
      <c r="BZ761">
        <v>177</v>
      </c>
      <c r="CA761">
        <v>-684</v>
      </c>
      <c r="CB761">
        <v>-243</v>
      </c>
      <c r="CC761">
        <v>-95</v>
      </c>
      <c r="CD761">
        <v>-191</v>
      </c>
      <c r="CE761">
        <v>-439</v>
      </c>
      <c r="CF761">
        <v>-641</v>
      </c>
      <c r="CG761">
        <v>-222</v>
      </c>
      <c r="CH761">
        <v>332</v>
      </c>
      <c r="CI761">
        <v>951</v>
      </c>
      <c r="CJ761">
        <v>97</v>
      </c>
      <c r="CK761">
        <v>294</v>
      </c>
      <c r="CL761">
        <v>440</v>
      </c>
      <c r="CM761">
        <v>1</v>
      </c>
      <c r="CN761">
        <v>-2</v>
      </c>
      <c r="CO761">
        <v>7</v>
      </c>
      <c r="CP761">
        <v>-5</v>
      </c>
      <c r="CQ761">
        <v>-19</v>
      </c>
      <c r="CR761">
        <v>-24</v>
      </c>
      <c r="CS761">
        <v>-3</v>
      </c>
      <c r="CT761">
        <v>-1</v>
      </c>
      <c r="CU761">
        <v>-4</v>
      </c>
    </row>
    <row r="762" spans="1:99" hidden="1" x14ac:dyDescent="0.2">
      <c r="B762">
        <v>292</v>
      </c>
      <c r="C762">
        <v>26820</v>
      </c>
      <c r="E762">
        <v>16019</v>
      </c>
      <c r="G762" t="s">
        <v>854</v>
      </c>
      <c r="I762" t="s">
        <v>94</v>
      </c>
      <c r="J762"/>
      <c r="L762"/>
      <c r="O762" s="24" t="e">
        <f t="shared" si="12"/>
        <v>#DIV/0!</v>
      </c>
      <c r="P762"/>
      <c r="Q762">
        <v>104234</v>
      </c>
      <c r="R762">
        <v>104294</v>
      </c>
      <c r="S762">
        <v>104672</v>
      </c>
      <c r="T762">
        <v>105806</v>
      </c>
      <c r="U762">
        <v>106772</v>
      </c>
      <c r="V762">
        <v>107386</v>
      </c>
      <c r="W762">
        <v>108264</v>
      </c>
      <c r="X762">
        <v>109924</v>
      </c>
      <c r="Y762">
        <v>112249</v>
      </c>
      <c r="Z762">
        <v>114692</v>
      </c>
      <c r="AA762">
        <v>116854</v>
      </c>
      <c r="AB762">
        <v>378</v>
      </c>
      <c r="AC762">
        <v>1134</v>
      </c>
      <c r="AD762">
        <v>966</v>
      </c>
      <c r="AE762">
        <v>614</v>
      </c>
      <c r="AF762">
        <v>878</v>
      </c>
      <c r="AG762">
        <v>1660</v>
      </c>
      <c r="AH762">
        <v>2325</v>
      </c>
      <c r="AI762">
        <v>2443</v>
      </c>
      <c r="AJ762">
        <v>2162</v>
      </c>
      <c r="AK762">
        <v>509</v>
      </c>
      <c r="AL762">
        <v>2013</v>
      </c>
      <c r="AM762">
        <v>1891</v>
      </c>
      <c r="AN762">
        <v>1940</v>
      </c>
      <c r="AO762">
        <v>1809</v>
      </c>
      <c r="AP762">
        <v>2013</v>
      </c>
      <c r="AQ762">
        <v>1939</v>
      </c>
      <c r="AR762">
        <v>1863</v>
      </c>
      <c r="AS762">
        <v>1902</v>
      </c>
      <c r="AT762">
        <v>140</v>
      </c>
      <c r="AU762">
        <v>700</v>
      </c>
      <c r="AV762">
        <v>794</v>
      </c>
      <c r="AW762">
        <v>802</v>
      </c>
      <c r="AX762">
        <v>816</v>
      </c>
      <c r="AY762">
        <v>829</v>
      </c>
      <c r="AZ762">
        <v>833</v>
      </c>
      <c r="BA762">
        <v>862</v>
      </c>
      <c r="BB762">
        <v>849</v>
      </c>
      <c r="BC762">
        <v>369</v>
      </c>
      <c r="BD762">
        <v>1313</v>
      </c>
      <c r="BE762">
        <v>1097</v>
      </c>
      <c r="BF762">
        <v>1138</v>
      </c>
      <c r="BG762">
        <v>993</v>
      </c>
      <c r="BH762">
        <v>1184</v>
      </c>
      <c r="BI762">
        <v>1106</v>
      </c>
      <c r="BJ762">
        <v>1001</v>
      </c>
      <c r="BK762">
        <v>1053</v>
      </c>
      <c r="BL762">
        <v>-1</v>
      </c>
      <c r="BM762">
        <v>35</v>
      </c>
      <c r="BN762">
        <v>-16</v>
      </c>
      <c r="BO762">
        <v>24</v>
      </c>
      <c r="BP762">
        <v>28</v>
      </c>
      <c r="BQ762">
        <v>133</v>
      </c>
      <c r="BR762">
        <v>146</v>
      </c>
      <c r="BS762">
        <v>61</v>
      </c>
      <c r="BT762">
        <v>60</v>
      </c>
      <c r="BU762">
        <v>16</v>
      </c>
      <c r="BV762">
        <v>-204</v>
      </c>
      <c r="BW762">
        <v>-101</v>
      </c>
      <c r="BX762">
        <v>-551</v>
      </c>
      <c r="BY762">
        <v>-130</v>
      </c>
      <c r="BZ762">
        <v>355</v>
      </c>
      <c r="CA762">
        <v>1073</v>
      </c>
      <c r="CB762">
        <v>1380</v>
      </c>
      <c r="CC762">
        <v>1046</v>
      </c>
      <c r="CD762">
        <v>15</v>
      </c>
      <c r="CE762">
        <v>-169</v>
      </c>
      <c r="CF762">
        <v>-117</v>
      </c>
      <c r="CG762">
        <v>-527</v>
      </c>
      <c r="CH762">
        <v>-102</v>
      </c>
      <c r="CI762">
        <v>488</v>
      </c>
      <c r="CJ762">
        <v>1219</v>
      </c>
      <c r="CK762">
        <v>1441</v>
      </c>
      <c r="CL762">
        <v>1106</v>
      </c>
      <c r="CM762">
        <v>-6</v>
      </c>
      <c r="CN762">
        <v>-10</v>
      </c>
      <c r="CO762">
        <v>-14</v>
      </c>
      <c r="CP762">
        <v>3</v>
      </c>
      <c r="CQ762">
        <v>-13</v>
      </c>
      <c r="CR762">
        <v>-12</v>
      </c>
      <c r="CS762">
        <v>0</v>
      </c>
      <c r="CT762">
        <v>1</v>
      </c>
      <c r="CU762">
        <v>3</v>
      </c>
    </row>
    <row r="763" spans="1:99" hidden="1" x14ac:dyDescent="0.2">
      <c r="B763">
        <v>292</v>
      </c>
      <c r="C763">
        <v>26820</v>
      </c>
      <c r="E763">
        <v>16023</v>
      </c>
      <c r="G763" t="s">
        <v>855</v>
      </c>
      <c r="I763" t="s">
        <v>94</v>
      </c>
      <c r="J763"/>
      <c r="L763"/>
      <c r="O763" s="24" t="e">
        <f t="shared" si="12"/>
        <v>#DIV/0!</v>
      </c>
      <c r="P763"/>
      <c r="Q763">
        <v>2891</v>
      </c>
      <c r="R763">
        <v>2893</v>
      </c>
      <c r="S763">
        <v>2915</v>
      </c>
      <c r="T763">
        <v>2833</v>
      </c>
      <c r="U763">
        <v>2760</v>
      </c>
      <c r="V763">
        <v>2667</v>
      </c>
      <c r="W763">
        <v>2658</v>
      </c>
      <c r="X763">
        <v>2567</v>
      </c>
      <c r="Y763">
        <v>2574</v>
      </c>
      <c r="Z763">
        <v>2600</v>
      </c>
      <c r="AA763">
        <v>2611</v>
      </c>
      <c r="AB763">
        <v>22</v>
      </c>
      <c r="AC763">
        <v>-82</v>
      </c>
      <c r="AD763">
        <v>-73</v>
      </c>
      <c r="AE763">
        <v>-93</v>
      </c>
      <c r="AF763">
        <v>-9</v>
      </c>
      <c r="AG763">
        <v>-91</v>
      </c>
      <c r="AH763">
        <v>7</v>
      </c>
      <c r="AI763">
        <v>26</v>
      </c>
      <c r="AJ763">
        <v>11</v>
      </c>
      <c r="AK763">
        <v>15</v>
      </c>
      <c r="AL763">
        <v>27</v>
      </c>
      <c r="AM763">
        <v>32</v>
      </c>
      <c r="AN763">
        <v>25</v>
      </c>
      <c r="AO763">
        <v>24</v>
      </c>
      <c r="AP763">
        <v>33</v>
      </c>
      <c r="AQ763">
        <v>28</v>
      </c>
      <c r="AR763">
        <v>33</v>
      </c>
      <c r="AS763">
        <v>31</v>
      </c>
      <c r="AT763">
        <v>0</v>
      </c>
      <c r="AU763">
        <v>27</v>
      </c>
      <c r="AV763">
        <v>25</v>
      </c>
      <c r="AW763">
        <v>30</v>
      </c>
      <c r="AX763">
        <v>33</v>
      </c>
      <c r="AY763">
        <v>24</v>
      </c>
      <c r="AZ763">
        <v>23</v>
      </c>
      <c r="BA763">
        <v>23</v>
      </c>
      <c r="BB763">
        <v>20</v>
      </c>
      <c r="BC763">
        <v>15</v>
      </c>
      <c r="BD763">
        <v>0</v>
      </c>
      <c r="BE763">
        <v>7</v>
      </c>
      <c r="BF763">
        <v>-5</v>
      </c>
      <c r="BG763">
        <v>-9</v>
      </c>
      <c r="BH763">
        <v>9</v>
      </c>
      <c r="BI763">
        <v>5</v>
      </c>
      <c r="BJ763">
        <v>10</v>
      </c>
      <c r="BK763">
        <v>11</v>
      </c>
      <c r="BL763">
        <v>0</v>
      </c>
      <c r="BM763">
        <v>-1</v>
      </c>
      <c r="BN763">
        <v>-3</v>
      </c>
      <c r="BO763">
        <v>-2</v>
      </c>
      <c r="BP763">
        <v>1</v>
      </c>
      <c r="BQ763">
        <v>3</v>
      </c>
      <c r="BR763">
        <v>3</v>
      </c>
      <c r="BS763">
        <v>2</v>
      </c>
      <c r="BT763">
        <v>2</v>
      </c>
      <c r="BU763">
        <v>7</v>
      </c>
      <c r="BV763">
        <v>-84</v>
      </c>
      <c r="BW763">
        <v>-78</v>
      </c>
      <c r="BX763">
        <v>-90</v>
      </c>
      <c r="BY763">
        <v>0</v>
      </c>
      <c r="BZ763">
        <v>-105</v>
      </c>
      <c r="CA763">
        <v>1</v>
      </c>
      <c r="CB763">
        <v>14</v>
      </c>
      <c r="CC763">
        <v>-3</v>
      </c>
      <c r="CD763">
        <v>7</v>
      </c>
      <c r="CE763">
        <v>-85</v>
      </c>
      <c r="CF763">
        <v>-81</v>
      </c>
      <c r="CG763">
        <v>-92</v>
      </c>
      <c r="CH763">
        <v>1</v>
      </c>
      <c r="CI763">
        <v>-102</v>
      </c>
      <c r="CJ763">
        <v>4</v>
      </c>
      <c r="CK763">
        <v>16</v>
      </c>
      <c r="CL763">
        <v>-1</v>
      </c>
      <c r="CM763">
        <v>0</v>
      </c>
      <c r="CN763">
        <v>3</v>
      </c>
      <c r="CO763">
        <v>1</v>
      </c>
      <c r="CP763">
        <v>4</v>
      </c>
      <c r="CQ763">
        <v>-1</v>
      </c>
      <c r="CR763">
        <v>2</v>
      </c>
      <c r="CS763">
        <v>-2</v>
      </c>
      <c r="CT763">
        <v>0</v>
      </c>
      <c r="CU763">
        <v>1</v>
      </c>
    </row>
    <row r="764" spans="1:99" hidden="1" x14ac:dyDescent="0.2">
      <c r="B764">
        <v>292</v>
      </c>
      <c r="C764">
        <v>26820</v>
      </c>
      <c r="E764">
        <v>16051</v>
      </c>
      <c r="G764" t="s">
        <v>856</v>
      </c>
      <c r="I764" t="s">
        <v>94</v>
      </c>
      <c r="J764"/>
      <c r="L764"/>
      <c r="O764" s="24" t="e">
        <f t="shared" si="12"/>
        <v>#DIV/0!</v>
      </c>
      <c r="P764"/>
      <c r="Q764">
        <v>26140</v>
      </c>
      <c r="R764">
        <v>26142</v>
      </c>
      <c r="S764">
        <v>26221</v>
      </c>
      <c r="T764">
        <v>26311</v>
      </c>
      <c r="U764">
        <v>26639</v>
      </c>
      <c r="V764">
        <v>26797</v>
      </c>
      <c r="W764">
        <v>26938</v>
      </c>
      <c r="X764">
        <v>27129</v>
      </c>
      <c r="Y764">
        <v>27841</v>
      </c>
      <c r="Z764">
        <v>28500</v>
      </c>
      <c r="AA764">
        <v>29439</v>
      </c>
      <c r="AB764">
        <v>79</v>
      </c>
      <c r="AC764">
        <v>90</v>
      </c>
      <c r="AD764">
        <v>328</v>
      </c>
      <c r="AE764">
        <v>158</v>
      </c>
      <c r="AF764">
        <v>141</v>
      </c>
      <c r="AG764">
        <v>191</v>
      </c>
      <c r="AH764">
        <v>712</v>
      </c>
      <c r="AI764">
        <v>659</v>
      </c>
      <c r="AJ764">
        <v>939</v>
      </c>
      <c r="AK764">
        <v>135</v>
      </c>
      <c r="AL764">
        <v>498</v>
      </c>
      <c r="AM764">
        <v>501</v>
      </c>
      <c r="AN764">
        <v>481</v>
      </c>
      <c r="AO764">
        <v>475</v>
      </c>
      <c r="AP764">
        <v>465</v>
      </c>
      <c r="AQ764">
        <v>466</v>
      </c>
      <c r="AR764">
        <v>472</v>
      </c>
      <c r="AS764">
        <v>473</v>
      </c>
      <c r="AT764">
        <v>41</v>
      </c>
      <c r="AU764">
        <v>143</v>
      </c>
      <c r="AV764">
        <v>141</v>
      </c>
      <c r="AW764">
        <v>141</v>
      </c>
      <c r="AX764">
        <v>145</v>
      </c>
      <c r="AY764">
        <v>171</v>
      </c>
      <c r="AZ764">
        <v>178</v>
      </c>
      <c r="BA764">
        <v>139</v>
      </c>
      <c r="BB764">
        <v>156</v>
      </c>
      <c r="BC764">
        <v>94</v>
      </c>
      <c r="BD764">
        <v>355</v>
      </c>
      <c r="BE764">
        <v>360</v>
      </c>
      <c r="BF764">
        <v>340</v>
      </c>
      <c r="BG764">
        <v>330</v>
      </c>
      <c r="BH764">
        <v>294</v>
      </c>
      <c r="BI764">
        <v>288</v>
      </c>
      <c r="BJ764">
        <v>333</v>
      </c>
      <c r="BK764">
        <v>317</v>
      </c>
      <c r="BL764">
        <v>0</v>
      </c>
      <c r="BM764">
        <v>3</v>
      </c>
      <c r="BN764">
        <v>8</v>
      </c>
      <c r="BO764">
        <v>10</v>
      </c>
      <c r="BP764">
        <v>3</v>
      </c>
      <c r="BQ764">
        <v>19</v>
      </c>
      <c r="BR764">
        <v>30</v>
      </c>
      <c r="BS764">
        <v>13</v>
      </c>
      <c r="BT764">
        <v>13</v>
      </c>
      <c r="BU764">
        <v>-14</v>
      </c>
      <c r="BV764">
        <v>-270</v>
      </c>
      <c r="BW764">
        <v>-41</v>
      </c>
      <c r="BX764">
        <v>-192</v>
      </c>
      <c r="BY764">
        <v>-197</v>
      </c>
      <c r="BZ764">
        <v>-122</v>
      </c>
      <c r="CA764">
        <v>394</v>
      </c>
      <c r="CB764">
        <v>314</v>
      </c>
      <c r="CC764">
        <v>609</v>
      </c>
      <c r="CD764">
        <v>-14</v>
      </c>
      <c r="CE764">
        <v>-267</v>
      </c>
      <c r="CF764">
        <v>-33</v>
      </c>
      <c r="CG764">
        <v>-182</v>
      </c>
      <c r="CH764">
        <v>-194</v>
      </c>
      <c r="CI764">
        <v>-103</v>
      </c>
      <c r="CJ764">
        <v>424</v>
      </c>
      <c r="CK764">
        <v>327</v>
      </c>
      <c r="CL764">
        <v>622</v>
      </c>
      <c r="CM764">
        <v>-1</v>
      </c>
      <c r="CN764">
        <v>2</v>
      </c>
      <c r="CO764">
        <v>1</v>
      </c>
      <c r="CP764">
        <v>0</v>
      </c>
      <c r="CQ764">
        <v>5</v>
      </c>
      <c r="CR764">
        <v>0</v>
      </c>
      <c r="CS764">
        <v>0</v>
      </c>
      <c r="CT764">
        <v>-1</v>
      </c>
      <c r="CU764">
        <v>0</v>
      </c>
    </row>
    <row r="765" spans="1:99" hidden="1" x14ac:dyDescent="0.2">
      <c r="B765">
        <v>292</v>
      </c>
      <c r="C765">
        <v>39940</v>
      </c>
      <c r="G765" t="s">
        <v>857</v>
      </c>
      <c r="I765" t="s">
        <v>100</v>
      </c>
      <c r="J765"/>
      <c r="L765"/>
      <c r="O765" s="24" t="e">
        <f t="shared" si="12"/>
        <v>#DIV/0!</v>
      </c>
      <c r="P765"/>
      <c r="Q765">
        <v>50778</v>
      </c>
      <c r="R765">
        <v>50787</v>
      </c>
      <c r="S765">
        <v>50818</v>
      </c>
      <c r="T765">
        <v>51012</v>
      </c>
      <c r="U765">
        <v>50629</v>
      </c>
      <c r="V765">
        <v>50411</v>
      </c>
      <c r="W765">
        <v>50719</v>
      </c>
      <c r="X765">
        <v>50794</v>
      </c>
      <c r="Y765">
        <v>51876</v>
      </c>
      <c r="Z765">
        <v>52488</v>
      </c>
      <c r="AA765">
        <v>52472</v>
      </c>
      <c r="AB765">
        <v>31</v>
      </c>
      <c r="AC765">
        <v>194</v>
      </c>
      <c r="AD765">
        <v>-383</v>
      </c>
      <c r="AE765">
        <v>-218</v>
      </c>
      <c r="AF765">
        <v>308</v>
      </c>
      <c r="AG765">
        <v>75</v>
      </c>
      <c r="AH765">
        <v>1082</v>
      </c>
      <c r="AI765">
        <v>612</v>
      </c>
      <c r="AJ765">
        <v>-16</v>
      </c>
      <c r="AK765">
        <v>315</v>
      </c>
      <c r="AL765">
        <v>1220</v>
      </c>
      <c r="AM765">
        <v>1290</v>
      </c>
      <c r="AN765">
        <v>1282</v>
      </c>
      <c r="AO765">
        <v>1277</v>
      </c>
      <c r="AP765">
        <v>1358</v>
      </c>
      <c r="AQ765">
        <v>1244</v>
      </c>
      <c r="AR765">
        <v>1282</v>
      </c>
      <c r="AS765">
        <v>1264</v>
      </c>
      <c r="AT765">
        <v>81</v>
      </c>
      <c r="AU765">
        <v>234</v>
      </c>
      <c r="AV765">
        <v>255</v>
      </c>
      <c r="AW765">
        <v>216</v>
      </c>
      <c r="AX765">
        <v>219</v>
      </c>
      <c r="AY765">
        <v>237</v>
      </c>
      <c r="AZ765">
        <v>243</v>
      </c>
      <c r="BA765">
        <v>218</v>
      </c>
      <c r="BB765">
        <v>221</v>
      </c>
      <c r="BC765">
        <v>234</v>
      </c>
      <c r="BD765">
        <v>986</v>
      </c>
      <c r="BE765">
        <v>1035</v>
      </c>
      <c r="BF765">
        <v>1066</v>
      </c>
      <c r="BG765">
        <v>1058</v>
      </c>
      <c r="BH765">
        <v>1121</v>
      </c>
      <c r="BI765">
        <v>1001</v>
      </c>
      <c r="BJ765">
        <v>1064</v>
      </c>
      <c r="BK765">
        <v>1043</v>
      </c>
      <c r="BL765">
        <v>-11</v>
      </c>
      <c r="BM765">
        <v>31</v>
      </c>
      <c r="BN765">
        <v>-10</v>
      </c>
      <c r="BO765">
        <v>-5</v>
      </c>
      <c r="BP765">
        <v>4</v>
      </c>
      <c r="BQ765">
        <v>111</v>
      </c>
      <c r="BR765">
        <v>125</v>
      </c>
      <c r="BS765">
        <v>58</v>
      </c>
      <c r="BT765">
        <v>59</v>
      </c>
      <c r="BU765">
        <v>-200</v>
      </c>
      <c r="BV765">
        <v>-830</v>
      </c>
      <c r="BW765">
        <v>-1440</v>
      </c>
      <c r="BX765">
        <v>-1302</v>
      </c>
      <c r="BY765">
        <v>-759</v>
      </c>
      <c r="BZ765">
        <v>-1168</v>
      </c>
      <c r="CA765">
        <v>-44</v>
      </c>
      <c r="CB765">
        <v>-507</v>
      </c>
      <c r="CC765">
        <v>-1117</v>
      </c>
      <c r="CD765">
        <v>-211</v>
      </c>
      <c r="CE765">
        <v>-799</v>
      </c>
      <c r="CF765">
        <v>-1450</v>
      </c>
      <c r="CG765">
        <v>-1307</v>
      </c>
      <c r="CH765">
        <v>-755</v>
      </c>
      <c r="CI765">
        <v>-1057</v>
      </c>
      <c r="CJ765">
        <v>81</v>
      </c>
      <c r="CK765">
        <v>-449</v>
      </c>
      <c r="CL765">
        <v>-1058</v>
      </c>
      <c r="CM765">
        <v>8</v>
      </c>
      <c r="CN765">
        <v>7</v>
      </c>
      <c r="CO765">
        <v>32</v>
      </c>
      <c r="CP765">
        <v>23</v>
      </c>
      <c r="CQ765">
        <v>5</v>
      </c>
      <c r="CR765">
        <v>11</v>
      </c>
      <c r="CS765">
        <v>0</v>
      </c>
      <c r="CT765">
        <v>-3</v>
      </c>
      <c r="CU765">
        <v>-1</v>
      </c>
    </row>
    <row r="766" spans="1:99" hidden="1" x14ac:dyDescent="0.2">
      <c r="B766">
        <v>292</v>
      </c>
      <c r="C766">
        <v>39940</v>
      </c>
      <c r="E766">
        <v>16043</v>
      </c>
      <c r="G766" t="s">
        <v>858</v>
      </c>
      <c r="I766" t="s">
        <v>94</v>
      </c>
      <c r="J766"/>
      <c r="L766"/>
      <c r="O766" s="24" t="e">
        <f t="shared" si="12"/>
        <v>#DIV/0!</v>
      </c>
      <c r="P766"/>
      <c r="Q766">
        <v>13242</v>
      </c>
      <c r="R766">
        <v>13236</v>
      </c>
      <c r="S766">
        <v>13223</v>
      </c>
      <c r="T766">
        <v>13105</v>
      </c>
      <c r="U766">
        <v>12966</v>
      </c>
      <c r="V766">
        <v>12883</v>
      </c>
      <c r="W766">
        <v>12813</v>
      </c>
      <c r="X766">
        <v>12811</v>
      </c>
      <c r="Y766">
        <v>12916</v>
      </c>
      <c r="Z766">
        <v>13115</v>
      </c>
      <c r="AA766">
        <v>13168</v>
      </c>
      <c r="AB766">
        <v>-13</v>
      </c>
      <c r="AC766">
        <v>-118</v>
      </c>
      <c r="AD766">
        <v>-139</v>
      </c>
      <c r="AE766">
        <v>-83</v>
      </c>
      <c r="AF766">
        <v>-70</v>
      </c>
      <c r="AG766">
        <v>-2</v>
      </c>
      <c r="AH766">
        <v>105</v>
      </c>
      <c r="AI766">
        <v>199</v>
      </c>
      <c r="AJ766">
        <v>53</v>
      </c>
      <c r="AK766">
        <v>58</v>
      </c>
      <c r="AL766">
        <v>203</v>
      </c>
      <c r="AM766">
        <v>210</v>
      </c>
      <c r="AN766">
        <v>179</v>
      </c>
      <c r="AO766">
        <v>177</v>
      </c>
      <c r="AP766">
        <v>203</v>
      </c>
      <c r="AQ766">
        <v>176</v>
      </c>
      <c r="AR766">
        <v>172</v>
      </c>
      <c r="AS766">
        <v>180</v>
      </c>
      <c r="AT766">
        <v>41</v>
      </c>
      <c r="AU766">
        <v>107</v>
      </c>
      <c r="AV766">
        <v>110</v>
      </c>
      <c r="AW766">
        <v>91</v>
      </c>
      <c r="AX766">
        <v>95</v>
      </c>
      <c r="AY766">
        <v>109</v>
      </c>
      <c r="AZ766">
        <v>119</v>
      </c>
      <c r="BA766">
        <v>104</v>
      </c>
      <c r="BB766">
        <v>96</v>
      </c>
      <c r="BC766">
        <v>17</v>
      </c>
      <c r="BD766">
        <v>96</v>
      </c>
      <c r="BE766">
        <v>100</v>
      </c>
      <c r="BF766">
        <v>88</v>
      </c>
      <c r="BG766">
        <v>82</v>
      </c>
      <c r="BH766">
        <v>94</v>
      </c>
      <c r="BI766">
        <v>57</v>
      </c>
      <c r="BJ766">
        <v>68</v>
      </c>
      <c r="BK766">
        <v>84</v>
      </c>
      <c r="BL766">
        <v>1</v>
      </c>
      <c r="BM766">
        <v>-1</v>
      </c>
      <c r="BN766">
        <v>13</v>
      </c>
      <c r="BO766">
        <v>3</v>
      </c>
      <c r="BP766">
        <v>2</v>
      </c>
      <c r="BQ766">
        <v>12</v>
      </c>
      <c r="BR766">
        <v>16</v>
      </c>
      <c r="BS766">
        <v>7</v>
      </c>
      <c r="BT766">
        <v>7</v>
      </c>
      <c r="BU766">
        <v>-32</v>
      </c>
      <c r="BV766">
        <v>-217</v>
      </c>
      <c r="BW766">
        <v>-258</v>
      </c>
      <c r="BX766">
        <v>-176</v>
      </c>
      <c r="BY766">
        <v>-157</v>
      </c>
      <c r="BZ766">
        <v>-108</v>
      </c>
      <c r="CA766">
        <v>33</v>
      </c>
      <c r="CB766">
        <v>124</v>
      </c>
      <c r="CC766">
        <v>-39</v>
      </c>
      <c r="CD766">
        <v>-31</v>
      </c>
      <c r="CE766">
        <v>-218</v>
      </c>
      <c r="CF766">
        <v>-245</v>
      </c>
      <c r="CG766">
        <v>-173</v>
      </c>
      <c r="CH766">
        <v>-155</v>
      </c>
      <c r="CI766">
        <v>-96</v>
      </c>
      <c r="CJ766">
        <v>49</v>
      </c>
      <c r="CK766">
        <v>131</v>
      </c>
      <c r="CL766">
        <v>-32</v>
      </c>
      <c r="CM766">
        <v>1</v>
      </c>
      <c r="CN766">
        <v>4</v>
      </c>
      <c r="CO766">
        <v>6</v>
      </c>
      <c r="CP766">
        <v>2</v>
      </c>
      <c r="CQ766">
        <v>3</v>
      </c>
      <c r="CR766">
        <v>0</v>
      </c>
      <c r="CS766">
        <v>-1</v>
      </c>
      <c r="CT766">
        <v>0</v>
      </c>
      <c r="CU766">
        <v>1</v>
      </c>
    </row>
    <row r="767" spans="1:99" hidden="1" x14ac:dyDescent="0.2">
      <c r="B767">
        <v>292</v>
      </c>
      <c r="C767">
        <v>39940</v>
      </c>
      <c r="E767">
        <v>16065</v>
      </c>
      <c r="G767" t="s">
        <v>859</v>
      </c>
      <c r="I767" t="s">
        <v>94</v>
      </c>
      <c r="J767"/>
      <c r="L767"/>
      <c r="O767" s="24" t="e">
        <f t="shared" si="12"/>
        <v>#DIV/0!</v>
      </c>
      <c r="P767"/>
      <c r="Q767">
        <v>37536</v>
      </c>
      <c r="R767">
        <v>37551</v>
      </c>
      <c r="S767">
        <v>37595</v>
      </c>
      <c r="T767">
        <v>37907</v>
      </c>
      <c r="U767">
        <v>37663</v>
      </c>
      <c r="V767">
        <v>37528</v>
      </c>
      <c r="W767">
        <v>37906</v>
      </c>
      <c r="X767">
        <v>37983</v>
      </c>
      <c r="Y767">
        <v>38960</v>
      </c>
      <c r="Z767">
        <v>39373</v>
      </c>
      <c r="AA767">
        <v>39304</v>
      </c>
      <c r="AB767">
        <v>44</v>
      </c>
      <c r="AC767">
        <v>312</v>
      </c>
      <c r="AD767">
        <v>-244</v>
      </c>
      <c r="AE767">
        <v>-135</v>
      </c>
      <c r="AF767">
        <v>378</v>
      </c>
      <c r="AG767">
        <v>77</v>
      </c>
      <c r="AH767">
        <v>977</v>
      </c>
      <c r="AI767">
        <v>413</v>
      </c>
      <c r="AJ767">
        <v>-69</v>
      </c>
      <c r="AK767">
        <v>257</v>
      </c>
      <c r="AL767">
        <v>1017</v>
      </c>
      <c r="AM767">
        <v>1080</v>
      </c>
      <c r="AN767">
        <v>1103</v>
      </c>
      <c r="AO767">
        <v>1100</v>
      </c>
      <c r="AP767">
        <v>1155</v>
      </c>
      <c r="AQ767">
        <v>1068</v>
      </c>
      <c r="AR767">
        <v>1110</v>
      </c>
      <c r="AS767">
        <v>1084</v>
      </c>
      <c r="AT767">
        <v>40</v>
      </c>
      <c r="AU767">
        <v>127</v>
      </c>
      <c r="AV767">
        <v>145</v>
      </c>
      <c r="AW767">
        <v>125</v>
      </c>
      <c r="AX767">
        <v>124</v>
      </c>
      <c r="AY767">
        <v>128</v>
      </c>
      <c r="AZ767">
        <v>124</v>
      </c>
      <c r="BA767">
        <v>114</v>
      </c>
      <c r="BB767">
        <v>125</v>
      </c>
      <c r="BC767">
        <v>217</v>
      </c>
      <c r="BD767">
        <v>890</v>
      </c>
      <c r="BE767">
        <v>935</v>
      </c>
      <c r="BF767">
        <v>978</v>
      </c>
      <c r="BG767">
        <v>976</v>
      </c>
      <c r="BH767">
        <v>1027</v>
      </c>
      <c r="BI767">
        <v>944</v>
      </c>
      <c r="BJ767">
        <v>996</v>
      </c>
      <c r="BK767">
        <v>959</v>
      </c>
      <c r="BL767">
        <v>-12</v>
      </c>
      <c r="BM767">
        <v>32</v>
      </c>
      <c r="BN767">
        <v>-23</v>
      </c>
      <c r="BO767">
        <v>-8</v>
      </c>
      <c r="BP767">
        <v>2</v>
      </c>
      <c r="BQ767">
        <v>99</v>
      </c>
      <c r="BR767">
        <v>109</v>
      </c>
      <c r="BS767">
        <v>51</v>
      </c>
      <c r="BT767">
        <v>52</v>
      </c>
      <c r="BU767">
        <v>-168</v>
      </c>
      <c r="BV767">
        <v>-613</v>
      </c>
      <c r="BW767">
        <v>-1182</v>
      </c>
      <c r="BX767">
        <v>-1126</v>
      </c>
      <c r="BY767">
        <v>-602</v>
      </c>
      <c r="BZ767">
        <v>-1060</v>
      </c>
      <c r="CA767">
        <v>-77</v>
      </c>
      <c r="CB767">
        <v>-631</v>
      </c>
      <c r="CC767">
        <v>-1078</v>
      </c>
      <c r="CD767">
        <v>-180</v>
      </c>
      <c r="CE767">
        <v>-581</v>
      </c>
      <c r="CF767">
        <v>-1205</v>
      </c>
      <c r="CG767">
        <v>-1134</v>
      </c>
      <c r="CH767">
        <v>-600</v>
      </c>
      <c r="CI767">
        <v>-961</v>
      </c>
      <c r="CJ767">
        <v>32</v>
      </c>
      <c r="CK767">
        <v>-580</v>
      </c>
      <c r="CL767">
        <v>-1026</v>
      </c>
      <c r="CM767">
        <v>7</v>
      </c>
      <c r="CN767">
        <v>3</v>
      </c>
      <c r="CO767">
        <v>26</v>
      </c>
      <c r="CP767">
        <v>21</v>
      </c>
      <c r="CQ767">
        <v>2</v>
      </c>
      <c r="CR767">
        <v>11</v>
      </c>
      <c r="CS767">
        <v>1</v>
      </c>
      <c r="CT767">
        <v>-3</v>
      </c>
      <c r="CU767">
        <v>-2</v>
      </c>
    </row>
    <row r="768" spans="1:99" hidden="1" x14ac:dyDescent="0.2">
      <c r="B768">
        <v>294</v>
      </c>
      <c r="G768" t="s">
        <v>860</v>
      </c>
      <c r="I768" t="s">
        <v>90</v>
      </c>
      <c r="J768"/>
      <c r="L768"/>
      <c r="O768" s="24" t="e">
        <f t="shared" si="12"/>
        <v>#DIV/0!</v>
      </c>
      <c r="P768"/>
      <c r="Q768">
        <v>2266569</v>
      </c>
      <c r="R768">
        <v>2266766</v>
      </c>
      <c r="S768">
        <v>2271612</v>
      </c>
      <c r="T768">
        <v>2290644</v>
      </c>
      <c r="U768">
        <v>2310110</v>
      </c>
      <c r="V768">
        <v>2334498</v>
      </c>
      <c r="W768">
        <v>2352856</v>
      </c>
      <c r="X768">
        <v>2368036</v>
      </c>
      <c r="Y768">
        <v>2388198</v>
      </c>
      <c r="Z768">
        <v>2409462</v>
      </c>
      <c r="AA768">
        <v>2431361</v>
      </c>
      <c r="AB768">
        <v>4846</v>
      </c>
      <c r="AC768">
        <v>19032</v>
      </c>
      <c r="AD768">
        <v>19466</v>
      </c>
      <c r="AE768">
        <v>24388</v>
      </c>
      <c r="AF768">
        <v>18358</v>
      </c>
      <c r="AG768">
        <v>15180</v>
      </c>
      <c r="AH768">
        <v>20162</v>
      </c>
      <c r="AI768">
        <v>21264</v>
      </c>
      <c r="AJ768">
        <v>21899</v>
      </c>
      <c r="AK768">
        <v>7725</v>
      </c>
      <c r="AL768">
        <v>31322</v>
      </c>
      <c r="AM768">
        <v>30804</v>
      </c>
      <c r="AN768">
        <v>31129</v>
      </c>
      <c r="AO768">
        <v>31331</v>
      </c>
      <c r="AP768">
        <v>31246</v>
      </c>
      <c r="AQ768">
        <v>31247</v>
      </c>
      <c r="AR768">
        <v>30925</v>
      </c>
      <c r="AS768">
        <v>30642</v>
      </c>
      <c r="AT768">
        <v>4425</v>
      </c>
      <c r="AU768">
        <v>18768</v>
      </c>
      <c r="AV768">
        <v>19153</v>
      </c>
      <c r="AW768">
        <v>19654</v>
      </c>
      <c r="AX768">
        <v>19460</v>
      </c>
      <c r="AY768">
        <v>20185</v>
      </c>
      <c r="AZ768">
        <v>20358</v>
      </c>
      <c r="BA768">
        <v>20772</v>
      </c>
      <c r="BB768">
        <v>20371</v>
      </c>
      <c r="BC768">
        <v>3300</v>
      </c>
      <c r="BD768">
        <v>12554</v>
      </c>
      <c r="BE768">
        <v>11651</v>
      </c>
      <c r="BF768">
        <v>11475</v>
      </c>
      <c r="BG768">
        <v>11871</v>
      </c>
      <c r="BH768">
        <v>11061</v>
      </c>
      <c r="BI768">
        <v>10889</v>
      </c>
      <c r="BJ768">
        <v>10153</v>
      </c>
      <c r="BK768">
        <v>10271</v>
      </c>
      <c r="BL768">
        <v>1214</v>
      </c>
      <c r="BM768">
        <v>4386</v>
      </c>
      <c r="BN768">
        <v>5133</v>
      </c>
      <c r="BO768">
        <v>4192</v>
      </c>
      <c r="BP768">
        <v>4721</v>
      </c>
      <c r="BQ768">
        <v>4144</v>
      </c>
      <c r="BR768">
        <v>6755</v>
      </c>
      <c r="BS768">
        <v>4687</v>
      </c>
      <c r="BT768">
        <v>4751</v>
      </c>
      <c r="BU768">
        <v>316</v>
      </c>
      <c r="BV768">
        <v>2149</v>
      </c>
      <c r="BW768">
        <v>2763</v>
      </c>
      <c r="BX768">
        <v>8793</v>
      </c>
      <c r="BY768">
        <v>2010</v>
      </c>
      <c r="BZ768">
        <v>85</v>
      </c>
      <c r="CA768">
        <v>2553</v>
      </c>
      <c r="CB768">
        <v>6482</v>
      </c>
      <c r="CC768">
        <v>6943</v>
      </c>
      <c r="CD768">
        <v>1530</v>
      </c>
      <c r="CE768">
        <v>6535</v>
      </c>
      <c r="CF768">
        <v>7896</v>
      </c>
      <c r="CG768">
        <v>12985</v>
      </c>
      <c r="CH768">
        <v>6731</v>
      </c>
      <c r="CI768">
        <v>4229</v>
      </c>
      <c r="CJ768">
        <v>9308</v>
      </c>
      <c r="CK768">
        <v>11169</v>
      </c>
      <c r="CL768">
        <v>11694</v>
      </c>
      <c r="CM768">
        <v>16</v>
      </c>
      <c r="CN768">
        <v>-57</v>
      </c>
      <c r="CO768">
        <v>-81</v>
      </c>
      <c r="CP768">
        <v>-72</v>
      </c>
      <c r="CQ768">
        <v>-244</v>
      </c>
      <c r="CR768">
        <v>-110</v>
      </c>
      <c r="CS768">
        <v>-35</v>
      </c>
      <c r="CT768">
        <v>-58</v>
      </c>
      <c r="CU768">
        <v>-66</v>
      </c>
    </row>
    <row r="769" spans="1:99" hidden="1" x14ac:dyDescent="0.2">
      <c r="A769">
        <f>_xlfn.XLOOKUP(F769&amp;"*", 'msa-home price'!B:B, 'msa-home price'!A:A, "NA",2, 1)</f>
        <v>394619</v>
      </c>
      <c r="B769">
        <v>260</v>
      </c>
      <c r="C769">
        <v>23420</v>
      </c>
      <c r="F769" t="str">
        <f>IF(ISNUMBER(SEARCH("-",G769)),LEFT(G769,FIND("-",G769)-1), G769)</f>
        <v>Fresno, CA</v>
      </c>
      <c r="G769" t="s">
        <v>712</v>
      </c>
      <c r="H769" t="str">
        <f>RIGHT(G769, 2)</f>
        <v>CA</v>
      </c>
      <c r="I769" t="s">
        <v>92</v>
      </c>
      <c r="J769" s="2">
        <f>(AA769-W769)/W769</f>
        <v>3.4420702561397926E-2</v>
      </c>
      <c r="K769" s="3">
        <f>(CL769-CH769)/CH769</f>
        <v>-3.0394736842105261</v>
      </c>
      <c r="L769" s="4">
        <f>AA769</f>
        <v>994400</v>
      </c>
      <c r="M769" s="4"/>
      <c r="N769" s="4"/>
      <c r="O769" s="7" t="e">
        <f t="shared" si="12"/>
        <v>#DIV/0!</v>
      </c>
      <c r="P769" s="4"/>
      <c r="Q769">
        <v>930450</v>
      </c>
      <c r="R769">
        <v>930496</v>
      </c>
      <c r="S769">
        <v>932063</v>
      </c>
      <c r="T769">
        <v>939479</v>
      </c>
      <c r="U769">
        <v>945349</v>
      </c>
      <c r="V769">
        <v>952029</v>
      </c>
      <c r="W769">
        <v>961311</v>
      </c>
      <c r="X769">
        <v>970442</v>
      </c>
      <c r="Y769">
        <v>977956</v>
      </c>
      <c r="Z769">
        <v>986542</v>
      </c>
      <c r="AA769">
        <v>994400</v>
      </c>
      <c r="AB769">
        <v>1567</v>
      </c>
      <c r="AC769">
        <v>7416</v>
      </c>
      <c r="AD769">
        <v>5870</v>
      </c>
      <c r="AE769">
        <v>6680</v>
      </c>
      <c r="AF769">
        <v>9282</v>
      </c>
      <c r="AG769">
        <v>9131</v>
      </c>
      <c r="AH769">
        <v>7514</v>
      </c>
      <c r="AI769">
        <v>8586</v>
      </c>
      <c r="AJ769">
        <v>7858</v>
      </c>
      <c r="AK769">
        <v>3896</v>
      </c>
      <c r="AL769">
        <v>16319</v>
      </c>
      <c r="AM769">
        <v>15946</v>
      </c>
      <c r="AN769">
        <v>15728</v>
      </c>
      <c r="AO769">
        <v>15854</v>
      </c>
      <c r="AP769">
        <v>15665</v>
      </c>
      <c r="AQ769">
        <v>15266</v>
      </c>
      <c r="AR769">
        <v>14936</v>
      </c>
      <c r="AS769">
        <v>14814</v>
      </c>
      <c r="AT769">
        <v>1587</v>
      </c>
      <c r="AU769">
        <v>5996</v>
      </c>
      <c r="AV769">
        <v>6262</v>
      </c>
      <c r="AW769">
        <v>6522</v>
      </c>
      <c r="AX769">
        <v>6289</v>
      </c>
      <c r="AY769">
        <v>6484</v>
      </c>
      <c r="AZ769">
        <v>6506</v>
      </c>
      <c r="BA769">
        <v>7145</v>
      </c>
      <c r="BB769">
        <v>7242</v>
      </c>
      <c r="BC769">
        <v>2309</v>
      </c>
      <c r="BD769">
        <v>10323</v>
      </c>
      <c r="BE769">
        <v>9684</v>
      </c>
      <c r="BF769">
        <v>9206</v>
      </c>
      <c r="BG769">
        <v>9565</v>
      </c>
      <c r="BH769">
        <v>9181</v>
      </c>
      <c r="BI769">
        <v>8760</v>
      </c>
      <c r="BJ769">
        <v>7791</v>
      </c>
      <c r="BK769">
        <v>7572</v>
      </c>
      <c r="BL769">
        <v>133</v>
      </c>
      <c r="BM769">
        <v>733</v>
      </c>
      <c r="BN769">
        <v>802</v>
      </c>
      <c r="BO769">
        <v>1205</v>
      </c>
      <c r="BP769">
        <v>1559</v>
      </c>
      <c r="BQ769">
        <v>1996</v>
      </c>
      <c r="BR769">
        <v>1980</v>
      </c>
      <c r="BS769">
        <v>1276</v>
      </c>
      <c r="BT769">
        <v>1316</v>
      </c>
      <c r="BU769">
        <v>-865</v>
      </c>
      <c r="BV769">
        <v>-3625</v>
      </c>
      <c r="BW769">
        <v>-4605</v>
      </c>
      <c r="BX769">
        <v>-3692</v>
      </c>
      <c r="BY769">
        <v>-1711</v>
      </c>
      <c r="BZ769">
        <v>-1947</v>
      </c>
      <c r="CA769">
        <v>-3212</v>
      </c>
      <c r="CB769">
        <v>-449</v>
      </c>
      <c r="CC769">
        <v>-1006</v>
      </c>
      <c r="CD769">
        <v>-732</v>
      </c>
      <c r="CE769">
        <v>-2892</v>
      </c>
      <c r="CF769">
        <v>-3803</v>
      </c>
      <c r="CG769">
        <v>-2487</v>
      </c>
      <c r="CH769">
        <v>-152</v>
      </c>
      <c r="CI769">
        <v>49</v>
      </c>
      <c r="CJ769">
        <v>-1232</v>
      </c>
      <c r="CK769">
        <v>827</v>
      </c>
      <c r="CL769">
        <v>310</v>
      </c>
      <c r="CM769">
        <v>-10</v>
      </c>
      <c r="CN769">
        <v>-15</v>
      </c>
      <c r="CO769">
        <v>-11</v>
      </c>
      <c r="CP769">
        <v>-39</v>
      </c>
      <c r="CQ769">
        <v>-131</v>
      </c>
      <c r="CR769">
        <v>-99</v>
      </c>
      <c r="CS769">
        <v>-14</v>
      </c>
      <c r="CT769">
        <v>-32</v>
      </c>
      <c r="CU769">
        <v>-24</v>
      </c>
    </row>
    <row r="770" spans="1:99" hidden="1" x14ac:dyDescent="0.2">
      <c r="B770">
        <v>294</v>
      </c>
      <c r="C770">
        <v>18020</v>
      </c>
      <c r="E770">
        <v>18005</v>
      </c>
      <c r="G770" t="s">
        <v>862</v>
      </c>
      <c r="I770" t="s">
        <v>94</v>
      </c>
      <c r="J770"/>
      <c r="L770"/>
      <c r="O770" s="24" t="e">
        <f t="shared" si="12"/>
        <v>#DIV/0!</v>
      </c>
      <c r="P770"/>
      <c r="Q770">
        <v>76794</v>
      </c>
      <c r="R770">
        <v>76786</v>
      </c>
      <c r="S770">
        <v>76820</v>
      </c>
      <c r="T770">
        <v>77614</v>
      </c>
      <c r="U770">
        <v>78999</v>
      </c>
      <c r="V770">
        <v>79655</v>
      </c>
      <c r="W770">
        <v>80499</v>
      </c>
      <c r="X770">
        <v>81473</v>
      </c>
      <c r="Y770">
        <v>82313</v>
      </c>
      <c r="Z770">
        <v>82429</v>
      </c>
      <c r="AA770">
        <v>82753</v>
      </c>
      <c r="AB770">
        <v>34</v>
      </c>
      <c r="AC770">
        <v>794</v>
      </c>
      <c r="AD770">
        <v>1385</v>
      </c>
      <c r="AE770">
        <v>656</v>
      </c>
      <c r="AF770">
        <v>844</v>
      </c>
      <c r="AG770">
        <v>974</v>
      </c>
      <c r="AH770">
        <v>840</v>
      </c>
      <c r="AI770">
        <v>116</v>
      </c>
      <c r="AJ770">
        <v>324</v>
      </c>
      <c r="AK770">
        <v>247</v>
      </c>
      <c r="AL770">
        <v>981</v>
      </c>
      <c r="AM770">
        <v>1067</v>
      </c>
      <c r="AN770">
        <v>1049</v>
      </c>
      <c r="AO770">
        <v>1094</v>
      </c>
      <c r="AP770">
        <v>1084</v>
      </c>
      <c r="AQ770">
        <v>1091</v>
      </c>
      <c r="AR770">
        <v>1053</v>
      </c>
      <c r="AS770">
        <v>1044</v>
      </c>
      <c r="AT770">
        <v>206</v>
      </c>
      <c r="AU770">
        <v>712</v>
      </c>
      <c r="AV770">
        <v>704</v>
      </c>
      <c r="AW770">
        <v>680</v>
      </c>
      <c r="AX770">
        <v>771</v>
      </c>
      <c r="AY770">
        <v>742</v>
      </c>
      <c r="AZ770">
        <v>735</v>
      </c>
      <c r="BA770">
        <v>743</v>
      </c>
      <c r="BB770">
        <v>723</v>
      </c>
      <c r="BC770">
        <v>41</v>
      </c>
      <c r="BD770">
        <v>269</v>
      </c>
      <c r="BE770">
        <v>363</v>
      </c>
      <c r="BF770">
        <v>369</v>
      </c>
      <c r="BG770">
        <v>323</v>
      </c>
      <c r="BH770">
        <v>342</v>
      </c>
      <c r="BI770">
        <v>356</v>
      </c>
      <c r="BJ770">
        <v>310</v>
      </c>
      <c r="BK770">
        <v>321</v>
      </c>
      <c r="BL770">
        <v>69</v>
      </c>
      <c r="BM770">
        <v>260</v>
      </c>
      <c r="BN770">
        <v>318</v>
      </c>
      <c r="BO770">
        <v>301</v>
      </c>
      <c r="BP770">
        <v>416</v>
      </c>
      <c r="BQ770">
        <v>424</v>
      </c>
      <c r="BR770">
        <v>648</v>
      </c>
      <c r="BS770">
        <v>444</v>
      </c>
      <c r="BT770">
        <v>444</v>
      </c>
      <c r="BU770">
        <v>-71</v>
      </c>
      <c r="BV770">
        <v>270</v>
      </c>
      <c r="BW770">
        <v>689</v>
      </c>
      <c r="BX770">
        <v>-2</v>
      </c>
      <c r="BY770">
        <v>123</v>
      </c>
      <c r="BZ770">
        <v>211</v>
      </c>
      <c r="CA770">
        <v>-161</v>
      </c>
      <c r="CB770">
        <v>-637</v>
      </c>
      <c r="CC770">
        <v>-443</v>
      </c>
      <c r="CD770">
        <v>-2</v>
      </c>
      <c r="CE770">
        <v>530</v>
      </c>
      <c r="CF770">
        <v>1007</v>
      </c>
      <c r="CG770">
        <v>299</v>
      </c>
      <c r="CH770">
        <v>539</v>
      </c>
      <c r="CI770">
        <v>635</v>
      </c>
      <c r="CJ770">
        <v>487</v>
      </c>
      <c r="CK770">
        <v>-193</v>
      </c>
      <c r="CL770">
        <v>1</v>
      </c>
      <c r="CM770">
        <v>-5</v>
      </c>
      <c r="CN770">
        <v>-5</v>
      </c>
      <c r="CO770">
        <v>15</v>
      </c>
      <c r="CP770">
        <v>-12</v>
      </c>
      <c r="CQ770">
        <v>-18</v>
      </c>
      <c r="CR770">
        <v>-3</v>
      </c>
      <c r="CS770">
        <v>-3</v>
      </c>
      <c r="CT770">
        <v>-1</v>
      </c>
      <c r="CU770">
        <v>2</v>
      </c>
    </row>
    <row r="771" spans="1:99" hidden="1" x14ac:dyDescent="0.2">
      <c r="B771">
        <v>294</v>
      </c>
      <c r="C771">
        <v>18820</v>
      </c>
      <c r="G771" t="s">
        <v>863</v>
      </c>
      <c r="I771" t="s">
        <v>100</v>
      </c>
      <c r="J771"/>
      <c r="L771"/>
      <c r="O771" s="24" t="e">
        <f t="shared" si="12"/>
        <v>#DIV/0!</v>
      </c>
      <c r="P771"/>
      <c r="Q771">
        <v>38124</v>
      </c>
      <c r="R771">
        <v>38121</v>
      </c>
      <c r="S771">
        <v>38097</v>
      </c>
      <c r="T771">
        <v>38332</v>
      </c>
      <c r="U771">
        <v>38173</v>
      </c>
      <c r="V771">
        <v>38135</v>
      </c>
      <c r="W771">
        <v>38144</v>
      </c>
      <c r="X771">
        <v>38242</v>
      </c>
      <c r="Y771">
        <v>38249</v>
      </c>
      <c r="Z771">
        <v>38397</v>
      </c>
      <c r="AA771">
        <v>38346</v>
      </c>
      <c r="AB771">
        <v>-24</v>
      </c>
      <c r="AC771">
        <v>235</v>
      </c>
      <c r="AD771">
        <v>-159</v>
      </c>
      <c r="AE771">
        <v>-38</v>
      </c>
      <c r="AF771">
        <v>9</v>
      </c>
      <c r="AG771">
        <v>98</v>
      </c>
      <c r="AH771">
        <v>7</v>
      </c>
      <c r="AI771">
        <v>148</v>
      </c>
      <c r="AJ771">
        <v>-51</v>
      </c>
      <c r="AK771">
        <v>106</v>
      </c>
      <c r="AL771">
        <v>476</v>
      </c>
      <c r="AM771">
        <v>441</v>
      </c>
      <c r="AN771">
        <v>495</v>
      </c>
      <c r="AO771">
        <v>432</v>
      </c>
      <c r="AP771">
        <v>458</v>
      </c>
      <c r="AQ771">
        <v>465</v>
      </c>
      <c r="AR771">
        <v>453</v>
      </c>
      <c r="AS771">
        <v>451</v>
      </c>
      <c r="AT771">
        <v>59</v>
      </c>
      <c r="AU771">
        <v>365</v>
      </c>
      <c r="AV771">
        <v>420</v>
      </c>
      <c r="AW771">
        <v>391</v>
      </c>
      <c r="AX771">
        <v>387</v>
      </c>
      <c r="AY771">
        <v>399</v>
      </c>
      <c r="AZ771">
        <v>391</v>
      </c>
      <c r="BA771">
        <v>400</v>
      </c>
      <c r="BB771">
        <v>385</v>
      </c>
      <c r="BC771">
        <v>47</v>
      </c>
      <c r="BD771">
        <v>111</v>
      </c>
      <c r="BE771">
        <v>21</v>
      </c>
      <c r="BF771">
        <v>104</v>
      </c>
      <c r="BG771">
        <v>45</v>
      </c>
      <c r="BH771">
        <v>59</v>
      </c>
      <c r="BI771">
        <v>74</v>
      </c>
      <c r="BJ771">
        <v>53</v>
      </c>
      <c r="BK771">
        <v>66</v>
      </c>
      <c r="BL771">
        <v>0</v>
      </c>
      <c r="BM771">
        <v>-7</v>
      </c>
      <c r="BN771">
        <v>-1</v>
      </c>
      <c r="BO771">
        <v>23</v>
      </c>
      <c r="BP771">
        <v>25</v>
      </c>
      <c r="BQ771">
        <v>13</v>
      </c>
      <c r="BR771">
        <v>45</v>
      </c>
      <c r="BS771">
        <v>36</v>
      </c>
      <c r="BT771">
        <v>37</v>
      </c>
      <c r="BU771">
        <v>-71</v>
      </c>
      <c r="BV771">
        <v>134</v>
      </c>
      <c r="BW771">
        <v>-176</v>
      </c>
      <c r="BX771">
        <v>-163</v>
      </c>
      <c r="BY771">
        <v>-59</v>
      </c>
      <c r="BZ771">
        <v>32</v>
      </c>
      <c r="CA771">
        <v>-112</v>
      </c>
      <c r="CB771">
        <v>63</v>
      </c>
      <c r="CC771">
        <v>-153</v>
      </c>
      <c r="CD771">
        <v>-71</v>
      </c>
      <c r="CE771">
        <v>127</v>
      </c>
      <c r="CF771">
        <v>-177</v>
      </c>
      <c r="CG771">
        <v>-140</v>
      </c>
      <c r="CH771">
        <v>-34</v>
      </c>
      <c r="CI771">
        <v>45</v>
      </c>
      <c r="CJ771">
        <v>-67</v>
      </c>
      <c r="CK771">
        <v>99</v>
      </c>
      <c r="CL771">
        <v>-116</v>
      </c>
      <c r="CM771">
        <v>0</v>
      </c>
      <c r="CN771">
        <v>-3</v>
      </c>
      <c r="CO771">
        <v>-3</v>
      </c>
      <c r="CP771">
        <v>-2</v>
      </c>
      <c r="CQ771">
        <v>-2</v>
      </c>
      <c r="CR771">
        <v>-6</v>
      </c>
      <c r="CS771">
        <v>0</v>
      </c>
      <c r="CT771">
        <v>-4</v>
      </c>
      <c r="CU771">
        <v>-1</v>
      </c>
    </row>
    <row r="772" spans="1:99" hidden="1" x14ac:dyDescent="0.2">
      <c r="B772">
        <v>294</v>
      </c>
      <c r="C772">
        <v>18820</v>
      </c>
      <c r="E772">
        <v>18107</v>
      </c>
      <c r="G772" t="s">
        <v>864</v>
      </c>
      <c r="I772" t="s">
        <v>94</v>
      </c>
      <c r="J772"/>
      <c r="L772"/>
      <c r="O772" s="24" t="e">
        <f t="shared" si="12"/>
        <v>#DIV/0!</v>
      </c>
      <c r="P772"/>
      <c r="Q772">
        <v>38124</v>
      </c>
      <c r="R772">
        <v>38121</v>
      </c>
      <c r="S772">
        <v>38097</v>
      </c>
      <c r="T772">
        <v>38332</v>
      </c>
      <c r="U772">
        <v>38173</v>
      </c>
      <c r="V772">
        <v>38135</v>
      </c>
      <c r="W772">
        <v>38144</v>
      </c>
      <c r="X772">
        <v>38242</v>
      </c>
      <c r="Y772">
        <v>38249</v>
      </c>
      <c r="Z772">
        <v>38397</v>
      </c>
      <c r="AA772">
        <v>38346</v>
      </c>
      <c r="AB772">
        <v>-24</v>
      </c>
      <c r="AC772">
        <v>235</v>
      </c>
      <c r="AD772">
        <v>-159</v>
      </c>
      <c r="AE772">
        <v>-38</v>
      </c>
      <c r="AF772">
        <v>9</v>
      </c>
      <c r="AG772">
        <v>98</v>
      </c>
      <c r="AH772">
        <v>7</v>
      </c>
      <c r="AI772">
        <v>148</v>
      </c>
      <c r="AJ772">
        <v>-51</v>
      </c>
      <c r="AK772">
        <v>106</v>
      </c>
      <c r="AL772">
        <v>476</v>
      </c>
      <c r="AM772">
        <v>441</v>
      </c>
      <c r="AN772">
        <v>495</v>
      </c>
      <c r="AO772">
        <v>432</v>
      </c>
      <c r="AP772">
        <v>458</v>
      </c>
      <c r="AQ772">
        <v>465</v>
      </c>
      <c r="AR772">
        <v>453</v>
      </c>
      <c r="AS772">
        <v>451</v>
      </c>
      <c r="AT772">
        <v>59</v>
      </c>
      <c r="AU772">
        <v>365</v>
      </c>
      <c r="AV772">
        <v>420</v>
      </c>
      <c r="AW772">
        <v>391</v>
      </c>
      <c r="AX772">
        <v>387</v>
      </c>
      <c r="AY772">
        <v>399</v>
      </c>
      <c r="AZ772">
        <v>391</v>
      </c>
      <c r="BA772">
        <v>400</v>
      </c>
      <c r="BB772">
        <v>385</v>
      </c>
      <c r="BC772">
        <v>47</v>
      </c>
      <c r="BD772">
        <v>111</v>
      </c>
      <c r="BE772">
        <v>21</v>
      </c>
      <c r="BF772">
        <v>104</v>
      </c>
      <c r="BG772">
        <v>45</v>
      </c>
      <c r="BH772">
        <v>59</v>
      </c>
      <c r="BI772">
        <v>74</v>
      </c>
      <c r="BJ772">
        <v>53</v>
      </c>
      <c r="BK772">
        <v>66</v>
      </c>
      <c r="BL772">
        <v>0</v>
      </c>
      <c r="BM772">
        <v>-7</v>
      </c>
      <c r="BN772">
        <v>-1</v>
      </c>
      <c r="BO772">
        <v>23</v>
      </c>
      <c r="BP772">
        <v>25</v>
      </c>
      <c r="BQ772">
        <v>13</v>
      </c>
      <c r="BR772">
        <v>45</v>
      </c>
      <c r="BS772">
        <v>36</v>
      </c>
      <c r="BT772">
        <v>37</v>
      </c>
      <c r="BU772">
        <v>-71</v>
      </c>
      <c r="BV772">
        <v>134</v>
      </c>
      <c r="BW772">
        <v>-176</v>
      </c>
      <c r="BX772">
        <v>-163</v>
      </c>
      <c r="BY772">
        <v>-59</v>
      </c>
      <c r="BZ772">
        <v>32</v>
      </c>
      <c r="CA772">
        <v>-112</v>
      </c>
      <c r="CB772">
        <v>63</v>
      </c>
      <c r="CC772">
        <v>-153</v>
      </c>
      <c r="CD772">
        <v>-71</v>
      </c>
      <c r="CE772">
        <v>127</v>
      </c>
      <c r="CF772">
        <v>-177</v>
      </c>
      <c r="CG772">
        <v>-140</v>
      </c>
      <c r="CH772">
        <v>-34</v>
      </c>
      <c r="CI772">
        <v>45</v>
      </c>
      <c r="CJ772">
        <v>-67</v>
      </c>
      <c r="CK772">
        <v>99</v>
      </c>
      <c r="CL772">
        <v>-116</v>
      </c>
      <c r="CM772">
        <v>0</v>
      </c>
      <c r="CN772">
        <v>-3</v>
      </c>
      <c r="CO772">
        <v>-3</v>
      </c>
      <c r="CP772">
        <v>-2</v>
      </c>
      <c r="CQ772">
        <v>-2</v>
      </c>
      <c r="CR772">
        <v>-6</v>
      </c>
      <c r="CS772">
        <v>0</v>
      </c>
      <c r="CT772">
        <v>-4</v>
      </c>
      <c r="CU772">
        <v>-1</v>
      </c>
    </row>
    <row r="773" spans="1:99" hidden="1" x14ac:dyDescent="0.2">
      <c r="B773">
        <v>294</v>
      </c>
      <c r="C773">
        <v>24700</v>
      </c>
      <c r="G773" t="s">
        <v>865</v>
      </c>
      <c r="I773" t="s">
        <v>100</v>
      </c>
      <c r="J773"/>
      <c r="L773"/>
      <c r="O773" s="24" t="e">
        <f t="shared" si="12"/>
        <v>#DIV/0!</v>
      </c>
      <c r="P773"/>
      <c r="Q773">
        <v>25740</v>
      </c>
      <c r="R773">
        <v>25739</v>
      </c>
      <c r="S773">
        <v>25798</v>
      </c>
      <c r="T773">
        <v>25898</v>
      </c>
      <c r="U773">
        <v>26041</v>
      </c>
      <c r="V773">
        <v>26234</v>
      </c>
      <c r="W773">
        <v>26414</v>
      </c>
      <c r="X773">
        <v>26336</v>
      </c>
      <c r="Y773">
        <v>26562</v>
      </c>
      <c r="Z773">
        <v>26652</v>
      </c>
      <c r="AA773">
        <v>26794</v>
      </c>
      <c r="AB773">
        <v>59</v>
      </c>
      <c r="AC773">
        <v>100</v>
      </c>
      <c r="AD773">
        <v>143</v>
      </c>
      <c r="AE773">
        <v>193</v>
      </c>
      <c r="AF773">
        <v>180</v>
      </c>
      <c r="AG773">
        <v>-78</v>
      </c>
      <c r="AH773">
        <v>226</v>
      </c>
      <c r="AI773">
        <v>90</v>
      </c>
      <c r="AJ773">
        <v>142</v>
      </c>
      <c r="AK773">
        <v>74</v>
      </c>
      <c r="AL773">
        <v>317</v>
      </c>
      <c r="AM773">
        <v>291</v>
      </c>
      <c r="AN773">
        <v>368</v>
      </c>
      <c r="AO773">
        <v>343</v>
      </c>
      <c r="AP773">
        <v>341</v>
      </c>
      <c r="AQ773">
        <v>366</v>
      </c>
      <c r="AR773">
        <v>378</v>
      </c>
      <c r="AS773">
        <v>366</v>
      </c>
      <c r="AT773">
        <v>29</v>
      </c>
      <c r="AU773">
        <v>257</v>
      </c>
      <c r="AV773">
        <v>246</v>
      </c>
      <c r="AW773">
        <v>293</v>
      </c>
      <c r="AX773">
        <v>259</v>
      </c>
      <c r="AY773">
        <v>240</v>
      </c>
      <c r="AZ773">
        <v>292</v>
      </c>
      <c r="BA773">
        <v>273</v>
      </c>
      <c r="BB773">
        <v>276</v>
      </c>
      <c r="BC773">
        <v>45</v>
      </c>
      <c r="BD773">
        <v>60</v>
      </c>
      <c r="BE773">
        <v>45</v>
      </c>
      <c r="BF773">
        <v>75</v>
      </c>
      <c r="BG773">
        <v>84</v>
      </c>
      <c r="BH773">
        <v>101</v>
      </c>
      <c r="BI773">
        <v>74</v>
      </c>
      <c r="BJ773">
        <v>105</v>
      </c>
      <c r="BK773">
        <v>90</v>
      </c>
      <c r="BL773">
        <v>10</v>
      </c>
      <c r="BM773">
        <v>37</v>
      </c>
      <c r="BN773">
        <v>25</v>
      </c>
      <c r="BO773">
        <v>36</v>
      </c>
      <c r="BP773">
        <v>8</v>
      </c>
      <c r="BQ773">
        <v>10</v>
      </c>
      <c r="BR773">
        <v>18</v>
      </c>
      <c r="BS773">
        <v>10</v>
      </c>
      <c r="BT773">
        <v>10</v>
      </c>
      <c r="BU773">
        <v>6</v>
      </c>
      <c r="BV773">
        <v>6</v>
      </c>
      <c r="BW773">
        <v>77</v>
      </c>
      <c r="BX773">
        <v>86</v>
      </c>
      <c r="BY773">
        <v>91</v>
      </c>
      <c r="BZ773">
        <v>-188</v>
      </c>
      <c r="CA773">
        <v>136</v>
      </c>
      <c r="CB773">
        <v>-23</v>
      </c>
      <c r="CC773">
        <v>43</v>
      </c>
      <c r="CD773">
        <v>16</v>
      </c>
      <c r="CE773">
        <v>43</v>
      </c>
      <c r="CF773">
        <v>102</v>
      </c>
      <c r="CG773">
        <v>122</v>
      </c>
      <c r="CH773">
        <v>99</v>
      </c>
      <c r="CI773">
        <v>-178</v>
      </c>
      <c r="CJ773">
        <v>154</v>
      </c>
      <c r="CK773">
        <v>-13</v>
      </c>
      <c r="CL773">
        <v>53</v>
      </c>
      <c r="CM773">
        <v>-2</v>
      </c>
      <c r="CN773">
        <v>-3</v>
      </c>
      <c r="CO773">
        <v>-4</v>
      </c>
      <c r="CP773">
        <v>-4</v>
      </c>
      <c r="CQ773">
        <v>-3</v>
      </c>
      <c r="CR773">
        <v>-1</v>
      </c>
      <c r="CS773">
        <v>-2</v>
      </c>
      <c r="CT773">
        <v>-2</v>
      </c>
      <c r="CU773">
        <v>-1</v>
      </c>
    </row>
    <row r="774" spans="1:99" hidden="1" x14ac:dyDescent="0.2">
      <c r="B774">
        <v>294</v>
      </c>
      <c r="C774">
        <v>24700</v>
      </c>
      <c r="E774">
        <v>18031</v>
      </c>
      <c r="G774" t="s">
        <v>866</v>
      </c>
      <c r="I774" t="s">
        <v>94</v>
      </c>
      <c r="J774"/>
      <c r="L774"/>
      <c r="O774" s="24" t="e">
        <f t="shared" si="12"/>
        <v>#DIV/0!</v>
      </c>
      <c r="P774"/>
      <c r="Q774">
        <v>25740</v>
      </c>
      <c r="R774">
        <v>25739</v>
      </c>
      <c r="S774">
        <v>25798</v>
      </c>
      <c r="T774">
        <v>25898</v>
      </c>
      <c r="U774">
        <v>26041</v>
      </c>
      <c r="V774">
        <v>26234</v>
      </c>
      <c r="W774">
        <v>26414</v>
      </c>
      <c r="X774">
        <v>26336</v>
      </c>
      <c r="Y774">
        <v>26562</v>
      </c>
      <c r="Z774">
        <v>26652</v>
      </c>
      <c r="AA774">
        <v>26794</v>
      </c>
      <c r="AB774">
        <v>59</v>
      </c>
      <c r="AC774">
        <v>100</v>
      </c>
      <c r="AD774">
        <v>143</v>
      </c>
      <c r="AE774">
        <v>193</v>
      </c>
      <c r="AF774">
        <v>180</v>
      </c>
      <c r="AG774">
        <v>-78</v>
      </c>
      <c r="AH774">
        <v>226</v>
      </c>
      <c r="AI774">
        <v>90</v>
      </c>
      <c r="AJ774">
        <v>142</v>
      </c>
      <c r="AK774">
        <v>74</v>
      </c>
      <c r="AL774">
        <v>317</v>
      </c>
      <c r="AM774">
        <v>291</v>
      </c>
      <c r="AN774">
        <v>368</v>
      </c>
      <c r="AO774">
        <v>343</v>
      </c>
      <c r="AP774">
        <v>341</v>
      </c>
      <c r="AQ774">
        <v>366</v>
      </c>
      <c r="AR774">
        <v>378</v>
      </c>
      <c r="AS774">
        <v>366</v>
      </c>
      <c r="AT774">
        <v>29</v>
      </c>
      <c r="AU774">
        <v>257</v>
      </c>
      <c r="AV774">
        <v>246</v>
      </c>
      <c r="AW774">
        <v>293</v>
      </c>
      <c r="AX774">
        <v>259</v>
      </c>
      <c r="AY774">
        <v>240</v>
      </c>
      <c r="AZ774">
        <v>292</v>
      </c>
      <c r="BA774">
        <v>273</v>
      </c>
      <c r="BB774">
        <v>276</v>
      </c>
      <c r="BC774">
        <v>45</v>
      </c>
      <c r="BD774">
        <v>60</v>
      </c>
      <c r="BE774">
        <v>45</v>
      </c>
      <c r="BF774">
        <v>75</v>
      </c>
      <c r="BG774">
        <v>84</v>
      </c>
      <c r="BH774">
        <v>101</v>
      </c>
      <c r="BI774">
        <v>74</v>
      </c>
      <c r="BJ774">
        <v>105</v>
      </c>
      <c r="BK774">
        <v>90</v>
      </c>
      <c r="BL774">
        <v>10</v>
      </c>
      <c r="BM774">
        <v>37</v>
      </c>
      <c r="BN774">
        <v>25</v>
      </c>
      <c r="BO774">
        <v>36</v>
      </c>
      <c r="BP774">
        <v>8</v>
      </c>
      <c r="BQ774">
        <v>10</v>
      </c>
      <c r="BR774">
        <v>18</v>
      </c>
      <c r="BS774">
        <v>10</v>
      </c>
      <c r="BT774">
        <v>10</v>
      </c>
      <c r="BU774">
        <v>6</v>
      </c>
      <c r="BV774">
        <v>6</v>
      </c>
      <c r="BW774">
        <v>77</v>
      </c>
      <c r="BX774">
        <v>86</v>
      </c>
      <c r="BY774">
        <v>91</v>
      </c>
      <c r="BZ774">
        <v>-188</v>
      </c>
      <c r="CA774">
        <v>136</v>
      </c>
      <c r="CB774">
        <v>-23</v>
      </c>
      <c r="CC774">
        <v>43</v>
      </c>
      <c r="CD774">
        <v>16</v>
      </c>
      <c r="CE774">
        <v>43</v>
      </c>
      <c r="CF774">
        <v>102</v>
      </c>
      <c r="CG774">
        <v>122</v>
      </c>
      <c r="CH774">
        <v>99</v>
      </c>
      <c r="CI774">
        <v>-178</v>
      </c>
      <c r="CJ774">
        <v>154</v>
      </c>
      <c r="CK774">
        <v>-13</v>
      </c>
      <c r="CL774">
        <v>53</v>
      </c>
      <c r="CM774">
        <v>-2</v>
      </c>
      <c r="CN774">
        <v>-3</v>
      </c>
      <c r="CO774">
        <v>-4</v>
      </c>
      <c r="CP774">
        <v>-4</v>
      </c>
      <c r="CQ774">
        <v>-3</v>
      </c>
      <c r="CR774">
        <v>-1</v>
      </c>
      <c r="CS774">
        <v>-2</v>
      </c>
      <c r="CT774">
        <v>-2</v>
      </c>
      <c r="CU774">
        <v>-1</v>
      </c>
    </row>
    <row r="775" spans="1:99" hidden="1" x14ac:dyDescent="0.2">
      <c r="A775">
        <f>_xlfn.XLOOKUP(F775&amp;"*", 'msa-home price'!B:B, 'msa-home price'!A:A, "NA",2, 1)</f>
        <v>395116</v>
      </c>
      <c r="B775">
        <v>520</v>
      </c>
      <c r="C775">
        <v>44180</v>
      </c>
      <c r="F775" t="str">
        <f>IF(ISNUMBER(SEARCH("-",G775)),LEFT(G775,FIND("-",G775)-1), G775)</f>
        <v>Springfield, MO</v>
      </c>
      <c r="G775" t="s">
        <v>1792</v>
      </c>
      <c r="H775" t="str">
        <f>RIGHT(G775, 2)</f>
        <v>MO</v>
      </c>
      <c r="I775" t="s">
        <v>92</v>
      </c>
      <c r="J775" s="2">
        <f>(AA775-W775)/W775</f>
        <v>3.4281284606866004E-2</v>
      </c>
      <c r="K775" s="3">
        <f>(CL775-CH775)/CH775</f>
        <v>1.1787781350482316</v>
      </c>
      <c r="L775" s="4">
        <f>AA775</f>
        <v>466978</v>
      </c>
      <c r="M775" s="4"/>
      <c r="N775" s="4"/>
      <c r="O775" s="7" t="e">
        <f t="shared" si="12"/>
        <v>#DIV/0!</v>
      </c>
      <c r="P775" s="4"/>
      <c r="Q775">
        <v>436712</v>
      </c>
      <c r="R775">
        <v>436709</v>
      </c>
      <c r="S775">
        <v>437297</v>
      </c>
      <c r="T775">
        <v>440329</v>
      </c>
      <c r="U775">
        <v>444253</v>
      </c>
      <c r="V775">
        <v>448361</v>
      </c>
      <c r="W775">
        <v>451500</v>
      </c>
      <c r="X775">
        <v>455512</v>
      </c>
      <c r="Y775">
        <v>457881</v>
      </c>
      <c r="Z775">
        <v>462300</v>
      </c>
      <c r="AA775">
        <v>466978</v>
      </c>
      <c r="AB775">
        <v>588</v>
      </c>
      <c r="AC775">
        <v>3032</v>
      </c>
      <c r="AD775">
        <v>3924</v>
      </c>
      <c r="AE775">
        <v>4108</v>
      </c>
      <c r="AF775">
        <v>3139</v>
      </c>
      <c r="AG775">
        <v>4012</v>
      </c>
      <c r="AH775">
        <v>2369</v>
      </c>
      <c r="AI775">
        <v>4419</v>
      </c>
      <c r="AJ775">
        <v>4678</v>
      </c>
      <c r="AK775">
        <v>1381</v>
      </c>
      <c r="AL775">
        <v>5687</v>
      </c>
      <c r="AM775">
        <v>5534</v>
      </c>
      <c r="AN775">
        <v>5676</v>
      </c>
      <c r="AO775">
        <v>5692</v>
      </c>
      <c r="AP775">
        <v>5795</v>
      </c>
      <c r="AQ775">
        <v>5789</v>
      </c>
      <c r="AR775">
        <v>5694</v>
      </c>
      <c r="AS775">
        <v>5663</v>
      </c>
      <c r="AT775">
        <v>993</v>
      </c>
      <c r="AU775">
        <v>3872</v>
      </c>
      <c r="AV775">
        <v>3868</v>
      </c>
      <c r="AW775">
        <v>4073</v>
      </c>
      <c r="AX775">
        <v>4069</v>
      </c>
      <c r="AY775">
        <v>4307</v>
      </c>
      <c r="AZ775">
        <v>4307</v>
      </c>
      <c r="BA775">
        <v>4374</v>
      </c>
      <c r="BB775">
        <v>4369</v>
      </c>
      <c r="BC775">
        <v>388</v>
      </c>
      <c r="BD775">
        <v>1815</v>
      </c>
      <c r="BE775">
        <v>1666</v>
      </c>
      <c r="BF775">
        <v>1603</v>
      </c>
      <c r="BG775">
        <v>1623</v>
      </c>
      <c r="BH775">
        <v>1488</v>
      </c>
      <c r="BI775">
        <v>1482</v>
      </c>
      <c r="BJ775">
        <v>1320</v>
      </c>
      <c r="BK775">
        <v>1294</v>
      </c>
      <c r="BL775">
        <v>54</v>
      </c>
      <c r="BM775">
        <v>300</v>
      </c>
      <c r="BN775">
        <v>171</v>
      </c>
      <c r="BO775">
        <v>185</v>
      </c>
      <c r="BP775">
        <v>258</v>
      </c>
      <c r="BQ775">
        <v>421</v>
      </c>
      <c r="BR775">
        <v>259</v>
      </c>
      <c r="BS775">
        <v>394</v>
      </c>
      <c r="BT775">
        <v>397</v>
      </c>
      <c r="BU775">
        <v>173</v>
      </c>
      <c r="BV775">
        <v>951</v>
      </c>
      <c r="BW775">
        <v>2062</v>
      </c>
      <c r="BX775">
        <v>2301</v>
      </c>
      <c r="BY775">
        <v>1297</v>
      </c>
      <c r="BZ775">
        <v>2130</v>
      </c>
      <c r="CA775">
        <v>651</v>
      </c>
      <c r="CB775">
        <v>2715</v>
      </c>
      <c r="CC775">
        <v>2991</v>
      </c>
      <c r="CD775">
        <v>227</v>
      </c>
      <c r="CE775">
        <v>1251</v>
      </c>
      <c r="CF775">
        <v>2233</v>
      </c>
      <c r="CG775">
        <v>2486</v>
      </c>
      <c r="CH775">
        <v>1555</v>
      </c>
      <c r="CI775">
        <v>2551</v>
      </c>
      <c r="CJ775">
        <v>910</v>
      </c>
      <c r="CK775">
        <v>3109</v>
      </c>
      <c r="CL775">
        <v>3388</v>
      </c>
      <c r="CM775">
        <v>-27</v>
      </c>
      <c r="CN775">
        <v>-34</v>
      </c>
      <c r="CO775">
        <v>25</v>
      </c>
      <c r="CP775">
        <v>19</v>
      </c>
      <c r="CQ775">
        <v>-39</v>
      </c>
      <c r="CR775">
        <v>-27</v>
      </c>
      <c r="CS775">
        <v>-23</v>
      </c>
      <c r="CT775">
        <v>-10</v>
      </c>
      <c r="CU775">
        <v>-4</v>
      </c>
    </row>
    <row r="776" spans="1:99" hidden="1" x14ac:dyDescent="0.2">
      <c r="B776">
        <v>294</v>
      </c>
      <c r="C776">
        <v>26900</v>
      </c>
      <c r="E776">
        <v>18011</v>
      </c>
      <c r="G776" t="s">
        <v>868</v>
      </c>
      <c r="I776" t="s">
        <v>94</v>
      </c>
      <c r="J776"/>
      <c r="L776"/>
      <c r="O776" s="24" t="e">
        <f t="shared" si="12"/>
        <v>#DIV/0!</v>
      </c>
      <c r="P776"/>
      <c r="Q776">
        <v>56640</v>
      </c>
      <c r="R776">
        <v>56638</v>
      </c>
      <c r="S776">
        <v>56914</v>
      </c>
      <c r="T776">
        <v>57905</v>
      </c>
      <c r="U776">
        <v>59026</v>
      </c>
      <c r="V776">
        <v>60342</v>
      </c>
      <c r="W776">
        <v>61625</v>
      </c>
      <c r="X776">
        <v>63028</v>
      </c>
      <c r="Y776">
        <v>64168</v>
      </c>
      <c r="Z776">
        <v>65786</v>
      </c>
      <c r="AA776">
        <v>66999</v>
      </c>
      <c r="AB776">
        <v>276</v>
      </c>
      <c r="AC776">
        <v>991</v>
      </c>
      <c r="AD776">
        <v>1121</v>
      </c>
      <c r="AE776">
        <v>1316</v>
      </c>
      <c r="AF776">
        <v>1283</v>
      </c>
      <c r="AG776">
        <v>1403</v>
      </c>
      <c r="AH776">
        <v>1140</v>
      </c>
      <c r="AI776">
        <v>1618</v>
      </c>
      <c r="AJ776">
        <v>1213</v>
      </c>
      <c r="AK776">
        <v>162</v>
      </c>
      <c r="AL776">
        <v>696</v>
      </c>
      <c r="AM776">
        <v>702</v>
      </c>
      <c r="AN776">
        <v>727</v>
      </c>
      <c r="AO776">
        <v>757</v>
      </c>
      <c r="AP776">
        <v>768</v>
      </c>
      <c r="AQ776">
        <v>795</v>
      </c>
      <c r="AR776">
        <v>844</v>
      </c>
      <c r="AS776">
        <v>841</v>
      </c>
      <c r="AT776">
        <v>88</v>
      </c>
      <c r="AU776">
        <v>436</v>
      </c>
      <c r="AV776">
        <v>478</v>
      </c>
      <c r="AW776">
        <v>528</v>
      </c>
      <c r="AX776">
        <v>506</v>
      </c>
      <c r="AY776">
        <v>537</v>
      </c>
      <c r="AZ776">
        <v>531</v>
      </c>
      <c r="BA776">
        <v>499</v>
      </c>
      <c r="BB776">
        <v>467</v>
      </c>
      <c r="BC776">
        <v>74</v>
      </c>
      <c r="BD776">
        <v>260</v>
      </c>
      <c r="BE776">
        <v>224</v>
      </c>
      <c r="BF776">
        <v>199</v>
      </c>
      <c r="BG776">
        <v>251</v>
      </c>
      <c r="BH776">
        <v>231</v>
      </c>
      <c r="BI776">
        <v>264</v>
      </c>
      <c r="BJ776">
        <v>345</v>
      </c>
      <c r="BK776">
        <v>374</v>
      </c>
      <c r="BL776">
        <v>18</v>
      </c>
      <c r="BM776">
        <v>46</v>
      </c>
      <c r="BN776">
        <v>52</v>
      </c>
      <c r="BO776">
        <v>39</v>
      </c>
      <c r="BP776">
        <v>42</v>
      </c>
      <c r="BQ776">
        <v>27</v>
      </c>
      <c r="BR776">
        <v>51</v>
      </c>
      <c r="BS776">
        <v>30</v>
      </c>
      <c r="BT776">
        <v>30</v>
      </c>
      <c r="BU776">
        <v>177</v>
      </c>
      <c r="BV776">
        <v>680</v>
      </c>
      <c r="BW776">
        <v>836</v>
      </c>
      <c r="BX776">
        <v>1061</v>
      </c>
      <c r="BY776">
        <v>979</v>
      </c>
      <c r="BZ776">
        <v>1135</v>
      </c>
      <c r="CA776">
        <v>824</v>
      </c>
      <c r="CB776">
        <v>1242</v>
      </c>
      <c r="CC776">
        <v>810</v>
      </c>
      <c r="CD776">
        <v>195</v>
      </c>
      <c r="CE776">
        <v>726</v>
      </c>
      <c r="CF776">
        <v>888</v>
      </c>
      <c r="CG776">
        <v>1100</v>
      </c>
      <c r="CH776">
        <v>1021</v>
      </c>
      <c r="CI776">
        <v>1162</v>
      </c>
      <c r="CJ776">
        <v>875</v>
      </c>
      <c r="CK776">
        <v>1272</v>
      </c>
      <c r="CL776">
        <v>840</v>
      </c>
      <c r="CM776">
        <v>7</v>
      </c>
      <c r="CN776">
        <v>5</v>
      </c>
      <c r="CO776">
        <v>9</v>
      </c>
      <c r="CP776">
        <v>17</v>
      </c>
      <c r="CQ776">
        <v>11</v>
      </c>
      <c r="CR776">
        <v>10</v>
      </c>
      <c r="CS776">
        <v>1</v>
      </c>
      <c r="CT776">
        <v>1</v>
      </c>
      <c r="CU776">
        <v>-1</v>
      </c>
    </row>
    <row r="777" spans="1:99" hidden="1" x14ac:dyDescent="0.2">
      <c r="B777">
        <v>294</v>
      </c>
      <c r="C777">
        <v>26900</v>
      </c>
      <c r="E777">
        <v>18013</v>
      </c>
      <c r="G777" t="s">
        <v>869</v>
      </c>
      <c r="I777" t="s">
        <v>94</v>
      </c>
      <c r="J777"/>
      <c r="L777"/>
      <c r="O777" s="24" t="e">
        <f t="shared" si="12"/>
        <v>#DIV/0!</v>
      </c>
      <c r="P777"/>
      <c r="Q777">
        <v>15242</v>
      </c>
      <c r="R777">
        <v>15245</v>
      </c>
      <c r="S777">
        <v>15207</v>
      </c>
      <c r="T777">
        <v>15075</v>
      </c>
      <c r="U777">
        <v>15048</v>
      </c>
      <c r="V777">
        <v>15055</v>
      </c>
      <c r="W777">
        <v>14944</v>
      </c>
      <c r="X777">
        <v>14995</v>
      </c>
      <c r="Y777">
        <v>15000</v>
      </c>
      <c r="Z777">
        <v>14999</v>
      </c>
      <c r="AA777">
        <v>15234</v>
      </c>
      <c r="AB777">
        <v>-38</v>
      </c>
      <c r="AC777">
        <v>-132</v>
      </c>
      <c r="AD777">
        <v>-27</v>
      </c>
      <c r="AE777">
        <v>7</v>
      </c>
      <c r="AF777">
        <v>-111</v>
      </c>
      <c r="AG777">
        <v>51</v>
      </c>
      <c r="AH777">
        <v>5</v>
      </c>
      <c r="AI777">
        <v>-1</v>
      </c>
      <c r="AJ777">
        <v>235</v>
      </c>
      <c r="AK777">
        <v>19</v>
      </c>
      <c r="AL777">
        <v>109</v>
      </c>
      <c r="AM777">
        <v>124</v>
      </c>
      <c r="AN777">
        <v>128</v>
      </c>
      <c r="AO777">
        <v>108</v>
      </c>
      <c r="AP777">
        <v>110</v>
      </c>
      <c r="AQ777">
        <v>117</v>
      </c>
      <c r="AR777">
        <v>109</v>
      </c>
      <c r="AS777">
        <v>107</v>
      </c>
      <c r="AT777">
        <v>54</v>
      </c>
      <c r="AU777">
        <v>138</v>
      </c>
      <c r="AV777">
        <v>154</v>
      </c>
      <c r="AW777">
        <v>150</v>
      </c>
      <c r="AX777">
        <v>140</v>
      </c>
      <c r="AY777">
        <v>147</v>
      </c>
      <c r="AZ777">
        <v>180</v>
      </c>
      <c r="BA777">
        <v>156</v>
      </c>
      <c r="BB777">
        <v>151</v>
      </c>
      <c r="BC777">
        <v>-35</v>
      </c>
      <c r="BD777">
        <v>-29</v>
      </c>
      <c r="BE777">
        <v>-30</v>
      </c>
      <c r="BF777">
        <v>-22</v>
      </c>
      <c r="BG777">
        <v>-32</v>
      </c>
      <c r="BH777">
        <v>-37</v>
      </c>
      <c r="BI777">
        <v>-63</v>
      </c>
      <c r="BJ777">
        <v>-47</v>
      </c>
      <c r="BK777">
        <v>-44</v>
      </c>
      <c r="BL777">
        <v>1</v>
      </c>
      <c r="BM777">
        <v>-3</v>
      </c>
      <c r="BN777">
        <v>-5</v>
      </c>
      <c r="BO777">
        <v>-1</v>
      </c>
      <c r="BP777">
        <v>-2</v>
      </c>
      <c r="BQ777">
        <v>-1</v>
      </c>
      <c r="BR777">
        <v>0</v>
      </c>
      <c r="BS777">
        <v>0</v>
      </c>
      <c r="BT777">
        <v>0</v>
      </c>
      <c r="BU777">
        <v>-2</v>
      </c>
      <c r="BV777">
        <v>-99</v>
      </c>
      <c r="BW777">
        <v>9</v>
      </c>
      <c r="BX777">
        <v>31</v>
      </c>
      <c r="BY777">
        <v>-77</v>
      </c>
      <c r="BZ777">
        <v>90</v>
      </c>
      <c r="CA777">
        <v>68</v>
      </c>
      <c r="CB777">
        <v>46</v>
      </c>
      <c r="CC777">
        <v>279</v>
      </c>
      <c r="CD777">
        <v>-1</v>
      </c>
      <c r="CE777">
        <v>-102</v>
      </c>
      <c r="CF777">
        <v>4</v>
      </c>
      <c r="CG777">
        <v>30</v>
      </c>
      <c r="CH777">
        <v>-79</v>
      </c>
      <c r="CI777">
        <v>89</v>
      </c>
      <c r="CJ777">
        <v>68</v>
      </c>
      <c r="CK777">
        <v>46</v>
      </c>
      <c r="CL777">
        <v>279</v>
      </c>
      <c r="CM777">
        <v>-2</v>
      </c>
      <c r="CN777">
        <v>-1</v>
      </c>
      <c r="CO777">
        <v>-1</v>
      </c>
      <c r="CP777">
        <v>-1</v>
      </c>
      <c r="CQ777">
        <v>0</v>
      </c>
      <c r="CR777">
        <v>-1</v>
      </c>
      <c r="CS777">
        <v>0</v>
      </c>
      <c r="CT777">
        <v>0</v>
      </c>
      <c r="CU777">
        <v>0</v>
      </c>
    </row>
    <row r="778" spans="1:99" hidden="1" x14ac:dyDescent="0.2">
      <c r="B778">
        <v>294</v>
      </c>
      <c r="C778">
        <v>26900</v>
      </c>
      <c r="E778">
        <v>18057</v>
      </c>
      <c r="G778" t="s">
        <v>870</v>
      </c>
      <c r="I778" t="s">
        <v>94</v>
      </c>
      <c r="J778"/>
      <c r="L778"/>
      <c r="O778" s="24" t="e">
        <f t="shared" si="12"/>
        <v>#DIV/0!</v>
      </c>
      <c r="P778"/>
      <c r="Q778">
        <v>274569</v>
      </c>
      <c r="R778">
        <v>274569</v>
      </c>
      <c r="S778">
        <v>276509</v>
      </c>
      <c r="T778">
        <v>283366</v>
      </c>
      <c r="U778">
        <v>289772</v>
      </c>
      <c r="V778">
        <v>296904</v>
      </c>
      <c r="W778">
        <v>302839</v>
      </c>
      <c r="X778">
        <v>308479</v>
      </c>
      <c r="Y778">
        <v>315990</v>
      </c>
      <c r="Z778">
        <v>323082</v>
      </c>
      <c r="AA778">
        <v>330086</v>
      </c>
      <c r="AB778">
        <v>1940</v>
      </c>
      <c r="AC778">
        <v>6857</v>
      </c>
      <c r="AD778">
        <v>6406</v>
      </c>
      <c r="AE778">
        <v>7132</v>
      </c>
      <c r="AF778">
        <v>5935</v>
      </c>
      <c r="AG778">
        <v>5640</v>
      </c>
      <c r="AH778">
        <v>7511</v>
      </c>
      <c r="AI778">
        <v>7092</v>
      </c>
      <c r="AJ778">
        <v>7004</v>
      </c>
      <c r="AK778">
        <v>1008</v>
      </c>
      <c r="AL778">
        <v>3842</v>
      </c>
      <c r="AM778">
        <v>3809</v>
      </c>
      <c r="AN778">
        <v>3695</v>
      </c>
      <c r="AO778">
        <v>4016</v>
      </c>
      <c r="AP778">
        <v>3831</v>
      </c>
      <c r="AQ778">
        <v>3880</v>
      </c>
      <c r="AR778">
        <v>3844</v>
      </c>
      <c r="AS778">
        <v>3791</v>
      </c>
      <c r="AT778">
        <v>345</v>
      </c>
      <c r="AU778">
        <v>1265</v>
      </c>
      <c r="AV778">
        <v>1387</v>
      </c>
      <c r="AW778">
        <v>1431</v>
      </c>
      <c r="AX778">
        <v>1481</v>
      </c>
      <c r="AY778">
        <v>1597</v>
      </c>
      <c r="AZ778">
        <v>1560</v>
      </c>
      <c r="BA778">
        <v>1767</v>
      </c>
      <c r="BB778">
        <v>1801</v>
      </c>
      <c r="BC778">
        <v>663</v>
      </c>
      <c r="BD778">
        <v>2577</v>
      </c>
      <c r="BE778">
        <v>2422</v>
      </c>
      <c r="BF778">
        <v>2264</v>
      </c>
      <c r="BG778">
        <v>2535</v>
      </c>
      <c r="BH778">
        <v>2234</v>
      </c>
      <c r="BI778">
        <v>2320</v>
      </c>
      <c r="BJ778">
        <v>2077</v>
      </c>
      <c r="BK778">
        <v>1990</v>
      </c>
      <c r="BL778">
        <v>189</v>
      </c>
      <c r="BM778">
        <v>648</v>
      </c>
      <c r="BN778">
        <v>701</v>
      </c>
      <c r="BO778">
        <v>617</v>
      </c>
      <c r="BP778">
        <v>608</v>
      </c>
      <c r="BQ778">
        <v>469</v>
      </c>
      <c r="BR778">
        <v>806</v>
      </c>
      <c r="BS778">
        <v>542</v>
      </c>
      <c r="BT778">
        <v>547</v>
      </c>
      <c r="BU778">
        <v>1012</v>
      </c>
      <c r="BV778">
        <v>3577</v>
      </c>
      <c r="BW778">
        <v>3242</v>
      </c>
      <c r="BX778">
        <v>4202</v>
      </c>
      <c r="BY778">
        <v>2789</v>
      </c>
      <c r="BZ778">
        <v>2936</v>
      </c>
      <c r="CA778">
        <v>4376</v>
      </c>
      <c r="CB778">
        <v>4466</v>
      </c>
      <c r="CC778">
        <v>4461</v>
      </c>
      <c r="CD778">
        <v>1201</v>
      </c>
      <c r="CE778">
        <v>4225</v>
      </c>
      <c r="CF778">
        <v>3943</v>
      </c>
      <c r="CG778">
        <v>4819</v>
      </c>
      <c r="CH778">
        <v>3397</v>
      </c>
      <c r="CI778">
        <v>3405</v>
      </c>
      <c r="CJ778">
        <v>5182</v>
      </c>
      <c r="CK778">
        <v>5008</v>
      </c>
      <c r="CL778">
        <v>5008</v>
      </c>
      <c r="CM778">
        <v>76</v>
      </c>
      <c r="CN778">
        <v>55</v>
      </c>
      <c r="CO778">
        <v>41</v>
      </c>
      <c r="CP778">
        <v>49</v>
      </c>
      <c r="CQ778">
        <v>3</v>
      </c>
      <c r="CR778">
        <v>1</v>
      </c>
      <c r="CS778">
        <v>9</v>
      </c>
      <c r="CT778">
        <v>7</v>
      </c>
      <c r="CU778">
        <v>6</v>
      </c>
    </row>
    <row r="779" spans="1:99" hidden="1" x14ac:dyDescent="0.2">
      <c r="B779">
        <v>294</v>
      </c>
      <c r="C779">
        <v>26900</v>
      </c>
      <c r="E779">
        <v>18059</v>
      </c>
      <c r="G779" t="s">
        <v>871</v>
      </c>
      <c r="I779" t="s">
        <v>94</v>
      </c>
      <c r="J779"/>
      <c r="L779"/>
      <c r="O779" s="24" t="e">
        <f t="shared" si="12"/>
        <v>#DIV/0!</v>
      </c>
      <c r="P779"/>
      <c r="Q779">
        <v>70002</v>
      </c>
      <c r="R779">
        <v>70043</v>
      </c>
      <c r="S779">
        <v>70229</v>
      </c>
      <c r="T779">
        <v>70340</v>
      </c>
      <c r="U779">
        <v>70564</v>
      </c>
      <c r="V779">
        <v>70964</v>
      </c>
      <c r="W779">
        <v>71738</v>
      </c>
      <c r="X779">
        <v>72392</v>
      </c>
      <c r="Y779">
        <v>73728</v>
      </c>
      <c r="Z779">
        <v>74940</v>
      </c>
      <c r="AA779">
        <v>76351</v>
      </c>
      <c r="AB779">
        <v>186</v>
      </c>
      <c r="AC779">
        <v>111</v>
      </c>
      <c r="AD779">
        <v>224</v>
      </c>
      <c r="AE779">
        <v>400</v>
      </c>
      <c r="AF779">
        <v>774</v>
      </c>
      <c r="AG779">
        <v>654</v>
      </c>
      <c r="AH779">
        <v>1336</v>
      </c>
      <c r="AI779">
        <v>1212</v>
      </c>
      <c r="AJ779">
        <v>1411</v>
      </c>
      <c r="AK779">
        <v>204</v>
      </c>
      <c r="AL779">
        <v>783</v>
      </c>
      <c r="AM779">
        <v>747</v>
      </c>
      <c r="AN779">
        <v>777</v>
      </c>
      <c r="AO779">
        <v>753</v>
      </c>
      <c r="AP779">
        <v>782</v>
      </c>
      <c r="AQ779">
        <v>807</v>
      </c>
      <c r="AR779">
        <v>779</v>
      </c>
      <c r="AS779">
        <v>788</v>
      </c>
      <c r="AT779">
        <v>118</v>
      </c>
      <c r="AU779">
        <v>618</v>
      </c>
      <c r="AV779">
        <v>608</v>
      </c>
      <c r="AW779">
        <v>616</v>
      </c>
      <c r="AX779">
        <v>581</v>
      </c>
      <c r="AY779">
        <v>621</v>
      </c>
      <c r="AZ779">
        <v>696</v>
      </c>
      <c r="BA779">
        <v>635</v>
      </c>
      <c r="BB779">
        <v>620</v>
      </c>
      <c r="BC779">
        <v>86</v>
      </c>
      <c r="BD779">
        <v>165</v>
      </c>
      <c r="BE779">
        <v>139</v>
      </c>
      <c r="BF779">
        <v>161</v>
      </c>
      <c r="BG779">
        <v>172</v>
      </c>
      <c r="BH779">
        <v>161</v>
      </c>
      <c r="BI779">
        <v>111</v>
      </c>
      <c r="BJ779">
        <v>144</v>
      </c>
      <c r="BK779">
        <v>168</v>
      </c>
      <c r="BL779">
        <v>1</v>
      </c>
      <c r="BM779">
        <v>-18</v>
      </c>
      <c r="BN779">
        <v>-2</v>
      </c>
      <c r="BO779">
        <v>-10</v>
      </c>
      <c r="BP779">
        <v>-10</v>
      </c>
      <c r="BQ779">
        <v>-2</v>
      </c>
      <c r="BR779">
        <v>4</v>
      </c>
      <c r="BS779">
        <v>-1</v>
      </c>
      <c r="BT779">
        <v>-1</v>
      </c>
      <c r="BU779">
        <v>103</v>
      </c>
      <c r="BV779">
        <v>-29</v>
      </c>
      <c r="BW779">
        <v>102</v>
      </c>
      <c r="BX779">
        <v>258</v>
      </c>
      <c r="BY779">
        <v>608</v>
      </c>
      <c r="BZ779">
        <v>499</v>
      </c>
      <c r="CA779">
        <v>1219</v>
      </c>
      <c r="CB779">
        <v>1069</v>
      </c>
      <c r="CC779">
        <v>1246</v>
      </c>
      <c r="CD779">
        <v>104</v>
      </c>
      <c r="CE779">
        <v>-47</v>
      </c>
      <c r="CF779">
        <v>100</v>
      </c>
      <c r="CG779">
        <v>248</v>
      </c>
      <c r="CH779">
        <v>598</v>
      </c>
      <c r="CI779">
        <v>497</v>
      </c>
      <c r="CJ779">
        <v>1223</v>
      </c>
      <c r="CK779">
        <v>1068</v>
      </c>
      <c r="CL779">
        <v>1245</v>
      </c>
      <c r="CM779">
        <v>-4</v>
      </c>
      <c r="CN779">
        <v>-7</v>
      </c>
      <c r="CO779">
        <v>-15</v>
      </c>
      <c r="CP779">
        <v>-9</v>
      </c>
      <c r="CQ779">
        <v>4</v>
      </c>
      <c r="CR779">
        <v>-4</v>
      </c>
      <c r="CS779">
        <v>2</v>
      </c>
      <c r="CT779">
        <v>0</v>
      </c>
      <c r="CU779">
        <v>-2</v>
      </c>
    </row>
    <row r="780" spans="1:99" hidden="1" x14ac:dyDescent="0.2">
      <c r="B780">
        <v>294</v>
      </c>
      <c r="C780">
        <v>26900</v>
      </c>
      <c r="E780">
        <v>18063</v>
      </c>
      <c r="G780" t="s">
        <v>872</v>
      </c>
      <c r="I780" t="s">
        <v>94</v>
      </c>
      <c r="J780"/>
      <c r="L780"/>
      <c r="O780" s="24" t="e">
        <f t="shared" si="12"/>
        <v>#DIV/0!</v>
      </c>
      <c r="P780"/>
      <c r="Q780">
        <v>145448</v>
      </c>
      <c r="R780">
        <v>145414</v>
      </c>
      <c r="S780">
        <v>145912</v>
      </c>
      <c r="T780">
        <v>148610</v>
      </c>
      <c r="U780">
        <v>150691</v>
      </c>
      <c r="V780">
        <v>153519</v>
      </c>
      <c r="W780">
        <v>155812</v>
      </c>
      <c r="X780">
        <v>157754</v>
      </c>
      <c r="Y780">
        <v>160369</v>
      </c>
      <c r="Z780">
        <v>163758</v>
      </c>
      <c r="AA780">
        <v>167009</v>
      </c>
      <c r="AB780">
        <v>498</v>
      </c>
      <c r="AC780">
        <v>2698</v>
      </c>
      <c r="AD780">
        <v>2081</v>
      </c>
      <c r="AE780">
        <v>2828</v>
      </c>
      <c r="AF780">
        <v>2293</v>
      </c>
      <c r="AG780">
        <v>1942</v>
      </c>
      <c r="AH780">
        <v>2615</v>
      </c>
      <c r="AI780">
        <v>3389</v>
      </c>
      <c r="AJ780">
        <v>3251</v>
      </c>
      <c r="AK780">
        <v>434</v>
      </c>
      <c r="AL780">
        <v>1777</v>
      </c>
      <c r="AM780">
        <v>1749</v>
      </c>
      <c r="AN780">
        <v>1641</v>
      </c>
      <c r="AO780">
        <v>1811</v>
      </c>
      <c r="AP780">
        <v>1724</v>
      </c>
      <c r="AQ780">
        <v>1764</v>
      </c>
      <c r="AR780">
        <v>1784</v>
      </c>
      <c r="AS780">
        <v>1740</v>
      </c>
      <c r="AT780">
        <v>209</v>
      </c>
      <c r="AU780">
        <v>983</v>
      </c>
      <c r="AV780">
        <v>965</v>
      </c>
      <c r="AW780">
        <v>1056</v>
      </c>
      <c r="AX780">
        <v>1047</v>
      </c>
      <c r="AY780">
        <v>1112</v>
      </c>
      <c r="AZ780">
        <v>1121</v>
      </c>
      <c r="BA780">
        <v>1109</v>
      </c>
      <c r="BB780">
        <v>1104</v>
      </c>
      <c r="BC780">
        <v>225</v>
      </c>
      <c r="BD780">
        <v>794</v>
      </c>
      <c r="BE780">
        <v>784</v>
      </c>
      <c r="BF780">
        <v>585</v>
      </c>
      <c r="BG780">
        <v>764</v>
      </c>
      <c r="BH780">
        <v>612</v>
      </c>
      <c r="BI780">
        <v>643</v>
      </c>
      <c r="BJ780">
        <v>675</v>
      </c>
      <c r="BK780">
        <v>636</v>
      </c>
      <c r="BL780">
        <v>88</v>
      </c>
      <c r="BM780">
        <v>257</v>
      </c>
      <c r="BN780">
        <v>322</v>
      </c>
      <c r="BO780">
        <v>170</v>
      </c>
      <c r="BP780">
        <v>181</v>
      </c>
      <c r="BQ780">
        <v>167</v>
      </c>
      <c r="BR780">
        <v>280</v>
      </c>
      <c r="BS780">
        <v>187</v>
      </c>
      <c r="BT780">
        <v>187</v>
      </c>
      <c r="BU780">
        <v>187</v>
      </c>
      <c r="BV780">
        <v>1628</v>
      </c>
      <c r="BW780">
        <v>981</v>
      </c>
      <c r="BX780">
        <v>2051</v>
      </c>
      <c r="BY780">
        <v>1357</v>
      </c>
      <c r="BZ780">
        <v>1176</v>
      </c>
      <c r="CA780">
        <v>1696</v>
      </c>
      <c r="CB780">
        <v>2526</v>
      </c>
      <c r="CC780">
        <v>2427</v>
      </c>
      <c r="CD780">
        <v>275</v>
      </c>
      <c r="CE780">
        <v>1885</v>
      </c>
      <c r="CF780">
        <v>1303</v>
      </c>
      <c r="CG780">
        <v>2221</v>
      </c>
      <c r="CH780">
        <v>1538</v>
      </c>
      <c r="CI780">
        <v>1343</v>
      </c>
      <c r="CJ780">
        <v>1976</v>
      </c>
      <c r="CK780">
        <v>2713</v>
      </c>
      <c r="CL780">
        <v>2614</v>
      </c>
      <c r="CM780">
        <v>-2</v>
      </c>
      <c r="CN780">
        <v>19</v>
      </c>
      <c r="CO780">
        <v>-6</v>
      </c>
      <c r="CP780">
        <v>22</v>
      </c>
      <c r="CQ780">
        <v>-9</v>
      </c>
      <c r="CR780">
        <v>-13</v>
      </c>
      <c r="CS780">
        <v>-4</v>
      </c>
      <c r="CT780">
        <v>1</v>
      </c>
      <c r="CU780">
        <v>1</v>
      </c>
    </row>
    <row r="781" spans="1:99" hidden="1" x14ac:dyDescent="0.2">
      <c r="B781">
        <v>294</v>
      </c>
      <c r="C781">
        <v>26900</v>
      </c>
      <c r="E781">
        <v>18081</v>
      </c>
      <c r="G781" t="s">
        <v>873</v>
      </c>
      <c r="I781" t="s">
        <v>94</v>
      </c>
      <c r="J781"/>
      <c r="L781"/>
      <c r="O781" s="24" t="e">
        <f t="shared" si="12"/>
        <v>#DIV/0!</v>
      </c>
      <c r="P781"/>
      <c r="Q781">
        <v>139654</v>
      </c>
      <c r="R781">
        <v>139857</v>
      </c>
      <c r="S781">
        <v>140272</v>
      </c>
      <c r="T781">
        <v>141726</v>
      </c>
      <c r="U781">
        <v>143479</v>
      </c>
      <c r="V781">
        <v>145416</v>
      </c>
      <c r="W781">
        <v>147103</v>
      </c>
      <c r="X781">
        <v>148994</v>
      </c>
      <c r="Y781">
        <v>151575</v>
      </c>
      <c r="Z781">
        <v>153922</v>
      </c>
      <c r="AA781">
        <v>156225</v>
      </c>
      <c r="AB781">
        <v>415</v>
      </c>
      <c r="AC781">
        <v>1454</v>
      </c>
      <c r="AD781">
        <v>1753</v>
      </c>
      <c r="AE781">
        <v>1937</v>
      </c>
      <c r="AF781">
        <v>1687</v>
      </c>
      <c r="AG781">
        <v>1891</v>
      </c>
      <c r="AH781">
        <v>2581</v>
      </c>
      <c r="AI781">
        <v>2347</v>
      </c>
      <c r="AJ781">
        <v>2303</v>
      </c>
      <c r="AK781">
        <v>445</v>
      </c>
      <c r="AL781">
        <v>1846</v>
      </c>
      <c r="AM781">
        <v>1829</v>
      </c>
      <c r="AN781">
        <v>1804</v>
      </c>
      <c r="AO781">
        <v>1890</v>
      </c>
      <c r="AP781">
        <v>1801</v>
      </c>
      <c r="AQ781">
        <v>1883</v>
      </c>
      <c r="AR781">
        <v>1902</v>
      </c>
      <c r="AS781">
        <v>1881</v>
      </c>
      <c r="AT781">
        <v>244</v>
      </c>
      <c r="AU781">
        <v>1188</v>
      </c>
      <c r="AV781">
        <v>1254</v>
      </c>
      <c r="AW781">
        <v>1195</v>
      </c>
      <c r="AX781">
        <v>1180</v>
      </c>
      <c r="AY781">
        <v>1314</v>
      </c>
      <c r="AZ781">
        <v>1345</v>
      </c>
      <c r="BA781">
        <v>1279</v>
      </c>
      <c r="BB781">
        <v>1273</v>
      </c>
      <c r="BC781">
        <v>201</v>
      </c>
      <c r="BD781">
        <v>658</v>
      </c>
      <c r="BE781">
        <v>575</v>
      </c>
      <c r="BF781">
        <v>609</v>
      </c>
      <c r="BG781">
        <v>710</v>
      </c>
      <c r="BH781">
        <v>487</v>
      </c>
      <c r="BI781">
        <v>538</v>
      </c>
      <c r="BJ781">
        <v>623</v>
      </c>
      <c r="BK781">
        <v>608</v>
      </c>
      <c r="BL781">
        <v>58</v>
      </c>
      <c r="BM781">
        <v>192</v>
      </c>
      <c r="BN781">
        <v>205</v>
      </c>
      <c r="BO781">
        <v>153</v>
      </c>
      <c r="BP781">
        <v>227</v>
      </c>
      <c r="BQ781">
        <v>222</v>
      </c>
      <c r="BR781">
        <v>318</v>
      </c>
      <c r="BS781">
        <v>229</v>
      </c>
      <c r="BT781">
        <v>223</v>
      </c>
      <c r="BU781">
        <v>160</v>
      </c>
      <c r="BV781">
        <v>618</v>
      </c>
      <c r="BW781">
        <v>977</v>
      </c>
      <c r="BX781">
        <v>1176</v>
      </c>
      <c r="BY781">
        <v>766</v>
      </c>
      <c r="BZ781">
        <v>1185</v>
      </c>
      <c r="CA781">
        <v>1726</v>
      </c>
      <c r="CB781">
        <v>1496</v>
      </c>
      <c r="CC781">
        <v>1475</v>
      </c>
      <c r="CD781">
        <v>218</v>
      </c>
      <c r="CE781">
        <v>810</v>
      </c>
      <c r="CF781">
        <v>1182</v>
      </c>
      <c r="CG781">
        <v>1329</v>
      </c>
      <c r="CH781">
        <v>993</v>
      </c>
      <c r="CI781">
        <v>1407</v>
      </c>
      <c r="CJ781">
        <v>2044</v>
      </c>
      <c r="CK781">
        <v>1725</v>
      </c>
      <c r="CL781">
        <v>1698</v>
      </c>
      <c r="CM781">
        <v>-4</v>
      </c>
      <c r="CN781">
        <v>-14</v>
      </c>
      <c r="CO781">
        <v>-4</v>
      </c>
      <c r="CP781">
        <v>-1</v>
      </c>
      <c r="CQ781">
        <v>-16</v>
      </c>
      <c r="CR781">
        <v>-3</v>
      </c>
      <c r="CS781">
        <v>-1</v>
      </c>
      <c r="CT781">
        <v>-1</v>
      </c>
      <c r="CU781">
        <v>-3</v>
      </c>
    </row>
    <row r="782" spans="1:99" hidden="1" x14ac:dyDescent="0.2">
      <c r="B782">
        <v>294</v>
      </c>
      <c r="C782">
        <v>26900</v>
      </c>
      <c r="E782">
        <v>18095</v>
      </c>
      <c r="G782" t="s">
        <v>874</v>
      </c>
      <c r="I782" t="s">
        <v>94</v>
      </c>
      <c r="J782"/>
      <c r="L782"/>
      <c r="O782" s="24" t="e">
        <f t="shared" si="12"/>
        <v>#DIV/0!</v>
      </c>
      <c r="P782"/>
      <c r="Q782">
        <v>131636</v>
      </c>
      <c r="R782">
        <v>131639</v>
      </c>
      <c r="S782">
        <v>131619</v>
      </c>
      <c r="T782">
        <v>130994</v>
      </c>
      <c r="U782">
        <v>130190</v>
      </c>
      <c r="V782">
        <v>130300</v>
      </c>
      <c r="W782">
        <v>129744</v>
      </c>
      <c r="X782">
        <v>129383</v>
      </c>
      <c r="Y782">
        <v>129297</v>
      </c>
      <c r="Z782">
        <v>129460</v>
      </c>
      <c r="AA782">
        <v>129641</v>
      </c>
      <c r="AB782">
        <v>-20</v>
      </c>
      <c r="AC782">
        <v>-625</v>
      </c>
      <c r="AD782">
        <v>-804</v>
      </c>
      <c r="AE782">
        <v>110</v>
      </c>
      <c r="AF782">
        <v>-556</v>
      </c>
      <c r="AG782">
        <v>-361</v>
      </c>
      <c r="AH782">
        <v>-86</v>
      </c>
      <c r="AI782">
        <v>163</v>
      </c>
      <c r="AJ782">
        <v>181</v>
      </c>
      <c r="AK782">
        <v>374</v>
      </c>
      <c r="AL782">
        <v>1634</v>
      </c>
      <c r="AM782">
        <v>1495</v>
      </c>
      <c r="AN782">
        <v>1498</v>
      </c>
      <c r="AO782">
        <v>1441</v>
      </c>
      <c r="AP782">
        <v>1510</v>
      </c>
      <c r="AQ782">
        <v>1509</v>
      </c>
      <c r="AR782">
        <v>1475</v>
      </c>
      <c r="AS782">
        <v>1452</v>
      </c>
      <c r="AT782">
        <v>363</v>
      </c>
      <c r="AU782">
        <v>1501</v>
      </c>
      <c r="AV782">
        <v>1455</v>
      </c>
      <c r="AW782">
        <v>1536</v>
      </c>
      <c r="AX782">
        <v>1456</v>
      </c>
      <c r="AY782">
        <v>1502</v>
      </c>
      <c r="AZ782">
        <v>1483</v>
      </c>
      <c r="BA782">
        <v>1474</v>
      </c>
      <c r="BB782">
        <v>1445</v>
      </c>
      <c r="BC782">
        <v>11</v>
      </c>
      <c r="BD782">
        <v>133</v>
      </c>
      <c r="BE782">
        <v>40</v>
      </c>
      <c r="BF782">
        <v>-38</v>
      </c>
      <c r="BG782">
        <v>-15</v>
      </c>
      <c r="BH782">
        <v>8</v>
      </c>
      <c r="BI782">
        <v>26</v>
      </c>
      <c r="BJ782">
        <v>1</v>
      </c>
      <c r="BK782">
        <v>7</v>
      </c>
      <c r="BL782">
        <v>21</v>
      </c>
      <c r="BM782">
        <v>62</v>
      </c>
      <c r="BN782">
        <v>87</v>
      </c>
      <c r="BO782">
        <v>29</v>
      </c>
      <c r="BP782">
        <v>42</v>
      </c>
      <c r="BQ782">
        <v>15</v>
      </c>
      <c r="BR782">
        <v>34</v>
      </c>
      <c r="BS782">
        <v>20</v>
      </c>
      <c r="BT782">
        <v>27</v>
      </c>
      <c r="BU782">
        <v>-35</v>
      </c>
      <c r="BV782">
        <v>-820</v>
      </c>
      <c r="BW782">
        <v>-938</v>
      </c>
      <c r="BX782">
        <v>137</v>
      </c>
      <c r="BY782">
        <v>-571</v>
      </c>
      <c r="BZ782">
        <v>-373</v>
      </c>
      <c r="CA782">
        <v>-140</v>
      </c>
      <c r="CB782">
        <v>151</v>
      </c>
      <c r="CC782">
        <v>154</v>
      </c>
      <c r="CD782">
        <v>-14</v>
      </c>
      <c r="CE782">
        <v>-758</v>
      </c>
      <c r="CF782">
        <v>-851</v>
      </c>
      <c r="CG782">
        <v>166</v>
      </c>
      <c r="CH782">
        <v>-529</v>
      </c>
      <c r="CI782">
        <v>-358</v>
      </c>
      <c r="CJ782">
        <v>-106</v>
      </c>
      <c r="CK782">
        <v>171</v>
      </c>
      <c r="CL782">
        <v>181</v>
      </c>
      <c r="CM782">
        <v>-17</v>
      </c>
      <c r="CN782">
        <v>0</v>
      </c>
      <c r="CO782">
        <v>7</v>
      </c>
      <c r="CP782">
        <v>-18</v>
      </c>
      <c r="CQ782">
        <v>-12</v>
      </c>
      <c r="CR782">
        <v>-11</v>
      </c>
      <c r="CS782">
        <v>-6</v>
      </c>
      <c r="CT782">
        <v>-9</v>
      </c>
      <c r="CU782">
        <v>-7</v>
      </c>
    </row>
    <row r="783" spans="1:99" hidden="1" x14ac:dyDescent="0.2">
      <c r="B783">
        <v>294</v>
      </c>
      <c r="C783">
        <v>26900</v>
      </c>
      <c r="E783">
        <v>18097</v>
      </c>
      <c r="G783" t="s">
        <v>875</v>
      </c>
      <c r="I783" t="s">
        <v>94</v>
      </c>
      <c r="J783"/>
      <c r="L783"/>
      <c r="O783" s="24" t="e">
        <f t="shared" si="12"/>
        <v>#DIV/0!</v>
      </c>
      <c r="P783"/>
      <c r="Q783">
        <v>903393</v>
      </c>
      <c r="R783">
        <v>903389</v>
      </c>
      <c r="S783">
        <v>904602</v>
      </c>
      <c r="T783">
        <v>911188</v>
      </c>
      <c r="U783">
        <v>919700</v>
      </c>
      <c r="V783">
        <v>929345</v>
      </c>
      <c r="W783">
        <v>935449</v>
      </c>
      <c r="X783">
        <v>939406</v>
      </c>
      <c r="Y783">
        <v>944139</v>
      </c>
      <c r="Z783">
        <v>948952</v>
      </c>
      <c r="AA783">
        <v>954670</v>
      </c>
      <c r="AB783">
        <v>1213</v>
      </c>
      <c r="AC783">
        <v>6586</v>
      </c>
      <c r="AD783">
        <v>8512</v>
      </c>
      <c r="AE783">
        <v>9645</v>
      </c>
      <c r="AF783">
        <v>6104</v>
      </c>
      <c r="AG783">
        <v>3957</v>
      </c>
      <c r="AH783">
        <v>4733</v>
      </c>
      <c r="AI783">
        <v>4813</v>
      </c>
      <c r="AJ783">
        <v>5718</v>
      </c>
      <c r="AK783">
        <v>3569</v>
      </c>
      <c r="AL783">
        <v>14531</v>
      </c>
      <c r="AM783">
        <v>14419</v>
      </c>
      <c r="AN783">
        <v>14610</v>
      </c>
      <c r="AO783">
        <v>14422</v>
      </c>
      <c r="AP783">
        <v>14592</v>
      </c>
      <c r="AQ783">
        <v>14330</v>
      </c>
      <c r="AR783">
        <v>14046</v>
      </c>
      <c r="AS783">
        <v>14009</v>
      </c>
      <c r="AT783">
        <v>1862</v>
      </c>
      <c r="AU783">
        <v>7411</v>
      </c>
      <c r="AV783">
        <v>7592</v>
      </c>
      <c r="AW783">
        <v>7751</v>
      </c>
      <c r="AX783">
        <v>7671</v>
      </c>
      <c r="AY783">
        <v>7932</v>
      </c>
      <c r="AZ783">
        <v>8017</v>
      </c>
      <c r="BA783">
        <v>8300</v>
      </c>
      <c r="BB783">
        <v>8190</v>
      </c>
      <c r="BC783">
        <v>1707</v>
      </c>
      <c r="BD783">
        <v>7120</v>
      </c>
      <c r="BE783">
        <v>6827</v>
      </c>
      <c r="BF783">
        <v>6859</v>
      </c>
      <c r="BG783">
        <v>6751</v>
      </c>
      <c r="BH783">
        <v>6660</v>
      </c>
      <c r="BI783">
        <v>6313</v>
      </c>
      <c r="BJ783">
        <v>5746</v>
      </c>
      <c r="BK783">
        <v>5819</v>
      </c>
      <c r="BL783">
        <v>682</v>
      </c>
      <c r="BM783">
        <v>2625</v>
      </c>
      <c r="BN783">
        <v>3090</v>
      </c>
      <c r="BO783">
        <v>2577</v>
      </c>
      <c r="BP783">
        <v>2861</v>
      </c>
      <c r="BQ783">
        <v>2531</v>
      </c>
      <c r="BR783">
        <v>4126</v>
      </c>
      <c r="BS783">
        <v>2884</v>
      </c>
      <c r="BT783">
        <v>2919</v>
      </c>
      <c r="BU783">
        <v>-1148</v>
      </c>
      <c r="BV783">
        <v>-3084</v>
      </c>
      <c r="BW783">
        <v>-1284</v>
      </c>
      <c r="BX783">
        <v>284</v>
      </c>
      <c r="BY783">
        <v>-3348</v>
      </c>
      <c r="BZ783">
        <v>-5173</v>
      </c>
      <c r="CA783">
        <v>-5687</v>
      </c>
      <c r="CB783">
        <v>-3783</v>
      </c>
      <c r="CC783">
        <v>-2974</v>
      </c>
      <c r="CD783">
        <v>-466</v>
      </c>
      <c r="CE783">
        <v>-459</v>
      </c>
      <c r="CF783">
        <v>1806</v>
      </c>
      <c r="CG783">
        <v>2861</v>
      </c>
      <c r="CH783">
        <v>-487</v>
      </c>
      <c r="CI783">
        <v>-2642</v>
      </c>
      <c r="CJ783">
        <v>-1561</v>
      </c>
      <c r="CK783">
        <v>-899</v>
      </c>
      <c r="CL783">
        <v>-55</v>
      </c>
      <c r="CM783">
        <v>-28</v>
      </c>
      <c r="CN783">
        <v>-75</v>
      </c>
      <c r="CO783">
        <v>-121</v>
      </c>
      <c r="CP783">
        <v>-75</v>
      </c>
      <c r="CQ783">
        <v>-160</v>
      </c>
      <c r="CR783">
        <v>-61</v>
      </c>
      <c r="CS783">
        <v>-19</v>
      </c>
      <c r="CT783">
        <v>-34</v>
      </c>
      <c r="CU783">
        <v>-46</v>
      </c>
    </row>
    <row r="784" spans="1:99" hidden="1" x14ac:dyDescent="0.2">
      <c r="B784">
        <v>294</v>
      </c>
      <c r="C784">
        <v>26900</v>
      </c>
      <c r="E784">
        <v>18109</v>
      </c>
      <c r="G784" t="s">
        <v>876</v>
      </c>
      <c r="I784" t="s">
        <v>94</v>
      </c>
      <c r="J784"/>
      <c r="L784"/>
      <c r="O784" s="24" t="e">
        <f t="shared" si="12"/>
        <v>#DIV/0!</v>
      </c>
      <c r="P784"/>
      <c r="Q784">
        <v>68894</v>
      </c>
      <c r="R784">
        <v>68943</v>
      </c>
      <c r="S784">
        <v>69154</v>
      </c>
      <c r="T784">
        <v>69244</v>
      </c>
      <c r="U784">
        <v>69192</v>
      </c>
      <c r="V784">
        <v>69361</v>
      </c>
      <c r="W784">
        <v>69515</v>
      </c>
      <c r="X784">
        <v>69565</v>
      </c>
      <c r="Y784">
        <v>69628</v>
      </c>
      <c r="Z784">
        <v>69810</v>
      </c>
      <c r="AA784">
        <v>70116</v>
      </c>
      <c r="AB784">
        <v>211</v>
      </c>
      <c r="AC784">
        <v>90</v>
      </c>
      <c r="AD784">
        <v>-52</v>
      </c>
      <c r="AE784">
        <v>169</v>
      </c>
      <c r="AF784">
        <v>154</v>
      </c>
      <c r="AG784">
        <v>50</v>
      </c>
      <c r="AH784">
        <v>63</v>
      </c>
      <c r="AI784">
        <v>182</v>
      </c>
      <c r="AJ784">
        <v>306</v>
      </c>
      <c r="AK784">
        <v>205</v>
      </c>
      <c r="AL784">
        <v>804</v>
      </c>
      <c r="AM784">
        <v>751</v>
      </c>
      <c r="AN784">
        <v>750</v>
      </c>
      <c r="AO784">
        <v>715</v>
      </c>
      <c r="AP784">
        <v>768</v>
      </c>
      <c r="AQ784">
        <v>796</v>
      </c>
      <c r="AR784">
        <v>801</v>
      </c>
      <c r="AS784">
        <v>776</v>
      </c>
      <c r="AT784">
        <v>116</v>
      </c>
      <c r="AU784">
        <v>631</v>
      </c>
      <c r="AV784">
        <v>633</v>
      </c>
      <c r="AW784">
        <v>678</v>
      </c>
      <c r="AX784">
        <v>639</v>
      </c>
      <c r="AY784">
        <v>662</v>
      </c>
      <c r="AZ784">
        <v>673</v>
      </c>
      <c r="BA784">
        <v>674</v>
      </c>
      <c r="BB784">
        <v>659</v>
      </c>
      <c r="BC784">
        <v>89</v>
      </c>
      <c r="BD784">
        <v>173</v>
      </c>
      <c r="BE784">
        <v>118</v>
      </c>
      <c r="BF784">
        <v>72</v>
      </c>
      <c r="BG784">
        <v>76</v>
      </c>
      <c r="BH784">
        <v>106</v>
      </c>
      <c r="BI784">
        <v>123</v>
      </c>
      <c r="BJ784">
        <v>127</v>
      </c>
      <c r="BK784">
        <v>117</v>
      </c>
      <c r="BL784">
        <v>8</v>
      </c>
      <c r="BM784">
        <v>18</v>
      </c>
      <c r="BN784">
        <v>20</v>
      </c>
      <c r="BO784">
        <v>17</v>
      </c>
      <c r="BP784">
        <v>25</v>
      </c>
      <c r="BQ784">
        <v>19</v>
      </c>
      <c r="BR784">
        <v>29</v>
      </c>
      <c r="BS784">
        <v>19</v>
      </c>
      <c r="BT784">
        <v>17</v>
      </c>
      <c r="BU784">
        <v>117</v>
      </c>
      <c r="BV784">
        <v>-94</v>
      </c>
      <c r="BW784">
        <v>-187</v>
      </c>
      <c r="BX784">
        <v>90</v>
      </c>
      <c r="BY784">
        <v>67</v>
      </c>
      <c r="BZ784">
        <v>-67</v>
      </c>
      <c r="CA784">
        <v>-86</v>
      </c>
      <c r="CB784">
        <v>42</v>
      </c>
      <c r="CC784">
        <v>177</v>
      </c>
      <c r="CD784">
        <v>125</v>
      </c>
      <c r="CE784">
        <v>-76</v>
      </c>
      <c r="CF784">
        <v>-167</v>
      </c>
      <c r="CG784">
        <v>107</v>
      </c>
      <c r="CH784">
        <v>92</v>
      </c>
      <c r="CI784">
        <v>-48</v>
      </c>
      <c r="CJ784">
        <v>-57</v>
      </c>
      <c r="CK784">
        <v>61</v>
      </c>
      <c r="CL784">
        <v>194</v>
      </c>
      <c r="CM784">
        <v>-3</v>
      </c>
      <c r="CN784">
        <v>-7</v>
      </c>
      <c r="CO784">
        <v>-3</v>
      </c>
      <c r="CP784">
        <v>-10</v>
      </c>
      <c r="CQ784">
        <v>-14</v>
      </c>
      <c r="CR784">
        <v>-8</v>
      </c>
      <c r="CS784">
        <v>-3</v>
      </c>
      <c r="CT784">
        <v>-6</v>
      </c>
      <c r="CU784">
        <v>-5</v>
      </c>
    </row>
    <row r="785" spans="1:99" hidden="1" x14ac:dyDescent="0.2">
      <c r="B785">
        <v>294</v>
      </c>
      <c r="C785">
        <v>26900</v>
      </c>
      <c r="E785">
        <v>18133</v>
      </c>
      <c r="G785" t="s">
        <v>877</v>
      </c>
      <c r="I785" t="s">
        <v>94</v>
      </c>
      <c r="J785"/>
      <c r="L785"/>
      <c r="O785" s="24" t="e">
        <f t="shared" si="12"/>
        <v>#DIV/0!</v>
      </c>
      <c r="P785"/>
      <c r="Q785">
        <v>37963</v>
      </c>
      <c r="R785">
        <v>37952</v>
      </c>
      <c r="S785">
        <v>37914</v>
      </c>
      <c r="T785">
        <v>37908</v>
      </c>
      <c r="U785">
        <v>37720</v>
      </c>
      <c r="V785">
        <v>37592</v>
      </c>
      <c r="W785">
        <v>37673</v>
      </c>
      <c r="X785">
        <v>37484</v>
      </c>
      <c r="Y785">
        <v>37251</v>
      </c>
      <c r="Z785">
        <v>37610</v>
      </c>
      <c r="AA785">
        <v>37779</v>
      </c>
      <c r="AB785">
        <v>-38</v>
      </c>
      <c r="AC785">
        <v>-6</v>
      </c>
      <c r="AD785">
        <v>-188</v>
      </c>
      <c r="AE785">
        <v>-128</v>
      </c>
      <c r="AF785">
        <v>81</v>
      </c>
      <c r="AG785">
        <v>-189</v>
      </c>
      <c r="AH785">
        <v>-233</v>
      </c>
      <c r="AI785">
        <v>359</v>
      </c>
      <c r="AJ785">
        <v>169</v>
      </c>
      <c r="AK785">
        <v>72</v>
      </c>
      <c r="AL785">
        <v>360</v>
      </c>
      <c r="AM785">
        <v>334</v>
      </c>
      <c r="AN785">
        <v>376</v>
      </c>
      <c r="AO785">
        <v>360</v>
      </c>
      <c r="AP785">
        <v>350</v>
      </c>
      <c r="AQ785">
        <v>376</v>
      </c>
      <c r="AR785">
        <v>387</v>
      </c>
      <c r="AS785">
        <v>402</v>
      </c>
      <c r="AT785">
        <v>66</v>
      </c>
      <c r="AU785">
        <v>333</v>
      </c>
      <c r="AV785">
        <v>329</v>
      </c>
      <c r="AW785">
        <v>368</v>
      </c>
      <c r="AX785">
        <v>370</v>
      </c>
      <c r="AY785">
        <v>341</v>
      </c>
      <c r="AZ785">
        <v>367</v>
      </c>
      <c r="BA785">
        <v>355</v>
      </c>
      <c r="BB785">
        <v>345</v>
      </c>
      <c r="BC785">
        <v>6</v>
      </c>
      <c r="BD785">
        <v>27</v>
      </c>
      <c r="BE785">
        <v>5</v>
      </c>
      <c r="BF785">
        <v>8</v>
      </c>
      <c r="BG785">
        <v>-10</v>
      </c>
      <c r="BH785">
        <v>9</v>
      </c>
      <c r="BI785">
        <v>9</v>
      </c>
      <c r="BJ785">
        <v>32</v>
      </c>
      <c r="BK785">
        <v>57</v>
      </c>
      <c r="BL785">
        <v>9</v>
      </c>
      <c r="BM785">
        <v>32</v>
      </c>
      <c r="BN785">
        <v>45</v>
      </c>
      <c r="BO785">
        <v>28</v>
      </c>
      <c r="BP785">
        <v>33</v>
      </c>
      <c r="BQ785">
        <v>22</v>
      </c>
      <c r="BR785">
        <v>35</v>
      </c>
      <c r="BS785">
        <v>23</v>
      </c>
      <c r="BT785">
        <v>23</v>
      </c>
      <c r="BU785">
        <v>-52</v>
      </c>
      <c r="BV785">
        <v>-61</v>
      </c>
      <c r="BW785">
        <v>-246</v>
      </c>
      <c r="BX785">
        <v>-163</v>
      </c>
      <c r="BY785">
        <v>62</v>
      </c>
      <c r="BZ785">
        <v>-221</v>
      </c>
      <c r="CA785">
        <v>-279</v>
      </c>
      <c r="CB785">
        <v>307</v>
      </c>
      <c r="CC785">
        <v>91</v>
      </c>
      <c r="CD785">
        <v>-43</v>
      </c>
      <c r="CE785">
        <v>-29</v>
      </c>
      <c r="CF785">
        <v>-201</v>
      </c>
      <c r="CG785">
        <v>-135</v>
      </c>
      <c r="CH785">
        <v>95</v>
      </c>
      <c r="CI785">
        <v>-199</v>
      </c>
      <c r="CJ785">
        <v>-244</v>
      </c>
      <c r="CK785">
        <v>330</v>
      </c>
      <c r="CL785">
        <v>114</v>
      </c>
      <c r="CM785">
        <v>-1</v>
      </c>
      <c r="CN785">
        <v>-4</v>
      </c>
      <c r="CO785">
        <v>8</v>
      </c>
      <c r="CP785">
        <v>-1</v>
      </c>
      <c r="CQ785">
        <v>-4</v>
      </c>
      <c r="CR785">
        <v>1</v>
      </c>
      <c r="CS785">
        <v>2</v>
      </c>
      <c r="CT785">
        <v>-3</v>
      </c>
      <c r="CU785">
        <v>-2</v>
      </c>
    </row>
    <row r="786" spans="1:99" hidden="1" x14ac:dyDescent="0.2">
      <c r="B786">
        <v>294</v>
      </c>
      <c r="C786">
        <v>26900</v>
      </c>
      <c r="E786">
        <v>18145</v>
      </c>
      <c r="G786" t="s">
        <v>878</v>
      </c>
      <c r="I786" t="s">
        <v>94</v>
      </c>
      <c r="J786"/>
      <c r="L786"/>
      <c r="O786" s="24" t="e">
        <f t="shared" si="12"/>
        <v>#DIV/0!</v>
      </c>
      <c r="P786"/>
      <c r="Q786">
        <v>44436</v>
      </c>
      <c r="R786">
        <v>44396</v>
      </c>
      <c r="S786">
        <v>44315</v>
      </c>
      <c r="T786">
        <v>44290</v>
      </c>
      <c r="U786">
        <v>44271</v>
      </c>
      <c r="V786">
        <v>44351</v>
      </c>
      <c r="W786">
        <v>44374</v>
      </c>
      <c r="X786">
        <v>44364</v>
      </c>
      <c r="Y786">
        <v>44259</v>
      </c>
      <c r="Z786">
        <v>44404</v>
      </c>
      <c r="AA786">
        <v>44593</v>
      </c>
      <c r="AB786">
        <v>-81</v>
      </c>
      <c r="AC786">
        <v>-25</v>
      </c>
      <c r="AD786">
        <v>-19</v>
      </c>
      <c r="AE786">
        <v>80</v>
      </c>
      <c r="AF786">
        <v>23</v>
      </c>
      <c r="AG786">
        <v>-10</v>
      </c>
      <c r="AH786">
        <v>-105</v>
      </c>
      <c r="AI786">
        <v>145</v>
      </c>
      <c r="AJ786">
        <v>189</v>
      </c>
      <c r="AK786">
        <v>132</v>
      </c>
      <c r="AL786">
        <v>538</v>
      </c>
      <c r="AM786">
        <v>517</v>
      </c>
      <c r="AN786">
        <v>470</v>
      </c>
      <c r="AO786">
        <v>515</v>
      </c>
      <c r="AP786">
        <v>512</v>
      </c>
      <c r="AQ786">
        <v>495</v>
      </c>
      <c r="AR786">
        <v>487</v>
      </c>
      <c r="AS786">
        <v>484</v>
      </c>
      <c r="AT786">
        <v>135</v>
      </c>
      <c r="AU786">
        <v>472</v>
      </c>
      <c r="AV786">
        <v>420</v>
      </c>
      <c r="AW786">
        <v>433</v>
      </c>
      <c r="AX786">
        <v>429</v>
      </c>
      <c r="AY786">
        <v>432</v>
      </c>
      <c r="AZ786">
        <v>438</v>
      </c>
      <c r="BA786">
        <v>479</v>
      </c>
      <c r="BB786">
        <v>442</v>
      </c>
      <c r="BC786">
        <v>-3</v>
      </c>
      <c r="BD786">
        <v>66</v>
      </c>
      <c r="BE786">
        <v>97</v>
      </c>
      <c r="BF786">
        <v>37</v>
      </c>
      <c r="BG786">
        <v>86</v>
      </c>
      <c r="BH786">
        <v>80</v>
      </c>
      <c r="BI786">
        <v>57</v>
      </c>
      <c r="BJ786">
        <v>8</v>
      </c>
      <c r="BK786">
        <v>42</v>
      </c>
      <c r="BL786">
        <v>8</v>
      </c>
      <c r="BM786">
        <v>35</v>
      </c>
      <c r="BN786">
        <v>9</v>
      </c>
      <c r="BO786">
        <v>2</v>
      </c>
      <c r="BP786">
        <v>20</v>
      </c>
      <c r="BQ786">
        <v>20</v>
      </c>
      <c r="BR786">
        <v>36</v>
      </c>
      <c r="BS786">
        <v>26</v>
      </c>
      <c r="BT786">
        <v>27</v>
      </c>
      <c r="BU786">
        <v>-88</v>
      </c>
      <c r="BV786">
        <v>-124</v>
      </c>
      <c r="BW786">
        <v>-121</v>
      </c>
      <c r="BX786">
        <v>47</v>
      </c>
      <c r="BY786">
        <v>-77</v>
      </c>
      <c r="BZ786">
        <v>-106</v>
      </c>
      <c r="CA786">
        <v>-198</v>
      </c>
      <c r="CB786">
        <v>116</v>
      </c>
      <c r="CC786">
        <v>123</v>
      </c>
      <c r="CD786">
        <v>-80</v>
      </c>
      <c r="CE786">
        <v>-89</v>
      </c>
      <c r="CF786">
        <v>-112</v>
      </c>
      <c r="CG786">
        <v>49</v>
      </c>
      <c r="CH786">
        <v>-57</v>
      </c>
      <c r="CI786">
        <v>-86</v>
      </c>
      <c r="CJ786">
        <v>-162</v>
      </c>
      <c r="CK786">
        <v>142</v>
      </c>
      <c r="CL786">
        <v>150</v>
      </c>
      <c r="CM786">
        <v>2</v>
      </c>
      <c r="CN786">
        <v>-2</v>
      </c>
      <c r="CO786">
        <v>-4</v>
      </c>
      <c r="CP786">
        <v>-6</v>
      </c>
      <c r="CQ786">
        <v>-6</v>
      </c>
      <c r="CR786">
        <v>-4</v>
      </c>
      <c r="CS786">
        <v>0</v>
      </c>
      <c r="CT786">
        <v>-5</v>
      </c>
      <c r="CU786">
        <v>-3</v>
      </c>
    </row>
    <row r="787" spans="1:99" x14ac:dyDescent="0.2">
      <c r="A787">
        <f>_xlfn.XLOOKUP(F787&amp;"*", 'msa-home price'!B:B, 'msa-home price'!A:A, "NA",2, 1)</f>
        <v>395167</v>
      </c>
      <c r="B787">
        <v>536</v>
      </c>
      <c r="C787">
        <v>46060</v>
      </c>
      <c r="F787" t="str">
        <f>IF(ISNUMBER(SEARCH("-",G787)),LEFT(G787,FIND("-",G787)-1), G787)</f>
        <v>Tucson, AZ</v>
      </c>
      <c r="G787" t="s">
        <v>1850</v>
      </c>
      <c r="H787" t="str">
        <f>RIGHT(G787, 2)</f>
        <v>AZ</v>
      </c>
      <c r="I787" t="s">
        <v>92</v>
      </c>
      <c r="J787" s="9">
        <f>(AA787-W787)/W787</f>
        <v>3.4237937641525863E-2</v>
      </c>
      <c r="K787" s="3">
        <f>(CL787-CH787)/CH787</f>
        <v>1.4516591071854859</v>
      </c>
      <c r="L787" s="10">
        <f>AA787</f>
        <v>1039073</v>
      </c>
      <c r="M787" s="7">
        <f>_xlfn.XLOOKUP(F787&amp;"*", 'msa-home price'!B:B,'msa-home price'!J:J, "NA",2, 1)</f>
        <v>175640</v>
      </c>
      <c r="N787" s="7" cm="1">
        <f t="array" ref="N787">_xlfn.XLOOKUP(F787&amp;"*",Table3[[#All],[MSA]], Table3[[#All],[3YrAvg]], "NA", 2, 1)</f>
        <v>42021.666666666664</v>
      </c>
      <c r="O787" s="26">
        <f t="shared" si="12"/>
        <v>4.1797485424185936</v>
      </c>
      <c r="P787" s="11">
        <f>_xlfn.XLOOKUP(F787&amp;"*",'msa-home price'!B:B,'msa-home price'!I:I, "NA",2, 1)</f>
        <v>0.24259336532443154</v>
      </c>
      <c r="Q787">
        <v>980263</v>
      </c>
      <c r="R787">
        <v>980263</v>
      </c>
      <c r="S787">
        <v>981653</v>
      </c>
      <c r="T787">
        <v>988407</v>
      </c>
      <c r="U787">
        <v>993215</v>
      </c>
      <c r="V787">
        <v>997437</v>
      </c>
      <c r="W787">
        <v>1004675</v>
      </c>
      <c r="X787">
        <v>1009737</v>
      </c>
      <c r="Y787">
        <v>1017624</v>
      </c>
      <c r="Z787">
        <v>1027502</v>
      </c>
      <c r="AA787">
        <v>1039073</v>
      </c>
      <c r="AB787">
        <v>1390</v>
      </c>
      <c r="AC787">
        <v>6754</v>
      </c>
      <c r="AD787">
        <v>4808</v>
      </c>
      <c r="AE787">
        <v>4222</v>
      </c>
      <c r="AF787">
        <v>7238</v>
      </c>
      <c r="AG787">
        <v>5062</v>
      </c>
      <c r="AH787">
        <v>7887</v>
      </c>
      <c r="AI787">
        <v>9878</v>
      </c>
      <c r="AJ787">
        <v>11571</v>
      </c>
      <c r="AK787">
        <v>2899</v>
      </c>
      <c r="AL787">
        <v>12078</v>
      </c>
      <c r="AM787">
        <v>11820</v>
      </c>
      <c r="AN787">
        <v>12041</v>
      </c>
      <c r="AO787">
        <v>12033</v>
      </c>
      <c r="AP787">
        <v>11741</v>
      </c>
      <c r="AQ787">
        <v>11475</v>
      </c>
      <c r="AR787">
        <v>11261</v>
      </c>
      <c r="AS787">
        <v>11251</v>
      </c>
      <c r="AT787">
        <v>2002</v>
      </c>
      <c r="AU787">
        <v>8638</v>
      </c>
      <c r="AV787">
        <v>8702</v>
      </c>
      <c r="AW787">
        <v>8869</v>
      </c>
      <c r="AX787">
        <v>8778</v>
      </c>
      <c r="AY787">
        <v>9173</v>
      </c>
      <c r="AZ787">
        <v>9557</v>
      </c>
      <c r="BA787">
        <v>9722</v>
      </c>
      <c r="BB787">
        <v>9977</v>
      </c>
      <c r="BC787">
        <v>897</v>
      </c>
      <c r="BD787">
        <v>3440</v>
      </c>
      <c r="BE787">
        <v>3118</v>
      </c>
      <c r="BF787">
        <v>3172</v>
      </c>
      <c r="BG787">
        <v>3255</v>
      </c>
      <c r="BH787">
        <v>2568</v>
      </c>
      <c r="BI787">
        <v>1918</v>
      </c>
      <c r="BJ787">
        <v>1539</v>
      </c>
      <c r="BK787">
        <v>1274</v>
      </c>
      <c r="BL787">
        <v>497</v>
      </c>
      <c r="BM787">
        <v>2551</v>
      </c>
      <c r="BN787">
        <v>2547</v>
      </c>
      <c r="BO787">
        <v>2959</v>
      </c>
      <c r="BP787">
        <v>3378</v>
      </c>
      <c r="BQ787">
        <v>3364</v>
      </c>
      <c r="BR787">
        <v>3255</v>
      </c>
      <c r="BS787">
        <v>2261</v>
      </c>
      <c r="BT787">
        <v>2269</v>
      </c>
      <c r="BU787">
        <v>115</v>
      </c>
      <c r="BV787">
        <v>865</v>
      </c>
      <c r="BW787">
        <v>-689</v>
      </c>
      <c r="BX787">
        <v>-1780</v>
      </c>
      <c r="BY787">
        <v>811</v>
      </c>
      <c r="BZ787">
        <v>-753</v>
      </c>
      <c r="CA787">
        <v>2753</v>
      </c>
      <c r="CB787">
        <v>6086</v>
      </c>
      <c r="CC787">
        <v>8001</v>
      </c>
      <c r="CD787">
        <v>612</v>
      </c>
      <c r="CE787">
        <v>3416</v>
      </c>
      <c r="CF787">
        <v>1858</v>
      </c>
      <c r="CG787">
        <v>1179</v>
      </c>
      <c r="CH787">
        <v>4189</v>
      </c>
      <c r="CI787">
        <v>2611</v>
      </c>
      <c r="CJ787">
        <v>6008</v>
      </c>
      <c r="CK787">
        <v>8347</v>
      </c>
      <c r="CL787">
        <v>10270</v>
      </c>
      <c r="CM787">
        <v>-119</v>
      </c>
      <c r="CN787">
        <v>-102</v>
      </c>
      <c r="CO787">
        <v>-168</v>
      </c>
      <c r="CP787">
        <v>-129</v>
      </c>
      <c r="CQ787">
        <v>-206</v>
      </c>
      <c r="CR787">
        <v>-117</v>
      </c>
      <c r="CS787">
        <v>-39</v>
      </c>
      <c r="CT787">
        <v>-8</v>
      </c>
      <c r="CU787">
        <v>27</v>
      </c>
    </row>
    <row r="788" spans="1:99" hidden="1" x14ac:dyDescent="0.2">
      <c r="B788">
        <v>294</v>
      </c>
      <c r="C788">
        <v>34620</v>
      </c>
      <c r="E788">
        <v>18035</v>
      </c>
      <c r="G788" t="s">
        <v>880</v>
      </c>
      <c r="I788" t="s">
        <v>94</v>
      </c>
      <c r="J788"/>
      <c r="L788"/>
      <c r="O788" s="24" t="e">
        <f t="shared" si="12"/>
        <v>#DIV/0!</v>
      </c>
      <c r="P788"/>
      <c r="Q788">
        <v>117671</v>
      </c>
      <c r="R788">
        <v>117664</v>
      </c>
      <c r="S788">
        <v>117652</v>
      </c>
      <c r="T788">
        <v>117878</v>
      </c>
      <c r="U788">
        <v>117007</v>
      </c>
      <c r="V788">
        <v>116817</v>
      </c>
      <c r="W788">
        <v>116476</v>
      </c>
      <c r="X788">
        <v>115765</v>
      </c>
      <c r="Y788">
        <v>115676</v>
      </c>
      <c r="Z788">
        <v>115389</v>
      </c>
      <c r="AA788">
        <v>114772</v>
      </c>
      <c r="AB788">
        <v>-12</v>
      </c>
      <c r="AC788">
        <v>226</v>
      </c>
      <c r="AD788">
        <v>-871</v>
      </c>
      <c r="AE788">
        <v>-190</v>
      </c>
      <c r="AF788">
        <v>-341</v>
      </c>
      <c r="AG788">
        <v>-711</v>
      </c>
      <c r="AH788">
        <v>-89</v>
      </c>
      <c r="AI788">
        <v>-287</v>
      </c>
      <c r="AJ788">
        <v>-617</v>
      </c>
      <c r="AK788">
        <v>322</v>
      </c>
      <c r="AL788">
        <v>1264</v>
      </c>
      <c r="AM788">
        <v>1221</v>
      </c>
      <c r="AN788">
        <v>1294</v>
      </c>
      <c r="AO788">
        <v>1237</v>
      </c>
      <c r="AP788">
        <v>1186</v>
      </c>
      <c r="AQ788">
        <v>1182</v>
      </c>
      <c r="AR788">
        <v>1183</v>
      </c>
      <c r="AS788">
        <v>1139</v>
      </c>
      <c r="AT788">
        <v>263</v>
      </c>
      <c r="AU788">
        <v>1166</v>
      </c>
      <c r="AV788">
        <v>1233</v>
      </c>
      <c r="AW788">
        <v>1253</v>
      </c>
      <c r="AX788">
        <v>1187</v>
      </c>
      <c r="AY788">
        <v>1236</v>
      </c>
      <c r="AZ788">
        <v>1219</v>
      </c>
      <c r="BA788">
        <v>1254</v>
      </c>
      <c r="BB788">
        <v>1187</v>
      </c>
      <c r="BC788">
        <v>59</v>
      </c>
      <c r="BD788">
        <v>98</v>
      </c>
      <c r="BE788">
        <v>-12</v>
      </c>
      <c r="BF788">
        <v>41</v>
      </c>
      <c r="BG788">
        <v>50</v>
      </c>
      <c r="BH788">
        <v>-50</v>
      </c>
      <c r="BI788">
        <v>-37</v>
      </c>
      <c r="BJ788">
        <v>-71</v>
      </c>
      <c r="BK788">
        <v>-48</v>
      </c>
      <c r="BL788">
        <v>33</v>
      </c>
      <c r="BM788">
        <v>145</v>
      </c>
      <c r="BN788">
        <v>170</v>
      </c>
      <c r="BO788">
        <v>145</v>
      </c>
      <c r="BP788">
        <v>161</v>
      </c>
      <c r="BQ788">
        <v>116</v>
      </c>
      <c r="BR788">
        <v>190</v>
      </c>
      <c r="BS788">
        <v>138</v>
      </c>
      <c r="BT788">
        <v>145</v>
      </c>
      <c r="BU788">
        <v>-93</v>
      </c>
      <c r="BV788">
        <v>0</v>
      </c>
      <c r="BW788">
        <v>-1042</v>
      </c>
      <c r="BX788">
        <v>-366</v>
      </c>
      <c r="BY788">
        <v>-547</v>
      </c>
      <c r="BZ788">
        <v>-779</v>
      </c>
      <c r="CA788">
        <v>-235</v>
      </c>
      <c r="CB788">
        <v>-354</v>
      </c>
      <c r="CC788">
        <v>-716</v>
      </c>
      <c r="CD788">
        <v>-60</v>
      </c>
      <c r="CE788">
        <v>145</v>
      </c>
      <c r="CF788">
        <v>-872</v>
      </c>
      <c r="CG788">
        <v>-221</v>
      </c>
      <c r="CH788">
        <v>-386</v>
      </c>
      <c r="CI788">
        <v>-663</v>
      </c>
      <c r="CJ788">
        <v>-45</v>
      </c>
      <c r="CK788">
        <v>-216</v>
      </c>
      <c r="CL788">
        <v>-571</v>
      </c>
      <c r="CM788">
        <v>-11</v>
      </c>
      <c r="CN788">
        <v>-17</v>
      </c>
      <c r="CO788">
        <v>13</v>
      </c>
      <c r="CP788">
        <v>-10</v>
      </c>
      <c r="CQ788">
        <v>-5</v>
      </c>
      <c r="CR788">
        <v>2</v>
      </c>
      <c r="CS788">
        <v>-7</v>
      </c>
      <c r="CT788">
        <v>0</v>
      </c>
      <c r="CU788">
        <v>2</v>
      </c>
    </row>
    <row r="789" spans="1:99" hidden="1" x14ac:dyDescent="0.2">
      <c r="B789">
        <v>294</v>
      </c>
      <c r="C789">
        <v>35220</v>
      </c>
      <c r="G789" t="s">
        <v>881</v>
      </c>
      <c r="I789" t="s">
        <v>100</v>
      </c>
      <c r="J789"/>
      <c r="L789"/>
      <c r="O789" s="24" t="e">
        <f t="shared" si="12"/>
        <v>#DIV/0!</v>
      </c>
      <c r="P789"/>
      <c r="Q789">
        <v>49462</v>
      </c>
      <c r="R789">
        <v>49466</v>
      </c>
      <c r="S789">
        <v>49530</v>
      </c>
      <c r="T789">
        <v>49212</v>
      </c>
      <c r="U789">
        <v>49111</v>
      </c>
      <c r="V789">
        <v>48847</v>
      </c>
      <c r="W789">
        <v>48889</v>
      </c>
      <c r="X789">
        <v>48661</v>
      </c>
      <c r="Y789">
        <v>48348</v>
      </c>
      <c r="Z789">
        <v>48247</v>
      </c>
      <c r="AA789">
        <v>48271</v>
      </c>
      <c r="AB789">
        <v>64</v>
      </c>
      <c r="AC789">
        <v>-318</v>
      </c>
      <c r="AD789">
        <v>-101</v>
      </c>
      <c r="AE789">
        <v>-264</v>
      </c>
      <c r="AF789">
        <v>42</v>
      </c>
      <c r="AG789">
        <v>-228</v>
      </c>
      <c r="AH789">
        <v>-313</v>
      </c>
      <c r="AI789">
        <v>-101</v>
      </c>
      <c r="AJ789">
        <v>24</v>
      </c>
      <c r="AK789">
        <v>129</v>
      </c>
      <c r="AL789">
        <v>439</v>
      </c>
      <c r="AM789">
        <v>468</v>
      </c>
      <c r="AN789">
        <v>487</v>
      </c>
      <c r="AO789">
        <v>504</v>
      </c>
      <c r="AP789">
        <v>464</v>
      </c>
      <c r="AQ789">
        <v>474</v>
      </c>
      <c r="AR789">
        <v>472</v>
      </c>
      <c r="AS789">
        <v>456</v>
      </c>
      <c r="AT789">
        <v>100</v>
      </c>
      <c r="AU789">
        <v>548</v>
      </c>
      <c r="AV789">
        <v>589</v>
      </c>
      <c r="AW789">
        <v>578</v>
      </c>
      <c r="AX789">
        <v>579</v>
      </c>
      <c r="AY789">
        <v>577</v>
      </c>
      <c r="AZ789">
        <v>590</v>
      </c>
      <c r="BA789">
        <v>584</v>
      </c>
      <c r="BB789">
        <v>550</v>
      </c>
      <c r="BC789">
        <v>29</v>
      </c>
      <c r="BD789">
        <v>-109</v>
      </c>
      <c r="BE789">
        <v>-121</v>
      </c>
      <c r="BF789">
        <v>-91</v>
      </c>
      <c r="BG789">
        <v>-75</v>
      </c>
      <c r="BH789">
        <v>-113</v>
      </c>
      <c r="BI789">
        <v>-116</v>
      </c>
      <c r="BJ789">
        <v>-112</v>
      </c>
      <c r="BK789">
        <v>-94</v>
      </c>
      <c r="BL789">
        <v>1</v>
      </c>
      <c r="BM789">
        <v>0</v>
      </c>
      <c r="BN789">
        <v>4</v>
      </c>
      <c r="BO789">
        <v>3</v>
      </c>
      <c r="BP789">
        <v>5</v>
      </c>
      <c r="BQ789">
        <v>3</v>
      </c>
      <c r="BR789">
        <v>6</v>
      </c>
      <c r="BS789">
        <v>5</v>
      </c>
      <c r="BT789">
        <v>5</v>
      </c>
      <c r="BU789">
        <v>36</v>
      </c>
      <c r="BV789">
        <v>-210</v>
      </c>
      <c r="BW789">
        <v>20</v>
      </c>
      <c r="BX789">
        <v>-173</v>
      </c>
      <c r="BY789">
        <v>121</v>
      </c>
      <c r="BZ789">
        <v>-115</v>
      </c>
      <c r="CA789">
        <v>-201</v>
      </c>
      <c r="CB789">
        <v>9</v>
      </c>
      <c r="CC789">
        <v>117</v>
      </c>
      <c r="CD789">
        <v>37</v>
      </c>
      <c r="CE789">
        <v>-210</v>
      </c>
      <c r="CF789">
        <v>24</v>
      </c>
      <c r="CG789">
        <v>-170</v>
      </c>
      <c r="CH789">
        <v>126</v>
      </c>
      <c r="CI789">
        <v>-112</v>
      </c>
      <c r="CJ789">
        <v>-195</v>
      </c>
      <c r="CK789">
        <v>14</v>
      </c>
      <c r="CL789">
        <v>122</v>
      </c>
      <c r="CM789">
        <v>-2</v>
      </c>
      <c r="CN789">
        <v>1</v>
      </c>
      <c r="CO789">
        <v>-4</v>
      </c>
      <c r="CP789">
        <v>-3</v>
      </c>
      <c r="CQ789">
        <v>-9</v>
      </c>
      <c r="CR789">
        <v>-3</v>
      </c>
      <c r="CS789">
        <v>-2</v>
      </c>
      <c r="CT789">
        <v>-3</v>
      </c>
      <c r="CU789">
        <v>-4</v>
      </c>
    </row>
    <row r="790" spans="1:99" hidden="1" x14ac:dyDescent="0.2">
      <c r="B790">
        <v>294</v>
      </c>
      <c r="C790">
        <v>35220</v>
      </c>
      <c r="E790">
        <v>18065</v>
      </c>
      <c r="G790" t="s">
        <v>882</v>
      </c>
      <c r="I790" t="s">
        <v>94</v>
      </c>
      <c r="J790"/>
      <c r="L790"/>
      <c r="O790" s="24" t="e">
        <f t="shared" si="12"/>
        <v>#DIV/0!</v>
      </c>
      <c r="P790"/>
      <c r="Q790">
        <v>49462</v>
      </c>
      <c r="R790">
        <v>49466</v>
      </c>
      <c r="S790">
        <v>49530</v>
      </c>
      <c r="T790">
        <v>49212</v>
      </c>
      <c r="U790">
        <v>49111</v>
      </c>
      <c r="V790">
        <v>48847</v>
      </c>
      <c r="W790">
        <v>48889</v>
      </c>
      <c r="X790">
        <v>48661</v>
      </c>
      <c r="Y790">
        <v>48348</v>
      </c>
      <c r="Z790">
        <v>48247</v>
      </c>
      <c r="AA790">
        <v>48271</v>
      </c>
      <c r="AB790">
        <v>64</v>
      </c>
      <c r="AC790">
        <v>-318</v>
      </c>
      <c r="AD790">
        <v>-101</v>
      </c>
      <c r="AE790">
        <v>-264</v>
      </c>
      <c r="AF790">
        <v>42</v>
      </c>
      <c r="AG790">
        <v>-228</v>
      </c>
      <c r="AH790">
        <v>-313</v>
      </c>
      <c r="AI790">
        <v>-101</v>
      </c>
      <c r="AJ790">
        <v>24</v>
      </c>
      <c r="AK790">
        <v>129</v>
      </c>
      <c r="AL790">
        <v>439</v>
      </c>
      <c r="AM790">
        <v>468</v>
      </c>
      <c r="AN790">
        <v>487</v>
      </c>
      <c r="AO790">
        <v>504</v>
      </c>
      <c r="AP790">
        <v>464</v>
      </c>
      <c r="AQ790">
        <v>474</v>
      </c>
      <c r="AR790">
        <v>472</v>
      </c>
      <c r="AS790">
        <v>456</v>
      </c>
      <c r="AT790">
        <v>100</v>
      </c>
      <c r="AU790">
        <v>548</v>
      </c>
      <c r="AV790">
        <v>589</v>
      </c>
      <c r="AW790">
        <v>578</v>
      </c>
      <c r="AX790">
        <v>579</v>
      </c>
      <c r="AY790">
        <v>577</v>
      </c>
      <c r="AZ790">
        <v>590</v>
      </c>
      <c r="BA790">
        <v>584</v>
      </c>
      <c r="BB790">
        <v>550</v>
      </c>
      <c r="BC790">
        <v>29</v>
      </c>
      <c r="BD790">
        <v>-109</v>
      </c>
      <c r="BE790">
        <v>-121</v>
      </c>
      <c r="BF790">
        <v>-91</v>
      </c>
      <c r="BG790">
        <v>-75</v>
      </c>
      <c r="BH790">
        <v>-113</v>
      </c>
      <c r="BI790">
        <v>-116</v>
      </c>
      <c r="BJ790">
        <v>-112</v>
      </c>
      <c r="BK790">
        <v>-94</v>
      </c>
      <c r="BL790">
        <v>1</v>
      </c>
      <c r="BM790">
        <v>0</v>
      </c>
      <c r="BN790">
        <v>4</v>
      </c>
      <c r="BO790">
        <v>3</v>
      </c>
      <c r="BP790">
        <v>5</v>
      </c>
      <c r="BQ790">
        <v>3</v>
      </c>
      <c r="BR790">
        <v>6</v>
      </c>
      <c r="BS790">
        <v>5</v>
      </c>
      <c r="BT790">
        <v>5</v>
      </c>
      <c r="BU790">
        <v>36</v>
      </c>
      <c r="BV790">
        <v>-210</v>
      </c>
      <c r="BW790">
        <v>20</v>
      </c>
      <c r="BX790">
        <v>-173</v>
      </c>
      <c r="BY790">
        <v>121</v>
      </c>
      <c r="BZ790">
        <v>-115</v>
      </c>
      <c r="CA790">
        <v>-201</v>
      </c>
      <c r="CB790">
        <v>9</v>
      </c>
      <c r="CC790">
        <v>117</v>
      </c>
      <c r="CD790">
        <v>37</v>
      </c>
      <c r="CE790">
        <v>-210</v>
      </c>
      <c r="CF790">
        <v>24</v>
      </c>
      <c r="CG790">
        <v>-170</v>
      </c>
      <c r="CH790">
        <v>126</v>
      </c>
      <c r="CI790">
        <v>-112</v>
      </c>
      <c r="CJ790">
        <v>-195</v>
      </c>
      <c r="CK790">
        <v>14</v>
      </c>
      <c r="CL790">
        <v>122</v>
      </c>
      <c r="CM790">
        <v>-2</v>
      </c>
      <c r="CN790">
        <v>1</v>
      </c>
      <c r="CO790">
        <v>-4</v>
      </c>
      <c r="CP790">
        <v>-3</v>
      </c>
      <c r="CQ790">
        <v>-9</v>
      </c>
      <c r="CR790">
        <v>-3</v>
      </c>
      <c r="CS790">
        <v>-2</v>
      </c>
      <c r="CT790">
        <v>-3</v>
      </c>
      <c r="CU790">
        <v>-4</v>
      </c>
    </row>
    <row r="791" spans="1:99" hidden="1" x14ac:dyDescent="0.2">
      <c r="B791">
        <v>294</v>
      </c>
      <c r="C791">
        <v>35860</v>
      </c>
      <c r="G791" t="s">
        <v>883</v>
      </c>
      <c r="I791" t="s">
        <v>100</v>
      </c>
      <c r="J791"/>
      <c r="L791"/>
      <c r="O791" s="24" t="e">
        <f t="shared" si="12"/>
        <v>#DIV/0!</v>
      </c>
      <c r="P791"/>
      <c r="Q791">
        <v>28525</v>
      </c>
      <c r="R791">
        <v>28529</v>
      </c>
      <c r="S791">
        <v>28482</v>
      </c>
      <c r="T791">
        <v>28152</v>
      </c>
      <c r="U791">
        <v>28142</v>
      </c>
      <c r="V791">
        <v>28225</v>
      </c>
      <c r="W791">
        <v>27915</v>
      </c>
      <c r="X791">
        <v>27829</v>
      </c>
      <c r="Y791">
        <v>27642</v>
      </c>
      <c r="Z791">
        <v>27638</v>
      </c>
      <c r="AA791">
        <v>27611</v>
      </c>
      <c r="AB791">
        <v>-47</v>
      </c>
      <c r="AC791">
        <v>-330</v>
      </c>
      <c r="AD791">
        <v>-10</v>
      </c>
      <c r="AE791">
        <v>83</v>
      </c>
      <c r="AF791">
        <v>-310</v>
      </c>
      <c r="AG791">
        <v>-86</v>
      </c>
      <c r="AH791">
        <v>-187</v>
      </c>
      <c r="AI791">
        <v>-4</v>
      </c>
      <c r="AJ791">
        <v>-27</v>
      </c>
      <c r="AK791">
        <v>94</v>
      </c>
      <c r="AL791">
        <v>345</v>
      </c>
      <c r="AM791">
        <v>320</v>
      </c>
      <c r="AN791">
        <v>363</v>
      </c>
      <c r="AO791">
        <v>337</v>
      </c>
      <c r="AP791">
        <v>347</v>
      </c>
      <c r="AQ791">
        <v>314</v>
      </c>
      <c r="AR791">
        <v>312</v>
      </c>
      <c r="AS791">
        <v>305</v>
      </c>
      <c r="AT791">
        <v>82</v>
      </c>
      <c r="AU791">
        <v>295</v>
      </c>
      <c r="AV791">
        <v>239</v>
      </c>
      <c r="AW791">
        <v>287</v>
      </c>
      <c r="AX791">
        <v>285</v>
      </c>
      <c r="AY791">
        <v>298</v>
      </c>
      <c r="AZ791">
        <v>285</v>
      </c>
      <c r="BA791">
        <v>324</v>
      </c>
      <c r="BB791">
        <v>305</v>
      </c>
      <c r="BC791">
        <v>12</v>
      </c>
      <c r="BD791">
        <v>50</v>
      </c>
      <c r="BE791">
        <v>81</v>
      </c>
      <c r="BF791">
        <v>76</v>
      </c>
      <c r="BG791">
        <v>52</v>
      </c>
      <c r="BH791">
        <v>49</v>
      </c>
      <c r="BI791">
        <v>29</v>
      </c>
      <c r="BJ791">
        <v>-12</v>
      </c>
      <c r="BK791">
        <v>0</v>
      </c>
      <c r="BL791">
        <v>1</v>
      </c>
      <c r="BM791">
        <v>2</v>
      </c>
      <c r="BN791">
        <v>0</v>
      </c>
      <c r="BO791">
        <v>-7</v>
      </c>
      <c r="BP791">
        <v>-5</v>
      </c>
      <c r="BQ791">
        <v>-2</v>
      </c>
      <c r="BR791">
        <v>-2</v>
      </c>
      <c r="BS791">
        <v>-2</v>
      </c>
      <c r="BT791">
        <v>-2</v>
      </c>
      <c r="BU791">
        <v>-62</v>
      </c>
      <c r="BV791">
        <v>-389</v>
      </c>
      <c r="BW791">
        <v>-88</v>
      </c>
      <c r="BX791">
        <v>18</v>
      </c>
      <c r="BY791">
        <v>-361</v>
      </c>
      <c r="BZ791">
        <v>-129</v>
      </c>
      <c r="CA791">
        <v>-214</v>
      </c>
      <c r="CB791">
        <v>10</v>
      </c>
      <c r="CC791">
        <v>-24</v>
      </c>
      <c r="CD791">
        <v>-61</v>
      </c>
      <c r="CE791">
        <v>-387</v>
      </c>
      <c r="CF791">
        <v>-88</v>
      </c>
      <c r="CG791">
        <v>11</v>
      </c>
      <c r="CH791">
        <v>-366</v>
      </c>
      <c r="CI791">
        <v>-131</v>
      </c>
      <c r="CJ791">
        <v>-216</v>
      </c>
      <c r="CK791">
        <v>8</v>
      </c>
      <c r="CL791">
        <v>-26</v>
      </c>
      <c r="CM791">
        <v>2</v>
      </c>
      <c r="CN791">
        <v>7</v>
      </c>
      <c r="CO791">
        <v>-3</v>
      </c>
      <c r="CP791">
        <v>-4</v>
      </c>
      <c r="CQ791">
        <v>4</v>
      </c>
      <c r="CR791">
        <v>-4</v>
      </c>
      <c r="CS791">
        <v>0</v>
      </c>
      <c r="CT791">
        <v>0</v>
      </c>
      <c r="CU791">
        <v>-1</v>
      </c>
    </row>
    <row r="792" spans="1:99" hidden="1" x14ac:dyDescent="0.2">
      <c r="B792">
        <v>294</v>
      </c>
      <c r="C792">
        <v>35860</v>
      </c>
      <c r="E792">
        <v>18079</v>
      </c>
      <c r="G792" t="s">
        <v>884</v>
      </c>
      <c r="I792" t="s">
        <v>94</v>
      </c>
      <c r="J792"/>
      <c r="L792"/>
      <c r="O792" s="24" t="e">
        <f t="shared" si="12"/>
        <v>#DIV/0!</v>
      </c>
      <c r="P792"/>
      <c r="Q792">
        <v>28525</v>
      </c>
      <c r="R792">
        <v>28529</v>
      </c>
      <c r="S792">
        <v>28482</v>
      </c>
      <c r="T792">
        <v>28152</v>
      </c>
      <c r="U792">
        <v>28142</v>
      </c>
      <c r="V792">
        <v>28225</v>
      </c>
      <c r="W792">
        <v>27915</v>
      </c>
      <c r="X792">
        <v>27829</v>
      </c>
      <c r="Y792">
        <v>27642</v>
      </c>
      <c r="Z792">
        <v>27638</v>
      </c>
      <c r="AA792">
        <v>27611</v>
      </c>
      <c r="AB792">
        <v>-47</v>
      </c>
      <c r="AC792">
        <v>-330</v>
      </c>
      <c r="AD792">
        <v>-10</v>
      </c>
      <c r="AE792">
        <v>83</v>
      </c>
      <c r="AF792">
        <v>-310</v>
      </c>
      <c r="AG792">
        <v>-86</v>
      </c>
      <c r="AH792">
        <v>-187</v>
      </c>
      <c r="AI792">
        <v>-4</v>
      </c>
      <c r="AJ792">
        <v>-27</v>
      </c>
      <c r="AK792">
        <v>94</v>
      </c>
      <c r="AL792">
        <v>345</v>
      </c>
      <c r="AM792">
        <v>320</v>
      </c>
      <c r="AN792">
        <v>363</v>
      </c>
      <c r="AO792">
        <v>337</v>
      </c>
      <c r="AP792">
        <v>347</v>
      </c>
      <c r="AQ792">
        <v>314</v>
      </c>
      <c r="AR792">
        <v>312</v>
      </c>
      <c r="AS792">
        <v>305</v>
      </c>
      <c r="AT792">
        <v>82</v>
      </c>
      <c r="AU792">
        <v>295</v>
      </c>
      <c r="AV792">
        <v>239</v>
      </c>
      <c r="AW792">
        <v>287</v>
      </c>
      <c r="AX792">
        <v>285</v>
      </c>
      <c r="AY792">
        <v>298</v>
      </c>
      <c r="AZ792">
        <v>285</v>
      </c>
      <c r="BA792">
        <v>324</v>
      </c>
      <c r="BB792">
        <v>305</v>
      </c>
      <c r="BC792">
        <v>12</v>
      </c>
      <c r="BD792">
        <v>50</v>
      </c>
      <c r="BE792">
        <v>81</v>
      </c>
      <c r="BF792">
        <v>76</v>
      </c>
      <c r="BG792">
        <v>52</v>
      </c>
      <c r="BH792">
        <v>49</v>
      </c>
      <c r="BI792">
        <v>29</v>
      </c>
      <c r="BJ792">
        <v>-12</v>
      </c>
      <c r="BK792">
        <v>0</v>
      </c>
      <c r="BL792">
        <v>1</v>
      </c>
      <c r="BM792">
        <v>2</v>
      </c>
      <c r="BN792">
        <v>0</v>
      </c>
      <c r="BO792">
        <v>-7</v>
      </c>
      <c r="BP792">
        <v>-5</v>
      </c>
      <c r="BQ792">
        <v>-2</v>
      </c>
      <c r="BR792">
        <v>-2</v>
      </c>
      <c r="BS792">
        <v>-2</v>
      </c>
      <c r="BT792">
        <v>-2</v>
      </c>
      <c r="BU792">
        <v>-62</v>
      </c>
      <c r="BV792">
        <v>-389</v>
      </c>
      <c r="BW792">
        <v>-88</v>
      </c>
      <c r="BX792">
        <v>18</v>
      </c>
      <c r="BY792">
        <v>-361</v>
      </c>
      <c r="BZ792">
        <v>-129</v>
      </c>
      <c r="CA792">
        <v>-214</v>
      </c>
      <c r="CB792">
        <v>10</v>
      </c>
      <c r="CC792">
        <v>-24</v>
      </c>
      <c r="CD792">
        <v>-61</v>
      </c>
      <c r="CE792">
        <v>-387</v>
      </c>
      <c r="CF792">
        <v>-88</v>
      </c>
      <c r="CG792">
        <v>11</v>
      </c>
      <c r="CH792">
        <v>-366</v>
      </c>
      <c r="CI792">
        <v>-131</v>
      </c>
      <c r="CJ792">
        <v>-216</v>
      </c>
      <c r="CK792">
        <v>8</v>
      </c>
      <c r="CL792">
        <v>-26</v>
      </c>
      <c r="CM792">
        <v>2</v>
      </c>
      <c r="CN792">
        <v>7</v>
      </c>
      <c r="CO792">
        <v>-3</v>
      </c>
      <c r="CP792">
        <v>-4</v>
      </c>
      <c r="CQ792">
        <v>4</v>
      </c>
      <c r="CR792">
        <v>-4</v>
      </c>
      <c r="CS792">
        <v>0</v>
      </c>
      <c r="CT792">
        <v>0</v>
      </c>
      <c r="CU792">
        <v>-1</v>
      </c>
    </row>
    <row r="793" spans="1:99" hidden="1" x14ac:dyDescent="0.2">
      <c r="B793">
        <v>294</v>
      </c>
      <c r="C793">
        <v>42980</v>
      </c>
      <c r="G793" t="s">
        <v>885</v>
      </c>
      <c r="I793" t="s">
        <v>100</v>
      </c>
      <c r="J793"/>
      <c r="L793"/>
      <c r="O793" s="24" t="e">
        <f t="shared" si="12"/>
        <v>#DIV/0!</v>
      </c>
      <c r="P793"/>
      <c r="Q793">
        <v>42376</v>
      </c>
      <c r="R793">
        <v>42376</v>
      </c>
      <c r="S793">
        <v>42586</v>
      </c>
      <c r="T793">
        <v>42912</v>
      </c>
      <c r="U793">
        <v>42984</v>
      </c>
      <c r="V793">
        <v>43436</v>
      </c>
      <c r="W793">
        <v>43703</v>
      </c>
      <c r="X793">
        <v>43886</v>
      </c>
      <c r="Y793">
        <v>44004</v>
      </c>
      <c r="Z793">
        <v>43987</v>
      </c>
      <c r="AA793">
        <v>44111</v>
      </c>
      <c r="AB793">
        <v>210</v>
      </c>
      <c r="AC793">
        <v>326</v>
      </c>
      <c r="AD793">
        <v>72</v>
      </c>
      <c r="AE793">
        <v>452</v>
      </c>
      <c r="AF793">
        <v>267</v>
      </c>
      <c r="AG793">
        <v>183</v>
      </c>
      <c r="AH793">
        <v>118</v>
      </c>
      <c r="AI793">
        <v>-17</v>
      </c>
      <c r="AJ793">
        <v>124</v>
      </c>
      <c r="AK793">
        <v>129</v>
      </c>
      <c r="AL793">
        <v>580</v>
      </c>
      <c r="AM793">
        <v>520</v>
      </c>
      <c r="AN793">
        <v>597</v>
      </c>
      <c r="AO793">
        <v>596</v>
      </c>
      <c r="AP793">
        <v>618</v>
      </c>
      <c r="AQ793">
        <v>603</v>
      </c>
      <c r="AR793">
        <v>616</v>
      </c>
      <c r="AS793">
        <v>610</v>
      </c>
      <c r="AT793">
        <v>86</v>
      </c>
      <c r="AU793">
        <v>449</v>
      </c>
      <c r="AV793">
        <v>447</v>
      </c>
      <c r="AW793">
        <v>430</v>
      </c>
      <c r="AX793">
        <v>492</v>
      </c>
      <c r="AY793">
        <v>496</v>
      </c>
      <c r="AZ793">
        <v>435</v>
      </c>
      <c r="BA793">
        <v>467</v>
      </c>
      <c r="BB793">
        <v>448</v>
      </c>
      <c r="BC793">
        <v>43</v>
      </c>
      <c r="BD793">
        <v>131</v>
      </c>
      <c r="BE793">
        <v>73</v>
      </c>
      <c r="BF793">
        <v>167</v>
      </c>
      <c r="BG793">
        <v>104</v>
      </c>
      <c r="BH793">
        <v>122</v>
      </c>
      <c r="BI793">
        <v>168</v>
      </c>
      <c r="BJ793">
        <v>149</v>
      </c>
      <c r="BK793">
        <v>162</v>
      </c>
      <c r="BL793">
        <v>17</v>
      </c>
      <c r="BM793">
        <v>55</v>
      </c>
      <c r="BN793">
        <v>93</v>
      </c>
      <c r="BO793">
        <v>70</v>
      </c>
      <c r="BP793">
        <v>84</v>
      </c>
      <c r="BQ793">
        <v>91</v>
      </c>
      <c r="BR793">
        <v>131</v>
      </c>
      <c r="BS793">
        <v>97</v>
      </c>
      <c r="BT793">
        <v>113</v>
      </c>
      <c r="BU793">
        <v>140</v>
      </c>
      <c r="BV793">
        <v>146</v>
      </c>
      <c r="BW793">
        <v>-88</v>
      </c>
      <c r="BX793">
        <v>219</v>
      </c>
      <c r="BY793">
        <v>87</v>
      </c>
      <c r="BZ793">
        <v>-28</v>
      </c>
      <c r="CA793">
        <v>-179</v>
      </c>
      <c r="CB793">
        <v>-264</v>
      </c>
      <c r="CC793">
        <v>-150</v>
      </c>
      <c r="CD793">
        <v>157</v>
      </c>
      <c r="CE793">
        <v>201</v>
      </c>
      <c r="CF793">
        <v>5</v>
      </c>
      <c r="CG793">
        <v>289</v>
      </c>
      <c r="CH793">
        <v>171</v>
      </c>
      <c r="CI793">
        <v>63</v>
      </c>
      <c r="CJ793">
        <v>-48</v>
      </c>
      <c r="CK793">
        <v>-167</v>
      </c>
      <c r="CL793">
        <v>-37</v>
      </c>
      <c r="CM793">
        <v>10</v>
      </c>
      <c r="CN793">
        <v>-6</v>
      </c>
      <c r="CO793">
        <v>-6</v>
      </c>
      <c r="CP793">
        <v>-4</v>
      </c>
      <c r="CQ793">
        <v>-8</v>
      </c>
      <c r="CR793">
        <v>-2</v>
      </c>
      <c r="CS793">
        <v>-2</v>
      </c>
      <c r="CT793">
        <v>1</v>
      </c>
      <c r="CU793">
        <v>-1</v>
      </c>
    </row>
    <row r="794" spans="1:99" hidden="1" x14ac:dyDescent="0.2">
      <c r="B794">
        <v>294</v>
      </c>
      <c r="C794">
        <v>42980</v>
      </c>
      <c r="E794">
        <v>18071</v>
      </c>
      <c r="G794" t="s">
        <v>886</v>
      </c>
      <c r="I794" t="s">
        <v>94</v>
      </c>
      <c r="J794"/>
      <c r="L794"/>
      <c r="O794" s="24" t="e">
        <f t="shared" si="12"/>
        <v>#DIV/0!</v>
      </c>
      <c r="P794"/>
      <c r="Q794">
        <v>42376</v>
      </c>
      <c r="R794">
        <v>42376</v>
      </c>
      <c r="S794">
        <v>42586</v>
      </c>
      <c r="T794">
        <v>42912</v>
      </c>
      <c r="U794">
        <v>42984</v>
      </c>
      <c r="V794">
        <v>43436</v>
      </c>
      <c r="W794">
        <v>43703</v>
      </c>
      <c r="X794">
        <v>43886</v>
      </c>
      <c r="Y794">
        <v>44004</v>
      </c>
      <c r="Z794">
        <v>43987</v>
      </c>
      <c r="AA794">
        <v>44111</v>
      </c>
      <c r="AB794">
        <v>210</v>
      </c>
      <c r="AC794">
        <v>326</v>
      </c>
      <c r="AD794">
        <v>72</v>
      </c>
      <c r="AE794">
        <v>452</v>
      </c>
      <c r="AF794">
        <v>267</v>
      </c>
      <c r="AG794">
        <v>183</v>
      </c>
      <c r="AH794">
        <v>118</v>
      </c>
      <c r="AI794">
        <v>-17</v>
      </c>
      <c r="AJ794">
        <v>124</v>
      </c>
      <c r="AK794">
        <v>129</v>
      </c>
      <c r="AL794">
        <v>580</v>
      </c>
      <c r="AM794">
        <v>520</v>
      </c>
      <c r="AN794">
        <v>597</v>
      </c>
      <c r="AO794">
        <v>596</v>
      </c>
      <c r="AP794">
        <v>618</v>
      </c>
      <c r="AQ794">
        <v>603</v>
      </c>
      <c r="AR794">
        <v>616</v>
      </c>
      <c r="AS794">
        <v>610</v>
      </c>
      <c r="AT794">
        <v>86</v>
      </c>
      <c r="AU794">
        <v>449</v>
      </c>
      <c r="AV794">
        <v>447</v>
      </c>
      <c r="AW794">
        <v>430</v>
      </c>
      <c r="AX794">
        <v>492</v>
      </c>
      <c r="AY794">
        <v>496</v>
      </c>
      <c r="AZ794">
        <v>435</v>
      </c>
      <c r="BA794">
        <v>467</v>
      </c>
      <c r="BB794">
        <v>448</v>
      </c>
      <c r="BC794">
        <v>43</v>
      </c>
      <c r="BD794">
        <v>131</v>
      </c>
      <c r="BE794">
        <v>73</v>
      </c>
      <c r="BF794">
        <v>167</v>
      </c>
      <c r="BG794">
        <v>104</v>
      </c>
      <c r="BH794">
        <v>122</v>
      </c>
      <c r="BI794">
        <v>168</v>
      </c>
      <c r="BJ794">
        <v>149</v>
      </c>
      <c r="BK794">
        <v>162</v>
      </c>
      <c r="BL794">
        <v>17</v>
      </c>
      <c r="BM794">
        <v>55</v>
      </c>
      <c r="BN794">
        <v>93</v>
      </c>
      <c r="BO794">
        <v>70</v>
      </c>
      <c r="BP794">
        <v>84</v>
      </c>
      <c r="BQ794">
        <v>91</v>
      </c>
      <c r="BR794">
        <v>131</v>
      </c>
      <c r="BS794">
        <v>97</v>
      </c>
      <c r="BT794">
        <v>113</v>
      </c>
      <c r="BU794">
        <v>140</v>
      </c>
      <c r="BV794">
        <v>146</v>
      </c>
      <c r="BW794">
        <v>-88</v>
      </c>
      <c r="BX794">
        <v>219</v>
      </c>
      <c r="BY794">
        <v>87</v>
      </c>
      <c r="BZ794">
        <v>-28</v>
      </c>
      <c r="CA794">
        <v>-179</v>
      </c>
      <c r="CB794">
        <v>-264</v>
      </c>
      <c r="CC794">
        <v>-150</v>
      </c>
      <c r="CD794">
        <v>157</v>
      </c>
      <c r="CE794">
        <v>201</v>
      </c>
      <c r="CF794">
        <v>5</v>
      </c>
      <c r="CG794">
        <v>289</v>
      </c>
      <c r="CH794">
        <v>171</v>
      </c>
      <c r="CI794">
        <v>63</v>
      </c>
      <c r="CJ794">
        <v>-48</v>
      </c>
      <c r="CK794">
        <v>-167</v>
      </c>
      <c r="CL794">
        <v>-37</v>
      </c>
      <c r="CM794">
        <v>10</v>
      </c>
      <c r="CN794">
        <v>-6</v>
      </c>
      <c r="CO794">
        <v>-6</v>
      </c>
      <c r="CP794">
        <v>-4</v>
      </c>
      <c r="CQ794">
        <v>-8</v>
      </c>
      <c r="CR794">
        <v>-2</v>
      </c>
      <c r="CS794">
        <v>-2</v>
      </c>
      <c r="CT794">
        <v>1</v>
      </c>
      <c r="CU794">
        <v>-1</v>
      </c>
    </row>
    <row r="795" spans="1:99" hidden="1" x14ac:dyDescent="0.2">
      <c r="B795">
        <v>296</v>
      </c>
      <c r="G795" t="s">
        <v>887</v>
      </c>
      <c r="I795" t="s">
        <v>90</v>
      </c>
      <c r="J795"/>
      <c r="L795"/>
      <c r="O795" s="24" t="e">
        <f t="shared" si="12"/>
        <v>#DIV/0!</v>
      </c>
      <c r="P795"/>
      <c r="Q795">
        <v>150900</v>
      </c>
      <c r="R795">
        <v>150874</v>
      </c>
      <c r="S795">
        <v>151008</v>
      </c>
      <c r="T795">
        <v>151179</v>
      </c>
      <c r="U795">
        <v>151746</v>
      </c>
      <c r="V795">
        <v>152460</v>
      </c>
      <c r="W795">
        <v>152128</v>
      </c>
      <c r="X795">
        <v>151314</v>
      </c>
      <c r="Y795">
        <v>150857</v>
      </c>
      <c r="Z795">
        <v>150514</v>
      </c>
      <c r="AA795">
        <v>150616</v>
      </c>
      <c r="AB795">
        <v>134</v>
      </c>
      <c r="AC795">
        <v>171</v>
      </c>
      <c r="AD795">
        <v>567</v>
      </c>
      <c r="AE795">
        <v>714</v>
      </c>
      <c r="AF795">
        <v>-332</v>
      </c>
      <c r="AG795">
        <v>-814</v>
      </c>
      <c r="AH795">
        <v>-457</v>
      </c>
      <c r="AI795">
        <v>-343</v>
      </c>
      <c r="AJ795">
        <v>102</v>
      </c>
      <c r="AK795">
        <v>368</v>
      </c>
      <c r="AL795">
        <v>1321</v>
      </c>
      <c r="AM795">
        <v>1388</v>
      </c>
      <c r="AN795">
        <v>1381</v>
      </c>
      <c r="AO795">
        <v>1344</v>
      </c>
      <c r="AP795">
        <v>1325</v>
      </c>
      <c r="AQ795">
        <v>1292</v>
      </c>
      <c r="AR795">
        <v>1278</v>
      </c>
      <c r="AS795">
        <v>1268</v>
      </c>
      <c r="AT795">
        <v>204</v>
      </c>
      <c r="AU795">
        <v>1122</v>
      </c>
      <c r="AV795">
        <v>1100</v>
      </c>
      <c r="AW795">
        <v>1179</v>
      </c>
      <c r="AX795">
        <v>1089</v>
      </c>
      <c r="AY795">
        <v>1141</v>
      </c>
      <c r="AZ795">
        <v>1146</v>
      </c>
      <c r="BA795">
        <v>1089</v>
      </c>
      <c r="BB795">
        <v>1051</v>
      </c>
      <c r="BC795">
        <v>164</v>
      </c>
      <c r="BD795">
        <v>199</v>
      </c>
      <c r="BE795">
        <v>288</v>
      </c>
      <c r="BF795">
        <v>202</v>
      </c>
      <c r="BG795">
        <v>255</v>
      </c>
      <c r="BH795">
        <v>184</v>
      </c>
      <c r="BI795">
        <v>146</v>
      </c>
      <c r="BJ795">
        <v>189</v>
      </c>
      <c r="BK795">
        <v>217</v>
      </c>
      <c r="BL795">
        <v>176</v>
      </c>
      <c r="BM795">
        <v>839</v>
      </c>
      <c r="BN795">
        <v>858</v>
      </c>
      <c r="BO795">
        <v>750</v>
      </c>
      <c r="BP795">
        <v>868</v>
      </c>
      <c r="BQ795">
        <v>870</v>
      </c>
      <c r="BR795">
        <v>885</v>
      </c>
      <c r="BS795">
        <v>685</v>
      </c>
      <c r="BT795">
        <v>687</v>
      </c>
      <c r="BU795">
        <v>-209</v>
      </c>
      <c r="BV795">
        <v>-875</v>
      </c>
      <c r="BW795">
        <v>-583</v>
      </c>
      <c r="BX795">
        <v>-223</v>
      </c>
      <c r="BY795">
        <v>-1479</v>
      </c>
      <c r="BZ795">
        <v>-1890</v>
      </c>
      <c r="CA795">
        <v>-1498</v>
      </c>
      <c r="CB795">
        <v>-1223</v>
      </c>
      <c r="CC795">
        <v>-807</v>
      </c>
      <c r="CD795">
        <v>-33</v>
      </c>
      <c r="CE795">
        <v>-36</v>
      </c>
      <c r="CF795">
        <v>275</v>
      </c>
      <c r="CG795">
        <v>527</v>
      </c>
      <c r="CH795">
        <v>-611</v>
      </c>
      <c r="CI795">
        <v>-1020</v>
      </c>
      <c r="CJ795">
        <v>-613</v>
      </c>
      <c r="CK795">
        <v>-538</v>
      </c>
      <c r="CL795">
        <v>-120</v>
      </c>
      <c r="CM795">
        <v>3</v>
      </c>
      <c r="CN795">
        <v>8</v>
      </c>
      <c r="CO795">
        <v>4</v>
      </c>
      <c r="CP795">
        <v>-15</v>
      </c>
      <c r="CQ795">
        <v>24</v>
      </c>
      <c r="CR795">
        <v>22</v>
      </c>
      <c r="CS795">
        <v>10</v>
      </c>
      <c r="CT795">
        <v>6</v>
      </c>
      <c r="CU795">
        <v>5</v>
      </c>
    </row>
    <row r="796" spans="1:99" hidden="1" x14ac:dyDescent="0.2">
      <c r="B796">
        <v>296</v>
      </c>
      <c r="C796">
        <v>18660</v>
      </c>
      <c r="G796" t="s">
        <v>888</v>
      </c>
      <c r="I796" t="s">
        <v>100</v>
      </c>
      <c r="J796"/>
      <c r="L796"/>
      <c r="O796" s="24" t="e">
        <f t="shared" si="12"/>
        <v>#DIV/0!</v>
      </c>
      <c r="P796"/>
      <c r="Q796">
        <v>49336</v>
      </c>
      <c r="R796">
        <v>49294</v>
      </c>
      <c r="S796">
        <v>49283</v>
      </c>
      <c r="T796">
        <v>49378</v>
      </c>
      <c r="U796">
        <v>49027</v>
      </c>
      <c r="V796">
        <v>48907</v>
      </c>
      <c r="W796">
        <v>48743</v>
      </c>
      <c r="X796">
        <v>48296</v>
      </c>
      <c r="Y796">
        <v>47919</v>
      </c>
      <c r="Z796">
        <v>47836</v>
      </c>
      <c r="AA796">
        <v>47823</v>
      </c>
      <c r="AB796">
        <v>-11</v>
      </c>
      <c r="AC796">
        <v>95</v>
      </c>
      <c r="AD796">
        <v>-351</v>
      </c>
      <c r="AE796">
        <v>-120</v>
      </c>
      <c r="AF796">
        <v>-164</v>
      </c>
      <c r="AG796">
        <v>-447</v>
      </c>
      <c r="AH796">
        <v>-377</v>
      </c>
      <c r="AI796">
        <v>-83</v>
      </c>
      <c r="AJ796">
        <v>-13</v>
      </c>
      <c r="AK796">
        <v>121</v>
      </c>
      <c r="AL796">
        <v>476</v>
      </c>
      <c r="AM796">
        <v>454</v>
      </c>
      <c r="AN796">
        <v>464</v>
      </c>
      <c r="AO796">
        <v>488</v>
      </c>
      <c r="AP796">
        <v>462</v>
      </c>
      <c r="AQ796">
        <v>485</v>
      </c>
      <c r="AR796">
        <v>512</v>
      </c>
      <c r="AS796">
        <v>499</v>
      </c>
      <c r="AT796">
        <v>83</v>
      </c>
      <c r="AU796">
        <v>430</v>
      </c>
      <c r="AV796">
        <v>448</v>
      </c>
      <c r="AW796">
        <v>504</v>
      </c>
      <c r="AX796">
        <v>401</v>
      </c>
      <c r="AY796">
        <v>431</v>
      </c>
      <c r="AZ796">
        <v>466</v>
      </c>
      <c r="BA796">
        <v>423</v>
      </c>
      <c r="BB796">
        <v>421</v>
      </c>
      <c r="BC796">
        <v>38</v>
      </c>
      <c r="BD796">
        <v>46</v>
      </c>
      <c r="BE796">
        <v>6</v>
      </c>
      <c r="BF796">
        <v>-40</v>
      </c>
      <c r="BG796">
        <v>87</v>
      </c>
      <c r="BH796">
        <v>31</v>
      </c>
      <c r="BI796">
        <v>19</v>
      </c>
      <c r="BJ796">
        <v>89</v>
      </c>
      <c r="BK796">
        <v>78</v>
      </c>
      <c r="BL796">
        <v>6</v>
      </c>
      <c r="BM796">
        <v>17</v>
      </c>
      <c r="BN796">
        <v>9</v>
      </c>
      <c r="BO796">
        <v>15</v>
      </c>
      <c r="BP796">
        <v>29</v>
      </c>
      <c r="BQ796">
        <v>28</v>
      </c>
      <c r="BR796">
        <v>26</v>
      </c>
      <c r="BS796">
        <v>23</v>
      </c>
      <c r="BT796">
        <v>24</v>
      </c>
      <c r="BU796">
        <v>-54</v>
      </c>
      <c r="BV796">
        <v>36</v>
      </c>
      <c r="BW796">
        <v>-370</v>
      </c>
      <c r="BX796">
        <v>-92</v>
      </c>
      <c r="BY796">
        <v>-279</v>
      </c>
      <c r="BZ796">
        <v>-510</v>
      </c>
      <c r="CA796">
        <v>-424</v>
      </c>
      <c r="CB796">
        <v>-195</v>
      </c>
      <c r="CC796">
        <v>-115</v>
      </c>
      <c r="CD796">
        <v>-48</v>
      </c>
      <c r="CE796">
        <v>53</v>
      </c>
      <c r="CF796">
        <v>-361</v>
      </c>
      <c r="CG796">
        <v>-77</v>
      </c>
      <c r="CH796">
        <v>-250</v>
      </c>
      <c r="CI796">
        <v>-482</v>
      </c>
      <c r="CJ796">
        <v>-398</v>
      </c>
      <c r="CK796">
        <v>-172</v>
      </c>
      <c r="CL796">
        <v>-91</v>
      </c>
      <c r="CM796">
        <v>-1</v>
      </c>
      <c r="CN796">
        <v>-4</v>
      </c>
      <c r="CO796">
        <v>4</v>
      </c>
      <c r="CP796">
        <v>-3</v>
      </c>
      <c r="CQ796">
        <v>-1</v>
      </c>
      <c r="CR796">
        <v>4</v>
      </c>
      <c r="CS796">
        <v>2</v>
      </c>
      <c r="CT796">
        <v>0</v>
      </c>
      <c r="CU796">
        <v>0</v>
      </c>
    </row>
    <row r="797" spans="1:99" hidden="1" x14ac:dyDescent="0.2">
      <c r="B797">
        <v>296</v>
      </c>
      <c r="C797">
        <v>18660</v>
      </c>
      <c r="E797">
        <v>36023</v>
      </c>
      <c r="G797" t="s">
        <v>889</v>
      </c>
      <c r="I797" t="s">
        <v>94</v>
      </c>
      <c r="J797"/>
      <c r="L797"/>
      <c r="O797" s="24" t="e">
        <f t="shared" si="12"/>
        <v>#DIV/0!</v>
      </c>
      <c r="P797"/>
      <c r="Q797">
        <v>49336</v>
      </c>
      <c r="R797">
        <v>49294</v>
      </c>
      <c r="S797">
        <v>49283</v>
      </c>
      <c r="T797">
        <v>49378</v>
      </c>
      <c r="U797">
        <v>49027</v>
      </c>
      <c r="V797">
        <v>48907</v>
      </c>
      <c r="W797">
        <v>48743</v>
      </c>
      <c r="X797">
        <v>48296</v>
      </c>
      <c r="Y797">
        <v>47919</v>
      </c>
      <c r="Z797">
        <v>47836</v>
      </c>
      <c r="AA797">
        <v>47823</v>
      </c>
      <c r="AB797">
        <v>-11</v>
      </c>
      <c r="AC797">
        <v>95</v>
      </c>
      <c r="AD797">
        <v>-351</v>
      </c>
      <c r="AE797">
        <v>-120</v>
      </c>
      <c r="AF797">
        <v>-164</v>
      </c>
      <c r="AG797">
        <v>-447</v>
      </c>
      <c r="AH797">
        <v>-377</v>
      </c>
      <c r="AI797">
        <v>-83</v>
      </c>
      <c r="AJ797">
        <v>-13</v>
      </c>
      <c r="AK797">
        <v>121</v>
      </c>
      <c r="AL797">
        <v>476</v>
      </c>
      <c r="AM797">
        <v>454</v>
      </c>
      <c r="AN797">
        <v>464</v>
      </c>
      <c r="AO797">
        <v>488</v>
      </c>
      <c r="AP797">
        <v>462</v>
      </c>
      <c r="AQ797">
        <v>485</v>
      </c>
      <c r="AR797">
        <v>512</v>
      </c>
      <c r="AS797">
        <v>499</v>
      </c>
      <c r="AT797">
        <v>83</v>
      </c>
      <c r="AU797">
        <v>430</v>
      </c>
      <c r="AV797">
        <v>448</v>
      </c>
      <c r="AW797">
        <v>504</v>
      </c>
      <c r="AX797">
        <v>401</v>
      </c>
      <c r="AY797">
        <v>431</v>
      </c>
      <c r="AZ797">
        <v>466</v>
      </c>
      <c r="BA797">
        <v>423</v>
      </c>
      <c r="BB797">
        <v>421</v>
      </c>
      <c r="BC797">
        <v>38</v>
      </c>
      <c r="BD797">
        <v>46</v>
      </c>
      <c r="BE797">
        <v>6</v>
      </c>
      <c r="BF797">
        <v>-40</v>
      </c>
      <c r="BG797">
        <v>87</v>
      </c>
      <c r="BH797">
        <v>31</v>
      </c>
      <c r="BI797">
        <v>19</v>
      </c>
      <c r="BJ797">
        <v>89</v>
      </c>
      <c r="BK797">
        <v>78</v>
      </c>
      <c r="BL797">
        <v>6</v>
      </c>
      <c r="BM797">
        <v>17</v>
      </c>
      <c r="BN797">
        <v>9</v>
      </c>
      <c r="BO797">
        <v>15</v>
      </c>
      <c r="BP797">
        <v>29</v>
      </c>
      <c r="BQ797">
        <v>28</v>
      </c>
      <c r="BR797">
        <v>26</v>
      </c>
      <c r="BS797">
        <v>23</v>
      </c>
      <c r="BT797">
        <v>24</v>
      </c>
      <c r="BU797">
        <v>-54</v>
      </c>
      <c r="BV797">
        <v>36</v>
      </c>
      <c r="BW797">
        <v>-370</v>
      </c>
      <c r="BX797">
        <v>-92</v>
      </c>
      <c r="BY797">
        <v>-279</v>
      </c>
      <c r="BZ797">
        <v>-510</v>
      </c>
      <c r="CA797">
        <v>-424</v>
      </c>
      <c r="CB797">
        <v>-195</v>
      </c>
      <c r="CC797">
        <v>-115</v>
      </c>
      <c r="CD797">
        <v>-48</v>
      </c>
      <c r="CE797">
        <v>53</v>
      </c>
      <c r="CF797">
        <v>-361</v>
      </c>
      <c r="CG797">
        <v>-77</v>
      </c>
      <c r="CH797">
        <v>-250</v>
      </c>
      <c r="CI797">
        <v>-482</v>
      </c>
      <c r="CJ797">
        <v>-398</v>
      </c>
      <c r="CK797">
        <v>-172</v>
      </c>
      <c r="CL797">
        <v>-91</v>
      </c>
      <c r="CM797">
        <v>-1</v>
      </c>
      <c r="CN797">
        <v>-4</v>
      </c>
      <c r="CO797">
        <v>4</v>
      </c>
      <c r="CP797">
        <v>-3</v>
      </c>
      <c r="CQ797">
        <v>-1</v>
      </c>
      <c r="CR797">
        <v>4</v>
      </c>
      <c r="CS797">
        <v>2</v>
      </c>
      <c r="CT797">
        <v>0</v>
      </c>
      <c r="CU797">
        <v>0</v>
      </c>
    </row>
    <row r="798" spans="1:99" hidden="1" x14ac:dyDescent="0.2">
      <c r="A798">
        <f>_xlfn.XLOOKUP(F798&amp;"*", 'msa-home price'!B:B, 'msa-home price'!A:A, "NA",2, 1)</f>
        <v>394660</v>
      </c>
      <c r="B798">
        <v>548</v>
      </c>
      <c r="C798">
        <v>25180</v>
      </c>
      <c r="F798" t="str">
        <f>IF(ISNUMBER(SEARCH("-",G798)),LEFT(G798,FIND("-",G798)-1), G798)</f>
        <v>Hagerstown</v>
      </c>
      <c r="G798" t="s">
        <v>1925</v>
      </c>
      <c r="H798" t="str">
        <f>RIGHT(G798, 2)</f>
        <v>WV</v>
      </c>
      <c r="I798" t="s">
        <v>92</v>
      </c>
      <c r="J798" s="2">
        <f>(AA798-W798)/W798</f>
        <v>3.3952176881506826E-2</v>
      </c>
      <c r="K798" s="3">
        <f>(CL798-CH798)/CH798</f>
        <v>1.2674418604651163</v>
      </c>
      <c r="L798" s="4">
        <f>AA798</f>
        <v>268049</v>
      </c>
      <c r="M798" s="4"/>
      <c r="N798" s="4"/>
      <c r="O798" s="7" t="e">
        <f t="shared" si="12"/>
        <v>#DIV/0!</v>
      </c>
      <c r="P798" s="4"/>
      <c r="Q798">
        <v>251599</v>
      </c>
      <c r="R798">
        <v>251602</v>
      </c>
      <c r="S798">
        <v>252340</v>
      </c>
      <c r="T798">
        <v>254484</v>
      </c>
      <c r="U798">
        <v>255986</v>
      </c>
      <c r="V798">
        <v>257483</v>
      </c>
      <c r="W798">
        <v>259247</v>
      </c>
      <c r="X798">
        <v>260799</v>
      </c>
      <c r="Y798">
        <v>263141</v>
      </c>
      <c r="Z798">
        <v>265295</v>
      </c>
      <c r="AA798">
        <v>268049</v>
      </c>
      <c r="AB798">
        <v>738</v>
      </c>
      <c r="AC798">
        <v>2144</v>
      </c>
      <c r="AD798">
        <v>1502</v>
      </c>
      <c r="AE798">
        <v>1497</v>
      </c>
      <c r="AF798">
        <v>1764</v>
      </c>
      <c r="AG798">
        <v>1552</v>
      </c>
      <c r="AH798">
        <v>2342</v>
      </c>
      <c r="AI798">
        <v>2154</v>
      </c>
      <c r="AJ798">
        <v>2754</v>
      </c>
      <c r="AK798">
        <v>748</v>
      </c>
      <c r="AL798">
        <v>3021</v>
      </c>
      <c r="AM798">
        <v>3079</v>
      </c>
      <c r="AN798">
        <v>3159</v>
      </c>
      <c r="AO798">
        <v>3150</v>
      </c>
      <c r="AP798">
        <v>3130</v>
      </c>
      <c r="AQ798">
        <v>3089</v>
      </c>
      <c r="AR798">
        <v>3008</v>
      </c>
      <c r="AS798">
        <v>3001</v>
      </c>
      <c r="AT798">
        <v>592</v>
      </c>
      <c r="AU798">
        <v>2246</v>
      </c>
      <c r="AV798">
        <v>2351</v>
      </c>
      <c r="AW798">
        <v>2432</v>
      </c>
      <c r="AX798">
        <v>2429</v>
      </c>
      <c r="AY798">
        <v>2547</v>
      </c>
      <c r="AZ798">
        <v>2495</v>
      </c>
      <c r="BA798">
        <v>2625</v>
      </c>
      <c r="BB798">
        <v>2587</v>
      </c>
      <c r="BC798">
        <v>156</v>
      </c>
      <c r="BD798">
        <v>775</v>
      </c>
      <c r="BE798">
        <v>728</v>
      </c>
      <c r="BF798">
        <v>727</v>
      </c>
      <c r="BG798">
        <v>721</v>
      </c>
      <c r="BH798">
        <v>583</v>
      </c>
      <c r="BI798">
        <v>594</v>
      </c>
      <c r="BJ798">
        <v>383</v>
      </c>
      <c r="BK798">
        <v>414</v>
      </c>
      <c r="BL798">
        <v>46</v>
      </c>
      <c r="BM798">
        <v>313</v>
      </c>
      <c r="BN798">
        <v>240</v>
      </c>
      <c r="BO798">
        <v>190</v>
      </c>
      <c r="BP798">
        <v>190</v>
      </c>
      <c r="BQ798">
        <v>249</v>
      </c>
      <c r="BR798">
        <v>192</v>
      </c>
      <c r="BS798">
        <v>171</v>
      </c>
      <c r="BT798">
        <v>204</v>
      </c>
      <c r="BU798">
        <v>513</v>
      </c>
      <c r="BV798">
        <v>1055</v>
      </c>
      <c r="BW798">
        <v>543</v>
      </c>
      <c r="BX798">
        <v>572</v>
      </c>
      <c r="BY798">
        <v>842</v>
      </c>
      <c r="BZ798">
        <v>720</v>
      </c>
      <c r="CA798">
        <v>1563</v>
      </c>
      <c r="CB798">
        <v>1603</v>
      </c>
      <c r="CC798">
        <v>2136</v>
      </c>
      <c r="CD798">
        <v>559</v>
      </c>
      <c r="CE798">
        <v>1368</v>
      </c>
      <c r="CF798">
        <v>783</v>
      </c>
      <c r="CG798">
        <v>762</v>
      </c>
      <c r="CH798">
        <v>1032</v>
      </c>
      <c r="CI798">
        <v>969</v>
      </c>
      <c r="CJ798">
        <v>1755</v>
      </c>
      <c r="CK798">
        <v>1774</v>
      </c>
      <c r="CL798">
        <v>2340</v>
      </c>
      <c r="CM798">
        <v>23</v>
      </c>
      <c r="CN798">
        <v>1</v>
      </c>
      <c r="CO798">
        <v>-9</v>
      </c>
      <c r="CP798">
        <v>8</v>
      </c>
      <c r="CQ798">
        <v>11</v>
      </c>
      <c r="CR798">
        <v>0</v>
      </c>
      <c r="CS798">
        <v>-7</v>
      </c>
      <c r="CT798">
        <v>-3</v>
      </c>
      <c r="CU798">
        <v>0</v>
      </c>
    </row>
    <row r="799" spans="1:99" hidden="1" x14ac:dyDescent="0.2">
      <c r="B799">
        <v>296</v>
      </c>
      <c r="C799">
        <v>27060</v>
      </c>
      <c r="E799">
        <v>36109</v>
      </c>
      <c r="G799" t="s">
        <v>891</v>
      </c>
      <c r="I799" t="s">
        <v>94</v>
      </c>
      <c r="J799"/>
      <c r="L799"/>
      <c r="O799" s="24" t="e">
        <f t="shared" si="12"/>
        <v>#DIV/0!</v>
      </c>
      <c r="P799"/>
      <c r="Q799">
        <v>101564</v>
      </c>
      <c r="R799">
        <v>101580</v>
      </c>
      <c r="S799">
        <v>101725</v>
      </c>
      <c r="T799">
        <v>101801</v>
      </c>
      <c r="U799">
        <v>102719</v>
      </c>
      <c r="V799">
        <v>103553</v>
      </c>
      <c r="W799">
        <v>103385</v>
      </c>
      <c r="X799">
        <v>103018</v>
      </c>
      <c r="Y799">
        <v>102938</v>
      </c>
      <c r="Z799">
        <v>102678</v>
      </c>
      <c r="AA799">
        <v>102793</v>
      </c>
      <c r="AB799">
        <v>145</v>
      </c>
      <c r="AC799">
        <v>76</v>
      </c>
      <c r="AD799">
        <v>918</v>
      </c>
      <c r="AE799">
        <v>834</v>
      </c>
      <c r="AF799">
        <v>-168</v>
      </c>
      <c r="AG799">
        <v>-367</v>
      </c>
      <c r="AH799">
        <v>-80</v>
      </c>
      <c r="AI799">
        <v>-260</v>
      </c>
      <c r="AJ799">
        <v>115</v>
      </c>
      <c r="AK799">
        <v>247</v>
      </c>
      <c r="AL799">
        <v>845</v>
      </c>
      <c r="AM799">
        <v>934</v>
      </c>
      <c r="AN799">
        <v>917</v>
      </c>
      <c r="AO799">
        <v>856</v>
      </c>
      <c r="AP799">
        <v>863</v>
      </c>
      <c r="AQ799">
        <v>807</v>
      </c>
      <c r="AR799">
        <v>766</v>
      </c>
      <c r="AS799">
        <v>769</v>
      </c>
      <c r="AT799">
        <v>121</v>
      </c>
      <c r="AU799">
        <v>692</v>
      </c>
      <c r="AV799">
        <v>652</v>
      </c>
      <c r="AW799">
        <v>675</v>
      </c>
      <c r="AX799">
        <v>688</v>
      </c>
      <c r="AY799">
        <v>710</v>
      </c>
      <c r="AZ799">
        <v>680</v>
      </c>
      <c r="BA799">
        <v>666</v>
      </c>
      <c r="BB799">
        <v>630</v>
      </c>
      <c r="BC799">
        <v>126</v>
      </c>
      <c r="BD799">
        <v>153</v>
      </c>
      <c r="BE799">
        <v>282</v>
      </c>
      <c r="BF799">
        <v>242</v>
      </c>
      <c r="BG799">
        <v>168</v>
      </c>
      <c r="BH799">
        <v>153</v>
      </c>
      <c r="BI799">
        <v>127</v>
      </c>
      <c r="BJ799">
        <v>100</v>
      </c>
      <c r="BK799">
        <v>139</v>
      </c>
      <c r="BL799">
        <v>170</v>
      </c>
      <c r="BM799">
        <v>822</v>
      </c>
      <c r="BN799">
        <v>849</v>
      </c>
      <c r="BO799">
        <v>735</v>
      </c>
      <c r="BP799">
        <v>839</v>
      </c>
      <c r="BQ799">
        <v>842</v>
      </c>
      <c r="BR799">
        <v>859</v>
      </c>
      <c r="BS799">
        <v>662</v>
      </c>
      <c r="BT799">
        <v>663</v>
      </c>
      <c r="BU799">
        <v>-155</v>
      </c>
      <c r="BV799">
        <v>-911</v>
      </c>
      <c r="BW799">
        <v>-213</v>
      </c>
      <c r="BX799">
        <v>-131</v>
      </c>
      <c r="BY799">
        <v>-1200</v>
      </c>
      <c r="BZ799">
        <v>-1380</v>
      </c>
      <c r="CA799">
        <v>-1074</v>
      </c>
      <c r="CB799">
        <v>-1028</v>
      </c>
      <c r="CC799">
        <v>-692</v>
      </c>
      <c r="CD799">
        <v>15</v>
      </c>
      <c r="CE799">
        <v>-89</v>
      </c>
      <c r="CF799">
        <v>636</v>
      </c>
      <c r="CG799">
        <v>604</v>
      </c>
      <c r="CH799">
        <v>-361</v>
      </c>
      <c r="CI799">
        <v>-538</v>
      </c>
      <c r="CJ799">
        <v>-215</v>
      </c>
      <c r="CK799">
        <v>-366</v>
      </c>
      <c r="CL799">
        <v>-29</v>
      </c>
      <c r="CM799">
        <v>4</v>
      </c>
      <c r="CN799">
        <v>12</v>
      </c>
      <c r="CO799">
        <v>0</v>
      </c>
      <c r="CP799">
        <v>-12</v>
      </c>
      <c r="CQ799">
        <v>25</v>
      </c>
      <c r="CR799">
        <v>18</v>
      </c>
      <c r="CS799">
        <v>8</v>
      </c>
      <c r="CT799">
        <v>6</v>
      </c>
      <c r="CU799">
        <v>5</v>
      </c>
    </row>
    <row r="800" spans="1:99" hidden="1" x14ac:dyDescent="0.2">
      <c r="B800">
        <v>297</v>
      </c>
      <c r="G800" t="s">
        <v>892</v>
      </c>
      <c r="I800" t="s">
        <v>90</v>
      </c>
      <c r="J800"/>
      <c r="L800"/>
      <c r="O800" s="24" t="e">
        <f t="shared" si="12"/>
        <v>#DIV/0!</v>
      </c>
      <c r="P800"/>
      <c r="Q800">
        <v>148798</v>
      </c>
      <c r="R800">
        <v>148829</v>
      </c>
      <c r="S800">
        <v>148844</v>
      </c>
      <c r="T800">
        <v>148272</v>
      </c>
      <c r="U800">
        <v>148416</v>
      </c>
      <c r="V800">
        <v>148632</v>
      </c>
      <c r="W800">
        <v>148042</v>
      </c>
      <c r="X800">
        <v>147261</v>
      </c>
      <c r="Y800">
        <v>146922</v>
      </c>
      <c r="Z800">
        <v>146782</v>
      </c>
      <c r="AA800">
        <v>146544</v>
      </c>
      <c r="AB800">
        <v>15</v>
      </c>
      <c r="AC800">
        <v>-572</v>
      </c>
      <c r="AD800">
        <v>144</v>
      </c>
      <c r="AE800">
        <v>216</v>
      </c>
      <c r="AF800">
        <v>-590</v>
      </c>
      <c r="AG800">
        <v>-781</v>
      </c>
      <c r="AH800">
        <v>-339</v>
      </c>
      <c r="AI800">
        <v>-140</v>
      </c>
      <c r="AJ800">
        <v>-238</v>
      </c>
      <c r="AK800">
        <v>454</v>
      </c>
      <c r="AL800">
        <v>1791</v>
      </c>
      <c r="AM800">
        <v>1880</v>
      </c>
      <c r="AN800">
        <v>1904</v>
      </c>
      <c r="AO800">
        <v>1864</v>
      </c>
      <c r="AP800">
        <v>1789</v>
      </c>
      <c r="AQ800">
        <v>1755</v>
      </c>
      <c r="AR800">
        <v>1751</v>
      </c>
      <c r="AS800">
        <v>1702</v>
      </c>
      <c r="AT800">
        <v>336</v>
      </c>
      <c r="AU800">
        <v>1446</v>
      </c>
      <c r="AV800">
        <v>1405</v>
      </c>
      <c r="AW800">
        <v>1482</v>
      </c>
      <c r="AX800">
        <v>1483</v>
      </c>
      <c r="AY800">
        <v>1584</v>
      </c>
      <c r="AZ800">
        <v>1582</v>
      </c>
      <c r="BA800">
        <v>1652</v>
      </c>
      <c r="BB800">
        <v>1591</v>
      </c>
      <c r="BC800">
        <v>118</v>
      </c>
      <c r="BD800">
        <v>345</v>
      </c>
      <c r="BE800">
        <v>475</v>
      </c>
      <c r="BF800">
        <v>422</v>
      </c>
      <c r="BG800">
        <v>381</v>
      </c>
      <c r="BH800">
        <v>205</v>
      </c>
      <c r="BI800">
        <v>173</v>
      </c>
      <c r="BJ800">
        <v>99</v>
      </c>
      <c r="BK800">
        <v>111</v>
      </c>
      <c r="BL800">
        <v>-3</v>
      </c>
      <c r="BM800">
        <v>83</v>
      </c>
      <c r="BN800">
        <v>34</v>
      </c>
      <c r="BO800">
        <v>97</v>
      </c>
      <c r="BP800">
        <v>88</v>
      </c>
      <c r="BQ800">
        <v>105</v>
      </c>
      <c r="BR800">
        <v>82</v>
      </c>
      <c r="BS800">
        <v>112</v>
      </c>
      <c r="BT800">
        <v>117</v>
      </c>
      <c r="BU800">
        <v>-90</v>
      </c>
      <c r="BV800">
        <v>-1005</v>
      </c>
      <c r="BW800">
        <v>-353</v>
      </c>
      <c r="BX800">
        <v>-288</v>
      </c>
      <c r="BY800">
        <v>-1059</v>
      </c>
      <c r="BZ800">
        <v>-1096</v>
      </c>
      <c r="CA800">
        <v>-591</v>
      </c>
      <c r="CB800">
        <v>-346</v>
      </c>
      <c r="CC800">
        <v>-461</v>
      </c>
      <c r="CD800">
        <v>-93</v>
      </c>
      <c r="CE800">
        <v>-922</v>
      </c>
      <c r="CF800">
        <v>-319</v>
      </c>
      <c r="CG800">
        <v>-191</v>
      </c>
      <c r="CH800">
        <v>-971</v>
      </c>
      <c r="CI800">
        <v>-991</v>
      </c>
      <c r="CJ800">
        <v>-509</v>
      </c>
      <c r="CK800">
        <v>-234</v>
      </c>
      <c r="CL800">
        <v>-344</v>
      </c>
      <c r="CM800">
        <v>-10</v>
      </c>
      <c r="CN800">
        <v>5</v>
      </c>
      <c r="CO800">
        <v>-12</v>
      </c>
      <c r="CP800">
        <v>-15</v>
      </c>
      <c r="CQ800">
        <v>0</v>
      </c>
      <c r="CR800">
        <v>5</v>
      </c>
      <c r="CS800">
        <v>-3</v>
      </c>
      <c r="CT800">
        <v>-5</v>
      </c>
      <c r="CU800">
        <v>-5</v>
      </c>
    </row>
    <row r="801" spans="1:99" hidden="1" x14ac:dyDescent="0.2">
      <c r="B801">
        <v>297</v>
      </c>
      <c r="C801">
        <v>15140</v>
      </c>
      <c r="G801" t="s">
        <v>893</v>
      </c>
      <c r="I801" t="s">
        <v>100</v>
      </c>
      <c r="J801"/>
      <c r="L801"/>
      <c r="O801" s="24" t="e">
        <f t="shared" si="12"/>
        <v>#DIV/0!</v>
      </c>
      <c r="P801"/>
      <c r="Q801">
        <v>18787</v>
      </c>
      <c r="R801">
        <v>18807</v>
      </c>
      <c r="S801">
        <v>18812</v>
      </c>
      <c r="T801">
        <v>18537</v>
      </c>
      <c r="U801">
        <v>18247</v>
      </c>
      <c r="V801">
        <v>18211</v>
      </c>
      <c r="W801">
        <v>18173</v>
      </c>
      <c r="X801">
        <v>17985</v>
      </c>
      <c r="Y801">
        <v>17807</v>
      </c>
      <c r="Z801">
        <v>17596</v>
      </c>
      <c r="AA801">
        <v>17335</v>
      </c>
      <c r="AB801">
        <v>5</v>
      </c>
      <c r="AC801">
        <v>-275</v>
      </c>
      <c r="AD801">
        <v>-290</v>
      </c>
      <c r="AE801">
        <v>-36</v>
      </c>
      <c r="AF801">
        <v>-38</v>
      </c>
      <c r="AG801">
        <v>-188</v>
      </c>
      <c r="AH801">
        <v>-178</v>
      </c>
      <c r="AI801">
        <v>-211</v>
      </c>
      <c r="AJ801">
        <v>-261</v>
      </c>
      <c r="AK801">
        <v>65</v>
      </c>
      <c r="AL801">
        <v>219</v>
      </c>
      <c r="AM801">
        <v>215</v>
      </c>
      <c r="AN801">
        <v>236</v>
      </c>
      <c r="AO801">
        <v>238</v>
      </c>
      <c r="AP801">
        <v>207</v>
      </c>
      <c r="AQ801">
        <v>192</v>
      </c>
      <c r="AR801">
        <v>192</v>
      </c>
      <c r="AS801">
        <v>189</v>
      </c>
      <c r="AT801">
        <v>22</v>
      </c>
      <c r="AU801">
        <v>188</v>
      </c>
      <c r="AV801">
        <v>199</v>
      </c>
      <c r="AW801">
        <v>190</v>
      </c>
      <c r="AX801">
        <v>182</v>
      </c>
      <c r="AY801">
        <v>188</v>
      </c>
      <c r="AZ801">
        <v>212</v>
      </c>
      <c r="BA801">
        <v>204</v>
      </c>
      <c r="BB801">
        <v>219</v>
      </c>
      <c r="BC801">
        <v>43</v>
      </c>
      <c r="BD801">
        <v>31</v>
      </c>
      <c r="BE801">
        <v>16</v>
      </c>
      <c r="BF801">
        <v>46</v>
      </c>
      <c r="BG801">
        <v>56</v>
      </c>
      <c r="BH801">
        <v>19</v>
      </c>
      <c r="BI801">
        <v>-20</v>
      </c>
      <c r="BJ801">
        <v>-12</v>
      </c>
      <c r="BK801">
        <v>-30</v>
      </c>
      <c r="BL801">
        <v>0</v>
      </c>
      <c r="BM801">
        <v>1</v>
      </c>
      <c r="BN801">
        <v>-4</v>
      </c>
      <c r="BO801">
        <v>9</v>
      </c>
      <c r="BP801">
        <v>7</v>
      </c>
      <c r="BQ801">
        <v>7</v>
      </c>
      <c r="BR801">
        <v>4</v>
      </c>
      <c r="BS801">
        <v>8</v>
      </c>
      <c r="BT801">
        <v>8</v>
      </c>
      <c r="BU801">
        <v>-38</v>
      </c>
      <c r="BV801">
        <v>-313</v>
      </c>
      <c r="BW801">
        <v>-307</v>
      </c>
      <c r="BX801">
        <v>-91</v>
      </c>
      <c r="BY801">
        <v>-100</v>
      </c>
      <c r="BZ801">
        <v>-216</v>
      </c>
      <c r="CA801">
        <v>-162</v>
      </c>
      <c r="CB801">
        <v>-209</v>
      </c>
      <c r="CC801">
        <v>-238</v>
      </c>
      <c r="CD801">
        <v>-38</v>
      </c>
      <c r="CE801">
        <v>-312</v>
      </c>
      <c r="CF801">
        <v>-311</v>
      </c>
      <c r="CG801">
        <v>-82</v>
      </c>
      <c r="CH801">
        <v>-93</v>
      </c>
      <c r="CI801">
        <v>-209</v>
      </c>
      <c r="CJ801">
        <v>-158</v>
      </c>
      <c r="CK801">
        <v>-201</v>
      </c>
      <c r="CL801">
        <v>-230</v>
      </c>
      <c r="CM801">
        <v>0</v>
      </c>
      <c r="CN801">
        <v>6</v>
      </c>
      <c r="CO801">
        <v>5</v>
      </c>
      <c r="CP801">
        <v>0</v>
      </c>
      <c r="CQ801">
        <v>-1</v>
      </c>
      <c r="CR801">
        <v>2</v>
      </c>
      <c r="CS801">
        <v>0</v>
      </c>
      <c r="CT801">
        <v>2</v>
      </c>
      <c r="CU801">
        <v>-1</v>
      </c>
    </row>
    <row r="802" spans="1:99" hidden="1" x14ac:dyDescent="0.2">
      <c r="B802">
        <v>297</v>
      </c>
      <c r="C802">
        <v>15140</v>
      </c>
      <c r="E802">
        <v>47075</v>
      </c>
      <c r="G802" t="s">
        <v>894</v>
      </c>
      <c r="I802" t="s">
        <v>94</v>
      </c>
      <c r="J802"/>
      <c r="L802"/>
      <c r="O802" s="24" t="e">
        <f t="shared" si="12"/>
        <v>#DIV/0!</v>
      </c>
      <c r="P802"/>
      <c r="Q802">
        <v>18787</v>
      </c>
      <c r="R802">
        <v>18807</v>
      </c>
      <c r="S802">
        <v>18812</v>
      </c>
      <c r="T802">
        <v>18537</v>
      </c>
      <c r="U802">
        <v>18247</v>
      </c>
      <c r="V802">
        <v>18211</v>
      </c>
      <c r="W802">
        <v>18173</v>
      </c>
      <c r="X802">
        <v>17985</v>
      </c>
      <c r="Y802">
        <v>17807</v>
      </c>
      <c r="Z802">
        <v>17596</v>
      </c>
      <c r="AA802">
        <v>17335</v>
      </c>
      <c r="AB802">
        <v>5</v>
      </c>
      <c r="AC802">
        <v>-275</v>
      </c>
      <c r="AD802">
        <v>-290</v>
      </c>
      <c r="AE802">
        <v>-36</v>
      </c>
      <c r="AF802">
        <v>-38</v>
      </c>
      <c r="AG802">
        <v>-188</v>
      </c>
      <c r="AH802">
        <v>-178</v>
      </c>
      <c r="AI802">
        <v>-211</v>
      </c>
      <c r="AJ802">
        <v>-261</v>
      </c>
      <c r="AK802">
        <v>65</v>
      </c>
      <c r="AL802">
        <v>219</v>
      </c>
      <c r="AM802">
        <v>215</v>
      </c>
      <c r="AN802">
        <v>236</v>
      </c>
      <c r="AO802">
        <v>238</v>
      </c>
      <c r="AP802">
        <v>207</v>
      </c>
      <c r="AQ802">
        <v>192</v>
      </c>
      <c r="AR802">
        <v>192</v>
      </c>
      <c r="AS802">
        <v>189</v>
      </c>
      <c r="AT802">
        <v>22</v>
      </c>
      <c r="AU802">
        <v>188</v>
      </c>
      <c r="AV802">
        <v>199</v>
      </c>
      <c r="AW802">
        <v>190</v>
      </c>
      <c r="AX802">
        <v>182</v>
      </c>
      <c r="AY802">
        <v>188</v>
      </c>
      <c r="AZ802">
        <v>212</v>
      </c>
      <c r="BA802">
        <v>204</v>
      </c>
      <c r="BB802">
        <v>219</v>
      </c>
      <c r="BC802">
        <v>43</v>
      </c>
      <c r="BD802">
        <v>31</v>
      </c>
      <c r="BE802">
        <v>16</v>
      </c>
      <c r="BF802">
        <v>46</v>
      </c>
      <c r="BG802">
        <v>56</v>
      </c>
      <c r="BH802">
        <v>19</v>
      </c>
      <c r="BI802">
        <v>-20</v>
      </c>
      <c r="BJ802">
        <v>-12</v>
      </c>
      <c r="BK802">
        <v>-30</v>
      </c>
      <c r="BL802">
        <v>0</v>
      </c>
      <c r="BM802">
        <v>1</v>
      </c>
      <c r="BN802">
        <v>-4</v>
      </c>
      <c r="BO802">
        <v>9</v>
      </c>
      <c r="BP802">
        <v>7</v>
      </c>
      <c r="BQ802">
        <v>7</v>
      </c>
      <c r="BR802">
        <v>4</v>
      </c>
      <c r="BS802">
        <v>8</v>
      </c>
      <c r="BT802">
        <v>8</v>
      </c>
      <c r="BU802">
        <v>-38</v>
      </c>
      <c r="BV802">
        <v>-313</v>
      </c>
      <c r="BW802">
        <v>-307</v>
      </c>
      <c r="BX802">
        <v>-91</v>
      </c>
      <c r="BY802">
        <v>-100</v>
      </c>
      <c r="BZ802">
        <v>-216</v>
      </c>
      <c r="CA802">
        <v>-162</v>
      </c>
      <c r="CB802">
        <v>-209</v>
      </c>
      <c r="CC802">
        <v>-238</v>
      </c>
      <c r="CD802">
        <v>-38</v>
      </c>
      <c r="CE802">
        <v>-312</v>
      </c>
      <c r="CF802">
        <v>-311</v>
      </c>
      <c r="CG802">
        <v>-82</v>
      </c>
      <c r="CH802">
        <v>-93</v>
      </c>
      <c r="CI802">
        <v>-209</v>
      </c>
      <c r="CJ802">
        <v>-158</v>
      </c>
      <c r="CK802">
        <v>-201</v>
      </c>
      <c r="CL802">
        <v>-230</v>
      </c>
      <c r="CM802">
        <v>0</v>
      </c>
      <c r="CN802">
        <v>6</v>
      </c>
      <c r="CO802">
        <v>5</v>
      </c>
      <c r="CP802">
        <v>0</v>
      </c>
      <c r="CQ802">
        <v>-1</v>
      </c>
      <c r="CR802">
        <v>2</v>
      </c>
      <c r="CS802">
        <v>0</v>
      </c>
      <c r="CT802">
        <v>2</v>
      </c>
      <c r="CU802">
        <v>-1</v>
      </c>
    </row>
    <row r="803" spans="1:99" hidden="1" x14ac:dyDescent="0.2">
      <c r="A803">
        <f>_xlfn.XLOOKUP(F803&amp;"*", 'msa-home price'!B:B, 'msa-home price'!A:A, "NA",2, 1)</f>
        <v>395030</v>
      </c>
      <c r="B803">
        <v>462</v>
      </c>
      <c r="C803">
        <v>40340</v>
      </c>
      <c r="F803" t="str">
        <f>IF(ISNUMBER(SEARCH("-",G803)),LEFT(G803,FIND("-",G803)-1), G803)</f>
        <v>Rochester, MN</v>
      </c>
      <c r="G803" t="s">
        <v>1616</v>
      </c>
      <c r="H803" t="str">
        <f>RIGHT(G803, 2)</f>
        <v>MN</v>
      </c>
      <c r="I803" t="s">
        <v>92</v>
      </c>
      <c r="J803" s="2">
        <f>(AA803-W803)/W803</f>
        <v>3.3564684196667041E-2</v>
      </c>
      <c r="K803" s="3">
        <f>(CL803-CH803)/CH803</f>
        <v>-4.4757281553398061</v>
      </c>
      <c r="L803" s="4">
        <f>AA803</f>
        <v>219802</v>
      </c>
      <c r="M803" s="4"/>
      <c r="N803" s="4"/>
      <c r="O803" s="7" t="e">
        <f t="shared" si="12"/>
        <v>#DIV/0!</v>
      </c>
      <c r="P803" s="4"/>
      <c r="Q803">
        <v>206877</v>
      </c>
      <c r="R803">
        <v>206882</v>
      </c>
      <c r="S803">
        <v>207217</v>
      </c>
      <c r="T803">
        <v>208450</v>
      </c>
      <c r="U803">
        <v>209539</v>
      </c>
      <c r="V803">
        <v>211505</v>
      </c>
      <c r="W803">
        <v>212664</v>
      </c>
      <c r="X803">
        <v>213859</v>
      </c>
      <c r="Y803">
        <v>216019</v>
      </c>
      <c r="Z803">
        <v>217828</v>
      </c>
      <c r="AA803">
        <v>219802</v>
      </c>
      <c r="AB803">
        <v>335</v>
      </c>
      <c r="AC803">
        <v>1233</v>
      </c>
      <c r="AD803">
        <v>1089</v>
      </c>
      <c r="AE803">
        <v>1966</v>
      </c>
      <c r="AF803">
        <v>1159</v>
      </c>
      <c r="AG803">
        <v>1195</v>
      </c>
      <c r="AH803">
        <v>2160</v>
      </c>
      <c r="AI803">
        <v>1809</v>
      </c>
      <c r="AJ803">
        <v>1974</v>
      </c>
      <c r="AK803">
        <v>751</v>
      </c>
      <c r="AL803">
        <v>2960</v>
      </c>
      <c r="AM803">
        <v>2815</v>
      </c>
      <c r="AN803">
        <v>2857</v>
      </c>
      <c r="AO803">
        <v>2939</v>
      </c>
      <c r="AP803">
        <v>2964</v>
      </c>
      <c r="AQ803">
        <v>2889</v>
      </c>
      <c r="AR803">
        <v>2868</v>
      </c>
      <c r="AS803">
        <v>2854</v>
      </c>
      <c r="AT803">
        <v>299</v>
      </c>
      <c r="AU803">
        <v>1505</v>
      </c>
      <c r="AV803">
        <v>1465</v>
      </c>
      <c r="AW803">
        <v>1523</v>
      </c>
      <c r="AX803">
        <v>1563</v>
      </c>
      <c r="AY803">
        <v>1607</v>
      </c>
      <c r="AZ803">
        <v>1626</v>
      </c>
      <c r="BA803">
        <v>1560</v>
      </c>
      <c r="BB803">
        <v>1584</v>
      </c>
      <c r="BC803">
        <v>452</v>
      </c>
      <c r="BD803">
        <v>1455</v>
      </c>
      <c r="BE803">
        <v>1350</v>
      </c>
      <c r="BF803">
        <v>1334</v>
      </c>
      <c r="BG803">
        <v>1376</v>
      </c>
      <c r="BH803">
        <v>1357</v>
      </c>
      <c r="BI803">
        <v>1263</v>
      </c>
      <c r="BJ803">
        <v>1308</v>
      </c>
      <c r="BK803">
        <v>1270</v>
      </c>
      <c r="BL803">
        <v>158</v>
      </c>
      <c r="BM803">
        <v>492</v>
      </c>
      <c r="BN803">
        <v>505</v>
      </c>
      <c r="BO803">
        <v>527</v>
      </c>
      <c r="BP803">
        <v>720</v>
      </c>
      <c r="BQ803">
        <v>730</v>
      </c>
      <c r="BR803">
        <v>697</v>
      </c>
      <c r="BS803">
        <v>469</v>
      </c>
      <c r="BT803">
        <v>465</v>
      </c>
      <c r="BU803">
        <v>-274</v>
      </c>
      <c r="BV803">
        <v>-710</v>
      </c>
      <c r="BW803">
        <v>-747</v>
      </c>
      <c r="BX803">
        <v>120</v>
      </c>
      <c r="BY803">
        <v>-926</v>
      </c>
      <c r="BZ803">
        <v>-879</v>
      </c>
      <c r="CA803">
        <v>210</v>
      </c>
      <c r="CB803">
        <v>48</v>
      </c>
      <c r="CC803">
        <v>251</v>
      </c>
      <c r="CD803">
        <v>-116</v>
      </c>
      <c r="CE803">
        <v>-218</v>
      </c>
      <c r="CF803">
        <v>-242</v>
      </c>
      <c r="CG803">
        <v>647</v>
      </c>
      <c r="CH803">
        <v>-206</v>
      </c>
      <c r="CI803">
        <v>-149</v>
      </c>
      <c r="CJ803">
        <v>907</v>
      </c>
      <c r="CK803">
        <v>517</v>
      </c>
      <c r="CL803">
        <v>716</v>
      </c>
      <c r="CM803">
        <v>-1</v>
      </c>
      <c r="CN803">
        <v>-4</v>
      </c>
      <c r="CO803">
        <v>-19</v>
      </c>
      <c r="CP803">
        <v>-15</v>
      </c>
      <c r="CQ803">
        <v>-11</v>
      </c>
      <c r="CR803">
        <v>-13</v>
      </c>
      <c r="CS803">
        <v>-10</v>
      </c>
      <c r="CT803">
        <v>-16</v>
      </c>
      <c r="CU803">
        <v>-12</v>
      </c>
    </row>
    <row r="804" spans="1:99" hidden="1" x14ac:dyDescent="0.2">
      <c r="B804">
        <v>297</v>
      </c>
      <c r="C804">
        <v>27180</v>
      </c>
      <c r="E804">
        <v>47023</v>
      </c>
      <c r="G804" t="s">
        <v>896</v>
      </c>
      <c r="I804" t="s">
        <v>94</v>
      </c>
      <c r="J804"/>
      <c r="L804"/>
      <c r="O804" s="24" t="e">
        <f t="shared" si="12"/>
        <v>#DIV/0!</v>
      </c>
      <c r="P804"/>
      <c r="Q804">
        <v>17131</v>
      </c>
      <c r="R804">
        <v>17145</v>
      </c>
      <c r="S804">
        <v>17195</v>
      </c>
      <c r="T804">
        <v>17128</v>
      </c>
      <c r="U804">
        <v>17054</v>
      </c>
      <c r="V804">
        <v>17083</v>
      </c>
      <c r="W804">
        <v>17112</v>
      </c>
      <c r="X804">
        <v>17106</v>
      </c>
      <c r="Y804">
        <v>17122</v>
      </c>
      <c r="Z804">
        <v>17135</v>
      </c>
      <c r="AA804">
        <v>17276</v>
      </c>
      <c r="AB804">
        <v>50</v>
      </c>
      <c r="AC804">
        <v>-67</v>
      </c>
      <c r="AD804">
        <v>-74</v>
      </c>
      <c r="AE804">
        <v>29</v>
      </c>
      <c r="AF804">
        <v>29</v>
      </c>
      <c r="AG804">
        <v>-6</v>
      </c>
      <c r="AH804">
        <v>16</v>
      </c>
      <c r="AI804">
        <v>13</v>
      </c>
      <c r="AJ804">
        <v>141</v>
      </c>
      <c r="AK804">
        <v>45</v>
      </c>
      <c r="AL804">
        <v>182</v>
      </c>
      <c r="AM804">
        <v>180</v>
      </c>
      <c r="AN804">
        <v>206</v>
      </c>
      <c r="AO804">
        <v>202</v>
      </c>
      <c r="AP804">
        <v>196</v>
      </c>
      <c r="AQ804">
        <v>172</v>
      </c>
      <c r="AR804">
        <v>172</v>
      </c>
      <c r="AS804">
        <v>180</v>
      </c>
      <c r="AT804">
        <v>19</v>
      </c>
      <c r="AU804">
        <v>189</v>
      </c>
      <c r="AV804">
        <v>166</v>
      </c>
      <c r="AW804">
        <v>178</v>
      </c>
      <c r="AX804">
        <v>199</v>
      </c>
      <c r="AY804">
        <v>205</v>
      </c>
      <c r="AZ804">
        <v>176</v>
      </c>
      <c r="BA804">
        <v>169</v>
      </c>
      <c r="BB804">
        <v>152</v>
      </c>
      <c r="BC804">
        <v>26</v>
      </c>
      <c r="BD804">
        <v>-7</v>
      </c>
      <c r="BE804">
        <v>14</v>
      </c>
      <c r="BF804">
        <v>28</v>
      </c>
      <c r="BG804">
        <v>3</v>
      </c>
      <c r="BH804">
        <v>-9</v>
      </c>
      <c r="BI804">
        <v>-4</v>
      </c>
      <c r="BJ804">
        <v>3</v>
      </c>
      <c r="BK804">
        <v>28</v>
      </c>
      <c r="BL804">
        <v>0</v>
      </c>
      <c r="BM804">
        <v>7</v>
      </c>
      <c r="BN804">
        <v>-3</v>
      </c>
      <c r="BO804">
        <v>3</v>
      </c>
      <c r="BP804">
        <v>14</v>
      </c>
      <c r="BQ804">
        <v>18</v>
      </c>
      <c r="BR804">
        <v>13</v>
      </c>
      <c r="BS804">
        <v>14</v>
      </c>
      <c r="BT804">
        <v>14</v>
      </c>
      <c r="BU804">
        <v>27</v>
      </c>
      <c r="BV804">
        <v>-66</v>
      </c>
      <c r="BW804">
        <v>-89</v>
      </c>
      <c r="BX804">
        <v>-1</v>
      </c>
      <c r="BY804">
        <v>14</v>
      </c>
      <c r="BZ804">
        <v>-16</v>
      </c>
      <c r="CA804">
        <v>8</v>
      </c>
      <c r="CB804">
        <v>-3</v>
      </c>
      <c r="CC804">
        <v>101</v>
      </c>
      <c r="CD804">
        <v>27</v>
      </c>
      <c r="CE804">
        <v>-59</v>
      </c>
      <c r="CF804">
        <v>-92</v>
      </c>
      <c r="CG804">
        <v>2</v>
      </c>
      <c r="CH804">
        <v>28</v>
      </c>
      <c r="CI804">
        <v>2</v>
      </c>
      <c r="CJ804">
        <v>21</v>
      </c>
      <c r="CK804">
        <v>11</v>
      </c>
      <c r="CL804">
        <v>115</v>
      </c>
      <c r="CM804">
        <v>-3</v>
      </c>
      <c r="CN804">
        <v>-1</v>
      </c>
      <c r="CO804">
        <v>4</v>
      </c>
      <c r="CP804">
        <v>-1</v>
      </c>
      <c r="CQ804">
        <v>-2</v>
      </c>
      <c r="CR804">
        <v>1</v>
      </c>
      <c r="CS804">
        <v>-1</v>
      </c>
      <c r="CT804">
        <v>-1</v>
      </c>
      <c r="CU804">
        <v>-2</v>
      </c>
    </row>
    <row r="805" spans="1:99" hidden="1" x14ac:dyDescent="0.2">
      <c r="B805">
        <v>297</v>
      </c>
      <c r="C805">
        <v>27180</v>
      </c>
      <c r="E805">
        <v>47033</v>
      </c>
      <c r="G805" t="s">
        <v>897</v>
      </c>
      <c r="I805" t="s">
        <v>94</v>
      </c>
      <c r="J805"/>
      <c r="L805"/>
      <c r="O805" s="24" t="e">
        <f t="shared" si="12"/>
        <v>#DIV/0!</v>
      </c>
      <c r="P805"/>
      <c r="Q805">
        <v>14586</v>
      </c>
      <c r="R805">
        <v>14576</v>
      </c>
      <c r="S805">
        <v>14588</v>
      </c>
      <c r="T805">
        <v>14557</v>
      </c>
      <c r="U805">
        <v>14608</v>
      </c>
      <c r="V805">
        <v>14609</v>
      </c>
      <c r="W805">
        <v>14653</v>
      </c>
      <c r="X805">
        <v>14592</v>
      </c>
      <c r="Y805">
        <v>14458</v>
      </c>
      <c r="Z805">
        <v>14465</v>
      </c>
      <c r="AA805">
        <v>14328</v>
      </c>
      <c r="AB805">
        <v>12</v>
      </c>
      <c r="AC805">
        <v>-31</v>
      </c>
      <c r="AD805">
        <v>51</v>
      </c>
      <c r="AE805">
        <v>1</v>
      </c>
      <c r="AF805">
        <v>44</v>
      </c>
      <c r="AG805">
        <v>-61</v>
      </c>
      <c r="AH805">
        <v>-134</v>
      </c>
      <c r="AI805">
        <v>7</v>
      </c>
      <c r="AJ805">
        <v>-137</v>
      </c>
      <c r="AK805">
        <v>47</v>
      </c>
      <c r="AL805">
        <v>176</v>
      </c>
      <c r="AM805">
        <v>173</v>
      </c>
      <c r="AN805">
        <v>182</v>
      </c>
      <c r="AO805">
        <v>180</v>
      </c>
      <c r="AP805">
        <v>164</v>
      </c>
      <c r="AQ805">
        <v>157</v>
      </c>
      <c r="AR805">
        <v>154</v>
      </c>
      <c r="AS805">
        <v>149</v>
      </c>
      <c r="AT805">
        <v>25</v>
      </c>
      <c r="AU805">
        <v>176</v>
      </c>
      <c r="AV805">
        <v>190</v>
      </c>
      <c r="AW805">
        <v>163</v>
      </c>
      <c r="AX805">
        <v>182</v>
      </c>
      <c r="AY805">
        <v>182</v>
      </c>
      <c r="AZ805">
        <v>179</v>
      </c>
      <c r="BA805">
        <v>187</v>
      </c>
      <c r="BB805">
        <v>193</v>
      </c>
      <c r="BC805">
        <v>22</v>
      </c>
      <c r="BD805">
        <v>0</v>
      </c>
      <c r="BE805">
        <v>-17</v>
      </c>
      <c r="BF805">
        <v>19</v>
      </c>
      <c r="BG805">
        <v>-2</v>
      </c>
      <c r="BH805">
        <v>-18</v>
      </c>
      <c r="BI805">
        <v>-22</v>
      </c>
      <c r="BJ805">
        <v>-33</v>
      </c>
      <c r="BK805">
        <v>-44</v>
      </c>
      <c r="BL805">
        <v>0</v>
      </c>
      <c r="BM805">
        <v>6</v>
      </c>
      <c r="BN805">
        <v>4</v>
      </c>
      <c r="BO805">
        <v>8</v>
      </c>
      <c r="BP805">
        <v>12</v>
      </c>
      <c r="BQ805">
        <v>12</v>
      </c>
      <c r="BR805">
        <v>10</v>
      </c>
      <c r="BS805">
        <v>19</v>
      </c>
      <c r="BT805">
        <v>19</v>
      </c>
      <c r="BU805">
        <v>-10</v>
      </c>
      <c r="BV805">
        <v>-36</v>
      </c>
      <c r="BW805">
        <v>65</v>
      </c>
      <c r="BX805">
        <v>-26</v>
      </c>
      <c r="BY805">
        <v>38</v>
      </c>
      <c r="BZ805">
        <v>-54</v>
      </c>
      <c r="CA805">
        <v>-122</v>
      </c>
      <c r="CB805">
        <v>22</v>
      </c>
      <c r="CC805">
        <v>-112</v>
      </c>
      <c r="CD805">
        <v>-10</v>
      </c>
      <c r="CE805">
        <v>-30</v>
      </c>
      <c r="CF805">
        <v>69</v>
      </c>
      <c r="CG805">
        <v>-18</v>
      </c>
      <c r="CH805">
        <v>50</v>
      </c>
      <c r="CI805">
        <v>-42</v>
      </c>
      <c r="CJ805">
        <v>-112</v>
      </c>
      <c r="CK805">
        <v>41</v>
      </c>
      <c r="CL805">
        <v>-93</v>
      </c>
      <c r="CM805">
        <v>0</v>
      </c>
      <c r="CN805">
        <v>-1</v>
      </c>
      <c r="CO805">
        <v>-1</v>
      </c>
      <c r="CP805">
        <v>0</v>
      </c>
      <c r="CQ805">
        <v>-4</v>
      </c>
      <c r="CR805">
        <v>-1</v>
      </c>
      <c r="CS805">
        <v>0</v>
      </c>
      <c r="CT805">
        <v>-1</v>
      </c>
      <c r="CU805">
        <v>0</v>
      </c>
    </row>
    <row r="806" spans="1:99" hidden="1" x14ac:dyDescent="0.2">
      <c r="B806">
        <v>297</v>
      </c>
      <c r="C806">
        <v>27180</v>
      </c>
      <c r="E806">
        <v>47113</v>
      </c>
      <c r="G806" t="s">
        <v>898</v>
      </c>
      <c r="I806" t="s">
        <v>94</v>
      </c>
      <c r="J806"/>
      <c r="L806"/>
      <c r="O806" s="24" t="e">
        <f t="shared" si="12"/>
        <v>#DIV/0!</v>
      </c>
      <c r="P806"/>
      <c r="Q806">
        <v>98294</v>
      </c>
      <c r="R806">
        <v>98301</v>
      </c>
      <c r="S806">
        <v>98249</v>
      </c>
      <c r="T806">
        <v>98050</v>
      </c>
      <c r="U806">
        <v>98507</v>
      </c>
      <c r="V806">
        <v>98729</v>
      </c>
      <c r="W806">
        <v>98104</v>
      </c>
      <c r="X806">
        <v>97578</v>
      </c>
      <c r="Y806">
        <v>97535</v>
      </c>
      <c r="Z806">
        <v>97586</v>
      </c>
      <c r="AA806">
        <v>97605</v>
      </c>
      <c r="AB806">
        <v>-52</v>
      </c>
      <c r="AC806">
        <v>-199</v>
      </c>
      <c r="AD806">
        <v>457</v>
      </c>
      <c r="AE806">
        <v>222</v>
      </c>
      <c r="AF806">
        <v>-625</v>
      </c>
      <c r="AG806">
        <v>-526</v>
      </c>
      <c r="AH806">
        <v>-43</v>
      </c>
      <c r="AI806">
        <v>51</v>
      </c>
      <c r="AJ806">
        <v>19</v>
      </c>
      <c r="AK806">
        <v>297</v>
      </c>
      <c r="AL806">
        <v>1214</v>
      </c>
      <c r="AM806">
        <v>1312</v>
      </c>
      <c r="AN806">
        <v>1280</v>
      </c>
      <c r="AO806">
        <v>1244</v>
      </c>
      <c r="AP806">
        <v>1222</v>
      </c>
      <c r="AQ806">
        <v>1234</v>
      </c>
      <c r="AR806">
        <v>1233</v>
      </c>
      <c r="AS806">
        <v>1184</v>
      </c>
      <c r="AT806">
        <v>270</v>
      </c>
      <c r="AU806">
        <v>893</v>
      </c>
      <c r="AV806">
        <v>850</v>
      </c>
      <c r="AW806">
        <v>951</v>
      </c>
      <c r="AX806">
        <v>920</v>
      </c>
      <c r="AY806">
        <v>1009</v>
      </c>
      <c r="AZ806">
        <v>1015</v>
      </c>
      <c r="BA806">
        <v>1092</v>
      </c>
      <c r="BB806">
        <v>1027</v>
      </c>
      <c r="BC806">
        <v>27</v>
      </c>
      <c r="BD806">
        <v>321</v>
      </c>
      <c r="BE806">
        <v>462</v>
      </c>
      <c r="BF806">
        <v>329</v>
      </c>
      <c r="BG806">
        <v>324</v>
      </c>
      <c r="BH806">
        <v>213</v>
      </c>
      <c r="BI806">
        <v>219</v>
      </c>
      <c r="BJ806">
        <v>141</v>
      </c>
      <c r="BK806">
        <v>157</v>
      </c>
      <c r="BL806">
        <v>-3</v>
      </c>
      <c r="BM806">
        <v>69</v>
      </c>
      <c r="BN806">
        <v>37</v>
      </c>
      <c r="BO806">
        <v>77</v>
      </c>
      <c r="BP806">
        <v>55</v>
      </c>
      <c r="BQ806">
        <v>68</v>
      </c>
      <c r="BR806">
        <v>55</v>
      </c>
      <c r="BS806">
        <v>71</v>
      </c>
      <c r="BT806">
        <v>76</v>
      </c>
      <c r="BU806">
        <v>-69</v>
      </c>
      <c r="BV806">
        <v>-590</v>
      </c>
      <c r="BW806">
        <v>-22</v>
      </c>
      <c r="BX806">
        <v>-170</v>
      </c>
      <c r="BY806">
        <v>-1011</v>
      </c>
      <c r="BZ806">
        <v>-810</v>
      </c>
      <c r="CA806">
        <v>-315</v>
      </c>
      <c r="CB806">
        <v>-156</v>
      </c>
      <c r="CC806">
        <v>-212</v>
      </c>
      <c r="CD806">
        <v>-72</v>
      </c>
      <c r="CE806">
        <v>-521</v>
      </c>
      <c r="CF806">
        <v>15</v>
      </c>
      <c r="CG806">
        <v>-93</v>
      </c>
      <c r="CH806">
        <v>-956</v>
      </c>
      <c r="CI806">
        <v>-742</v>
      </c>
      <c r="CJ806">
        <v>-260</v>
      </c>
      <c r="CK806">
        <v>-85</v>
      </c>
      <c r="CL806">
        <v>-136</v>
      </c>
      <c r="CM806">
        <v>-7</v>
      </c>
      <c r="CN806">
        <v>1</v>
      </c>
      <c r="CO806">
        <v>-20</v>
      </c>
      <c r="CP806">
        <v>-14</v>
      </c>
      <c r="CQ806">
        <v>7</v>
      </c>
      <c r="CR806">
        <v>3</v>
      </c>
      <c r="CS806">
        <v>-2</v>
      </c>
      <c r="CT806">
        <v>-5</v>
      </c>
      <c r="CU806">
        <v>-2</v>
      </c>
    </row>
    <row r="807" spans="1:99" hidden="1" x14ac:dyDescent="0.2">
      <c r="B807">
        <v>298</v>
      </c>
      <c r="G807" t="s">
        <v>899</v>
      </c>
      <c r="I807" t="s">
        <v>90</v>
      </c>
      <c r="J807"/>
      <c r="L807"/>
      <c r="O807" s="24" t="e">
        <f t="shared" si="12"/>
        <v>#DIV/0!</v>
      </c>
      <c r="P807"/>
      <c r="Q807">
        <v>660368</v>
      </c>
      <c r="R807">
        <v>660870</v>
      </c>
      <c r="S807">
        <v>662185</v>
      </c>
      <c r="T807">
        <v>667237</v>
      </c>
      <c r="U807">
        <v>669066</v>
      </c>
      <c r="V807">
        <v>669684</v>
      </c>
      <c r="W807">
        <v>670707</v>
      </c>
      <c r="X807">
        <v>670840</v>
      </c>
      <c r="Y807">
        <v>671762</v>
      </c>
      <c r="Z807">
        <v>671677</v>
      </c>
      <c r="AA807">
        <v>669549</v>
      </c>
      <c r="AB807">
        <v>1315</v>
      </c>
      <c r="AC807">
        <v>5052</v>
      </c>
      <c r="AD807">
        <v>1829</v>
      </c>
      <c r="AE807">
        <v>618</v>
      </c>
      <c r="AF807">
        <v>1023</v>
      </c>
      <c r="AG807">
        <v>133</v>
      </c>
      <c r="AH807">
        <v>922</v>
      </c>
      <c r="AI807">
        <v>-85</v>
      </c>
      <c r="AJ807">
        <v>-2128</v>
      </c>
      <c r="AK807">
        <v>2109</v>
      </c>
      <c r="AL807">
        <v>9059</v>
      </c>
      <c r="AM807">
        <v>9012</v>
      </c>
      <c r="AN807">
        <v>8684</v>
      </c>
      <c r="AO807">
        <v>8885</v>
      </c>
      <c r="AP807">
        <v>8619</v>
      </c>
      <c r="AQ807">
        <v>8502</v>
      </c>
      <c r="AR807">
        <v>8218</v>
      </c>
      <c r="AS807">
        <v>7977</v>
      </c>
      <c r="AT807">
        <v>1092</v>
      </c>
      <c r="AU807">
        <v>5873</v>
      </c>
      <c r="AV807">
        <v>5874</v>
      </c>
      <c r="AW807">
        <v>6145</v>
      </c>
      <c r="AX807">
        <v>6150</v>
      </c>
      <c r="AY807">
        <v>6317</v>
      </c>
      <c r="AZ807">
        <v>6348</v>
      </c>
      <c r="BA807">
        <v>6460</v>
      </c>
      <c r="BB807">
        <v>6409</v>
      </c>
      <c r="BC807">
        <v>1017</v>
      </c>
      <c r="BD807">
        <v>3186</v>
      </c>
      <c r="BE807">
        <v>3138</v>
      </c>
      <c r="BF807">
        <v>2539</v>
      </c>
      <c r="BG807">
        <v>2735</v>
      </c>
      <c r="BH807">
        <v>2302</v>
      </c>
      <c r="BI807">
        <v>2154</v>
      </c>
      <c r="BJ807">
        <v>1758</v>
      </c>
      <c r="BK807">
        <v>1568</v>
      </c>
      <c r="BL807">
        <v>169</v>
      </c>
      <c r="BM807">
        <v>683</v>
      </c>
      <c r="BN807">
        <v>432</v>
      </c>
      <c r="BO807">
        <v>473</v>
      </c>
      <c r="BP807">
        <v>705</v>
      </c>
      <c r="BQ807">
        <v>869</v>
      </c>
      <c r="BR807">
        <v>280</v>
      </c>
      <c r="BS807">
        <v>701</v>
      </c>
      <c r="BT807">
        <v>771</v>
      </c>
      <c r="BU807">
        <v>139</v>
      </c>
      <c r="BV807">
        <v>1151</v>
      </c>
      <c r="BW807">
        <v>-1748</v>
      </c>
      <c r="BX807">
        <v>-2468</v>
      </c>
      <c r="BY807">
        <v>-2412</v>
      </c>
      <c r="BZ807">
        <v>-3051</v>
      </c>
      <c r="CA807">
        <v>-1536</v>
      </c>
      <c r="CB807">
        <v>-2556</v>
      </c>
      <c r="CC807">
        <v>-4464</v>
      </c>
      <c r="CD807">
        <v>308</v>
      </c>
      <c r="CE807">
        <v>1834</v>
      </c>
      <c r="CF807">
        <v>-1316</v>
      </c>
      <c r="CG807">
        <v>-1995</v>
      </c>
      <c r="CH807">
        <v>-1707</v>
      </c>
      <c r="CI807">
        <v>-2182</v>
      </c>
      <c r="CJ807">
        <v>-1256</v>
      </c>
      <c r="CK807">
        <v>-1855</v>
      </c>
      <c r="CL807">
        <v>-3693</v>
      </c>
      <c r="CM807">
        <v>-10</v>
      </c>
      <c r="CN807">
        <v>32</v>
      </c>
      <c r="CO807">
        <v>7</v>
      </c>
      <c r="CP807">
        <v>74</v>
      </c>
      <c r="CQ807">
        <v>-5</v>
      </c>
      <c r="CR807">
        <v>13</v>
      </c>
      <c r="CS807">
        <v>24</v>
      </c>
      <c r="CT807">
        <v>12</v>
      </c>
      <c r="CU807">
        <v>-3</v>
      </c>
    </row>
    <row r="808" spans="1:99" hidden="1" x14ac:dyDescent="0.2">
      <c r="B808">
        <v>298</v>
      </c>
      <c r="C808">
        <v>15020</v>
      </c>
      <c r="G808" t="s">
        <v>900</v>
      </c>
      <c r="I808" t="s">
        <v>100</v>
      </c>
      <c r="J808"/>
      <c r="L808"/>
      <c r="O808" s="24" t="e">
        <f t="shared" si="12"/>
        <v>#DIV/0!</v>
      </c>
      <c r="P808"/>
      <c r="Q808">
        <v>34869</v>
      </c>
      <c r="R808">
        <v>34870</v>
      </c>
      <c r="S808">
        <v>34901</v>
      </c>
      <c r="T808">
        <v>34870</v>
      </c>
      <c r="U808">
        <v>34848</v>
      </c>
      <c r="V808">
        <v>34728</v>
      </c>
      <c r="W808">
        <v>34739</v>
      </c>
      <c r="X808">
        <v>34524</v>
      </c>
      <c r="Y808">
        <v>34373</v>
      </c>
      <c r="Z808">
        <v>34320</v>
      </c>
      <c r="AA808">
        <v>34205</v>
      </c>
      <c r="AB808">
        <v>31</v>
      </c>
      <c r="AC808">
        <v>-31</v>
      </c>
      <c r="AD808">
        <v>-22</v>
      </c>
      <c r="AE808">
        <v>-120</v>
      </c>
      <c r="AF808">
        <v>11</v>
      </c>
      <c r="AG808">
        <v>-215</v>
      </c>
      <c r="AH808">
        <v>-151</v>
      </c>
      <c r="AI808">
        <v>-53</v>
      </c>
      <c r="AJ808">
        <v>-115</v>
      </c>
      <c r="AK808">
        <v>106</v>
      </c>
      <c r="AL808">
        <v>436</v>
      </c>
      <c r="AM808">
        <v>488</v>
      </c>
      <c r="AN808">
        <v>471</v>
      </c>
      <c r="AO808">
        <v>468</v>
      </c>
      <c r="AP808">
        <v>428</v>
      </c>
      <c r="AQ808">
        <v>414</v>
      </c>
      <c r="AR808">
        <v>416</v>
      </c>
      <c r="AS808">
        <v>412</v>
      </c>
      <c r="AT808">
        <v>66</v>
      </c>
      <c r="AU808">
        <v>404</v>
      </c>
      <c r="AV808">
        <v>394</v>
      </c>
      <c r="AW808">
        <v>417</v>
      </c>
      <c r="AX808">
        <v>418</v>
      </c>
      <c r="AY808">
        <v>442</v>
      </c>
      <c r="AZ808">
        <v>419</v>
      </c>
      <c r="BA808">
        <v>404</v>
      </c>
      <c r="BB808">
        <v>418</v>
      </c>
      <c r="BC808">
        <v>40</v>
      </c>
      <c r="BD808">
        <v>32</v>
      </c>
      <c r="BE808">
        <v>94</v>
      </c>
      <c r="BF808">
        <v>54</v>
      </c>
      <c r="BG808">
        <v>50</v>
      </c>
      <c r="BH808">
        <v>-14</v>
      </c>
      <c r="BI808">
        <v>-5</v>
      </c>
      <c r="BJ808">
        <v>12</v>
      </c>
      <c r="BK808">
        <v>-6</v>
      </c>
      <c r="BL808">
        <v>5</v>
      </c>
      <c r="BM808">
        <v>14</v>
      </c>
      <c r="BN808">
        <v>2</v>
      </c>
      <c r="BO808">
        <v>7</v>
      </c>
      <c r="BP808">
        <v>7</v>
      </c>
      <c r="BQ808">
        <v>4</v>
      </c>
      <c r="BR808">
        <v>0</v>
      </c>
      <c r="BS808">
        <v>2</v>
      </c>
      <c r="BT808">
        <v>2</v>
      </c>
      <c r="BU808">
        <v>-13</v>
      </c>
      <c r="BV808">
        <v>-76</v>
      </c>
      <c r="BW808">
        <v>-114</v>
      </c>
      <c r="BX808">
        <v>-180</v>
      </c>
      <c r="BY808">
        <v>-41</v>
      </c>
      <c r="BZ808">
        <v>-203</v>
      </c>
      <c r="CA808">
        <v>-145</v>
      </c>
      <c r="CB808">
        <v>-66</v>
      </c>
      <c r="CC808">
        <v>-110</v>
      </c>
      <c r="CD808">
        <v>-8</v>
      </c>
      <c r="CE808">
        <v>-62</v>
      </c>
      <c r="CF808">
        <v>-112</v>
      </c>
      <c r="CG808">
        <v>-173</v>
      </c>
      <c r="CH808">
        <v>-34</v>
      </c>
      <c r="CI808">
        <v>-199</v>
      </c>
      <c r="CJ808">
        <v>-145</v>
      </c>
      <c r="CK808">
        <v>-64</v>
      </c>
      <c r="CL808">
        <v>-108</v>
      </c>
      <c r="CM808">
        <v>-1</v>
      </c>
      <c r="CN808">
        <v>-1</v>
      </c>
      <c r="CO808">
        <v>-4</v>
      </c>
      <c r="CP808">
        <v>-1</v>
      </c>
      <c r="CQ808">
        <v>-5</v>
      </c>
      <c r="CR808">
        <v>-2</v>
      </c>
      <c r="CS808">
        <v>-1</v>
      </c>
      <c r="CT808">
        <v>-1</v>
      </c>
      <c r="CU808">
        <v>-1</v>
      </c>
    </row>
    <row r="809" spans="1:99" hidden="1" x14ac:dyDescent="0.2">
      <c r="B809">
        <v>298</v>
      </c>
      <c r="C809">
        <v>15020</v>
      </c>
      <c r="E809">
        <v>28085</v>
      </c>
      <c r="G809" t="s">
        <v>901</v>
      </c>
      <c r="I809" t="s">
        <v>94</v>
      </c>
      <c r="J809"/>
      <c r="L809"/>
      <c r="O809" s="24" t="e">
        <f t="shared" si="12"/>
        <v>#DIV/0!</v>
      </c>
      <c r="P809"/>
      <c r="Q809">
        <v>34869</v>
      </c>
      <c r="R809">
        <v>34870</v>
      </c>
      <c r="S809">
        <v>34901</v>
      </c>
      <c r="T809">
        <v>34870</v>
      </c>
      <c r="U809">
        <v>34848</v>
      </c>
      <c r="V809">
        <v>34728</v>
      </c>
      <c r="W809">
        <v>34739</v>
      </c>
      <c r="X809">
        <v>34524</v>
      </c>
      <c r="Y809">
        <v>34373</v>
      </c>
      <c r="Z809">
        <v>34320</v>
      </c>
      <c r="AA809">
        <v>34205</v>
      </c>
      <c r="AB809">
        <v>31</v>
      </c>
      <c r="AC809">
        <v>-31</v>
      </c>
      <c r="AD809">
        <v>-22</v>
      </c>
      <c r="AE809">
        <v>-120</v>
      </c>
      <c r="AF809">
        <v>11</v>
      </c>
      <c r="AG809">
        <v>-215</v>
      </c>
      <c r="AH809">
        <v>-151</v>
      </c>
      <c r="AI809">
        <v>-53</v>
      </c>
      <c r="AJ809">
        <v>-115</v>
      </c>
      <c r="AK809">
        <v>106</v>
      </c>
      <c r="AL809">
        <v>436</v>
      </c>
      <c r="AM809">
        <v>488</v>
      </c>
      <c r="AN809">
        <v>471</v>
      </c>
      <c r="AO809">
        <v>468</v>
      </c>
      <c r="AP809">
        <v>428</v>
      </c>
      <c r="AQ809">
        <v>414</v>
      </c>
      <c r="AR809">
        <v>416</v>
      </c>
      <c r="AS809">
        <v>412</v>
      </c>
      <c r="AT809">
        <v>66</v>
      </c>
      <c r="AU809">
        <v>404</v>
      </c>
      <c r="AV809">
        <v>394</v>
      </c>
      <c r="AW809">
        <v>417</v>
      </c>
      <c r="AX809">
        <v>418</v>
      </c>
      <c r="AY809">
        <v>442</v>
      </c>
      <c r="AZ809">
        <v>419</v>
      </c>
      <c r="BA809">
        <v>404</v>
      </c>
      <c r="BB809">
        <v>418</v>
      </c>
      <c r="BC809">
        <v>40</v>
      </c>
      <c r="BD809">
        <v>32</v>
      </c>
      <c r="BE809">
        <v>94</v>
      </c>
      <c r="BF809">
        <v>54</v>
      </c>
      <c r="BG809">
        <v>50</v>
      </c>
      <c r="BH809">
        <v>-14</v>
      </c>
      <c r="BI809">
        <v>-5</v>
      </c>
      <c r="BJ809">
        <v>12</v>
      </c>
      <c r="BK809">
        <v>-6</v>
      </c>
      <c r="BL809">
        <v>5</v>
      </c>
      <c r="BM809">
        <v>14</v>
      </c>
      <c r="BN809">
        <v>2</v>
      </c>
      <c r="BO809">
        <v>7</v>
      </c>
      <c r="BP809">
        <v>7</v>
      </c>
      <c r="BQ809">
        <v>4</v>
      </c>
      <c r="BR809">
        <v>0</v>
      </c>
      <c r="BS809">
        <v>2</v>
      </c>
      <c r="BT809">
        <v>2</v>
      </c>
      <c r="BU809">
        <v>-13</v>
      </c>
      <c r="BV809">
        <v>-76</v>
      </c>
      <c r="BW809">
        <v>-114</v>
      </c>
      <c r="BX809">
        <v>-180</v>
      </c>
      <c r="BY809">
        <v>-41</v>
      </c>
      <c r="BZ809">
        <v>-203</v>
      </c>
      <c r="CA809">
        <v>-145</v>
      </c>
      <c r="CB809">
        <v>-66</v>
      </c>
      <c r="CC809">
        <v>-110</v>
      </c>
      <c r="CD809">
        <v>-8</v>
      </c>
      <c r="CE809">
        <v>-62</v>
      </c>
      <c r="CF809">
        <v>-112</v>
      </c>
      <c r="CG809">
        <v>-173</v>
      </c>
      <c r="CH809">
        <v>-34</v>
      </c>
      <c r="CI809">
        <v>-199</v>
      </c>
      <c r="CJ809">
        <v>-145</v>
      </c>
      <c r="CK809">
        <v>-64</v>
      </c>
      <c r="CL809">
        <v>-108</v>
      </c>
      <c r="CM809">
        <v>-1</v>
      </c>
      <c r="CN809">
        <v>-1</v>
      </c>
      <c r="CO809">
        <v>-4</v>
      </c>
      <c r="CP809">
        <v>-1</v>
      </c>
      <c r="CQ809">
        <v>-5</v>
      </c>
      <c r="CR809">
        <v>-2</v>
      </c>
      <c r="CS809">
        <v>-1</v>
      </c>
      <c r="CT809">
        <v>-1</v>
      </c>
      <c r="CU809">
        <v>-1</v>
      </c>
    </row>
    <row r="810" spans="1:99" hidden="1" x14ac:dyDescent="0.2">
      <c r="A810">
        <f>_xlfn.XLOOKUP(F810&amp;"*", 'msa-home price'!B:B, 'msa-home price'!A:A, "NA",2, 1)</f>
        <v>394763</v>
      </c>
      <c r="B810">
        <v>324</v>
      </c>
      <c r="C810">
        <v>29340</v>
      </c>
      <c r="F810" t="str">
        <f>IF(ISNUMBER(SEARCH("-",G810)),LEFT(G810,FIND("-",G810)-1), G810)</f>
        <v>Lake Charles, LA</v>
      </c>
      <c r="G810" t="s">
        <v>1032</v>
      </c>
      <c r="H810" t="str">
        <f>RIGHT(G810, 2)</f>
        <v>LA</v>
      </c>
      <c r="I810" t="s">
        <v>92</v>
      </c>
      <c r="J810" s="2">
        <f>(AA810-W810)/W810</f>
        <v>3.341581114385081E-2</v>
      </c>
      <c r="K810" s="3">
        <f>(CL810-CH810)/CH810</f>
        <v>-1.2875000000000001</v>
      </c>
      <c r="L810" s="4">
        <f>AA810</f>
        <v>210080</v>
      </c>
      <c r="M810" s="4"/>
      <c r="N810" s="4"/>
      <c r="O810" s="7" t="e">
        <f t="shared" si="12"/>
        <v>#DIV/0!</v>
      </c>
      <c r="P810" s="4"/>
      <c r="Q810">
        <v>199607</v>
      </c>
      <c r="R810">
        <v>199641</v>
      </c>
      <c r="S810">
        <v>199943</v>
      </c>
      <c r="T810">
        <v>200509</v>
      </c>
      <c r="U810">
        <v>201089</v>
      </c>
      <c r="V810">
        <v>202185</v>
      </c>
      <c r="W810">
        <v>203287</v>
      </c>
      <c r="X810">
        <v>205252</v>
      </c>
      <c r="Y810">
        <v>207375</v>
      </c>
      <c r="Z810">
        <v>209256</v>
      </c>
      <c r="AA810">
        <v>210080</v>
      </c>
      <c r="AB810">
        <v>302</v>
      </c>
      <c r="AC810">
        <v>566</v>
      </c>
      <c r="AD810">
        <v>580</v>
      </c>
      <c r="AE810">
        <v>1096</v>
      </c>
      <c r="AF810">
        <v>1102</v>
      </c>
      <c r="AG810">
        <v>1965</v>
      </c>
      <c r="AH810">
        <v>2123</v>
      </c>
      <c r="AI810">
        <v>1881</v>
      </c>
      <c r="AJ810">
        <v>824</v>
      </c>
      <c r="AK810">
        <v>619</v>
      </c>
      <c r="AL810">
        <v>2687</v>
      </c>
      <c r="AM810">
        <v>2781</v>
      </c>
      <c r="AN810">
        <v>2796</v>
      </c>
      <c r="AO810">
        <v>2842</v>
      </c>
      <c r="AP810">
        <v>2838</v>
      </c>
      <c r="AQ810">
        <v>3019</v>
      </c>
      <c r="AR810">
        <v>3109</v>
      </c>
      <c r="AS810">
        <v>3020</v>
      </c>
      <c r="AT810">
        <v>517</v>
      </c>
      <c r="AU810">
        <v>1900</v>
      </c>
      <c r="AV810">
        <v>1856</v>
      </c>
      <c r="AW810">
        <v>1973</v>
      </c>
      <c r="AX810">
        <v>2023</v>
      </c>
      <c r="AY810">
        <v>2063</v>
      </c>
      <c r="AZ810">
        <v>2090</v>
      </c>
      <c r="BA810">
        <v>2069</v>
      </c>
      <c r="BB810">
        <v>2096</v>
      </c>
      <c r="BC810">
        <v>102</v>
      </c>
      <c r="BD810">
        <v>787</v>
      </c>
      <c r="BE810">
        <v>925</v>
      </c>
      <c r="BF810">
        <v>823</v>
      </c>
      <c r="BG810">
        <v>819</v>
      </c>
      <c r="BH810">
        <v>775</v>
      </c>
      <c r="BI810">
        <v>929</v>
      </c>
      <c r="BJ810">
        <v>1040</v>
      </c>
      <c r="BK810">
        <v>924</v>
      </c>
      <c r="BL810">
        <v>33</v>
      </c>
      <c r="BM810">
        <v>174</v>
      </c>
      <c r="BN810">
        <v>95</v>
      </c>
      <c r="BO810">
        <v>169</v>
      </c>
      <c r="BP810">
        <v>98</v>
      </c>
      <c r="BQ810">
        <v>122</v>
      </c>
      <c r="BR810">
        <v>135</v>
      </c>
      <c r="BS810">
        <v>49</v>
      </c>
      <c r="BT810">
        <v>59</v>
      </c>
      <c r="BU810">
        <v>181</v>
      </c>
      <c r="BV810">
        <v>-374</v>
      </c>
      <c r="BW810">
        <v>-421</v>
      </c>
      <c r="BX810">
        <v>130</v>
      </c>
      <c r="BY810">
        <v>222</v>
      </c>
      <c r="BZ810">
        <v>1077</v>
      </c>
      <c r="CA810">
        <v>1063</v>
      </c>
      <c r="CB810">
        <v>797</v>
      </c>
      <c r="CC810">
        <v>-151</v>
      </c>
      <c r="CD810">
        <v>214</v>
      </c>
      <c r="CE810">
        <v>-200</v>
      </c>
      <c r="CF810">
        <v>-326</v>
      </c>
      <c r="CG810">
        <v>299</v>
      </c>
      <c r="CH810">
        <v>320</v>
      </c>
      <c r="CI810">
        <v>1199</v>
      </c>
      <c r="CJ810">
        <v>1198</v>
      </c>
      <c r="CK810">
        <v>846</v>
      </c>
      <c r="CL810">
        <v>-92</v>
      </c>
      <c r="CM810">
        <v>-14</v>
      </c>
      <c r="CN810">
        <v>-21</v>
      </c>
      <c r="CO810">
        <v>-19</v>
      </c>
      <c r="CP810">
        <v>-26</v>
      </c>
      <c r="CQ810">
        <v>-37</v>
      </c>
      <c r="CR810">
        <v>-9</v>
      </c>
      <c r="CS810">
        <v>-4</v>
      </c>
      <c r="CT810">
        <v>-5</v>
      </c>
      <c r="CU810">
        <v>-8</v>
      </c>
    </row>
    <row r="811" spans="1:99" hidden="1" x14ac:dyDescent="0.2">
      <c r="B811">
        <v>298</v>
      </c>
      <c r="C811">
        <v>27140</v>
      </c>
      <c r="E811">
        <v>28029</v>
      </c>
      <c r="G811" t="s">
        <v>903</v>
      </c>
      <c r="I811" t="s">
        <v>94</v>
      </c>
      <c r="J811"/>
      <c r="L811"/>
      <c r="O811" s="24" t="e">
        <f t="shared" si="12"/>
        <v>#DIV/0!</v>
      </c>
      <c r="P811"/>
      <c r="Q811">
        <v>29449</v>
      </c>
      <c r="R811">
        <v>29447</v>
      </c>
      <c r="S811">
        <v>29433</v>
      </c>
      <c r="T811">
        <v>29276</v>
      </c>
      <c r="U811">
        <v>29047</v>
      </c>
      <c r="V811">
        <v>28944</v>
      </c>
      <c r="W811">
        <v>28980</v>
      </c>
      <c r="X811">
        <v>28869</v>
      </c>
      <c r="Y811">
        <v>28663</v>
      </c>
      <c r="Z811">
        <v>28548</v>
      </c>
      <c r="AA811">
        <v>28543</v>
      </c>
      <c r="AB811">
        <v>-14</v>
      </c>
      <c r="AC811">
        <v>-157</v>
      </c>
      <c r="AD811">
        <v>-229</v>
      </c>
      <c r="AE811">
        <v>-103</v>
      </c>
      <c r="AF811">
        <v>36</v>
      </c>
      <c r="AG811">
        <v>-111</v>
      </c>
      <c r="AH811">
        <v>-206</v>
      </c>
      <c r="AI811">
        <v>-115</v>
      </c>
      <c r="AJ811">
        <v>-5</v>
      </c>
      <c r="AK811">
        <v>88</v>
      </c>
      <c r="AL811">
        <v>421</v>
      </c>
      <c r="AM811">
        <v>377</v>
      </c>
      <c r="AN811">
        <v>372</v>
      </c>
      <c r="AO811">
        <v>366</v>
      </c>
      <c r="AP811">
        <v>338</v>
      </c>
      <c r="AQ811">
        <v>360</v>
      </c>
      <c r="AR811">
        <v>348</v>
      </c>
      <c r="AS811">
        <v>324</v>
      </c>
      <c r="AT811">
        <v>43</v>
      </c>
      <c r="AU811">
        <v>316</v>
      </c>
      <c r="AV811">
        <v>313</v>
      </c>
      <c r="AW811">
        <v>343</v>
      </c>
      <c r="AX811">
        <v>313</v>
      </c>
      <c r="AY811">
        <v>333</v>
      </c>
      <c r="AZ811">
        <v>326</v>
      </c>
      <c r="BA811">
        <v>374</v>
      </c>
      <c r="BB811">
        <v>324</v>
      </c>
      <c r="BC811">
        <v>45</v>
      </c>
      <c r="BD811">
        <v>105</v>
      </c>
      <c r="BE811">
        <v>64</v>
      </c>
      <c r="BF811">
        <v>29</v>
      </c>
      <c r="BG811">
        <v>53</v>
      </c>
      <c r="BH811">
        <v>5</v>
      </c>
      <c r="BI811">
        <v>34</v>
      </c>
      <c r="BJ811">
        <v>-26</v>
      </c>
      <c r="BK811">
        <v>0</v>
      </c>
      <c r="BL811">
        <v>2</v>
      </c>
      <c r="BM811">
        <v>2</v>
      </c>
      <c r="BN811">
        <v>7</v>
      </c>
      <c r="BO811">
        <v>20</v>
      </c>
      <c r="BP811">
        <v>37</v>
      </c>
      <c r="BQ811">
        <v>32</v>
      </c>
      <c r="BR811">
        <v>18</v>
      </c>
      <c r="BS811">
        <v>58</v>
      </c>
      <c r="BT811">
        <v>58</v>
      </c>
      <c r="BU811">
        <v>-61</v>
      </c>
      <c r="BV811">
        <v>-267</v>
      </c>
      <c r="BW811">
        <v>-305</v>
      </c>
      <c r="BX811">
        <v>-149</v>
      </c>
      <c r="BY811">
        <v>-48</v>
      </c>
      <c r="BZ811">
        <v>-148</v>
      </c>
      <c r="CA811">
        <v>-259</v>
      </c>
      <c r="CB811">
        <v>-146</v>
      </c>
      <c r="CC811">
        <v>-63</v>
      </c>
      <c r="CD811">
        <v>-59</v>
      </c>
      <c r="CE811">
        <v>-265</v>
      </c>
      <c r="CF811">
        <v>-298</v>
      </c>
      <c r="CG811">
        <v>-129</v>
      </c>
      <c r="CH811">
        <v>-11</v>
      </c>
      <c r="CI811">
        <v>-116</v>
      </c>
      <c r="CJ811">
        <v>-241</v>
      </c>
      <c r="CK811">
        <v>-88</v>
      </c>
      <c r="CL811">
        <v>-5</v>
      </c>
      <c r="CM811">
        <v>0</v>
      </c>
      <c r="CN811">
        <v>3</v>
      </c>
      <c r="CO811">
        <v>5</v>
      </c>
      <c r="CP811">
        <v>-3</v>
      </c>
      <c r="CQ811">
        <v>-6</v>
      </c>
      <c r="CR811">
        <v>0</v>
      </c>
      <c r="CS811">
        <v>1</v>
      </c>
      <c r="CT811">
        <v>-1</v>
      </c>
      <c r="CU811">
        <v>0</v>
      </c>
    </row>
    <row r="812" spans="1:99" hidden="1" x14ac:dyDescent="0.2">
      <c r="B812">
        <v>298</v>
      </c>
      <c r="C812">
        <v>27140</v>
      </c>
      <c r="E812">
        <v>28049</v>
      </c>
      <c r="G812" t="s">
        <v>904</v>
      </c>
      <c r="I812" t="s">
        <v>94</v>
      </c>
      <c r="J812"/>
      <c r="L812"/>
      <c r="O812" s="24" t="e">
        <f t="shared" si="12"/>
        <v>#DIV/0!</v>
      </c>
      <c r="P812"/>
      <c r="Q812">
        <v>245285</v>
      </c>
      <c r="R812">
        <v>245365</v>
      </c>
      <c r="S812">
        <v>245725</v>
      </c>
      <c r="T812">
        <v>248182</v>
      </c>
      <c r="U812">
        <v>247980</v>
      </c>
      <c r="V812">
        <v>246234</v>
      </c>
      <c r="W812">
        <v>245278</v>
      </c>
      <c r="X812">
        <v>244241</v>
      </c>
      <c r="Y812">
        <v>242232</v>
      </c>
      <c r="Z812">
        <v>240033</v>
      </c>
      <c r="AA812">
        <v>237085</v>
      </c>
      <c r="AB812">
        <v>360</v>
      </c>
      <c r="AC812">
        <v>2457</v>
      </c>
      <c r="AD812">
        <v>-202</v>
      </c>
      <c r="AE812">
        <v>-1746</v>
      </c>
      <c r="AF812">
        <v>-956</v>
      </c>
      <c r="AG812">
        <v>-1037</v>
      </c>
      <c r="AH812">
        <v>-2009</v>
      </c>
      <c r="AI812">
        <v>-2199</v>
      </c>
      <c r="AJ812">
        <v>-2948</v>
      </c>
      <c r="AK812">
        <v>823</v>
      </c>
      <c r="AL812">
        <v>3453</v>
      </c>
      <c r="AM812">
        <v>3438</v>
      </c>
      <c r="AN812">
        <v>3307</v>
      </c>
      <c r="AO812">
        <v>3382</v>
      </c>
      <c r="AP812">
        <v>3293</v>
      </c>
      <c r="AQ812">
        <v>3234</v>
      </c>
      <c r="AR812">
        <v>3094</v>
      </c>
      <c r="AS812">
        <v>2978</v>
      </c>
      <c r="AT812">
        <v>400</v>
      </c>
      <c r="AU812">
        <v>1995</v>
      </c>
      <c r="AV812">
        <v>2008</v>
      </c>
      <c r="AW812">
        <v>2102</v>
      </c>
      <c r="AX812">
        <v>2210</v>
      </c>
      <c r="AY812">
        <v>2102</v>
      </c>
      <c r="AZ812">
        <v>2171</v>
      </c>
      <c r="BA812">
        <v>2251</v>
      </c>
      <c r="BB812">
        <v>2145</v>
      </c>
      <c r="BC812">
        <v>423</v>
      </c>
      <c r="BD812">
        <v>1458</v>
      </c>
      <c r="BE812">
        <v>1430</v>
      </c>
      <c r="BF812">
        <v>1205</v>
      </c>
      <c r="BG812">
        <v>1172</v>
      </c>
      <c r="BH812">
        <v>1191</v>
      </c>
      <c r="BI812">
        <v>1063</v>
      </c>
      <c r="BJ812">
        <v>843</v>
      </c>
      <c r="BK812">
        <v>833</v>
      </c>
      <c r="BL812">
        <v>69</v>
      </c>
      <c r="BM812">
        <v>265</v>
      </c>
      <c r="BN812">
        <v>171</v>
      </c>
      <c r="BO812">
        <v>229</v>
      </c>
      <c r="BP812">
        <v>317</v>
      </c>
      <c r="BQ812">
        <v>385</v>
      </c>
      <c r="BR812">
        <v>128</v>
      </c>
      <c r="BS812">
        <v>233</v>
      </c>
      <c r="BT812">
        <v>278</v>
      </c>
      <c r="BU812">
        <v>-106</v>
      </c>
      <c r="BV812">
        <v>714</v>
      </c>
      <c r="BW812">
        <v>-1809</v>
      </c>
      <c r="BX812">
        <v>-3247</v>
      </c>
      <c r="BY812">
        <v>-2472</v>
      </c>
      <c r="BZ812">
        <v>-2633</v>
      </c>
      <c r="CA812">
        <v>-3212</v>
      </c>
      <c r="CB812">
        <v>-3286</v>
      </c>
      <c r="CC812">
        <v>-4073</v>
      </c>
      <c r="CD812">
        <v>-37</v>
      </c>
      <c r="CE812">
        <v>979</v>
      </c>
      <c r="CF812">
        <v>-1638</v>
      </c>
      <c r="CG812">
        <v>-3018</v>
      </c>
      <c r="CH812">
        <v>-2155</v>
      </c>
      <c r="CI812">
        <v>-2248</v>
      </c>
      <c r="CJ812">
        <v>-3084</v>
      </c>
      <c r="CK812">
        <v>-3053</v>
      </c>
      <c r="CL812">
        <v>-3795</v>
      </c>
      <c r="CM812">
        <v>-26</v>
      </c>
      <c r="CN812">
        <v>20</v>
      </c>
      <c r="CO812">
        <v>6</v>
      </c>
      <c r="CP812">
        <v>67</v>
      </c>
      <c r="CQ812">
        <v>27</v>
      </c>
      <c r="CR812">
        <v>20</v>
      </c>
      <c r="CS812">
        <v>12</v>
      </c>
      <c r="CT812">
        <v>11</v>
      </c>
      <c r="CU812">
        <v>14</v>
      </c>
    </row>
    <row r="813" spans="1:99" hidden="1" x14ac:dyDescent="0.2">
      <c r="B813">
        <v>298</v>
      </c>
      <c r="C813">
        <v>27140</v>
      </c>
      <c r="E813">
        <v>28089</v>
      </c>
      <c r="G813" t="s">
        <v>905</v>
      </c>
      <c r="I813" t="s">
        <v>94</v>
      </c>
      <c r="J813"/>
      <c r="L813"/>
      <c r="O813" s="24" t="e">
        <f t="shared" si="12"/>
        <v>#DIV/0!</v>
      </c>
      <c r="P813"/>
      <c r="Q813">
        <v>95203</v>
      </c>
      <c r="R813">
        <v>95203</v>
      </c>
      <c r="S813">
        <v>95538</v>
      </c>
      <c r="T813">
        <v>96950</v>
      </c>
      <c r="U813">
        <v>98065</v>
      </c>
      <c r="V813">
        <v>99496</v>
      </c>
      <c r="W813">
        <v>100860</v>
      </c>
      <c r="X813">
        <v>102475</v>
      </c>
      <c r="Y813">
        <v>103892</v>
      </c>
      <c r="Z813">
        <v>104632</v>
      </c>
      <c r="AA813">
        <v>105630</v>
      </c>
      <c r="AB813">
        <v>335</v>
      </c>
      <c r="AC813">
        <v>1412</v>
      </c>
      <c r="AD813">
        <v>1115</v>
      </c>
      <c r="AE813">
        <v>1431</v>
      </c>
      <c r="AF813">
        <v>1364</v>
      </c>
      <c r="AG813">
        <v>1615</v>
      </c>
      <c r="AH813">
        <v>1417</v>
      </c>
      <c r="AI813">
        <v>740</v>
      </c>
      <c r="AJ813">
        <v>998</v>
      </c>
      <c r="AK813">
        <v>276</v>
      </c>
      <c r="AL813">
        <v>1247</v>
      </c>
      <c r="AM813">
        <v>1315</v>
      </c>
      <c r="AN813">
        <v>1241</v>
      </c>
      <c r="AO813">
        <v>1323</v>
      </c>
      <c r="AP813">
        <v>1347</v>
      </c>
      <c r="AQ813">
        <v>1321</v>
      </c>
      <c r="AR813">
        <v>1267</v>
      </c>
      <c r="AS813">
        <v>1257</v>
      </c>
      <c r="AT813">
        <v>212</v>
      </c>
      <c r="AU813">
        <v>929</v>
      </c>
      <c r="AV813">
        <v>983</v>
      </c>
      <c r="AW813">
        <v>1020</v>
      </c>
      <c r="AX813">
        <v>958</v>
      </c>
      <c r="AY813">
        <v>1006</v>
      </c>
      <c r="AZ813">
        <v>960</v>
      </c>
      <c r="BA813">
        <v>1014</v>
      </c>
      <c r="BB813">
        <v>1082</v>
      </c>
      <c r="BC813">
        <v>64</v>
      </c>
      <c r="BD813">
        <v>318</v>
      </c>
      <c r="BE813">
        <v>332</v>
      </c>
      <c r="BF813">
        <v>221</v>
      </c>
      <c r="BG813">
        <v>365</v>
      </c>
      <c r="BH813">
        <v>341</v>
      </c>
      <c r="BI813">
        <v>361</v>
      </c>
      <c r="BJ813">
        <v>253</v>
      </c>
      <c r="BK813">
        <v>175</v>
      </c>
      <c r="BL813">
        <v>57</v>
      </c>
      <c r="BM813">
        <v>231</v>
      </c>
      <c r="BN813">
        <v>132</v>
      </c>
      <c r="BO813">
        <v>117</v>
      </c>
      <c r="BP813">
        <v>135</v>
      </c>
      <c r="BQ813">
        <v>204</v>
      </c>
      <c r="BR813">
        <v>49</v>
      </c>
      <c r="BS813">
        <v>138</v>
      </c>
      <c r="BT813">
        <v>139</v>
      </c>
      <c r="BU813">
        <v>200</v>
      </c>
      <c r="BV813">
        <v>860</v>
      </c>
      <c r="BW813">
        <v>652</v>
      </c>
      <c r="BX813">
        <v>1079</v>
      </c>
      <c r="BY813">
        <v>865</v>
      </c>
      <c r="BZ813">
        <v>1064</v>
      </c>
      <c r="CA813">
        <v>1006</v>
      </c>
      <c r="CB813">
        <v>353</v>
      </c>
      <c r="CC813">
        <v>688</v>
      </c>
      <c r="CD813">
        <v>257</v>
      </c>
      <c r="CE813">
        <v>1091</v>
      </c>
      <c r="CF813">
        <v>784</v>
      </c>
      <c r="CG813">
        <v>1196</v>
      </c>
      <c r="CH813">
        <v>1000</v>
      </c>
      <c r="CI813">
        <v>1268</v>
      </c>
      <c r="CJ813">
        <v>1055</v>
      </c>
      <c r="CK813">
        <v>491</v>
      </c>
      <c r="CL813">
        <v>827</v>
      </c>
      <c r="CM813">
        <v>14</v>
      </c>
      <c r="CN813">
        <v>3</v>
      </c>
      <c r="CO813">
        <v>-1</v>
      </c>
      <c r="CP813">
        <v>14</v>
      </c>
      <c r="CQ813">
        <v>-1</v>
      </c>
      <c r="CR813">
        <v>6</v>
      </c>
      <c r="CS813">
        <v>1</v>
      </c>
      <c r="CT813">
        <v>-4</v>
      </c>
      <c r="CU813">
        <v>-4</v>
      </c>
    </row>
    <row r="814" spans="1:99" hidden="1" x14ac:dyDescent="0.2">
      <c r="B814">
        <v>298</v>
      </c>
      <c r="C814">
        <v>27140</v>
      </c>
      <c r="E814">
        <v>28121</v>
      </c>
      <c r="G814" t="s">
        <v>906</v>
      </c>
      <c r="I814" t="s">
        <v>94</v>
      </c>
      <c r="J814"/>
      <c r="L814"/>
      <c r="O814" s="24" t="e">
        <f t="shared" si="12"/>
        <v>#DIV/0!</v>
      </c>
      <c r="P814"/>
      <c r="Q814">
        <v>141617</v>
      </c>
      <c r="R814">
        <v>142054</v>
      </c>
      <c r="S814">
        <v>142517</v>
      </c>
      <c r="T814">
        <v>144195</v>
      </c>
      <c r="U814">
        <v>145804</v>
      </c>
      <c r="V814">
        <v>147324</v>
      </c>
      <c r="W814">
        <v>148425</v>
      </c>
      <c r="X814">
        <v>149429</v>
      </c>
      <c r="Y814">
        <v>151527</v>
      </c>
      <c r="Z814">
        <v>152919</v>
      </c>
      <c r="AA814">
        <v>153902</v>
      </c>
      <c r="AB814">
        <v>463</v>
      </c>
      <c r="AC814">
        <v>1678</v>
      </c>
      <c r="AD814">
        <v>1609</v>
      </c>
      <c r="AE814">
        <v>1520</v>
      </c>
      <c r="AF814">
        <v>1101</v>
      </c>
      <c r="AG814">
        <v>1004</v>
      </c>
      <c r="AH814">
        <v>2098</v>
      </c>
      <c r="AI814">
        <v>1392</v>
      </c>
      <c r="AJ814">
        <v>983</v>
      </c>
      <c r="AK814">
        <v>447</v>
      </c>
      <c r="AL814">
        <v>1993</v>
      </c>
      <c r="AM814">
        <v>1944</v>
      </c>
      <c r="AN814">
        <v>1875</v>
      </c>
      <c r="AO814">
        <v>1904</v>
      </c>
      <c r="AP814">
        <v>1834</v>
      </c>
      <c r="AQ814">
        <v>1829</v>
      </c>
      <c r="AR814">
        <v>1754</v>
      </c>
      <c r="AS814">
        <v>1716</v>
      </c>
      <c r="AT814">
        <v>207</v>
      </c>
      <c r="AU814">
        <v>1054</v>
      </c>
      <c r="AV814">
        <v>1070</v>
      </c>
      <c r="AW814">
        <v>1020</v>
      </c>
      <c r="AX814">
        <v>1021</v>
      </c>
      <c r="AY814">
        <v>1115</v>
      </c>
      <c r="AZ814">
        <v>1153</v>
      </c>
      <c r="BA814">
        <v>1165</v>
      </c>
      <c r="BB814">
        <v>1217</v>
      </c>
      <c r="BC814">
        <v>240</v>
      </c>
      <c r="BD814">
        <v>939</v>
      </c>
      <c r="BE814">
        <v>874</v>
      </c>
      <c r="BF814">
        <v>855</v>
      </c>
      <c r="BG814">
        <v>883</v>
      </c>
      <c r="BH814">
        <v>719</v>
      </c>
      <c r="BI814">
        <v>676</v>
      </c>
      <c r="BJ814">
        <v>589</v>
      </c>
      <c r="BK814">
        <v>499</v>
      </c>
      <c r="BL814">
        <v>27</v>
      </c>
      <c r="BM814">
        <v>94</v>
      </c>
      <c r="BN814">
        <v>66</v>
      </c>
      <c r="BO814">
        <v>46</v>
      </c>
      <c r="BP814">
        <v>155</v>
      </c>
      <c r="BQ814">
        <v>171</v>
      </c>
      <c r="BR814">
        <v>43</v>
      </c>
      <c r="BS814">
        <v>168</v>
      </c>
      <c r="BT814">
        <v>174</v>
      </c>
      <c r="BU814">
        <v>193</v>
      </c>
      <c r="BV814">
        <v>652</v>
      </c>
      <c r="BW814">
        <v>680</v>
      </c>
      <c r="BX814">
        <v>621</v>
      </c>
      <c r="BY814">
        <v>87</v>
      </c>
      <c r="BZ814">
        <v>138</v>
      </c>
      <c r="CA814">
        <v>1375</v>
      </c>
      <c r="CB814">
        <v>635</v>
      </c>
      <c r="CC814">
        <v>320</v>
      </c>
      <c r="CD814">
        <v>220</v>
      </c>
      <c r="CE814">
        <v>746</v>
      </c>
      <c r="CF814">
        <v>746</v>
      </c>
      <c r="CG814">
        <v>667</v>
      </c>
      <c r="CH814">
        <v>242</v>
      </c>
      <c r="CI814">
        <v>309</v>
      </c>
      <c r="CJ814">
        <v>1418</v>
      </c>
      <c r="CK814">
        <v>803</v>
      </c>
      <c r="CL814">
        <v>494</v>
      </c>
      <c r="CM814">
        <v>3</v>
      </c>
      <c r="CN814">
        <v>-7</v>
      </c>
      <c r="CO814">
        <v>-11</v>
      </c>
      <c r="CP814">
        <v>-2</v>
      </c>
      <c r="CQ814">
        <v>-24</v>
      </c>
      <c r="CR814">
        <v>-24</v>
      </c>
      <c r="CS814">
        <v>4</v>
      </c>
      <c r="CT814">
        <v>0</v>
      </c>
      <c r="CU814">
        <v>-10</v>
      </c>
    </row>
    <row r="815" spans="1:99" hidden="1" x14ac:dyDescent="0.2">
      <c r="B815">
        <v>298</v>
      </c>
      <c r="C815">
        <v>27140</v>
      </c>
      <c r="E815">
        <v>28127</v>
      </c>
      <c r="G815" t="s">
        <v>907</v>
      </c>
      <c r="I815" t="s">
        <v>94</v>
      </c>
      <c r="J815"/>
      <c r="L815"/>
      <c r="O815" s="24" t="e">
        <f t="shared" ref="O815:O878" si="13">M815/N815</f>
        <v>#DIV/0!</v>
      </c>
      <c r="P815"/>
      <c r="Q815">
        <v>27503</v>
      </c>
      <c r="R815">
        <v>27498</v>
      </c>
      <c r="S815">
        <v>27522</v>
      </c>
      <c r="T815">
        <v>27397</v>
      </c>
      <c r="U815">
        <v>27417</v>
      </c>
      <c r="V815">
        <v>27526</v>
      </c>
      <c r="W815">
        <v>27508</v>
      </c>
      <c r="X815">
        <v>27166</v>
      </c>
      <c r="Y815">
        <v>26991</v>
      </c>
      <c r="Z815">
        <v>26942</v>
      </c>
      <c r="AA815">
        <v>26758</v>
      </c>
      <c r="AB815">
        <v>24</v>
      </c>
      <c r="AC815">
        <v>-125</v>
      </c>
      <c r="AD815">
        <v>20</v>
      </c>
      <c r="AE815">
        <v>109</v>
      </c>
      <c r="AF815">
        <v>-18</v>
      </c>
      <c r="AG815">
        <v>-342</v>
      </c>
      <c r="AH815">
        <v>-175</v>
      </c>
      <c r="AI815">
        <v>-49</v>
      </c>
      <c r="AJ815">
        <v>-184</v>
      </c>
      <c r="AK815">
        <v>90</v>
      </c>
      <c r="AL815">
        <v>362</v>
      </c>
      <c r="AM815">
        <v>353</v>
      </c>
      <c r="AN815">
        <v>317</v>
      </c>
      <c r="AO815">
        <v>343</v>
      </c>
      <c r="AP815">
        <v>292</v>
      </c>
      <c r="AQ815">
        <v>302</v>
      </c>
      <c r="AR815">
        <v>298</v>
      </c>
      <c r="AS815">
        <v>292</v>
      </c>
      <c r="AT815">
        <v>43</v>
      </c>
      <c r="AU815">
        <v>301</v>
      </c>
      <c r="AV815">
        <v>295</v>
      </c>
      <c r="AW815">
        <v>303</v>
      </c>
      <c r="AX815">
        <v>288</v>
      </c>
      <c r="AY815">
        <v>328</v>
      </c>
      <c r="AZ815">
        <v>310</v>
      </c>
      <c r="BA815">
        <v>306</v>
      </c>
      <c r="BB815">
        <v>320</v>
      </c>
      <c r="BC815">
        <v>47</v>
      </c>
      <c r="BD815">
        <v>61</v>
      </c>
      <c r="BE815">
        <v>58</v>
      </c>
      <c r="BF815">
        <v>14</v>
      </c>
      <c r="BG815">
        <v>55</v>
      </c>
      <c r="BH815">
        <v>-36</v>
      </c>
      <c r="BI815">
        <v>-8</v>
      </c>
      <c r="BJ815">
        <v>-8</v>
      </c>
      <c r="BK815">
        <v>-28</v>
      </c>
      <c r="BL815">
        <v>0</v>
      </c>
      <c r="BM815">
        <v>29</v>
      </c>
      <c r="BN815">
        <v>10</v>
      </c>
      <c r="BO815">
        <v>5</v>
      </c>
      <c r="BP815">
        <v>11</v>
      </c>
      <c r="BQ815">
        <v>12</v>
      </c>
      <c r="BR815">
        <v>3</v>
      </c>
      <c r="BS815">
        <v>7</v>
      </c>
      <c r="BT815">
        <v>7</v>
      </c>
      <c r="BU815">
        <v>-19</v>
      </c>
      <c r="BV815">
        <v>-217</v>
      </c>
      <c r="BW815">
        <v>-46</v>
      </c>
      <c r="BX815">
        <v>92</v>
      </c>
      <c r="BY815">
        <v>-81</v>
      </c>
      <c r="BZ815">
        <v>-320</v>
      </c>
      <c r="CA815">
        <v>-170</v>
      </c>
      <c r="CB815">
        <v>-45</v>
      </c>
      <c r="CC815">
        <v>-161</v>
      </c>
      <c r="CD815">
        <v>-19</v>
      </c>
      <c r="CE815">
        <v>-188</v>
      </c>
      <c r="CF815">
        <v>-36</v>
      </c>
      <c r="CG815">
        <v>97</v>
      </c>
      <c r="CH815">
        <v>-70</v>
      </c>
      <c r="CI815">
        <v>-308</v>
      </c>
      <c r="CJ815">
        <v>-167</v>
      </c>
      <c r="CK815">
        <v>-38</v>
      </c>
      <c r="CL815">
        <v>-154</v>
      </c>
      <c r="CM815">
        <v>-4</v>
      </c>
      <c r="CN815">
        <v>2</v>
      </c>
      <c r="CO815">
        <v>-2</v>
      </c>
      <c r="CP815">
        <v>-2</v>
      </c>
      <c r="CQ815">
        <v>-3</v>
      </c>
      <c r="CR815">
        <v>2</v>
      </c>
      <c r="CS815">
        <v>0</v>
      </c>
      <c r="CT815">
        <v>-3</v>
      </c>
      <c r="CU815">
        <v>-2</v>
      </c>
    </row>
    <row r="816" spans="1:99" hidden="1" x14ac:dyDescent="0.2">
      <c r="B816">
        <v>298</v>
      </c>
      <c r="C816">
        <v>27140</v>
      </c>
      <c r="E816">
        <v>28163</v>
      </c>
      <c r="G816" t="s">
        <v>908</v>
      </c>
      <c r="I816" t="s">
        <v>94</v>
      </c>
      <c r="J816"/>
      <c r="L816"/>
      <c r="O816" s="24" t="e">
        <f t="shared" si="13"/>
        <v>#DIV/0!</v>
      </c>
      <c r="P816"/>
      <c r="Q816">
        <v>28065</v>
      </c>
      <c r="R816">
        <v>28065</v>
      </c>
      <c r="S816">
        <v>28134</v>
      </c>
      <c r="T816">
        <v>28272</v>
      </c>
      <c r="U816">
        <v>28336</v>
      </c>
      <c r="V816">
        <v>27998</v>
      </c>
      <c r="W816">
        <v>27805</v>
      </c>
      <c r="X816">
        <v>27415</v>
      </c>
      <c r="Y816">
        <v>27925</v>
      </c>
      <c r="Z816">
        <v>28478</v>
      </c>
      <c r="AA816">
        <v>28248</v>
      </c>
      <c r="AB816">
        <v>69</v>
      </c>
      <c r="AC816">
        <v>138</v>
      </c>
      <c r="AD816">
        <v>64</v>
      </c>
      <c r="AE816">
        <v>-338</v>
      </c>
      <c r="AF816">
        <v>-193</v>
      </c>
      <c r="AG816">
        <v>-390</v>
      </c>
      <c r="AH816">
        <v>510</v>
      </c>
      <c r="AI816">
        <v>553</v>
      </c>
      <c r="AJ816">
        <v>-230</v>
      </c>
      <c r="AK816">
        <v>86</v>
      </c>
      <c r="AL816">
        <v>405</v>
      </c>
      <c r="AM816">
        <v>382</v>
      </c>
      <c r="AN816">
        <v>369</v>
      </c>
      <c r="AO816">
        <v>343</v>
      </c>
      <c r="AP816">
        <v>339</v>
      </c>
      <c r="AQ816">
        <v>301</v>
      </c>
      <c r="AR816">
        <v>315</v>
      </c>
      <c r="AS816">
        <v>299</v>
      </c>
      <c r="AT816">
        <v>35</v>
      </c>
      <c r="AU816">
        <v>251</v>
      </c>
      <c r="AV816">
        <v>264</v>
      </c>
      <c r="AW816">
        <v>318</v>
      </c>
      <c r="AX816">
        <v>317</v>
      </c>
      <c r="AY816">
        <v>307</v>
      </c>
      <c r="AZ816">
        <v>308</v>
      </c>
      <c r="BA816">
        <v>325</v>
      </c>
      <c r="BB816">
        <v>279</v>
      </c>
      <c r="BC816">
        <v>51</v>
      </c>
      <c r="BD816">
        <v>154</v>
      </c>
      <c r="BE816">
        <v>118</v>
      </c>
      <c r="BF816">
        <v>51</v>
      </c>
      <c r="BG816">
        <v>26</v>
      </c>
      <c r="BH816">
        <v>32</v>
      </c>
      <c r="BI816">
        <v>-7</v>
      </c>
      <c r="BJ816">
        <v>-10</v>
      </c>
      <c r="BK816">
        <v>20</v>
      </c>
      <c r="BL816">
        <v>2</v>
      </c>
      <c r="BM816">
        <v>17</v>
      </c>
      <c r="BN816">
        <v>16</v>
      </c>
      <c r="BO816">
        <v>9</v>
      </c>
      <c r="BP816">
        <v>5</v>
      </c>
      <c r="BQ816">
        <v>23</v>
      </c>
      <c r="BR816">
        <v>18</v>
      </c>
      <c r="BS816">
        <v>43</v>
      </c>
      <c r="BT816">
        <v>57</v>
      </c>
      <c r="BU816">
        <v>13</v>
      </c>
      <c r="BV816">
        <v>-30</v>
      </c>
      <c r="BW816">
        <v>-68</v>
      </c>
      <c r="BX816">
        <v>-403</v>
      </c>
      <c r="BY816">
        <v>-227</v>
      </c>
      <c r="BZ816">
        <v>-452</v>
      </c>
      <c r="CA816">
        <v>494</v>
      </c>
      <c r="CB816">
        <v>511</v>
      </c>
      <c r="CC816">
        <v>-308</v>
      </c>
      <c r="CD816">
        <v>15</v>
      </c>
      <c r="CE816">
        <v>-13</v>
      </c>
      <c r="CF816">
        <v>-52</v>
      </c>
      <c r="CG816">
        <v>-394</v>
      </c>
      <c r="CH816">
        <v>-222</v>
      </c>
      <c r="CI816">
        <v>-429</v>
      </c>
      <c r="CJ816">
        <v>512</v>
      </c>
      <c r="CK816">
        <v>554</v>
      </c>
      <c r="CL816">
        <v>-251</v>
      </c>
      <c r="CM816">
        <v>3</v>
      </c>
      <c r="CN816">
        <v>-3</v>
      </c>
      <c r="CO816">
        <v>-2</v>
      </c>
      <c r="CP816">
        <v>5</v>
      </c>
      <c r="CQ816">
        <v>3</v>
      </c>
      <c r="CR816">
        <v>7</v>
      </c>
      <c r="CS816">
        <v>5</v>
      </c>
      <c r="CT816">
        <v>9</v>
      </c>
      <c r="CU816">
        <v>1</v>
      </c>
    </row>
    <row r="817" spans="1:99" hidden="1" x14ac:dyDescent="0.2">
      <c r="B817">
        <v>298</v>
      </c>
      <c r="C817">
        <v>46980</v>
      </c>
      <c r="G817" t="s">
        <v>909</v>
      </c>
      <c r="I817" t="s">
        <v>100</v>
      </c>
      <c r="J817"/>
      <c r="L817"/>
      <c r="O817" s="24" t="e">
        <f t="shared" si="13"/>
        <v>#DIV/0!</v>
      </c>
      <c r="P817"/>
      <c r="Q817">
        <v>58377</v>
      </c>
      <c r="R817">
        <v>58368</v>
      </c>
      <c r="S817">
        <v>58415</v>
      </c>
      <c r="T817">
        <v>58095</v>
      </c>
      <c r="U817">
        <v>57569</v>
      </c>
      <c r="V817">
        <v>57434</v>
      </c>
      <c r="W817">
        <v>57112</v>
      </c>
      <c r="X817">
        <v>56721</v>
      </c>
      <c r="Y817">
        <v>56159</v>
      </c>
      <c r="Z817">
        <v>55805</v>
      </c>
      <c r="AA817">
        <v>55178</v>
      </c>
      <c r="AB817">
        <v>47</v>
      </c>
      <c r="AC817">
        <v>-320</v>
      </c>
      <c r="AD817">
        <v>-526</v>
      </c>
      <c r="AE817">
        <v>-135</v>
      </c>
      <c r="AF817">
        <v>-322</v>
      </c>
      <c r="AG817">
        <v>-391</v>
      </c>
      <c r="AH817">
        <v>-562</v>
      </c>
      <c r="AI817">
        <v>-354</v>
      </c>
      <c r="AJ817">
        <v>-627</v>
      </c>
      <c r="AK817">
        <v>193</v>
      </c>
      <c r="AL817">
        <v>742</v>
      </c>
      <c r="AM817">
        <v>715</v>
      </c>
      <c r="AN817">
        <v>732</v>
      </c>
      <c r="AO817">
        <v>756</v>
      </c>
      <c r="AP817">
        <v>748</v>
      </c>
      <c r="AQ817">
        <v>741</v>
      </c>
      <c r="AR817">
        <v>726</v>
      </c>
      <c r="AS817">
        <v>699</v>
      </c>
      <c r="AT817">
        <v>86</v>
      </c>
      <c r="AU817">
        <v>623</v>
      </c>
      <c r="AV817">
        <v>547</v>
      </c>
      <c r="AW817">
        <v>622</v>
      </c>
      <c r="AX817">
        <v>625</v>
      </c>
      <c r="AY817">
        <v>684</v>
      </c>
      <c r="AZ817">
        <v>701</v>
      </c>
      <c r="BA817">
        <v>621</v>
      </c>
      <c r="BB817">
        <v>624</v>
      </c>
      <c r="BC817">
        <v>107</v>
      </c>
      <c r="BD817">
        <v>119</v>
      </c>
      <c r="BE817">
        <v>168</v>
      </c>
      <c r="BF817">
        <v>110</v>
      </c>
      <c r="BG817">
        <v>131</v>
      </c>
      <c r="BH817">
        <v>64</v>
      </c>
      <c r="BI817">
        <v>40</v>
      </c>
      <c r="BJ817">
        <v>105</v>
      </c>
      <c r="BK817">
        <v>75</v>
      </c>
      <c r="BL817">
        <v>7</v>
      </c>
      <c r="BM817">
        <v>31</v>
      </c>
      <c r="BN817">
        <v>28</v>
      </c>
      <c r="BO817">
        <v>40</v>
      </c>
      <c r="BP817">
        <v>38</v>
      </c>
      <c r="BQ817">
        <v>38</v>
      </c>
      <c r="BR817">
        <v>21</v>
      </c>
      <c r="BS817">
        <v>52</v>
      </c>
      <c r="BT817">
        <v>56</v>
      </c>
      <c r="BU817">
        <v>-68</v>
      </c>
      <c r="BV817">
        <v>-485</v>
      </c>
      <c r="BW817">
        <v>-738</v>
      </c>
      <c r="BX817">
        <v>-281</v>
      </c>
      <c r="BY817">
        <v>-495</v>
      </c>
      <c r="BZ817">
        <v>-497</v>
      </c>
      <c r="CA817">
        <v>-625</v>
      </c>
      <c r="CB817">
        <v>-512</v>
      </c>
      <c r="CC817">
        <v>-757</v>
      </c>
      <c r="CD817">
        <v>-61</v>
      </c>
      <c r="CE817">
        <v>-454</v>
      </c>
      <c r="CF817">
        <v>-710</v>
      </c>
      <c r="CG817">
        <v>-241</v>
      </c>
      <c r="CH817">
        <v>-457</v>
      </c>
      <c r="CI817">
        <v>-459</v>
      </c>
      <c r="CJ817">
        <v>-604</v>
      </c>
      <c r="CK817">
        <v>-460</v>
      </c>
      <c r="CL817">
        <v>-701</v>
      </c>
      <c r="CM817">
        <v>1</v>
      </c>
      <c r="CN817">
        <v>15</v>
      </c>
      <c r="CO817">
        <v>16</v>
      </c>
      <c r="CP817">
        <v>-4</v>
      </c>
      <c r="CQ817">
        <v>4</v>
      </c>
      <c r="CR817">
        <v>4</v>
      </c>
      <c r="CS817">
        <v>2</v>
      </c>
      <c r="CT817">
        <v>1</v>
      </c>
      <c r="CU817">
        <v>-1</v>
      </c>
    </row>
    <row r="818" spans="1:99" hidden="1" x14ac:dyDescent="0.2">
      <c r="B818">
        <v>298</v>
      </c>
      <c r="C818">
        <v>46980</v>
      </c>
      <c r="E818">
        <v>28021</v>
      </c>
      <c r="G818" t="s">
        <v>910</v>
      </c>
      <c r="I818" t="s">
        <v>94</v>
      </c>
      <c r="J818"/>
      <c r="L818"/>
      <c r="O818" s="24" t="e">
        <f t="shared" si="13"/>
        <v>#DIV/0!</v>
      </c>
      <c r="P818"/>
      <c r="Q818">
        <v>9604</v>
      </c>
      <c r="R818">
        <v>9597</v>
      </c>
      <c r="S818">
        <v>9581</v>
      </c>
      <c r="T818">
        <v>9781</v>
      </c>
      <c r="U818">
        <v>9353</v>
      </c>
      <c r="V818">
        <v>9143</v>
      </c>
      <c r="W818">
        <v>9168</v>
      </c>
      <c r="X818">
        <v>9214</v>
      </c>
      <c r="Y818">
        <v>9163</v>
      </c>
      <c r="Z818">
        <v>9053</v>
      </c>
      <c r="AA818">
        <v>9002</v>
      </c>
      <c r="AB818">
        <v>-16</v>
      </c>
      <c r="AC818">
        <v>200</v>
      </c>
      <c r="AD818">
        <v>-428</v>
      </c>
      <c r="AE818">
        <v>-210</v>
      </c>
      <c r="AF818">
        <v>25</v>
      </c>
      <c r="AG818">
        <v>46</v>
      </c>
      <c r="AH818">
        <v>-51</v>
      </c>
      <c r="AI818">
        <v>-110</v>
      </c>
      <c r="AJ818">
        <v>-51</v>
      </c>
      <c r="AK818">
        <v>35</v>
      </c>
      <c r="AL818">
        <v>120</v>
      </c>
      <c r="AM818">
        <v>107</v>
      </c>
      <c r="AN818">
        <v>110</v>
      </c>
      <c r="AO818">
        <v>134</v>
      </c>
      <c r="AP818">
        <v>111</v>
      </c>
      <c r="AQ818">
        <v>112</v>
      </c>
      <c r="AR818">
        <v>120</v>
      </c>
      <c r="AS818">
        <v>110</v>
      </c>
      <c r="AT818">
        <v>9</v>
      </c>
      <c r="AU818">
        <v>89</v>
      </c>
      <c r="AV818">
        <v>89</v>
      </c>
      <c r="AW818">
        <v>99</v>
      </c>
      <c r="AX818">
        <v>112</v>
      </c>
      <c r="AY818">
        <v>111</v>
      </c>
      <c r="AZ818">
        <v>109</v>
      </c>
      <c r="BA818">
        <v>91</v>
      </c>
      <c r="BB818">
        <v>95</v>
      </c>
      <c r="BC818">
        <v>26</v>
      </c>
      <c r="BD818">
        <v>31</v>
      </c>
      <c r="BE818">
        <v>18</v>
      </c>
      <c r="BF818">
        <v>11</v>
      </c>
      <c r="BG818">
        <v>22</v>
      </c>
      <c r="BH818">
        <v>0</v>
      </c>
      <c r="BI818">
        <v>3</v>
      </c>
      <c r="BJ818">
        <v>29</v>
      </c>
      <c r="BK818">
        <v>15</v>
      </c>
      <c r="BL818">
        <v>1</v>
      </c>
      <c r="BM818">
        <v>7</v>
      </c>
      <c r="BN818">
        <v>1</v>
      </c>
      <c r="BO818">
        <v>11</v>
      </c>
      <c r="BP818">
        <v>14</v>
      </c>
      <c r="BQ818">
        <v>16</v>
      </c>
      <c r="BR818">
        <v>5</v>
      </c>
      <c r="BS818">
        <v>10</v>
      </c>
      <c r="BT818">
        <v>10</v>
      </c>
      <c r="BU818">
        <v>-47</v>
      </c>
      <c r="BV818">
        <v>159</v>
      </c>
      <c r="BW818">
        <v>-464</v>
      </c>
      <c r="BX818">
        <v>-236</v>
      </c>
      <c r="BY818">
        <v>-11</v>
      </c>
      <c r="BZ818">
        <v>30</v>
      </c>
      <c r="CA818">
        <v>-60</v>
      </c>
      <c r="CB818">
        <v>-150</v>
      </c>
      <c r="CC818">
        <v>-74</v>
      </c>
      <c r="CD818">
        <v>-46</v>
      </c>
      <c r="CE818">
        <v>166</v>
      </c>
      <c r="CF818">
        <v>-463</v>
      </c>
      <c r="CG818">
        <v>-225</v>
      </c>
      <c r="CH818">
        <v>3</v>
      </c>
      <c r="CI818">
        <v>46</v>
      </c>
      <c r="CJ818">
        <v>-55</v>
      </c>
      <c r="CK818">
        <v>-140</v>
      </c>
      <c r="CL818">
        <v>-64</v>
      </c>
      <c r="CM818">
        <v>4</v>
      </c>
      <c r="CN818">
        <v>3</v>
      </c>
      <c r="CO818">
        <v>17</v>
      </c>
      <c r="CP818">
        <v>4</v>
      </c>
      <c r="CQ818">
        <v>0</v>
      </c>
      <c r="CR818">
        <v>0</v>
      </c>
      <c r="CS818">
        <v>1</v>
      </c>
      <c r="CT818">
        <v>1</v>
      </c>
      <c r="CU818">
        <v>-2</v>
      </c>
    </row>
    <row r="819" spans="1:99" hidden="1" x14ac:dyDescent="0.2">
      <c r="B819">
        <v>298</v>
      </c>
      <c r="C819">
        <v>46980</v>
      </c>
      <c r="E819">
        <v>28149</v>
      </c>
      <c r="G819" t="s">
        <v>911</v>
      </c>
      <c r="I819" t="s">
        <v>94</v>
      </c>
      <c r="J819"/>
      <c r="L819"/>
      <c r="O819" s="24" t="e">
        <f t="shared" si="13"/>
        <v>#DIV/0!</v>
      </c>
      <c r="P819"/>
      <c r="Q819">
        <v>48773</v>
      </c>
      <c r="R819">
        <v>48771</v>
      </c>
      <c r="S819">
        <v>48834</v>
      </c>
      <c r="T819">
        <v>48314</v>
      </c>
      <c r="U819">
        <v>48216</v>
      </c>
      <c r="V819">
        <v>48291</v>
      </c>
      <c r="W819">
        <v>47944</v>
      </c>
      <c r="X819">
        <v>47507</v>
      </c>
      <c r="Y819">
        <v>46996</v>
      </c>
      <c r="Z819">
        <v>46752</v>
      </c>
      <c r="AA819">
        <v>46176</v>
      </c>
      <c r="AB819">
        <v>63</v>
      </c>
      <c r="AC819">
        <v>-520</v>
      </c>
      <c r="AD819">
        <v>-98</v>
      </c>
      <c r="AE819">
        <v>75</v>
      </c>
      <c r="AF819">
        <v>-347</v>
      </c>
      <c r="AG819">
        <v>-437</v>
      </c>
      <c r="AH819">
        <v>-511</v>
      </c>
      <c r="AI819">
        <v>-244</v>
      </c>
      <c r="AJ819">
        <v>-576</v>
      </c>
      <c r="AK819">
        <v>158</v>
      </c>
      <c r="AL819">
        <v>622</v>
      </c>
      <c r="AM819">
        <v>608</v>
      </c>
      <c r="AN819">
        <v>622</v>
      </c>
      <c r="AO819">
        <v>622</v>
      </c>
      <c r="AP819">
        <v>637</v>
      </c>
      <c r="AQ819">
        <v>629</v>
      </c>
      <c r="AR819">
        <v>606</v>
      </c>
      <c r="AS819">
        <v>589</v>
      </c>
      <c r="AT819">
        <v>77</v>
      </c>
      <c r="AU819">
        <v>534</v>
      </c>
      <c r="AV819">
        <v>458</v>
      </c>
      <c r="AW819">
        <v>523</v>
      </c>
      <c r="AX819">
        <v>513</v>
      </c>
      <c r="AY819">
        <v>573</v>
      </c>
      <c r="AZ819">
        <v>592</v>
      </c>
      <c r="BA819">
        <v>530</v>
      </c>
      <c r="BB819">
        <v>529</v>
      </c>
      <c r="BC819">
        <v>81</v>
      </c>
      <c r="BD819">
        <v>88</v>
      </c>
      <c r="BE819">
        <v>150</v>
      </c>
      <c r="BF819">
        <v>99</v>
      </c>
      <c r="BG819">
        <v>109</v>
      </c>
      <c r="BH819">
        <v>64</v>
      </c>
      <c r="BI819">
        <v>37</v>
      </c>
      <c r="BJ819">
        <v>76</v>
      </c>
      <c r="BK819">
        <v>60</v>
      </c>
      <c r="BL819">
        <v>6</v>
      </c>
      <c r="BM819">
        <v>24</v>
      </c>
      <c r="BN819">
        <v>27</v>
      </c>
      <c r="BO819">
        <v>29</v>
      </c>
      <c r="BP819">
        <v>24</v>
      </c>
      <c r="BQ819">
        <v>22</v>
      </c>
      <c r="BR819">
        <v>16</v>
      </c>
      <c r="BS819">
        <v>42</v>
      </c>
      <c r="BT819">
        <v>46</v>
      </c>
      <c r="BU819">
        <v>-21</v>
      </c>
      <c r="BV819">
        <v>-644</v>
      </c>
      <c r="BW819">
        <v>-274</v>
      </c>
      <c r="BX819">
        <v>-45</v>
      </c>
      <c r="BY819">
        <v>-484</v>
      </c>
      <c r="BZ819">
        <v>-527</v>
      </c>
      <c r="CA819">
        <v>-565</v>
      </c>
      <c r="CB819">
        <v>-362</v>
      </c>
      <c r="CC819">
        <v>-683</v>
      </c>
      <c r="CD819">
        <v>-15</v>
      </c>
      <c r="CE819">
        <v>-620</v>
      </c>
      <c r="CF819">
        <v>-247</v>
      </c>
      <c r="CG819">
        <v>-16</v>
      </c>
      <c r="CH819">
        <v>-460</v>
      </c>
      <c r="CI819">
        <v>-505</v>
      </c>
      <c r="CJ819">
        <v>-549</v>
      </c>
      <c r="CK819">
        <v>-320</v>
      </c>
      <c r="CL819">
        <v>-637</v>
      </c>
      <c r="CM819">
        <v>-3</v>
      </c>
      <c r="CN819">
        <v>12</v>
      </c>
      <c r="CO819">
        <v>-1</v>
      </c>
      <c r="CP819">
        <v>-8</v>
      </c>
      <c r="CQ819">
        <v>4</v>
      </c>
      <c r="CR819">
        <v>4</v>
      </c>
      <c r="CS819">
        <v>1</v>
      </c>
      <c r="CT819">
        <v>0</v>
      </c>
      <c r="CU819">
        <v>1</v>
      </c>
    </row>
    <row r="820" spans="1:99" hidden="1" x14ac:dyDescent="0.2">
      <c r="B820">
        <v>300</v>
      </c>
      <c r="G820" t="s">
        <v>912</v>
      </c>
      <c r="I820" t="s">
        <v>90</v>
      </c>
      <c r="J820"/>
      <c r="L820"/>
      <c r="O820" s="24" t="e">
        <f t="shared" si="13"/>
        <v>#DIV/0!</v>
      </c>
      <c r="P820"/>
      <c r="Q820">
        <v>1470473</v>
      </c>
      <c r="R820">
        <v>1470471</v>
      </c>
      <c r="S820">
        <v>1473756</v>
      </c>
      <c r="T820">
        <v>1485781</v>
      </c>
      <c r="U820">
        <v>1501804</v>
      </c>
      <c r="V820">
        <v>1517219</v>
      </c>
      <c r="W820">
        <v>1540437</v>
      </c>
      <c r="X820">
        <v>1569120</v>
      </c>
      <c r="Y820">
        <v>1600936</v>
      </c>
      <c r="Z820">
        <v>1631293</v>
      </c>
      <c r="AA820">
        <v>1662541</v>
      </c>
      <c r="AB820">
        <v>3285</v>
      </c>
      <c r="AC820">
        <v>12025</v>
      </c>
      <c r="AD820">
        <v>16023</v>
      </c>
      <c r="AE820">
        <v>15415</v>
      </c>
      <c r="AF820">
        <v>23218</v>
      </c>
      <c r="AG820">
        <v>28683</v>
      </c>
      <c r="AH820">
        <v>31816</v>
      </c>
      <c r="AI820">
        <v>30357</v>
      </c>
      <c r="AJ820">
        <v>31248</v>
      </c>
      <c r="AK820">
        <v>4646</v>
      </c>
      <c r="AL820">
        <v>19362</v>
      </c>
      <c r="AM820">
        <v>18987</v>
      </c>
      <c r="AN820">
        <v>19080</v>
      </c>
      <c r="AO820">
        <v>19575</v>
      </c>
      <c r="AP820">
        <v>19822</v>
      </c>
      <c r="AQ820">
        <v>20287</v>
      </c>
      <c r="AR820">
        <v>20346</v>
      </c>
      <c r="AS820">
        <v>20158</v>
      </c>
      <c r="AT820">
        <v>2914</v>
      </c>
      <c r="AU820">
        <v>12208</v>
      </c>
      <c r="AV820">
        <v>12329</v>
      </c>
      <c r="AW820">
        <v>13002</v>
      </c>
      <c r="AX820">
        <v>13127</v>
      </c>
      <c r="AY820">
        <v>13670</v>
      </c>
      <c r="AZ820">
        <v>13850</v>
      </c>
      <c r="BA820">
        <v>14929</v>
      </c>
      <c r="BB820">
        <v>15088</v>
      </c>
      <c r="BC820">
        <v>1732</v>
      </c>
      <c r="BD820">
        <v>7154</v>
      </c>
      <c r="BE820">
        <v>6658</v>
      </c>
      <c r="BF820">
        <v>6078</v>
      </c>
      <c r="BG820">
        <v>6448</v>
      </c>
      <c r="BH820">
        <v>6152</v>
      </c>
      <c r="BI820">
        <v>6437</v>
      </c>
      <c r="BJ820">
        <v>5417</v>
      </c>
      <c r="BK820">
        <v>5070</v>
      </c>
      <c r="BL820">
        <v>821</v>
      </c>
      <c r="BM820">
        <v>3073</v>
      </c>
      <c r="BN820">
        <v>4028</v>
      </c>
      <c r="BO820">
        <v>3474</v>
      </c>
      <c r="BP820">
        <v>3626</v>
      </c>
      <c r="BQ820">
        <v>4585</v>
      </c>
      <c r="BR820">
        <v>5045</v>
      </c>
      <c r="BS820">
        <v>4795</v>
      </c>
      <c r="BT820">
        <v>5013</v>
      </c>
      <c r="BU820">
        <v>791</v>
      </c>
      <c r="BV820">
        <v>1810</v>
      </c>
      <c r="BW820">
        <v>5353</v>
      </c>
      <c r="BX820">
        <v>5866</v>
      </c>
      <c r="BY820">
        <v>12983</v>
      </c>
      <c r="BZ820">
        <v>17785</v>
      </c>
      <c r="CA820">
        <v>20272</v>
      </c>
      <c r="CB820">
        <v>20096</v>
      </c>
      <c r="CC820">
        <v>21085</v>
      </c>
      <c r="CD820">
        <v>1612</v>
      </c>
      <c r="CE820">
        <v>4883</v>
      </c>
      <c r="CF820">
        <v>9381</v>
      </c>
      <c r="CG820">
        <v>9340</v>
      </c>
      <c r="CH820">
        <v>16609</v>
      </c>
      <c r="CI820">
        <v>22370</v>
      </c>
      <c r="CJ820">
        <v>25317</v>
      </c>
      <c r="CK820">
        <v>24891</v>
      </c>
      <c r="CL820">
        <v>26098</v>
      </c>
      <c r="CM820">
        <v>-59</v>
      </c>
      <c r="CN820">
        <v>-12</v>
      </c>
      <c r="CO820">
        <v>-16</v>
      </c>
      <c r="CP820">
        <v>-3</v>
      </c>
      <c r="CQ820">
        <v>161</v>
      </c>
      <c r="CR820">
        <v>161</v>
      </c>
      <c r="CS820">
        <v>62</v>
      </c>
      <c r="CT820">
        <v>49</v>
      </c>
      <c r="CU820">
        <v>80</v>
      </c>
    </row>
    <row r="821" spans="1:99" hidden="1" x14ac:dyDescent="0.2">
      <c r="A821">
        <f>_xlfn.XLOOKUP(F821&amp;"*", 'msa-home price'!B:B, 'msa-home price'!A:A, "NA",2, 1)</f>
        <v>394753</v>
      </c>
      <c r="B821">
        <v>314</v>
      </c>
      <c r="C821">
        <v>28940</v>
      </c>
      <c r="F821" t="str">
        <f>IF(ISNUMBER(SEARCH("-",G821)),LEFT(G821,FIND("-",G821)-1), G821)</f>
        <v>Knoxville, TN</v>
      </c>
      <c r="G821" t="s">
        <v>989</v>
      </c>
      <c r="H821" t="str">
        <f>RIGHT(G821, 2)</f>
        <v>TN</v>
      </c>
      <c r="I821" t="s">
        <v>92</v>
      </c>
      <c r="J821" s="2">
        <f>(AA821-W821)/W821</f>
        <v>3.2285320615227833E-2</v>
      </c>
      <c r="K821" s="3">
        <f>(CL821-CH821)/CH821</f>
        <v>0.9068445762293057</v>
      </c>
      <c r="L821" s="4">
        <f>AA821</f>
        <v>883309</v>
      </c>
      <c r="M821" s="4"/>
      <c r="N821" s="4"/>
      <c r="O821" s="7" t="e">
        <f t="shared" si="13"/>
        <v>#DIV/0!</v>
      </c>
      <c r="P821" s="4"/>
      <c r="Q821">
        <v>837571</v>
      </c>
      <c r="R821">
        <v>837677</v>
      </c>
      <c r="S821">
        <v>838702</v>
      </c>
      <c r="T821">
        <v>843119</v>
      </c>
      <c r="U821">
        <v>847334</v>
      </c>
      <c r="V821">
        <v>851594</v>
      </c>
      <c r="W821">
        <v>855683</v>
      </c>
      <c r="X821">
        <v>860324</v>
      </c>
      <c r="Y821">
        <v>867386</v>
      </c>
      <c r="Z821">
        <v>875797</v>
      </c>
      <c r="AA821">
        <v>883309</v>
      </c>
      <c r="AB821">
        <v>1025</v>
      </c>
      <c r="AC821">
        <v>4417</v>
      </c>
      <c r="AD821">
        <v>4215</v>
      </c>
      <c r="AE821">
        <v>4260</v>
      </c>
      <c r="AF821">
        <v>4089</v>
      </c>
      <c r="AG821">
        <v>4641</v>
      </c>
      <c r="AH821">
        <v>7062</v>
      </c>
      <c r="AI821">
        <v>8411</v>
      </c>
      <c r="AJ821">
        <v>7512</v>
      </c>
      <c r="AK821">
        <v>2325</v>
      </c>
      <c r="AL821">
        <v>9201</v>
      </c>
      <c r="AM821">
        <v>9442</v>
      </c>
      <c r="AN821">
        <v>9412</v>
      </c>
      <c r="AO821">
        <v>9161</v>
      </c>
      <c r="AP821">
        <v>9502</v>
      </c>
      <c r="AQ821">
        <v>9471</v>
      </c>
      <c r="AR821">
        <v>9260</v>
      </c>
      <c r="AS821">
        <v>9214</v>
      </c>
      <c r="AT821">
        <v>1930</v>
      </c>
      <c r="AU821">
        <v>8480</v>
      </c>
      <c r="AV821">
        <v>8598</v>
      </c>
      <c r="AW821">
        <v>9142</v>
      </c>
      <c r="AX821">
        <v>9071</v>
      </c>
      <c r="AY821">
        <v>9499</v>
      </c>
      <c r="AZ821">
        <v>9311</v>
      </c>
      <c r="BA821">
        <v>9524</v>
      </c>
      <c r="BB821">
        <v>9424</v>
      </c>
      <c r="BC821">
        <v>395</v>
      </c>
      <c r="BD821">
        <v>721</v>
      </c>
      <c r="BE821">
        <v>844</v>
      </c>
      <c r="BF821">
        <v>270</v>
      </c>
      <c r="BG821">
        <v>90</v>
      </c>
      <c r="BH821">
        <v>3</v>
      </c>
      <c r="BI821">
        <v>160</v>
      </c>
      <c r="BJ821">
        <v>-264</v>
      </c>
      <c r="BK821">
        <v>-210</v>
      </c>
      <c r="BL821">
        <v>73</v>
      </c>
      <c r="BM821">
        <v>741</v>
      </c>
      <c r="BN821">
        <v>550</v>
      </c>
      <c r="BO821">
        <v>705</v>
      </c>
      <c r="BP821">
        <v>494</v>
      </c>
      <c r="BQ821">
        <v>757</v>
      </c>
      <c r="BR821">
        <v>563</v>
      </c>
      <c r="BS821">
        <v>697</v>
      </c>
      <c r="BT821">
        <v>715</v>
      </c>
      <c r="BU821">
        <v>601</v>
      </c>
      <c r="BV821">
        <v>2983</v>
      </c>
      <c r="BW821">
        <v>2854</v>
      </c>
      <c r="BX821">
        <v>3295</v>
      </c>
      <c r="BY821">
        <v>3553</v>
      </c>
      <c r="BZ821">
        <v>3929</v>
      </c>
      <c r="CA821">
        <v>6344</v>
      </c>
      <c r="CB821">
        <v>7970</v>
      </c>
      <c r="CC821">
        <v>7002</v>
      </c>
      <c r="CD821">
        <v>674</v>
      </c>
      <c r="CE821">
        <v>3724</v>
      </c>
      <c r="CF821">
        <v>3404</v>
      </c>
      <c r="CG821">
        <v>4000</v>
      </c>
      <c r="CH821">
        <v>4047</v>
      </c>
      <c r="CI821">
        <v>4686</v>
      </c>
      <c r="CJ821">
        <v>6907</v>
      </c>
      <c r="CK821">
        <v>8667</v>
      </c>
      <c r="CL821">
        <v>7717</v>
      </c>
      <c r="CM821">
        <v>-44</v>
      </c>
      <c r="CN821">
        <v>-28</v>
      </c>
      <c r="CO821">
        <v>-33</v>
      </c>
      <c r="CP821">
        <v>-10</v>
      </c>
      <c r="CQ821">
        <v>-48</v>
      </c>
      <c r="CR821">
        <v>-48</v>
      </c>
      <c r="CS821">
        <v>-5</v>
      </c>
      <c r="CT821">
        <v>8</v>
      </c>
      <c r="CU821">
        <v>5</v>
      </c>
    </row>
    <row r="822" spans="1:99" hidden="1" x14ac:dyDescent="0.2">
      <c r="B822">
        <v>300</v>
      </c>
      <c r="C822">
        <v>27260</v>
      </c>
      <c r="E822">
        <v>12003</v>
      </c>
      <c r="G822" t="s">
        <v>914</v>
      </c>
      <c r="I822" t="s">
        <v>94</v>
      </c>
      <c r="J822"/>
      <c r="L822"/>
      <c r="O822" s="24" t="e">
        <f t="shared" si="13"/>
        <v>#DIV/0!</v>
      </c>
      <c r="P822"/>
      <c r="Q822">
        <v>27115</v>
      </c>
      <c r="R822">
        <v>27115</v>
      </c>
      <c r="S822">
        <v>27062</v>
      </c>
      <c r="T822">
        <v>27043</v>
      </c>
      <c r="U822">
        <v>27047</v>
      </c>
      <c r="V822">
        <v>27001</v>
      </c>
      <c r="W822">
        <v>27118</v>
      </c>
      <c r="X822">
        <v>27351</v>
      </c>
      <c r="Y822">
        <v>27872</v>
      </c>
      <c r="Z822">
        <v>28230</v>
      </c>
      <c r="AA822">
        <v>28355</v>
      </c>
      <c r="AB822">
        <v>-53</v>
      </c>
      <c r="AC822">
        <v>-19</v>
      </c>
      <c r="AD822">
        <v>4</v>
      </c>
      <c r="AE822">
        <v>-46</v>
      </c>
      <c r="AF822">
        <v>117</v>
      </c>
      <c r="AG822">
        <v>233</v>
      </c>
      <c r="AH822">
        <v>521</v>
      </c>
      <c r="AI822">
        <v>358</v>
      </c>
      <c r="AJ822">
        <v>125</v>
      </c>
      <c r="AK822">
        <v>81</v>
      </c>
      <c r="AL822">
        <v>360</v>
      </c>
      <c r="AM822">
        <v>344</v>
      </c>
      <c r="AN822">
        <v>314</v>
      </c>
      <c r="AO822">
        <v>393</v>
      </c>
      <c r="AP822">
        <v>313</v>
      </c>
      <c r="AQ822">
        <v>338</v>
      </c>
      <c r="AR822">
        <v>344</v>
      </c>
      <c r="AS822">
        <v>320</v>
      </c>
      <c r="AT822">
        <v>79</v>
      </c>
      <c r="AU822">
        <v>228</v>
      </c>
      <c r="AV822">
        <v>226</v>
      </c>
      <c r="AW822">
        <v>247</v>
      </c>
      <c r="AX822">
        <v>209</v>
      </c>
      <c r="AY822">
        <v>238</v>
      </c>
      <c r="AZ822">
        <v>229</v>
      </c>
      <c r="BA822">
        <v>248</v>
      </c>
      <c r="BB822">
        <v>262</v>
      </c>
      <c r="BC822">
        <v>2</v>
      </c>
      <c r="BD822">
        <v>132</v>
      </c>
      <c r="BE822">
        <v>118</v>
      </c>
      <c r="BF822">
        <v>67</v>
      </c>
      <c r="BG822">
        <v>184</v>
      </c>
      <c r="BH822">
        <v>75</v>
      </c>
      <c r="BI822">
        <v>109</v>
      </c>
      <c r="BJ822">
        <v>96</v>
      </c>
      <c r="BK822">
        <v>58</v>
      </c>
      <c r="BL822">
        <v>-1</v>
      </c>
      <c r="BM822">
        <v>8</v>
      </c>
      <c r="BN822">
        <v>11</v>
      </c>
      <c r="BO822">
        <v>6</v>
      </c>
      <c r="BP822">
        <v>3</v>
      </c>
      <c r="BQ822">
        <v>4</v>
      </c>
      <c r="BR822">
        <v>6</v>
      </c>
      <c r="BS822">
        <v>7</v>
      </c>
      <c r="BT822">
        <v>7</v>
      </c>
      <c r="BU822">
        <v>-59</v>
      </c>
      <c r="BV822">
        <v>-160</v>
      </c>
      <c r="BW822">
        <v>-123</v>
      </c>
      <c r="BX822">
        <v>-119</v>
      </c>
      <c r="BY822">
        <v>-64</v>
      </c>
      <c r="BZ822">
        <v>155</v>
      </c>
      <c r="CA822">
        <v>405</v>
      </c>
      <c r="CB822">
        <v>254</v>
      </c>
      <c r="CC822">
        <v>61</v>
      </c>
      <c r="CD822">
        <v>-60</v>
      </c>
      <c r="CE822">
        <v>-152</v>
      </c>
      <c r="CF822">
        <v>-112</v>
      </c>
      <c r="CG822">
        <v>-113</v>
      </c>
      <c r="CH822">
        <v>-61</v>
      </c>
      <c r="CI822">
        <v>159</v>
      </c>
      <c r="CJ822">
        <v>411</v>
      </c>
      <c r="CK822">
        <v>261</v>
      </c>
      <c r="CL822">
        <v>68</v>
      </c>
      <c r="CM822">
        <v>5</v>
      </c>
      <c r="CN822">
        <v>1</v>
      </c>
      <c r="CO822">
        <v>-2</v>
      </c>
      <c r="CP822">
        <v>0</v>
      </c>
      <c r="CQ822">
        <v>-6</v>
      </c>
      <c r="CR822">
        <v>-1</v>
      </c>
      <c r="CS822">
        <v>1</v>
      </c>
      <c r="CT822">
        <v>1</v>
      </c>
      <c r="CU822">
        <v>-1</v>
      </c>
    </row>
    <row r="823" spans="1:99" hidden="1" x14ac:dyDescent="0.2">
      <c r="B823">
        <v>300</v>
      </c>
      <c r="C823">
        <v>27260</v>
      </c>
      <c r="E823">
        <v>12019</v>
      </c>
      <c r="G823" t="s">
        <v>915</v>
      </c>
      <c r="I823" t="s">
        <v>94</v>
      </c>
      <c r="J823"/>
      <c r="L823"/>
      <c r="O823" s="24" t="e">
        <f t="shared" si="13"/>
        <v>#DIV/0!</v>
      </c>
      <c r="P823"/>
      <c r="Q823">
        <v>190865</v>
      </c>
      <c r="R823">
        <v>190865</v>
      </c>
      <c r="S823">
        <v>191434</v>
      </c>
      <c r="T823">
        <v>192278</v>
      </c>
      <c r="U823">
        <v>193836</v>
      </c>
      <c r="V823">
        <v>195645</v>
      </c>
      <c r="W823">
        <v>198572</v>
      </c>
      <c r="X823">
        <v>202386</v>
      </c>
      <c r="Y823">
        <v>207247</v>
      </c>
      <c r="Z823">
        <v>212177</v>
      </c>
      <c r="AA823">
        <v>216072</v>
      </c>
      <c r="AB823">
        <v>569</v>
      </c>
      <c r="AC823">
        <v>844</v>
      </c>
      <c r="AD823">
        <v>1558</v>
      </c>
      <c r="AE823">
        <v>1809</v>
      </c>
      <c r="AF823">
        <v>2927</v>
      </c>
      <c r="AG823">
        <v>3814</v>
      </c>
      <c r="AH823">
        <v>4861</v>
      </c>
      <c r="AI823">
        <v>4930</v>
      </c>
      <c r="AJ823">
        <v>3895</v>
      </c>
      <c r="AK823">
        <v>517</v>
      </c>
      <c r="AL823">
        <v>2107</v>
      </c>
      <c r="AM823">
        <v>2086</v>
      </c>
      <c r="AN823">
        <v>2064</v>
      </c>
      <c r="AO823">
        <v>2106</v>
      </c>
      <c r="AP823">
        <v>2188</v>
      </c>
      <c r="AQ823">
        <v>2216</v>
      </c>
      <c r="AR823">
        <v>2172</v>
      </c>
      <c r="AS823">
        <v>2199</v>
      </c>
      <c r="AT823">
        <v>336</v>
      </c>
      <c r="AU823">
        <v>1484</v>
      </c>
      <c r="AV823">
        <v>1486</v>
      </c>
      <c r="AW823">
        <v>1529</v>
      </c>
      <c r="AX823">
        <v>1558</v>
      </c>
      <c r="AY823">
        <v>1703</v>
      </c>
      <c r="AZ823">
        <v>1681</v>
      </c>
      <c r="BA823">
        <v>1842</v>
      </c>
      <c r="BB823">
        <v>1820</v>
      </c>
      <c r="BC823">
        <v>181</v>
      </c>
      <c r="BD823">
        <v>623</v>
      </c>
      <c r="BE823">
        <v>600</v>
      </c>
      <c r="BF823">
        <v>535</v>
      </c>
      <c r="BG823">
        <v>548</v>
      </c>
      <c r="BH823">
        <v>485</v>
      </c>
      <c r="BI823">
        <v>535</v>
      </c>
      <c r="BJ823">
        <v>330</v>
      </c>
      <c r="BK823">
        <v>379</v>
      </c>
      <c r="BL823">
        <v>111</v>
      </c>
      <c r="BM823">
        <v>416</v>
      </c>
      <c r="BN823">
        <v>406</v>
      </c>
      <c r="BO823">
        <v>272</v>
      </c>
      <c r="BP823">
        <v>298</v>
      </c>
      <c r="BQ823">
        <v>421</v>
      </c>
      <c r="BR823">
        <v>446</v>
      </c>
      <c r="BS823">
        <v>423</v>
      </c>
      <c r="BT823">
        <v>444</v>
      </c>
      <c r="BU823">
        <v>291</v>
      </c>
      <c r="BV823">
        <v>-194</v>
      </c>
      <c r="BW823">
        <v>574</v>
      </c>
      <c r="BX823">
        <v>1024</v>
      </c>
      <c r="BY823">
        <v>2079</v>
      </c>
      <c r="BZ823">
        <v>2893</v>
      </c>
      <c r="CA823">
        <v>3877</v>
      </c>
      <c r="CB823">
        <v>4172</v>
      </c>
      <c r="CC823">
        <v>3068</v>
      </c>
      <c r="CD823">
        <v>402</v>
      </c>
      <c r="CE823">
        <v>222</v>
      </c>
      <c r="CF823">
        <v>980</v>
      </c>
      <c r="CG823">
        <v>1296</v>
      </c>
      <c r="CH823">
        <v>2377</v>
      </c>
      <c r="CI823">
        <v>3314</v>
      </c>
      <c r="CJ823">
        <v>4323</v>
      </c>
      <c r="CK823">
        <v>4595</v>
      </c>
      <c r="CL823">
        <v>3512</v>
      </c>
      <c r="CM823">
        <v>-14</v>
      </c>
      <c r="CN823">
        <v>-1</v>
      </c>
      <c r="CO823">
        <v>-22</v>
      </c>
      <c r="CP823">
        <v>-22</v>
      </c>
      <c r="CQ823">
        <v>2</v>
      </c>
      <c r="CR823">
        <v>15</v>
      </c>
      <c r="CS823">
        <v>3</v>
      </c>
      <c r="CT823">
        <v>5</v>
      </c>
      <c r="CU823">
        <v>4</v>
      </c>
    </row>
    <row r="824" spans="1:99" hidden="1" x14ac:dyDescent="0.2">
      <c r="B824">
        <v>300</v>
      </c>
      <c r="C824">
        <v>27260</v>
      </c>
      <c r="E824">
        <v>12031</v>
      </c>
      <c r="G824" t="s">
        <v>916</v>
      </c>
      <c r="I824" t="s">
        <v>94</v>
      </c>
      <c r="J824"/>
      <c r="L824"/>
      <c r="O824" s="24" t="e">
        <f t="shared" si="13"/>
        <v>#DIV/0!</v>
      </c>
      <c r="P824"/>
      <c r="Q824">
        <v>864263</v>
      </c>
      <c r="R824">
        <v>864267</v>
      </c>
      <c r="S824">
        <v>865637</v>
      </c>
      <c r="T824">
        <v>872297</v>
      </c>
      <c r="U824">
        <v>880095</v>
      </c>
      <c r="V824">
        <v>885975</v>
      </c>
      <c r="W824">
        <v>896743</v>
      </c>
      <c r="X824">
        <v>910584</v>
      </c>
      <c r="Y824">
        <v>925996</v>
      </c>
      <c r="Z824">
        <v>937642</v>
      </c>
      <c r="AA824">
        <v>950181</v>
      </c>
      <c r="AB824">
        <v>1370</v>
      </c>
      <c r="AC824">
        <v>6660</v>
      </c>
      <c r="AD824">
        <v>7798</v>
      </c>
      <c r="AE824">
        <v>5880</v>
      </c>
      <c r="AF824">
        <v>10768</v>
      </c>
      <c r="AG824">
        <v>13841</v>
      </c>
      <c r="AH824">
        <v>15412</v>
      </c>
      <c r="AI824">
        <v>11646</v>
      </c>
      <c r="AJ824">
        <v>12539</v>
      </c>
      <c r="AK824">
        <v>3021</v>
      </c>
      <c r="AL824">
        <v>12575</v>
      </c>
      <c r="AM824">
        <v>12388</v>
      </c>
      <c r="AN824">
        <v>12308</v>
      </c>
      <c r="AO824">
        <v>12666</v>
      </c>
      <c r="AP824">
        <v>12819</v>
      </c>
      <c r="AQ824">
        <v>13164</v>
      </c>
      <c r="AR824">
        <v>13189</v>
      </c>
      <c r="AS824">
        <v>13068</v>
      </c>
      <c r="AT824">
        <v>1751</v>
      </c>
      <c r="AU824">
        <v>7034</v>
      </c>
      <c r="AV824">
        <v>7282</v>
      </c>
      <c r="AW824">
        <v>7553</v>
      </c>
      <c r="AX824">
        <v>7661</v>
      </c>
      <c r="AY824">
        <v>7806</v>
      </c>
      <c r="AZ824">
        <v>7910</v>
      </c>
      <c r="BA824">
        <v>8557</v>
      </c>
      <c r="BB824">
        <v>8701</v>
      </c>
      <c r="BC824">
        <v>1270</v>
      </c>
      <c r="BD824">
        <v>5541</v>
      </c>
      <c r="BE824">
        <v>5106</v>
      </c>
      <c r="BF824">
        <v>4755</v>
      </c>
      <c r="BG824">
        <v>5005</v>
      </c>
      <c r="BH824">
        <v>5013</v>
      </c>
      <c r="BI824">
        <v>5254</v>
      </c>
      <c r="BJ824">
        <v>4632</v>
      </c>
      <c r="BK824">
        <v>4367</v>
      </c>
      <c r="BL824">
        <v>639</v>
      </c>
      <c r="BM824">
        <v>2581</v>
      </c>
      <c r="BN824">
        <v>3153</v>
      </c>
      <c r="BO824">
        <v>2864</v>
      </c>
      <c r="BP824">
        <v>3043</v>
      </c>
      <c r="BQ824">
        <v>3675</v>
      </c>
      <c r="BR824">
        <v>4089</v>
      </c>
      <c r="BS824">
        <v>3975</v>
      </c>
      <c r="BT824">
        <v>4159</v>
      </c>
      <c r="BU824">
        <v>-437</v>
      </c>
      <c r="BV824">
        <v>-1361</v>
      </c>
      <c r="BW824">
        <v>-344</v>
      </c>
      <c r="BX824">
        <v>-1620</v>
      </c>
      <c r="BY824">
        <v>2743</v>
      </c>
      <c r="BZ824">
        <v>5127</v>
      </c>
      <c r="CA824">
        <v>6044</v>
      </c>
      <c r="CB824">
        <v>3036</v>
      </c>
      <c r="CC824">
        <v>3999</v>
      </c>
      <c r="CD824">
        <v>202</v>
      </c>
      <c r="CE824">
        <v>1220</v>
      </c>
      <c r="CF824">
        <v>2809</v>
      </c>
      <c r="CG824">
        <v>1244</v>
      </c>
      <c r="CH824">
        <v>5786</v>
      </c>
      <c r="CI824">
        <v>8802</v>
      </c>
      <c r="CJ824">
        <v>10133</v>
      </c>
      <c r="CK824">
        <v>7011</v>
      </c>
      <c r="CL824">
        <v>8158</v>
      </c>
      <c r="CM824">
        <v>-102</v>
      </c>
      <c r="CN824">
        <v>-101</v>
      </c>
      <c r="CO824">
        <v>-117</v>
      </c>
      <c r="CP824">
        <v>-119</v>
      </c>
      <c r="CQ824">
        <v>-23</v>
      </c>
      <c r="CR824">
        <v>26</v>
      </c>
      <c r="CS824">
        <v>25</v>
      </c>
      <c r="CT824">
        <v>3</v>
      </c>
      <c r="CU824">
        <v>14</v>
      </c>
    </row>
    <row r="825" spans="1:99" hidden="1" x14ac:dyDescent="0.2">
      <c r="B825">
        <v>300</v>
      </c>
      <c r="C825">
        <v>27260</v>
      </c>
      <c r="E825">
        <v>12089</v>
      </c>
      <c r="G825" t="s">
        <v>917</v>
      </c>
      <c r="I825" t="s">
        <v>94</v>
      </c>
      <c r="J825"/>
      <c r="L825"/>
      <c r="O825" s="24" t="e">
        <f t="shared" si="13"/>
        <v>#DIV/0!</v>
      </c>
      <c r="P825"/>
      <c r="Q825">
        <v>73314</v>
      </c>
      <c r="R825">
        <v>73310</v>
      </c>
      <c r="S825">
        <v>73513</v>
      </c>
      <c r="T825">
        <v>74139</v>
      </c>
      <c r="U825">
        <v>74512</v>
      </c>
      <c r="V825">
        <v>75384</v>
      </c>
      <c r="W825">
        <v>76253</v>
      </c>
      <c r="X825">
        <v>77930</v>
      </c>
      <c r="Y825">
        <v>80009</v>
      </c>
      <c r="Z825">
        <v>82864</v>
      </c>
      <c r="AA825">
        <v>85832</v>
      </c>
      <c r="AB825">
        <v>203</v>
      </c>
      <c r="AC825">
        <v>626</v>
      </c>
      <c r="AD825">
        <v>373</v>
      </c>
      <c r="AE825">
        <v>872</v>
      </c>
      <c r="AF825">
        <v>869</v>
      </c>
      <c r="AG825">
        <v>1677</v>
      </c>
      <c r="AH825">
        <v>2079</v>
      </c>
      <c r="AI825">
        <v>2855</v>
      </c>
      <c r="AJ825">
        <v>2968</v>
      </c>
      <c r="AK825">
        <v>188</v>
      </c>
      <c r="AL825">
        <v>780</v>
      </c>
      <c r="AM825">
        <v>733</v>
      </c>
      <c r="AN825">
        <v>767</v>
      </c>
      <c r="AO825">
        <v>741</v>
      </c>
      <c r="AP825">
        <v>748</v>
      </c>
      <c r="AQ825">
        <v>810</v>
      </c>
      <c r="AR825">
        <v>846</v>
      </c>
      <c r="AS825">
        <v>831</v>
      </c>
      <c r="AT825">
        <v>127</v>
      </c>
      <c r="AU825">
        <v>708</v>
      </c>
      <c r="AV825">
        <v>661</v>
      </c>
      <c r="AW825">
        <v>731</v>
      </c>
      <c r="AX825">
        <v>729</v>
      </c>
      <c r="AY825">
        <v>793</v>
      </c>
      <c r="AZ825">
        <v>775</v>
      </c>
      <c r="BA825">
        <v>910</v>
      </c>
      <c r="BB825">
        <v>945</v>
      </c>
      <c r="BC825">
        <v>61</v>
      </c>
      <c r="BD825">
        <v>72</v>
      </c>
      <c r="BE825">
        <v>72</v>
      </c>
      <c r="BF825">
        <v>36</v>
      </c>
      <c r="BG825">
        <v>12</v>
      </c>
      <c r="BH825">
        <v>-45</v>
      </c>
      <c r="BI825">
        <v>35</v>
      </c>
      <c r="BJ825">
        <v>-64</v>
      </c>
      <c r="BK825">
        <v>-114</v>
      </c>
      <c r="BL825">
        <v>4</v>
      </c>
      <c r="BM825">
        <v>30</v>
      </c>
      <c r="BN825">
        <v>61</v>
      </c>
      <c r="BO825">
        <v>-12</v>
      </c>
      <c r="BP825">
        <v>12</v>
      </c>
      <c r="BQ825">
        <v>21</v>
      </c>
      <c r="BR825">
        <v>21</v>
      </c>
      <c r="BS825">
        <v>20</v>
      </c>
      <c r="BT825">
        <v>30</v>
      </c>
      <c r="BU825">
        <v>138</v>
      </c>
      <c r="BV825">
        <v>524</v>
      </c>
      <c r="BW825">
        <v>249</v>
      </c>
      <c r="BX825">
        <v>837</v>
      </c>
      <c r="BY825">
        <v>833</v>
      </c>
      <c r="BZ825">
        <v>1681</v>
      </c>
      <c r="CA825">
        <v>2016</v>
      </c>
      <c r="CB825">
        <v>2884</v>
      </c>
      <c r="CC825">
        <v>3033</v>
      </c>
      <c r="CD825">
        <v>142</v>
      </c>
      <c r="CE825">
        <v>554</v>
      </c>
      <c r="CF825">
        <v>310</v>
      </c>
      <c r="CG825">
        <v>825</v>
      </c>
      <c r="CH825">
        <v>845</v>
      </c>
      <c r="CI825">
        <v>1702</v>
      </c>
      <c r="CJ825">
        <v>2037</v>
      </c>
      <c r="CK825">
        <v>2904</v>
      </c>
      <c r="CL825">
        <v>3063</v>
      </c>
      <c r="CM825">
        <v>0</v>
      </c>
      <c r="CN825">
        <v>0</v>
      </c>
      <c r="CO825">
        <v>-9</v>
      </c>
      <c r="CP825">
        <v>11</v>
      </c>
      <c r="CQ825">
        <v>12</v>
      </c>
      <c r="CR825">
        <v>20</v>
      </c>
      <c r="CS825">
        <v>7</v>
      </c>
      <c r="CT825">
        <v>15</v>
      </c>
      <c r="CU825">
        <v>19</v>
      </c>
    </row>
    <row r="826" spans="1:99" hidden="1" x14ac:dyDescent="0.2">
      <c r="B826">
        <v>300</v>
      </c>
      <c r="C826">
        <v>27260</v>
      </c>
      <c r="E826">
        <v>12109</v>
      </c>
      <c r="G826" t="s">
        <v>918</v>
      </c>
      <c r="I826" t="s">
        <v>94</v>
      </c>
      <c r="J826"/>
      <c r="L826"/>
      <c r="O826" s="24" t="e">
        <f t="shared" si="13"/>
        <v>#DIV/0!</v>
      </c>
      <c r="P826"/>
      <c r="Q826">
        <v>190039</v>
      </c>
      <c r="R826">
        <v>190034</v>
      </c>
      <c r="S826">
        <v>191243</v>
      </c>
      <c r="T826">
        <v>196088</v>
      </c>
      <c r="U826">
        <v>202061</v>
      </c>
      <c r="V826">
        <v>209449</v>
      </c>
      <c r="W826">
        <v>217865</v>
      </c>
      <c r="X826">
        <v>226464</v>
      </c>
      <c r="Y826">
        <v>234996</v>
      </c>
      <c r="Z826">
        <v>243928</v>
      </c>
      <c r="AA826">
        <v>254261</v>
      </c>
      <c r="AB826">
        <v>1209</v>
      </c>
      <c r="AC826">
        <v>4845</v>
      </c>
      <c r="AD826">
        <v>5973</v>
      </c>
      <c r="AE826">
        <v>7388</v>
      </c>
      <c r="AF826">
        <v>8416</v>
      </c>
      <c r="AG826">
        <v>8599</v>
      </c>
      <c r="AH826">
        <v>8532</v>
      </c>
      <c r="AI826">
        <v>8932</v>
      </c>
      <c r="AJ826">
        <v>10333</v>
      </c>
      <c r="AK826">
        <v>430</v>
      </c>
      <c r="AL826">
        <v>1849</v>
      </c>
      <c r="AM826">
        <v>1813</v>
      </c>
      <c r="AN826">
        <v>1968</v>
      </c>
      <c r="AO826">
        <v>2042</v>
      </c>
      <c r="AP826">
        <v>2165</v>
      </c>
      <c r="AQ826">
        <v>2139</v>
      </c>
      <c r="AR826">
        <v>2133</v>
      </c>
      <c r="AS826">
        <v>2115</v>
      </c>
      <c r="AT826">
        <v>311</v>
      </c>
      <c r="AU826">
        <v>1512</v>
      </c>
      <c r="AV826">
        <v>1480</v>
      </c>
      <c r="AW826">
        <v>1682</v>
      </c>
      <c r="AX826">
        <v>1692</v>
      </c>
      <c r="AY826">
        <v>1820</v>
      </c>
      <c r="AZ826">
        <v>1937</v>
      </c>
      <c r="BA826">
        <v>1980</v>
      </c>
      <c r="BB826">
        <v>2010</v>
      </c>
      <c r="BC826">
        <v>119</v>
      </c>
      <c r="BD826">
        <v>337</v>
      </c>
      <c r="BE826">
        <v>333</v>
      </c>
      <c r="BF826">
        <v>286</v>
      </c>
      <c r="BG826">
        <v>350</v>
      </c>
      <c r="BH826">
        <v>345</v>
      </c>
      <c r="BI826">
        <v>202</v>
      </c>
      <c r="BJ826">
        <v>153</v>
      </c>
      <c r="BK826">
        <v>105</v>
      </c>
      <c r="BL826">
        <v>11</v>
      </c>
      <c r="BM826">
        <v>71</v>
      </c>
      <c r="BN826">
        <v>146</v>
      </c>
      <c r="BO826">
        <v>223</v>
      </c>
      <c r="BP826">
        <v>179</v>
      </c>
      <c r="BQ826">
        <v>299</v>
      </c>
      <c r="BR826">
        <v>355</v>
      </c>
      <c r="BS826">
        <v>330</v>
      </c>
      <c r="BT826">
        <v>355</v>
      </c>
      <c r="BU826">
        <v>1017</v>
      </c>
      <c r="BV826">
        <v>4363</v>
      </c>
      <c r="BW826">
        <v>5361</v>
      </c>
      <c r="BX826">
        <v>6755</v>
      </c>
      <c r="BY826">
        <v>7694</v>
      </c>
      <c r="BZ826">
        <v>7848</v>
      </c>
      <c r="CA826">
        <v>7949</v>
      </c>
      <c r="CB826">
        <v>8423</v>
      </c>
      <c r="CC826">
        <v>9834</v>
      </c>
      <c r="CD826">
        <v>1028</v>
      </c>
      <c r="CE826">
        <v>4434</v>
      </c>
      <c r="CF826">
        <v>5507</v>
      </c>
      <c r="CG826">
        <v>6978</v>
      </c>
      <c r="CH826">
        <v>7873</v>
      </c>
      <c r="CI826">
        <v>8147</v>
      </c>
      <c r="CJ826">
        <v>8304</v>
      </c>
      <c r="CK826">
        <v>8753</v>
      </c>
      <c r="CL826">
        <v>10189</v>
      </c>
      <c r="CM826">
        <v>62</v>
      </c>
      <c r="CN826">
        <v>74</v>
      </c>
      <c r="CO826">
        <v>133</v>
      </c>
      <c r="CP826">
        <v>124</v>
      </c>
      <c r="CQ826">
        <v>193</v>
      </c>
      <c r="CR826">
        <v>107</v>
      </c>
      <c r="CS826">
        <v>26</v>
      </c>
      <c r="CT826">
        <v>26</v>
      </c>
      <c r="CU826">
        <v>39</v>
      </c>
    </row>
    <row r="827" spans="1:99" hidden="1" x14ac:dyDescent="0.2">
      <c r="B827">
        <v>300</v>
      </c>
      <c r="C827">
        <v>37260</v>
      </c>
      <c r="G827" t="s">
        <v>919</v>
      </c>
      <c r="I827" t="s">
        <v>100</v>
      </c>
      <c r="J827"/>
      <c r="L827"/>
      <c r="O827" s="24" t="e">
        <f t="shared" si="13"/>
        <v>#DIV/0!</v>
      </c>
      <c r="P827"/>
      <c r="Q827">
        <v>74364</v>
      </c>
      <c r="R827">
        <v>74368</v>
      </c>
      <c r="S827">
        <v>74207</v>
      </c>
      <c r="T827">
        <v>73639</v>
      </c>
      <c r="U827">
        <v>72912</v>
      </c>
      <c r="V827">
        <v>72362</v>
      </c>
      <c r="W827">
        <v>71968</v>
      </c>
      <c r="X827">
        <v>71935</v>
      </c>
      <c r="Y827">
        <v>72378</v>
      </c>
      <c r="Z827">
        <v>73385</v>
      </c>
      <c r="AA827">
        <v>74163</v>
      </c>
      <c r="AB827">
        <v>-161</v>
      </c>
      <c r="AC827">
        <v>-568</v>
      </c>
      <c r="AD827">
        <v>-727</v>
      </c>
      <c r="AE827">
        <v>-550</v>
      </c>
      <c r="AF827">
        <v>-394</v>
      </c>
      <c r="AG827">
        <v>-33</v>
      </c>
      <c r="AH827">
        <v>443</v>
      </c>
      <c r="AI827">
        <v>1007</v>
      </c>
      <c r="AJ827">
        <v>778</v>
      </c>
      <c r="AK827">
        <v>214</v>
      </c>
      <c r="AL827">
        <v>903</v>
      </c>
      <c r="AM827">
        <v>825</v>
      </c>
      <c r="AN827">
        <v>797</v>
      </c>
      <c r="AO827">
        <v>826</v>
      </c>
      <c r="AP827">
        <v>836</v>
      </c>
      <c r="AQ827">
        <v>831</v>
      </c>
      <c r="AR827">
        <v>856</v>
      </c>
      <c r="AS827">
        <v>846</v>
      </c>
      <c r="AT827">
        <v>262</v>
      </c>
      <c r="AU827">
        <v>968</v>
      </c>
      <c r="AV827">
        <v>875</v>
      </c>
      <c r="AW827">
        <v>947</v>
      </c>
      <c r="AX827">
        <v>948</v>
      </c>
      <c r="AY827">
        <v>977</v>
      </c>
      <c r="AZ827">
        <v>964</v>
      </c>
      <c r="BA827">
        <v>1015</v>
      </c>
      <c r="BB827">
        <v>989</v>
      </c>
      <c r="BC827">
        <v>-48</v>
      </c>
      <c r="BD827">
        <v>-65</v>
      </c>
      <c r="BE827">
        <v>-50</v>
      </c>
      <c r="BF827">
        <v>-150</v>
      </c>
      <c r="BG827">
        <v>-122</v>
      </c>
      <c r="BH827">
        <v>-141</v>
      </c>
      <c r="BI827">
        <v>-133</v>
      </c>
      <c r="BJ827">
        <v>-159</v>
      </c>
      <c r="BK827">
        <v>-143</v>
      </c>
      <c r="BL827">
        <v>9</v>
      </c>
      <c r="BM827">
        <v>7</v>
      </c>
      <c r="BN827">
        <v>8</v>
      </c>
      <c r="BO827">
        <v>12</v>
      </c>
      <c r="BP827">
        <v>6</v>
      </c>
      <c r="BQ827">
        <v>18</v>
      </c>
      <c r="BR827">
        <v>26</v>
      </c>
      <c r="BS827">
        <v>22</v>
      </c>
      <c r="BT827">
        <v>44</v>
      </c>
      <c r="BU827">
        <v>-115</v>
      </c>
      <c r="BV827">
        <v>-512</v>
      </c>
      <c r="BW827">
        <v>-685</v>
      </c>
      <c r="BX827">
        <v>-405</v>
      </c>
      <c r="BY827">
        <v>-263</v>
      </c>
      <c r="BZ827">
        <v>99</v>
      </c>
      <c r="CA827">
        <v>552</v>
      </c>
      <c r="CB827">
        <v>1146</v>
      </c>
      <c r="CC827">
        <v>873</v>
      </c>
      <c r="CD827">
        <v>-106</v>
      </c>
      <c r="CE827">
        <v>-505</v>
      </c>
      <c r="CF827">
        <v>-677</v>
      </c>
      <c r="CG827">
        <v>-393</v>
      </c>
      <c r="CH827">
        <v>-257</v>
      </c>
      <c r="CI827">
        <v>117</v>
      </c>
      <c r="CJ827">
        <v>578</v>
      </c>
      <c r="CK827">
        <v>1168</v>
      </c>
      <c r="CL827">
        <v>917</v>
      </c>
      <c r="CM827">
        <v>-7</v>
      </c>
      <c r="CN827">
        <v>2</v>
      </c>
      <c r="CO827">
        <v>0</v>
      </c>
      <c r="CP827">
        <v>-7</v>
      </c>
      <c r="CQ827">
        <v>-15</v>
      </c>
      <c r="CR827">
        <v>-9</v>
      </c>
      <c r="CS827">
        <v>-2</v>
      </c>
      <c r="CT827">
        <v>-2</v>
      </c>
      <c r="CU827">
        <v>4</v>
      </c>
    </row>
    <row r="828" spans="1:99" hidden="1" x14ac:dyDescent="0.2">
      <c r="B828">
        <v>300</v>
      </c>
      <c r="C828">
        <v>37260</v>
      </c>
      <c r="E828">
        <v>12107</v>
      </c>
      <c r="G828" t="s">
        <v>920</v>
      </c>
      <c r="I828" t="s">
        <v>94</v>
      </c>
      <c r="J828"/>
      <c r="L828"/>
      <c r="O828" s="24" t="e">
        <f t="shared" si="13"/>
        <v>#DIV/0!</v>
      </c>
      <c r="P828"/>
      <c r="Q828">
        <v>74364</v>
      </c>
      <c r="R828">
        <v>74368</v>
      </c>
      <c r="S828">
        <v>74207</v>
      </c>
      <c r="T828">
        <v>73639</v>
      </c>
      <c r="U828">
        <v>72912</v>
      </c>
      <c r="V828">
        <v>72362</v>
      </c>
      <c r="W828">
        <v>71968</v>
      </c>
      <c r="X828">
        <v>71935</v>
      </c>
      <c r="Y828">
        <v>72378</v>
      </c>
      <c r="Z828">
        <v>73385</v>
      </c>
      <c r="AA828">
        <v>74163</v>
      </c>
      <c r="AB828">
        <v>-161</v>
      </c>
      <c r="AC828">
        <v>-568</v>
      </c>
      <c r="AD828">
        <v>-727</v>
      </c>
      <c r="AE828">
        <v>-550</v>
      </c>
      <c r="AF828">
        <v>-394</v>
      </c>
      <c r="AG828">
        <v>-33</v>
      </c>
      <c r="AH828">
        <v>443</v>
      </c>
      <c r="AI828">
        <v>1007</v>
      </c>
      <c r="AJ828">
        <v>778</v>
      </c>
      <c r="AK828">
        <v>214</v>
      </c>
      <c r="AL828">
        <v>903</v>
      </c>
      <c r="AM828">
        <v>825</v>
      </c>
      <c r="AN828">
        <v>797</v>
      </c>
      <c r="AO828">
        <v>826</v>
      </c>
      <c r="AP828">
        <v>836</v>
      </c>
      <c r="AQ828">
        <v>831</v>
      </c>
      <c r="AR828">
        <v>856</v>
      </c>
      <c r="AS828">
        <v>846</v>
      </c>
      <c r="AT828">
        <v>262</v>
      </c>
      <c r="AU828">
        <v>968</v>
      </c>
      <c r="AV828">
        <v>875</v>
      </c>
      <c r="AW828">
        <v>947</v>
      </c>
      <c r="AX828">
        <v>948</v>
      </c>
      <c r="AY828">
        <v>977</v>
      </c>
      <c r="AZ828">
        <v>964</v>
      </c>
      <c r="BA828">
        <v>1015</v>
      </c>
      <c r="BB828">
        <v>989</v>
      </c>
      <c r="BC828">
        <v>-48</v>
      </c>
      <c r="BD828">
        <v>-65</v>
      </c>
      <c r="BE828">
        <v>-50</v>
      </c>
      <c r="BF828">
        <v>-150</v>
      </c>
      <c r="BG828">
        <v>-122</v>
      </c>
      <c r="BH828">
        <v>-141</v>
      </c>
      <c r="BI828">
        <v>-133</v>
      </c>
      <c r="BJ828">
        <v>-159</v>
      </c>
      <c r="BK828">
        <v>-143</v>
      </c>
      <c r="BL828">
        <v>9</v>
      </c>
      <c r="BM828">
        <v>7</v>
      </c>
      <c r="BN828">
        <v>8</v>
      </c>
      <c r="BO828">
        <v>12</v>
      </c>
      <c r="BP828">
        <v>6</v>
      </c>
      <c r="BQ828">
        <v>18</v>
      </c>
      <c r="BR828">
        <v>26</v>
      </c>
      <c r="BS828">
        <v>22</v>
      </c>
      <c r="BT828">
        <v>44</v>
      </c>
      <c r="BU828">
        <v>-115</v>
      </c>
      <c r="BV828">
        <v>-512</v>
      </c>
      <c r="BW828">
        <v>-685</v>
      </c>
      <c r="BX828">
        <v>-405</v>
      </c>
      <c r="BY828">
        <v>-263</v>
      </c>
      <c r="BZ828">
        <v>99</v>
      </c>
      <c r="CA828">
        <v>552</v>
      </c>
      <c r="CB828">
        <v>1146</v>
      </c>
      <c r="CC828">
        <v>873</v>
      </c>
      <c r="CD828">
        <v>-106</v>
      </c>
      <c r="CE828">
        <v>-505</v>
      </c>
      <c r="CF828">
        <v>-677</v>
      </c>
      <c r="CG828">
        <v>-393</v>
      </c>
      <c r="CH828">
        <v>-257</v>
      </c>
      <c r="CI828">
        <v>117</v>
      </c>
      <c r="CJ828">
        <v>578</v>
      </c>
      <c r="CK828">
        <v>1168</v>
      </c>
      <c r="CL828">
        <v>917</v>
      </c>
      <c r="CM828">
        <v>-7</v>
      </c>
      <c r="CN828">
        <v>2</v>
      </c>
      <c r="CO828">
        <v>0</v>
      </c>
      <c r="CP828">
        <v>-7</v>
      </c>
      <c r="CQ828">
        <v>-15</v>
      </c>
      <c r="CR828">
        <v>-9</v>
      </c>
      <c r="CS828">
        <v>-2</v>
      </c>
      <c r="CT828">
        <v>-2</v>
      </c>
      <c r="CU828">
        <v>4</v>
      </c>
    </row>
    <row r="829" spans="1:99" hidden="1" x14ac:dyDescent="0.2">
      <c r="B829">
        <v>300</v>
      </c>
      <c r="C829">
        <v>41220</v>
      </c>
      <c r="G829" t="s">
        <v>921</v>
      </c>
      <c r="I829" t="s">
        <v>100</v>
      </c>
      <c r="J829"/>
      <c r="L829"/>
      <c r="O829" s="24" t="e">
        <f t="shared" si="13"/>
        <v>#DIV/0!</v>
      </c>
      <c r="P829"/>
      <c r="Q829">
        <v>50513</v>
      </c>
      <c r="R829">
        <v>50512</v>
      </c>
      <c r="S829">
        <v>50660</v>
      </c>
      <c r="T829">
        <v>50297</v>
      </c>
      <c r="U829">
        <v>51341</v>
      </c>
      <c r="V829">
        <v>51403</v>
      </c>
      <c r="W829">
        <v>51918</v>
      </c>
      <c r="X829">
        <v>52470</v>
      </c>
      <c r="Y829">
        <v>52438</v>
      </c>
      <c r="Z829">
        <v>53067</v>
      </c>
      <c r="AA829">
        <v>53677</v>
      </c>
      <c r="AB829">
        <v>148</v>
      </c>
      <c r="AC829">
        <v>-363</v>
      </c>
      <c r="AD829">
        <v>1044</v>
      </c>
      <c r="AE829">
        <v>62</v>
      </c>
      <c r="AF829">
        <v>515</v>
      </c>
      <c r="AG829">
        <v>552</v>
      </c>
      <c r="AH829">
        <v>-32</v>
      </c>
      <c r="AI829">
        <v>629</v>
      </c>
      <c r="AJ829">
        <v>610</v>
      </c>
      <c r="AK829">
        <v>195</v>
      </c>
      <c r="AL829">
        <v>788</v>
      </c>
      <c r="AM829">
        <v>798</v>
      </c>
      <c r="AN829">
        <v>862</v>
      </c>
      <c r="AO829">
        <v>801</v>
      </c>
      <c r="AP829">
        <v>753</v>
      </c>
      <c r="AQ829">
        <v>789</v>
      </c>
      <c r="AR829">
        <v>806</v>
      </c>
      <c r="AS829">
        <v>779</v>
      </c>
      <c r="AT829">
        <v>48</v>
      </c>
      <c r="AU829">
        <v>274</v>
      </c>
      <c r="AV829">
        <v>319</v>
      </c>
      <c r="AW829">
        <v>313</v>
      </c>
      <c r="AX829">
        <v>330</v>
      </c>
      <c r="AY829">
        <v>333</v>
      </c>
      <c r="AZ829">
        <v>354</v>
      </c>
      <c r="BA829">
        <v>377</v>
      </c>
      <c r="BB829">
        <v>361</v>
      </c>
      <c r="BC829">
        <v>147</v>
      </c>
      <c r="BD829">
        <v>514</v>
      </c>
      <c r="BE829">
        <v>479</v>
      </c>
      <c r="BF829">
        <v>549</v>
      </c>
      <c r="BG829">
        <v>471</v>
      </c>
      <c r="BH829">
        <v>420</v>
      </c>
      <c r="BI829">
        <v>435</v>
      </c>
      <c r="BJ829">
        <v>429</v>
      </c>
      <c r="BK829">
        <v>418</v>
      </c>
      <c r="BL829">
        <v>48</v>
      </c>
      <c r="BM829">
        <v>-40</v>
      </c>
      <c r="BN829">
        <v>243</v>
      </c>
      <c r="BO829">
        <v>109</v>
      </c>
      <c r="BP829">
        <v>85</v>
      </c>
      <c r="BQ829">
        <v>147</v>
      </c>
      <c r="BR829">
        <v>102</v>
      </c>
      <c r="BS829">
        <v>18</v>
      </c>
      <c r="BT829">
        <v>-26</v>
      </c>
      <c r="BU829">
        <v>-44</v>
      </c>
      <c r="BV829">
        <v>-850</v>
      </c>
      <c r="BW829">
        <v>321</v>
      </c>
      <c r="BX829">
        <v>-606</v>
      </c>
      <c r="BY829">
        <v>-39</v>
      </c>
      <c r="BZ829">
        <v>-18</v>
      </c>
      <c r="CA829">
        <v>-571</v>
      </c>
      <c r="CB829">
        <v>181</v>
      </c>
      <c r="CC829">
        <v>217</v>
      </c>
      <c r="CD829">
        <v>4</v>
      </c>
      <c r="CE829">
        <v>-890</v>
      </c>
      <c r="CF829">
        <v>564</v>
      </c>
      <c r="CG829">
        <v>-497</v>
      </c>
      <c r="CH829">
        <v>46</v>
      </c>
      <c r="CI829">
        <v>129</v>
      </c>
      <c r="CJ829">
        <v>-469</v>
      </c>
      <c r="CK829">
        <v>199</v>
      </c>
      <c r="CL829">
        <v>191</v>
      </c>
      <c r="CM829">
        <v>-3</v>
      </c>
      <c r="CN829">
        <v>13</v>
      </c>
      <c r="CO829">
        <v>1</v>
      </c>
      <c r="CP829">
        <v>10</v>
      </c>
      <c r="CQ829">
        <v>-2</v>
      </c>
      <c r="CR829">
        <v>3</v>
      </c>
      <c r="CS829">
        <v>2</v>
      </c>
      <c r="CT829">
        <v>1</v>
      </c>
      <c r="CU829">
        <v>1</v>
      </c>
    </row>
    <row r="830" spans="1:99" hidden="1" x14ac:dyDescent="0.2">
      <c r="B830">
        <v>300</v>
      </c>
      <c r="C830">
        <v>41220</v>
      </c>
      <c r="E830">
        <v>13039</v>
      </c>
      <c r="G830" t="s">
        <v>922</v>
      </c>
      <c r="I830" t="s">
        <v>94</v>
      </c>
      <c r="J830"/>
      <c r="L830"/>
      <c r="O830" s="24" t="e">
        <f t="shared" si="13"/>
        <v>#DIV/0!</v>
      </c>
      <c r="P830"/>
      <c r="Q830">
        <v>50513</v>
      </c>
      <c r="R830">
        <v>50512</v>
      </c>
      <c r="S830">
        <v>50660</v>
      </c>
      <c r="T830">
        <v>50297</v>
      </c>
      <c r="U830">
        <v>51341</v>
      </c>
      <c r="V830">
        <v>51403</v>
      </c>
      <c r="W830">
        <v>51918</v>
      </c>
      <c r="X830">
        <v>52470</v>
      </c>
      <c r="Y830">
        <v>52438</v>
      </c>
      <c r="Z830">
        <v>53067</v>
      </c>
      <c r="AA830">
        <v>53677</v>
      </c>
      <c r="AB830">
        <v>148</v>
      </c>
      <c r="AC830">
        <v>-363</v>
      </c>
      <c r="AD830">
        <v>1044</v>
      </c>
      <c r="AE830">
        <v>62</v>
      </c>
      <c r="AF830">
        <v>515</v>
      </c>
      <c r="AG830">
        <v>552</v>
      </c>
      <c r="AH830">
        <v>-32</v>
      </c>
      <c r="AI830">
        <v>629</v>
      </c>
      <c r="AJ830">
        <v>610</v>
      </c>
      <c r="AK830">
        <v>195</v>
      </c>
      <c r="AL830">
        <v>788</v>
      </c>
      <c r="AM830">
        <v>798</v>
      </c>
      <c r="AN830">
        <v>862</v>
      </c>
      <c r="AO830">
        <v>801</v>
      </c>
      <c r="AP830">
        <v>753</v>
      </c>
      <c r="AQ830">
        <v>789</v>
      </c>
      <c r="AR830">
        <v>806</v>
      </c>
      <c r="AS830">
        <v>779</v>
      </c>
      <c r="AT830">
        <v>48</v>
      </c>
      <c r="AU830">
        <v>274</v>
      </c>
      <c r="AV830">
        <v>319</v>
      </c>
      <c r="AW830">
        <v>313</v>
      </c>
      <c r="AX830">
        <v>330</v>
      </c>
      <c r="AY830">
        <v>333</v>
      </c>
      <c r="AZ830">
        <v>354</v>
      </c>
      <c r="BA830">
        <v>377</v>
      </c>
      <c r="BB830">
        <v>361</v>
      </c>
      <c r="BC830">
        <v>147</v>
      </c>
      <c r="BD830">
        <v>514</v>
      </c>
      <c r="BE830">
        <v>479</v>
      </c>
      <c r="BF830">
        <v>549</v>
      </c>
      <c r="BG830">
        <v>471</v>
      </c>
      <c r="BH830">
        <v>420</v>
      </c>
      <c r="BI830">
        <v>435</v>
      </c>
      <c r="BJ830">
        <v>429</v>
      </c>
      <c r="BK830">
        <v>418</v>
      </c>
      <c r="BL830">
        <v>48</v>
      </c>
      <c r="BM830">
        <v>-40</v>
      </c>
      <c r="BN830">
        <v>243</v>
      </c>
      <c r="BO830">
        <v>109</v>
      </c>
      <c r="BP830">
        <v>85</v>
      </c>
      <c r="BQ830">
        <v>147</v>
      </c>
      <c r="BR830">
        <v>102</v>
      </c>
      <c r="BS830">
        <v>18</v>
      </c>
      <c r="BT830">
        <v>-26</v>
      </c>
      <c r="BU830">
        <v>-44</v>
      </c>
      <c r="BV830">
        <v>-850</v>
      </c>
      <c r="BW830">
        <v>321</v>
      </c>
      <c r="BX830">
        <v>-606</v>
      </c>
      <c r="BY830">
        <v>-39</v>
      </c>
      <c r="BZ830">
        <v>-18</v>
      </c>
      <c r="CA830">
        <v>-571</v>
      </c>
      <c r="CB830">
        <v>181</v>
      </c>
      <c r="CC830">
        <v>217</v>
      </c>
      <c r="CD830">
        <v>4</v>
      </c>
      <c r="CE830">
        <v>-890</v>
      </c>
      <c r="CF830">
        <v>564</v>
      </c>
      <c r="CG830">
        <v>-497</v>
      </c>
      <c r="CH830">
        <v>46</v>
      </c>
      <c r="CI830">
        <v>129</v>
      </c>
      <c r="CJ830">
        <v>-469</v>
      </c>
      <c r="CK830">
        <v>199</v>
      </c>
      <c r="CL830">
        <v>191</v>
      </c>
      <c r="CM830">
        <v>-3</v>
      </c>
      <c r="CN830">
        <v>13</v>
      </c>
      <c r="CO830">
        <v>1</v>
      </c>
      <c r="CP830">
        <v>10</v>
      </c>
      <c r="CQ830">
        <v>-2</v>
      </c>
      <c r="CR830">
        <v>3</v>
      </c>
      <c r="CS830">
        <v>2</v>
      </c>
      <c r="CT830">
        <v>1</v>
      </c>
      <c r="CU830">
        <v>1</v>
      </c>
    </row>
    <row r="831" spans="1:99" hidden="1" x14ac:dyDescent="0.2">
      <c r="B831">
        <v>304</v>
      </c>
      <c r="G831" t="s">
        <v>923</v>
      </c>
      <c r="I831" t="s">
        <v>90</v>
      </c>
      <c r="J831"/>
      <c r="L831"/>
      <c r="O831" s="24" t="e">
        <f t="shared" si="13"/>
        <v>#DIV/0!</v>
      </c>
      <c r="P831"/>
      <c r="Q831">
        <v>508260</v>
      </c>
      <c r="R831">
        <v>508259</v>
      </c>
      <c r="S831">
        <v>508491</v>
      </c>
      <c r="T831">
        <v>508522</v>
      </c>
      <c r="U831">
        <v>508826</v>
      </c>
      <c r="V831">
        <v>508168</v>
      </c>
      <c r="W831">
        <v>507151</v>
      </c>
      <c r="X831">
        <v>506464</v>
      </c>
      <c r="Y831">
        <v>507053</v>
      </c>
      <c r="Z831">
        <v>508097</v>
      </c>
      <c r="AA831">
        <v>509335</v>
      </c>
      <c r="AB831">
        <v>232</v>
      </c>
      <c r="AC831">
        <v>31</v>
      </c>
      <c r="AD831">
        <v>304</v>
      </c>
      <c r="AE831">
        <v>-658</v>
      </c>
      <c r="AF831">
        <v>-1017</v>
      </c>
      <c r="AG831">
        <v>-687</v>
      </c>
      <c r="AH831">
        <v>589</v>
      </c>
      <c r="AI831">
        <v>1044</v>
      </c>
      <c r="AJ831">
        <v>1238</v>
      </c>
      <c r="AK831">
        <v>1315</v>
      </c>
      <c r="AL831">
        <v>5013</v>
      </c>
      <c r="AM831">
        <v>5012</v>
      </c>
      <c r="AN831">
        <v>5094</v>
      </c>
      <c r="AO831">
        <v>4930</v>
      </c>
      <c r="AP831">
        <v>4912</v>
      </c>
      <c r="AQ831">
        <v>4922</v>
      </c>
      <c r="AR831">
        <v>4781</v>
      </c>
      <c r="AS831">
        <v>4686</v>
      </c>
      <c r="AT831">
        <v>1341</v>
      </c>
      <c r="AU831">
        <v>5843</v>
      </c>
      <c r="AV831">
        <v>6045</v>
      </c>
      <c r="AW831">
        <v>6334</v>
      </c>
      <c r="AX831">
        <v>6121</v>
      </c>
      <c r="AY831">
        <v>6453</v>
      </c>
      <c r="AZ831">
        <v>6470</v>
      </c>
      <c r="BA831">
        <v>6396</v>
      </c>
      <c r="BB831">
        <v>6302</v>
      </c>
      <c r="BC831">
        <v>-26</v>
      </c>
      <c r="BD831">
        <v>-830</v>
      </c>
      <c r="BE831">
        <v>-1033</v>
      </c>
      <c r="BF831">
        <v>-1240</v>
      </c>
      <c r="BG831">
        <v>-1191</v>
      </c>
      <c r="BH831">
        <v>-1541</v>
      </c>
      <c r="BI831">
        <v>-1548</v>
      </c>
      <c r="BJ831">
        <v>-1615</v>
      </c>
      <c r="BK831">
        <v>-1616</v>
      </c>
      <c r="BL831">
        <v>4</v>
      </c>
      <c r="BM831">
        <v>87</v>
      </c>
      <c r="BN831">
        <v>41</v>
      </c>
      <c r="BO831">
        <v>129</v>
      </c>
      <c r="BP831">
        <v>83</v>
      </c>
      <c r="BQ831">
        <v>159</v>
      </c>
      <c r="BR831">
        <v>109</v>
      </c>
      <c r="BS831">
        <v>132</v>
      </c>
      <c r="BT831">
        <v>136</v>
      </c>
      <c r="BU831">
        <v>286</v>
      </c>
      <c r="BV831">
        <v>811</v>
      </c>
      <c r="BW831">
        <v>1339</v>
      </c>
      <c r="BX831">
        <v>482</v>
      </c>
      <c r="BY831">
        <v>154</v>
      </c>
      <c r="BZ831">
        <v>750</v>
      </c>
      <c r="CA831">
        <v>2051</v>
      </c>
      <c r="CB831">
        <v>2541</v>
      </c>
      <c r="CC831">
        <v>2732</v>
      </c>
      <c r="CD831">
        <v>290</v>
      </c>
      <c r="CE831">
        <v>898</v>
      </c>
      <c r="CF831">
        <v>1380</v>
      </c>
      <c r="CG831">
        <v>611</v>
      </c>
      <c r="CH831">
        <v>237</v>
      </c>
      <c r="CI831">
        <v>909</v>
      </c>
      <c r="CJ831">
        <v>2160</v>
      </c>
      <c r="CK831">
        <v>2673</v>
      </c>
      <c r="CL831">
        <v>2868</v>
      </c>
      <c r="CM831">
        <v>-32</v>
      </c>
      <c r="CN831">
        <v>-37</v>
      </c>
      <c r="CO831">
        <v>-43</v>
      </c>
      <c r="CP831">
        <v>-29</v>
      </c>
      <c r="CQ831">
        <v>-63</v>
      </c>
      <c r="CR831">
        <v>-55</v>
      </c>
      <c r="CS831">
        <v>-23</v>
      </c>
      <c r="CT831">
        <v>-14</v>
      </c>
      <c r="CU831">
        <v>-14</v>
      </c>
    </row>
    <row r="832" spans="1:99" x14ac:dyDescent="0.2">
      <c r="A832">
        <f>_xlfn.XLOOKUP(F832&amp;"*", 'msa-home price'!B:B, 'msa-home price'!A:A, "NA",2, 1)</f>
        <v>395057</v>
      </c>
      <c r="B832">
        <v>488</v>
      </c>
      <c r="C832">
        <v>41860</v>
      </c>
      <c r="F832" t="str">
        <f>IF(ISNUMBER(SEARCH("-",G832)),LEFT(G832,FIND("-",G832)-1), G832)</f>
        <v>San Francisco</v>
      </c>
      <c r="G832" t="s">
        <v>1713</v>
      </c>
      <c r="H832" t="str">
        <f>RIGHT(G832, 2)</f>
        <v>CA</v>
      </c>
      <c r="I832" t="s">
        <v>92</v>
      </c>
      <c r="J832" s="9">
        <f>(AA832-W832)/W832</f>
        <v>3.1005702105377664E-2</v>
      </c>
      <c r="K832" s="3">
        <f>(CL832-CH832)/CH832</f>
        <v>-0.96393117140966245</v>
      </c>
      <c r="L832" s="10">
        <f>AA832</f>
        <v>4729484</v>
      </c>
      <c r="M832" s="7">
        <f>_xlfn.XLOOKUP(F832&amp;"*", 'msa-home price'!B:B,'msa-home price'!J:J, "NA",2, 1)</f>
        <v>660050.00000000012</v>
      </c>
      <c r="N832" s="7" cm="1">
        <f t="array" ref="N832">_xlfn.XLOOKUP(F832&amp;"*",Table3[[#All],[MSA]], Table3[[#All],[3YrAvg]], "NA", 2, 1)</f>
        <v>92971.333333333328</v>
      </c>
      <c r="O832" s="26">
        <f t="shared" si="13"/>
        <v>7.0995002043640705</v>
      </c>
      <c r="P832" s="11">
        <f>_xlfn.XLOOKUP(F832&amp;"*",'msa-home price'!B:B,'msa-home price'!I:I, "NA",2, 1)</f>
        <v>0.33209009165293324</v>
      </c>
      <c r="Q832">
        <v>4335391</v>
      </c>
      <c r="R832">
        <v>4335587</v>
      </c>
      <c r="S832">
        <v>4343782</v>
      </c>
      <c r="T832">
        <v>4395894</v>
      </c>
      <c r="U832">
        <v>4456395</v>
      </c>
      <c r="V832">
        <v>4521312</v>
      </c>
      <c r="W832">
        <v>4587253</v>
      </c>
      <c r="X832">
        <v>4649539</v>
      </c>
      <c r="Y832">
        <v>4689132</v>
      </c>
      <c r="Z832">
        <v>4710693</v>
      </c>
      <c r="AA832">
        <v>4729484</v>
      </c>
      <c r="AB832">
        <v>8195</v>
      </c>
      <c r="AC832">
        <v>52112</v>
      </c>
      <c r="AD832">
        <v>60501</v>
      </c>
      <c r="AE832">
        <v>64917</v>
      </c>
      <c r="AF832">
        <v>65941</v>
      </c>
      <c r="AG832">
        <v>62286</v>
      </c>
      <c r="AH832">
        <v>39593</v>
      </c>
      <c r="AI832">
        <v>21561</v>
      </c>
      <c r="AJ832">
        <v>18791</v>
      </c>
      <c r="AK832">
        <v>12881</v>
      </c>
      <c r="AL832">
        <v>51980</v>
      </c>
      <c r="AM832">
        <v>51031</v>
      </c>
      <c r="AN832">
        <v>52203</v>
      </c>
      <c r="AO832">
        <v>52070</v>
      </c>
      <c r="AP832">
        <v>52658</v>
      </c>
      <c r="AQ832">
        <v>52288</v>
      </c>
      <c r="AR832">
        <v>51635</v>
      </c>
      <c r="AS832">
        <v>51069</v>
      </c>
      <c r="AT832">
        <v>6743</v>
      </c>
      <c r="AU832">
        <v>28496</v>
      </c>
      <c r="AV832">
        <v>28288</v>
      </c>
      <c r="AW832">
        <v>29266</v>
      </c>
      <c r="AX832">
        <v>28458</v>
      </c>
      <c r="AY832">
        <v>29759</v>
      </c>
      <c r="AZ832">
        <v>29797</v>
      </c>
      <c r="BA832">
        <v>32361</v>
      </c>
      <c r="BB832">
        <v>33652</v>
      </c>
      <c r="BC832">
        <v>6138</v>
      </c>
      <c r="BD832">
        <v>23484</v>
      </c>
      <c r="BE832">
        <v>22743</v>
      </c>
      <c r="BF832">
        <v>22937</v>
      </c>
      <c r="BG832">
        <v>23612</v>
      </c>
      <c r="BH832">
        <v>22899</v>
      </c>
      <c r="BI832">
        <v>22491</v>
      </c>
      <c r="BJ832">
        <v>19274</v>
      </c>
      <c r="BK832">
        <v>17417</v>
      </c>
      <c r="BL832">
        <v>4324</v>
      </c>
      <c r="BM832">
        <v>23009</v>
      </c>
      <c r="BN832">
        <v>22693</v>
      </c>
      <c r="BO832">
        <v>25810</v>
      </c>
      <c r="BP832">
        <v>28510</v>
      </c>
      <c r="BQ832">
        <v>32666</v>
      </c>
      <c r="BR832">
        <v>29387</v>
      </c>
      <c r="BS832">
        <v>26347</v>
      </c>
      <c r="BT832">
        <v>26108</v>
      </c>
      <c r="BU832">
        <v>-2051</v>
      </c>
      <c r="BV832">
        <v>5890</v>
      </c>
      <c r="BW832">
        <v>14976</v>
      </c>
      <c r="BX832">
        <v>16058</v>
      </c>
      <c r="BY832">
        <v>13798</v>
      </c>
      <c r="BZ832">
        <v>6867</v>
      </c>
      <c r="CA832">
        <v>-12157</v>
      </c>
      <c r="CB832">
        <v>-23902</v>
      </c>
      <c r="CC832">
        <v>-24582</v>
      </c>
      <c r="CD832">
        <v>2273</v>
      </c>
      <c r="CE832">
        <v>28899</v>
      </c>
      <c r="CF832">
        <v>37669</v>
      </c>
      <c r="CG832">
        <v>41868</v>
      </c>
      <c r="CH832">
        <v>42308</v>
      </c>
      <c r="CI832">
        <v>39533</v>
      </c>
      <c r="CJ832">
        <v>17230</v>
      </c>
      <c r="CK832">
        <v>2445</v>
      </c>
      <c r="CL832">
        <v>1526</v>
      </c>
      <c r="CM832">
        <v>-216</v>
      </c>
      <c r="CN832">
        <v>-271</v>
      </c>
      <c r="CO832">
        <v>89</v>
      </c>
      <c r="CP832">
        <v>112</v>
      </c>
      <c r="CQ832">
        <v>21</v>
      </c>
      <c r="CR832">
        <v>-146</v>
      </c>
      <c r="CS832">
        <v>-128</v>
      </c>
      <c r="CT832">
        <v>-158</v>
      </c>
      <c r="CU832">
        <v>-152</v>
      </c>
    </row>
    <row r="833" spans="1:99" hidden="1" x14ac:dyDescent="0.2">
      <c r="B833">
        <v>304</v>
      </c>
      <c r="C833">
        <v>27740</v>
      </c>
      <c r="E833">
        <v>47019</v>
      </c>
      <c r="G833" t="s">
        <v>925</v>
      </c>
      <c r="I833" t="s">
        <v>94</v>
      </c>
      <c r="J833"/>
      <c r="L833"/>
      <c r="O833" s="24" t="e">
        <f t="shared" si="13"/>
        <v>#DIV/0!</v>
      </c>
      <c r="P833"/>
      <c r="Q833">
        <v>57424</v>
      </c>
      <c r="R833">
        <v>57388</v>
      </c>
      <c r="S833">
        <v>57348</v>
      </c>
      <c r="T833">
        <v>57369</v>
      </c>
      <c r="U833">
        <v>57268</v>
      </c>
      <c r="V833">
        <v>56930</v>
      </c>
      <c r="W833">
        <v>56282</v>
      </c>
      <c r="X833">
        <v>56374</v>
      </c>
      <c r="Y833">
        <v>56473</v>
      </c>
      <c r="Z833">
        <v>56476</v>
      </c>
      <c r="AA833">
        <v>56351</v>
      </c>
      <c r="AB833">
        <v>-40</v>
      </c>
      <c r="AC833">
        <v>21</v>
      </c>
      <c r="AD833">
        <v>-101</v>
      </c>
      <c r="AE833">
        <v>-338</v>
      </c>
      <c r="AF833">
        <v>-648</v>
      </c>
      <c r="AG833">
        <v>92</v>
      </c>
      <c r="AH833">
        <v>99</v>
      </c>
      <c r="AI833">
        <v>3</v>
      </c>
      <c r="AJ833">
        <v>-125</v>
      </c>
      <c r="AK833">
        <v>129</v>
      </c>
      <c r="AL833">
        <v>585</v>
      </c>
      <c r="AM833">
        <v>518</v>
      </c>
      <c r="AN833">
        <v>506</v>
      </c>
      <c r="AO833">
        <v>540</v>
      </c>
      <c r="AP833">
        <v>531</v>
      </c>
      <c r="AQ833">
        <v>510</v>
      </c>
      <c r="AR833">
        <v>472</v>
      </c>
      <c r="AS833">
        <v>470</v>
      </c>
      <c r="AT833">
        <v>134</v>
      </c>
      <c r="AU833">
        <v>579</v>
      </c>
      <c r="AV833">
        <v>656</v>
      </c>
      <c r="AW833">
        <v>718</v>
      </c>
      <c r="AX833">
        <v>678</v>
      </c>
      <c r="AY833">
        <v>693</v>
      </c>
      <c r="AZ833">
        <v>714</v>
      </c>
      <c r="BA833">
        <v>720</v>
      </c>
      <c r="BB833">
        <v>728</v>
      </c>
      <c r="BC833">
        <v>-5</v>
      </c>
      <c r="BD833">
        <v>6</v>
      </c>
      <c r="BE833">
        <v>-138</v>
      </c>
      <c r="BF833">
        <v>-212</v>
      </c>
      <c r="BG833">
        <v>-138</v>
      </c>
      <c r="BH833">
        <v>-162</v>
      </c>
      <c r="BI833">
        <v>-204</v>
      </c>
      <c r="BJ833">
        <v>-248</v>
      </c>
      <c r="BK833">
        <v>-258</v>
      </c>
      <c r="BL833">
        <v>1</v>
      </c>
      <c r="BM833">
        <v>15</v>
      </c>
      <c r="BN833">
        <v>15</v>
      </c>
      <c r="BO833">
        <v>8</v>
      </c>
      <c r="BP833">
        <v>0</v>
      </c>
      <c r="BQ833">
        <v>0</v>
      </c>
      <c r="BR833">
        <v>-1</v>
      </c>
      <c r="BS833">
        <v>0</v>
      </c>
      <c r="BT833">
        <v>1</v>
      </c>
      <c r="BU833">
        <v>-27</v>
      </c>
      <c r="BV833">
        <v>9</v>
      </c>
      <c r="BW833">
        <v>31</v>
      </c>
      <c r="BX833">
        <v>-130</v>
      </c>
      <c r="BY833">
        <v>-514</v>
      </c>
      <c r="BZ833">
        <v>261</v>
      </c>
      <c r="CA833">
        <v>305</v>
      </c>
      <c r="CB833">
        <v>254</v>
      </c>
      <c r="CC833">
        <v>135</v>
      </c>
      <c r="CD833">
        <v>-26</v>
      </c>
      <c r="CE833">
        <v>24</v>
      </c>
      <c r="CF833">
        <v>46</v>
      </c>
      <c r="CG833">
        <v>-122</v>
      </c>
      <c r="CH833">
        <v>-514</v>
      </c>
      <c r="CI833">
        <v>261</v>
      </c>
      <c r="CJ833">
        <v>304</v>
      </c>
      <c r="CK833">
        <v>254</v>
      </c>
      <c r="CL833">
        <v>136</v>
      </c>
      <c r="CM833">
        <v>-9</v>
      </c>
      <c r="CN833">
        <v>-9</v>
      </c>
      <c r="CO833">
        <v>-9</v>
      </c>
      <c r="CP833">
        <v>-4</v>
      </c>
      <c r="CQ833">
        <v>4</v>
      </c>
      <c r="CR833">
        <v>-7</v>
      </c>
      <c r="CS833">
        <v>-1</v>
      </c>
      <c r="CT833">
        <v>-3</v>
      </c>
      <c r="CU833">
        <v>-3</v>
      </c>
    </row>
    <row r="834" spans="1:99" hidden="1" x14ac:dyDescent="0.2">
      <c r="B834">
        <v>304</v>
      </c>
      <c r="C834">
        <v>27740</v>
      </c>
      <c r="E834">
        <v>47171</v>
      </c>
      <c r="G834" t="s">
        <v>926</v>
      </c>
      <c r="I834" t="s">
        <v>94</v>
      </c>
      <c r="J834"/>
      <c r="L834"/>
      <c r="O834" s="24" t="e">
        <f t="shared" si="13"/>
        <v>#DIV/0!</v>
      </c>
      <c r="P834"/>
      <c r="Q834">
        <v>18313</v>
      </c>
      <c r="R834">
        <v>18311</v>
      </c>
      <c r="S834">
        <v>18284</v>
      </c>
      <c r="T834">
        <v>18300</v>
      </c>
      <c r="U834">
        <v>18238</v>
      </c>
      <c r="V834">
        <v>18063</v>
      </c>
      <c r="W834">
        <v>17919</v>
      </c>
      <c r="X834">
        <v>17791</v>
      </c>
      <c r="Y834">
        <v>17673</v>
      </c>
      <c r="Z834">
        <v>17755</v>
      </c>
      <c r="AA834">
        <v>17761</v>
      </c>
      <c r="AB834">
        <v>-27</v>
      </c>
      <c r="AC834">
        <v>16</v>
      </c>
      <c r="AD834">
        <v>-62</v>
      </c>
      <c r="AE834">
        <v>-175</v>
      </c>
      <c r="AF834">
        <v>-144</v>
      </c>
      <c r="AG834">
        <v>-128</v>
      </c>
      <c r="AH834">
        <v>-118</v>
      </c>
      <c r="AI834">
        <v>82</v>
      </c>
      <c r="AJ834">
        <v>6</v>
      </c>
      <c r="AK834">
        <v>31</v>
      </c>
      <c r="AL834">
        <v>166</v>
      </c>
      <c r="AM834">
        <v>158</v>
      </c>
      <c r="AN834">
        <v>165</v>
      </c>
      <c r="AO834">
        <v>158</v>
      </c>
      <c r="AP834">
        <v>156</v>
      </c>
      <c r="AQ834">
        <v>159</v>
      </c>
      <c r="AR834">
        <v>152</v>
      </c>
      <c r="AS834">
        <v>157</v>
      </c>
      <c r="AT834">
        <v>42</v>
      </c>
      <c r="AU834">
        <v>256</v>
      </c>
      <c r="AV834">
        <v>234</v>
      </c>
      <c r="AW834">
        <v>274</v>
      </c>
      <c r="AX834">
        <v>277</v>
      </c>
      <c r="AY834">
        <v>294</v>
      </c>
      <c r="AZ834">
        <v>275</v>
      </c>
      <c r="BA834">
        <v>273</v>
      </c>
      <c r="BB834">
        <v>272</v>
      </c>
      <c r="BC834">
        <v>-11</v>
      </c>
      <c r="BD834">
        <v>-90</v>
      </c>
      <c r="BE834">
        <v>-76</v>
      </c>
      <c r="BF834">
        <v>-109</v>
      </c>
      <c r="BG834">
        <v>-119</v>
      </c>
      <c r="BH834">
        <v>-138</v>
      </c>
      <c r="BI834">
        <v>-116</v>
      </c>
      <c r="BJ834">
        <v>-121</v>
      </c>
      <c r="BK834">
        <v>-115</v>
      </c>
      <c r="BL834">
        <v>3</v>
      </c>
      <c r="BM834">
        <v>17</v>
      </c>
      <c r="BN834">
        <v>6</v>
      </c>
      <c r="BO834">
        <v>8</v>
      </c>
      <c r="BP834">
        <v>-6</v>
      </c>
      <c r="BQ834">
        <v>0</v>
      </c>
      <c r="BR834">
        <v>0</v>
      </c>
      <c r="BS834">
        <v>-1</v>
      </c>
      <c r="BT834">
        <v>0</v>
      </c>
      <c r="BU834">
        <v>-17</v>
      </c>
      <c r="BV834">
        <v>89</v>
      </c>
      <c r="BW834">
        <v>11</v>
      </c>
      <c r="BX834">
        <v>-72</v>
      </c>
      <c r="BY834">
        <v>-17</v>
      </c>
      <c r="BZ834">
        <v>11</v>
      </c>
      <c r="CA834">
        <v>1</v>
      </c>
      <c r="CB834">
        <v>205</v>
      </c>
      <c r="CC834">
        <v>122</v>
      </c>
      <c r="CD834">
        <v>-14</v>
      </c>
      <c r="CE834">
        <v>106</v>
      </c>
      <c r="CF834">
        <v>17</v>
      </c>
      <c r="CG834">
        <v>-64</v>
      </c>
      <c r="CH834">
        <v>-23</v>
      </c>
      <c r="CI834">
        <v>11</v>
      </c>
      <c r="CJ834">
        <v>1</v>
      </c>
      <c r="CK834">
        <v>204</v>
      </c>
      <c r="CL834">
        <v>122</v>
      </c>
      <c r="CM834">
        <v>-2</v>
      </c>
      <c r="CN834">
        <v>0</v>
      </c>
      <c r="CO834">
        <v>-3</v>
      </c>
      <c r="CP834">
        <v>-2</v>
      </c>
      <c r="CQ834">
        <v>-2</v>
      </c>
      <c r="CR834">
        <v>-1</v>
      </c>
      <c r="CS834">
        <v>-3</v>
      </c>
      <c r="CT834">
        <v>-1</v>
      </c>
      <c r="CU834">
        <v>-1</v>
      </c>
    </row>
    <row r="835" spans="1:99" hidden="1" x14ac:dyDescent="0.2">
      <c r="B835">
        <v>304</v>
      </c>
      <c r="C835">
        <v>27740</v>
      </c>
      <c r="E835">
        <v>47179</v>
      </c>
      <c r="G835" t="s">
        <v>927</v>
      </c>
      <c r="I835" t="s">
        <v>94</v>
      </c>
      <c r="J835"/>
      <c r="L835"/>
      <c r="O835" s="24" t="e">
        <f t="shared" si="13"/>
        <v>#DIV/0!</v>
      </c>
      <c r="P835"/>
      <c r="Q835">
        <v>122979</v>
      </c>
      <c r="R835">
        <v>123058</v>
      </c>
      <c r="S835">
        <v>123376</v>
      </c>
      <c r="T835">
        <v>123862</v>
      </c>
      <c r="U835">
        <v>124775</v>
      </c>
      <c r="V835">
        <v>125369</v>
      </c>
      <c r="W835">
        <v>125753</v>
      </c>
      <c r="X835">
        <v>126116</v>
      </c>
      <c r="Y835">
        <v>127186</v>
      </c>
      <c r="Z835">
        <v>127613</v>
      </c>
      <c r="AA835">
        <v>128607</v>
      </c>
      <c r="AB835">
        <v>318</v>
      </c>
      <c r="AC835">
        <v>486</v>
      </c>
      <c r="AD835">
        <v>913</v>
      </c>
      <c r="AE835">
        <v>594</v>
      </c>
      <c r="AF835">
        <v>384</v>
      </c>
      <c r="AG835">
        <v>363</v>
      </c>
      <c r="AH835">
        <v>1070</v>
      </c>
      <c r="AI835">
        <v>427</v>
      </c>
      <c r="AJ835">
        <v>994</v>
      </c>
      <c r="AK835">
        <v>353</v>
      </c>
      <c r="AL835">
        <v>1314</v>
      </c>
      <c r="AM835">
        <v>1351</v>
      </c>
      <c r="AN835">
        <v>1372</v>
      </c>
      <c r="AO835">
        <v>1310</v>
      </c>
      <c r="AP835">
        <v>1318</v>
      </c>
      <c r="AQ835">
        <v>1323</v>
      </c>
      <c r="AR835">
        <v>1264</v>
      </c>
      <c r="AS835">
        <v>1241</v>
      </c>
      <c r="AT835">
        <v>302</v>
      </c>
      <c r="AU835">
        <v>1286</v>
      </c>
      <c r="AV835">
        <v>1320</v>
      </c>
      <c r="AW835">
        <v>1394</v>
      </c>
      <c r="AX835">
        <v>1304</v>
      </c>
      <c r="AY835">
        <v>1434</v>
      </c>
      <c r="AZ835">
        <v>1391</v>
      </c>
      <c r="BA835">
        <v>1416</v>
      </c>
      <c r="BB835">
        <v>1397</v>
      </c>
      <c r="BC835">
        <v>51</v>
      </c>
      <c r="BD835">
        <v>28</v>
      </c>
      <c r="BE835">
        <v>31</v>
      </c>
      <c r="BF835">
        <v>-22</v>
      </c>
      <c r="BG835">
        <v>6</v>
      </c>
      <c r="BH835">
        <v>-116</v>
      </c>
      <c r="BI835">
        <v>-68</v>
      </c>
      <c r="BJ835">
        <v>-152</v>
      </c>
      <c r="BK835">
        <v>-156</v>
      </c>
      <c r="BL835">
        <v>1</v>
      </c>
      <c r="BM835">
        <v>54</v>
      </c>
      <c r="BN835">
        <v>66</v>
      </c>
      <c r="BO835">
        <v>120</v>
      </c>
      <c r="BP835">
        <v>113</v>
      </c>
      <c r="BQ835">
        <v>157</v>
      </c>
      <c r="BR835">
        <v>119</v>
      </c>
      <c r="BS835">
        <v>133</v>
      </c>
      <c r="BT835">
        <v>135</v>
      </c>
      <c r="BU835">
        <v>255</v>
      </c>
      <c r="BV835">
        <v>406</v>
      </c>
      <c r="BW835">
        <v>805</v>
      </c>
      <c r="BX835">
        <v>501</v>
      </c>
      <c r="BY835">
        <v>287</v>
      </c>
      <c r="BZ835">
        <v>333</v>
      </c>
      <c r="CA835">
        <v>1019</v>
      </c>
      <c r="CB835">
        <v>448</v>
      </c>
      <c r="CC835">
        <v>1014</v>
      </c>
      <c r="CD835">
        <v>256</v>
      </c>
      <c r="CE835">
        <v>460</v>
      </c>
      <c r="CF835">
        <v>871</v>
      </c>
      <c r="CG835">
        <v>621</v>
      </c>
      <c r="CH835">
        <v>400</v>
      </c>
      <c r="CI835">
        <v>490</v>
      </c>
      <c r="CJ835">
        <v>1138</v>
      </c>
      <c r="CK835">
        <v>581</v>
      </c>
      <c r="CL835">
        <v>1149</v>
      </c>
      <c r="CM835">
        <v>11</v>
      </c>
      <c r="CN835">
        <v>-2</v>
      </c>
      <c r="CO835">
        <v>11</v>
      </c>
      <c r="CP835">
        <v>-5</v>
      </c>
      <c r="CQ835">
        <v>-22</v>
      </c>
      <c r="CR835">
        <v>-11</v>
      </c>
      <c r="CS835">
        <v>0</v>
      </c>
      <c r="CT835">
        <v>-2</v>
      </c>
      <c r="CU835">
        <v>1</v>
      </c>
    </row>
    <row r="836" spans="1:99" hidden="1" x14ac:dyDescent="0.2">
      <c r="A836">
        <f>_xlfn.XLOOKUP(F836&amp;"*", 'msa-home price'!B:B, 'msa-home price'!A:A, "NA",2, 1)</f>
        <v>394460</v>
      </c>
      <c r="B836">
        <v>174</v>
      </c>
      <c r="C836">
        <v>16860</v>
      </c>
      <c r="F836" t="str">
        <f>IF(ISNUMBER(SEARCH("-",G836)),LEFT(G836,FIND("-",G836)-1), G836)</f>
        <v>Chattanooga, TN</v>
      </c>
      <c r="G836" t="s">
        <v>358</v>
      </c>
      <c r="H836" t="str">
        <f>RIGHT(G836, 2)</f>
        <v>GA</v>
      </c>
      <c r="I836" t="s">
        <v>92</v>
      </c>
      <c r="J836" s="2">
        <f>(AA836-W836)/W836</f>
        <v>3.064971439913548E-2</v>
      </c>
      <c r="K836" s="3">
        <f>(CL836-CH836)/CH836</f>
        <v>2.85978835978836</v>
      </c>
      <c r="L836" s="4">
        <f>AA836</f>
        <v>560793</v>
      </c>
      <c r="M836" s="4"/>
      <c r="N836" s="4"/>
      <c r="O836" s="7" t="e">
        <f t="shared" si="13"/>
        <v>#DIV/0!</v>
      </c>
      <c r="P836" s="4"/>
      <c r="Q836">
        <v>528143</v>
      </c>
      <c r="R836">
        <v>528150</v>
      </c>
      <c r="S836">
        <v>529154</v>
      </c>
      <c r="T836">
        <v>533601</v>
      </c>
      <c r="U836">
        <v>538143</v>
      </c>
      <c r="V836">
        <v>542202</v>
      </c>
      <c r="W836">
        <v>544116</v>
      </c>
      <c r="X836">
        <v>547295</v>
      </c>
      <c r="Y836">
        <v>551922</v>
      </c>
      <c r="Z836">
        <v>556081</v>
      </c>
      <c r="AA836">
        <v>560793</v>
      </c>
      <c r="AB836">
        <v>1004</v>
      </c>
      <c r="AC836">
        <v>4447</v>
      </c>
      <c r="AD836">
        <v>4542</v>
      </c>
      <c r="AE836">
        <v>4059</v>
      </c>
      <c r="AF836">
        <v>1914</v>
      </c>
      <c r="AG836">
        <v>3179</v>
      </c>
      <c r="AH836">
        <v>4627</v>
      </c>
      <c r="AI836">
        <v>4159</v>
      </c>
      <c r="AJ836">
        <v>4712</v>
      </c>
      <c r="AK836">
        <v>1577</v>
      </c>
      <c r="AL836">
        <v>6063</v>
      </c>
      <c r="AM836">
        <v>6312</v>
      </c>
      <c r="AN836">
        <v>6267</v>
      </c>
      <c r="AO836">
        <v>6223</v>
      </c>
      <c r="AP836">
        <v>6409</v>
      </c>
      <c r="AQ836">
        <v>6405</v>
      </c>
      <c r="AR836">
        <v>6320</v>
      </c>
      <c r="AS836">
        <v>6233</v>
      </c>
      <c r="AT836">
        <v>1192</v>
      </c>
      <c r="AU836">
        <v>4911</v>
      </c>
      <c r="AV836">
        <v>5191</v>
      </c>
      <c r="AW836">
        <v>5293</v>
      </c>
      <c r="AX836">
        <v>5375</v>
      </c>
      <c r="AY836">
        <v>5643</v>
      </c>
      <c r="AZ836">
        <v>5642</v>
      </c>
      <c r="BA836">
        <v>5946</v>
      </c>
      <c r="BB836">
        <v>5900</v>
      </c>
      <c r="BC836">
        <v>385</v>
      </c>
      <c r="BD836">
        <v>1152</v>
      </c>
      <c r="BE836">
        <v>1121</v>
      </c>
      <c r="BF836">
        <v>974</v>
      </c>
      <c r="BG836">
        <v>848</v>
      </c>
      <c r="BH836">
        <v>766</v>
      </c>
      <c r="BI836">
        <v>763</v>
      </c>
      <c r="BJ836">
        <v>374</v>
      </c>
      <c r="BK836">
        <v>333</v>
      </c>
      <c r="BL836">
        <v>43</v>
      </c>
      <c r="BM836">
        <v>593</v>
      </c>
      <c r="BN836">
        <v>355</v>
      </c>
      <c r="BO836">
        <v>478</v>
      </c>
      <c r="BP836">
        <v>343</v>
      </c>
      <c r="BQ836">
        <v>447</v>
      </c>
      <c r="BR836">
        <v>396</v>
      </c>
      <c r="BS836">
        <v>428</v>
      </c>
      <c r="BT836">
        <v>436</v>
      </c>
      <c r="BU836">
        <v>582</v>
      </c>
      <c r="BV836">
        <v>2674</v>
      </c>
      <c r="BW836">
        <v>2997</v>
      </c>
      <c r="BX836">
        <v>2611</v>
      </c>
      <c r="BY836">
        <v>791</v>
      </c>
      <c r="BZ836">
        <v>1998</v>
      </c>
      <c r="CA836">
        <v>3472</v>
      </c>
      <c r="CB836">
        <v>3363</v>
      </c>
      <c r="CC836">
        <v>3941</v>
      </c>
      <c r="CD836">
        <v>625</v>
      </c>
      <c r="CE836">
        <v>3267</v>
      </c>
      <c r="CF836">
        <v>3352</v>
      </c>
      <c r="CG836">
        <v>3089</v>
      </c>
      <c r="CH836">
        <v>1134</v>
      </c>
      <c r="CI836">
        <v>2445</v>
      </c>
      <c r="CJ836">
        <v>3868</v>
      </c>
      <c r="CK836">
        <v>3791</v>
      </c>
      <c r="CL836">
        <v>4377</v>
      </c>
      <c r="CM836">
        <v>-6</v>
      </c>
      <c r="CN836">
        <v>28</v>
      </c>
      <c r="CO836">
        <v>69</v>
      </c>
      <c r="CP836">
        <v>-4</v>
      </c>
      <c r="CQ836">
        <v>-68</v>
      </c>
      <c r="CR836">
        <v>-32</v>
      </c>
      <c r="CS836">
        <v>-4</v>
      </c>
      <c r="CT836">
        <v>-6</v>
      </c>
      <c r="CU836">
        <v>2</v>
      </c>
    </row>
    <row r="837" spans="1:99" hidden="1" x14ac:dyDescent="0.2">
      <c r="B837">
        <v>304</v>
      </c>
      <c r="C837">
        <v>28700</v>
      </c>
      <c r="E837">
        <v>47073</v>
      </c>
      <c r="G837" t="s">
        <v>929</v>
      </c>
      <c r="I837" t="s">
        <v>94</v>
      </c>
      <c r="J837"/>
      <c r="L837"/>
      <c r="O837" s="24" t="e">
        <f t="shared" si="13"/>
        <v>#DIV/0!</v>
      </c>
      <c r="P837"/>
      <c r="Q837">
        <v>56833</v>
      </c>
      <c r="R837">
        <v>56829</v>
      </c>
      <c r="S837">
        <v>56873</v>
      </c>
      <c r="T837">
        <v>56532</v>
      </c>
      <c r="U837">
        <v>56414</v>
      </c>
      <c r="V837">
        <v>56582</v>
      </c>
      <c r="W837">
        <v>56372</v>
      </c>
      <c r="X837">
        <v>56251</v>
      </c>
      <c r="Y837">
        <v>56389</v>
      </c>
      <c r="Z837">
        <v>56470</v>
      </c>
      <c r="AA837">
        <v>56530</v>
      </c>
      <c r="AB837">
        <v>44</v>
      </c>
      <c r="AC837">
        <v>-341</v>
      </c>
      <c r="AD837">
        <v>-118</v>
      </c>
      <c r="AE837">
        <v>168</v>
      </c>
      <c r="AF837">
        <v>-210</v>
      </c>
      <c r="AG837">
        <v>-121</v>
      </c>
      <c r="AH837">
        <v>138</v>
      </c>
      <c r="AI837">
        <v>81</v>
      </c>
      <c r="AJ837">
        <v>60</v>
      </c>
      <c r="AK837">
        <v>130</v>
      </c>
      <c r="AL837">
        <v>550</v>
      </c>
      <c r="AM837">
        <v>532</v>
      </c>
      <c r="AN837">
        <v>568</v>
      </c>
      <c r="AO837">
        <v>523</v>
      </c>
      <c r="AP837">
        <v>558</v>
      </c>
      <c r="AQ837">
        <v>550</v>
      </c>
      <c r="AR837">
        <v>530</v>
      </c>
      <c r="AS837">
        <v>523</v>
      </c>
      <c r="AT837">
        <v>125</v>
      </c>
      <c r="AU837">
        <v>638</v>
      </c>
      <c r="AV837">
        <v>684</v>
      </c>
      <c r="AW837">
        <v>642</v>
      </c>
      <c r="AX837">
        <v>705</v>
      </c>
      <c r="AY837">
        <v>731</v>
      </c>
      <c r="AZ837">
        <v>720</v>
      </c>
      <c r="BA837">
        <v>723</v>
      </c>
      <c r="BB837">
        <v>726</v>
      </c>
      <c r="BC837">
        <v>5</v>
      </c>
      <c r="BD837">
        <v>-88</v>
      </c>
      <c r="BE837">
        <v>-152</v>
      </c>
      <c r="BF837">
        <v>-74</v>
      </c>
      <c r="BG837">
        <v>-182</v>
      </c>
      <c r="BH837">
        <v>-173</v>
      </c>
      <c r="BI837">
        <v>-170</v>
      </c>
      <c r="BJ837">
        <v>-193</v>
      </c>
      <c r="BK837">
        <v>-203</v>
      </c>
      <c r="BL837">
        <v>1</v>
      </c>
      <c r="BM837">
        <v>-20</v>
      </c>
      <c r="BN837">
        <v>-15</v>
      </c>
      <c r="BO837">
        <v>-2</v>
      </c>
      <c r="BP837">
        <v>-5</v>
      </c>
      <c r="BQ837">
        <v>-1</v>
      </c>
      <c r="BR837">
        <v>-1</v>
      </c>
      <c r="BS837">
        <v>0</v>
      </c>
      <c r="BT837">
        <v>0</v>
      </c>
      <c r="BU837">
        <v>43</v>
      </c>
      <c r="BV837">
        <v>-230</v>
      </c>
      <c r="BW837">
        <v>58</v>
      </c>
      <c r="BX837">
        <v>248</v>
      </c>
      <c r="BY837">
        <v>-10</v>
      </c>
      <c r="BZ837">
        <v>58</v>
      </c>
      <c r="CA837">
        <v>313</v>
      </c>
      <c r="CB837">
        <v>275</v>
      </c>
      <c r="CC837">
        <v>265</v>
      </c>
      <c r="CD837">
        <v>44</v>
      </c>
      <c r="CE837">
        <v>-250</v>
      </c>
      <c r="CF837">
        <v>43</v>
      </c>
      <c r="CG837">
        <v>246</v>
      </c>
      <c r="CH837">
        <v>-15</v>
      </c>
      <c r="CI837">
        <v>57</v>
      </c>
      <c r="CJ837">
        <v>312</v>
      </c>
      <c r="CK837">
        <v>275</v>
      </c>
      <c r="CL837">
        <v>265</v>
      </c>
      <c r="CM837">
        <v>-5</v>
      </c>
      <c r="CN837">
        <v>-3</v>
      </c>
      <c r="CO837">
        <v>-9</v>
      </c>
      <c r="CP837">
        <v>-4</v>
      </c>
      <c r="CQ837">
        <v>-13</v>
      </c>
      <c r="CR837">
        <v>-5</v>
      </c>
      <c r="CS837">
        <v>-4</v>
      </c>
      <c r="CT837">
        <v>-1</v>
      </c>
      <c r="CU837">
        <v>-2</v>
      </c>
    </row>
    <row r="838" spans="1:99" hidden="1" x14ac:dyDescent="0.2">
      <c r="B838">
        <v>304</v>
      </c>
      <c r="C838">
        <v>28700</v>
      </c>
      <c r="E838">
        <v>47163</v>
      </c>
      <c r="G838" t="s">
        <v>930</v>
      </c>
      <c r="I838" t="s">
        <v>94</v>
      </c>
      <c r="J838"/>
      <c r="L838"/>
      <c r="O838" s="24" t="e">
        <f t="shared" si="13"/>
        <v>#DIV/0!</v>
      </c>
      <c r="P838"/>
      <c r="Q838">
        <v>156823</v>
      </c>
      <c r="R838">
        <v>156800</v>
      </c>
      <c r="S838">
        <v>156748</v>
      </c>
      <c r="T838">
        <v>156886</v>
      </c>
      <c r="U838">
        <v>156388</v>
      </c>
      <c r="V838">
        <v>156288</v>
      </c>
      <c r="W838">
        <v>156504</v>
      </c>
      <c r="X838">
        <v>156310</v>
      </c>
      <c r="Y838">
        <v>156238</v>
      </c>
      <c r="Z838">
        <v>156951</v>
      </c>
      <c r="AA838">
        <v>157668</v>
      </c>
      <c r="AB838">
        <v>-52</v>
      </c>
      <c r="AC838">
        <v>138</v>
      </c>
      <c r="AD838">
        <v>-498</v>
      </c>
      <c r="AE838">
        <v>-100</v>
      </c>
      <c r="AF838">
        <v>216</v>
      </c>
      <c r="AG838">
        <v>-194</v>
      </c>
      <c r="AH838">
        <v>-72</v>
      </c>
      <c r="AI838">
        <v>713</v>
      </c>
      <c r="AJ838">
        <v>717</v>
      </c>
      <c r="AK838">
        <v>397</v>
      </c>
      <c r="AL838">
        <v>1552</v>
      </c>
      <c r="AM838">
        <v>1522</v>
      </c>
      <c r="AN838">
        <v>1631</v>
      </c>
      <c r="AO838">
        <v>1579</v>
      </c>
      <c r="AP838">
        <v>1530</v>
      </c>
      <c r="AQ838">
        <v>1512</v>
      </c>
      <c r="AR838">
        <v>1516</v>
      </c>
      <c r="AS838">
        <v>1473</v>
      </c>
      <c r="AT838">
        <v>483</v>
      </c>
      <c r="AU838">
        <v>1956</v>
      </c>
      <c r="AV838">
        <v>1967</v>
      </c>
      <c r="AW838">
        <v>2101</v>
      </c>
      <c r="AX838">
        <v>1984</v>
      </c>
      <c r="AY838">
        <v>2057</v>
      </c>
      <c r="AZ838">
        <v>2075</v>
      </c>
      <c r="BA838">
        <v>2021</v>
      </c>
      <c r="BB838">
        <v>1971</v>
      </c>
      <c r="BC838">
        <v>-86</v>
      </c>
      <c r="BD838">
        <v>-404</v>
      </c>
      <c r="BE838">
        <v>-445</v>
      </c>
      <c r="BF838">
        <v>-470</v>
      </c>
      <c r="BG838">
        <v>-405</v>
      </c>
      <c r="BH838">
        <v>-527</v>
      </c>
      <c r="BI838">
        <v>-563</v>
      </c>
      <c r="BJ838">
        <v>-505</v>
      </c>
      <c r="BK838">
        <v>-498</v>
      </c>
      <c r="BL838">
        <v>1</v>
      </c>
      <c r="BM838">
        <v>3</v>
      </c>
      <c r="BN838">
        <v>-25</v>
      </c>
      <c r="BO838">
        <v>-14</v>
      </c>
      <c r="BP838">
        <v>-40</v>
      </c>
      <c r="BQ838">
        <v>-8</v>
      </c>
      <c r="BR838">
        <v>-24</v>
      </c>
      <c r="BS838">
        <v>-13</v>
      </c>
      <c r="BT838">
        <v>-13</v>
      </c>
      <c r="BU838">
        <v>57</v>
      </c>
      <c r="BV838">
        <v>555</v>
      </c>
      <c r="BW838">
        <v>6</v>
      </c>
      <c r="BX838">
        <v>401</v>
      </c>
      <c r="BY838">
        <v>677</v>
      </c>
      <c r="BZ838">
        <v>362</v>
      </c>
      <c r="CA838">
        <v>525</v>
      </c>
      <c r="CB838">
        <v>1235</v>
      </c>
      <c r="CC838">
        <v>1229</v>
      </c>
      <c r="CD838">
        <v>58</v>
      </c>
      <c r="CE838">
        <v>558</v>
      </c>
      <c r="CF838">
        <v>-19</v>
      </c>
      <c r="CG838">
        <v>387</v>
      </c>
      <c r="CH838">
        <v>637</v>
      </c>
      <c r="CI838">
        <v>354</v>
      </c>
      <c r="CJ838">
        <v>501</v>
      </c>
      <c r="CK838">
        <v>1222</v>
      </c>
      <c r="CL838">
        <v>1216</v>
      </c>
      <c r="CM838">
        <v>-24</v>
      </c>
      <c r="CN838">
        <v>-16</v>
      </c>
      <c r="CO838">
        <v>-34</v>
      </c>
      <c r="CP838">
        <v>-17</v>
      </c>
      <c r="CQ838">
        <v>-16</v>
      </c>
      <c r="CR838">
        <v>-21</v>
      </c>
      <c r="CS838">
        <v>-10</v>
      </c>
      <c r="CT838">
        <v>-4</v>
      </c>
      <c r="CU838">
        <v>-1</v>
      </c>
    </row>
    <row r="839" spans="1:99" hidden="1" x14ac:dyDescent="0.2">
      <c r="B839">
        <v>304</v>
      </c>
      <c r="C839">
        <v>28700</v>
      </c>
      <c r="E839">
        <v>51169</v>
      </c>
      <c r="G839" t="s">
        <v>931</v>
      </c>
      <c r="I839" t="s">
        <v>94</v>
      </c>
      <c r="J839"/>
      <c r="L839"/>
      <c r="O839" s="24" t="e">
        <f t="shared" si="13"/>
        <v>#DIV/0!</v>
      </c>
      <c r="P839"/>
      <c r="Q839">
        <v>23177</v>
      </c>
      <c r="R839">
        <v>23170</v>
      </c>
      <c r="S839">
        <v>23129</v>
      </c>
      <c r="T839">
        <v>23055</v>
      </c>
      <c r="U839">
        <v>22955</v>
      </c>
      <c r="V839">
        <v>22768</v>
      </c>
      <c r="W839">
        <v>22518</v>
      </c>
      <c r="X839">
        <v>22244</v>
      </c>
      <c r="Y839">
        <v>21980</v>
      </c>
      <c r="Z839">
        <v>21767</v>
      </c>
      <c r="AA839">
        <v>21534</v>
      </c>
      <c r="AB839">
        <v>-41</v>
      </c>
      <c r="AC839">
        <v>-74</v>
      </c>
      <c r="AD839">
        <v>-100</v>
      </c>
      <c r="AE839">
        <v>-187</v>
      </c>
      <c r="AF839">
        <v>-250</v>
      </c>
      <c r="AG839">
        <v>-274</v>
      </c>
      <c r="AH839">
        <v>-264</v>
      </c>
      <c r="AI839">
        <v>-213</v>
      </c>
      <c r="AJ839">
        <v>-233</v>
      </c>
      <c r="AK839">
        <v>63</v>
      </c>
      <c r="AL839">
        <v>185</v>
      </c>
      <c r="AM839">
        <v>217</v>
      </c>
      <c r="AN839">
        <v>181</v>
      </c>
      <c r="AO839">
        <v>182</v>
      </c>
      <c r="AP839">
        <v>176</v>
      </c>
      <c r="AQ839">
        <v>178</v>
      </c>
      <c r="AR839">
        <v>163</v>
      </c>
      <c r="AS839">
        <v>164</v>
      </c>
      <c r="AT839">
        <v>50</v>
      </c>
      <c r="AU839">
        <v>279</v>
      </c>
      <c r="AV839">
        <v>315</v>
      </c>
      <c r="AW839">
        <v>323</v>
      </c>
      <c r="AX839">
        <v>307</v>
      </c>
      <c r="AY839">
        <v>344</v>
      </c>
      <c r="AZ839">
        <v>356</v>
      </c>
      <c r="BA839">
        <v>319</v>
      </c>
      <c r="BB839">
        <v>305</v>
      </c>
      <c r="BC839">
        <v>13</v>
      </c>
      <c r="BD839">
        <v>-94</v>
      </c>
      <c r="BE839">
        <v>-98</v>
      </c>
      <c r="BF839">
        <v>-142</v>
      </c>
      <c r="BG839">
        <v>-125</v>
      </c>
      <c r="BH839">
        <v>-168</v>
      </c>
      <c r="BI839">
        <v>-178</v>
      </c>
      <c r="BJ839">
        <v>-156</v>
      </c>
      <c r="BK839">
        <v>-141</v>
      </c>
      <c r="BL839">
        <v>1</v>
      </c>
      <c r="BM839">
        <v>-3</v>
      </c>
      <c r="BN839">
        <v>-2</v>
      </c>
      <c r="BO839">
        <v>2</v>
      </c>
      <c r="BP839">
        <v>2</v>
      </c>
      <c r="BQ839">
        <v>3</v>
      </c>
      <c r="BR839">
        <v>2</v>
      </c>
      <c r="BS839">
        <v>2</v>
      </c>
      <c r="BT839">
        <v>2</v>
      </c>
      <c r="BU839">
        <v>-58</v>
      </c>
      <c r="BV839">
        <v>26</v>
      </c>
      <c r="BW839">
        <v>4</v>
      </c>
      <c r="BX839">
        <v>-44</v>
      </c>
      <c r="BY839">
        <v>-128</v>
      </c>
      <c r="BZ839">
        <v>-108</v>
      </c>
      <c r="CA839">
        <v>-87</v>
      </c>
      <c r="CB839">
        <v>-57</v>
      </c>
      <c r="CC839">
        <v>-92</v>
      </c>
      <c r="CD839">
        <v>-57</v>
      </c>
      <c r="CE839">
        <v>23</v>
      </c>
      <c r="CF839">
        <v>2</v>
      </c>
      <c r="CG839">
        <v>-42</v>
      </c>
      <c r="CH839">
        <v>-126</v>
      </c>
      <c r="CI839">
        <v>-105</v>
      </c>
      <c r="CJ839">
        <v>-85</v>
      </c>
      <c r="CK839">
        <v>-55</v>
      </c>
      <c r="CL839">
        <v>-90</v>
      </c>
      <c r="CM839">
        <v>3</v>
      </c>
      <c r="CN839">
        <v>-3</v>
      </c>
      <c r="CO839">
        <v>-4</v>
      </c>
      <c r="CP839">
        <v>-3</v>
      </c>
      <c r="CQ839">
        <v>1</v>
      </c>
      <c r="CR839">
        <v>-1</v>
      </c>
      <c r="CS839">
        <v>-1</v>
      </c>
      <c r="CT839">
        <v>-2</v>
      </c>
      <c r="CU839">
        <v>-2</v>
      </c>
    </row>
    <row r="840" spans="1:99" hidden="1" x14ac:dyDescent="0.2">
      <c r="B840">
        <v>304</v>
      </c>
      <c r="C840">
        <v>28700</v>
      </c>
      <c r="E840">
        <v>51191</v>
      </c>
      <c r="G840" t="s">
        <v>932</v>
      </c>
      <c r="I840" t="s">
        <v>94</v>
      </c>
      <c r="J840"/>
      <c r="L840"/>
      <c r="O840" s="24" t="e">
        <f t="shared" si="13"/>
        <v>#DIV/0!</v>
      </c>
      <c r="P840"/>
      <c r="Q840">
        <v>54876</v>
      </c>
      <c r="R840">
        <v>54964</v>
      </c>
      <c r="S840">
        <v>54966</v>
      </c>
      <c r="T840">
        <v>54802</v>
      </c>
      <c r="U840">
        <v>55093</v>
      </c>
      <c r="V840">
        <v>54778</v>
      </c>
      <c r="W840">
        <v>54604</v>
      </c>
      <c r="X840">
        <v>54337</v>
      </c>
      <c r="Y840">
        <v>54271</v>
      </c>
      <c r="Z840">
        <v>54415</v>
      </c>
      <c r="AA840">
        <v>54402</v>
      </c>
      <c r="AB840">
        <v>2</v>
      </c>
      <c r="AC840">
        <v>-164</v>
      </c>
      <c r="AD840">
        <v>291</v>
      </c>
      <c r="AE840">
        <v>-315</v>
      </c>
      <c r="AF840">
        <v>-174</v>
      </c>
      <c r="AG840">
        <v>-267</v>
      </c>
      <c r="AH840">
        <v>-66</v>
      </c>
      <c r="AI840">
        <v>144</v>
      </c>
      <c r="AJ840">
        <v>-13</v>
      </c>
      <c r="AK840">
        <v>142</v>
      </c>
      <c r="AL840">
        <v>484</v>
      </c>
      <c r="AM840">
        <v>515</v>
      </c>
      <c r="AN840">
        <v>490</v>
      </c>
      <c r="AO840">
        <v>456</v>
      </c>
      <c r="AP840">
        <v>446</v>
      </c>
      <c r="AQ840">
        <v>537</v>
      </c>
      <c r="AR840">
        <v>544</v>
      </c>
      <c r="AS840">
        <v>518</v>
      </c>
      <c r="AT840">
        <v>176</v>
      </c>
      <c r="AU840">
        <v>580</v>
      </c>
      <c r="AV840">
        <v>626</v>
      </c>
      <c r="AW840">
        <v>635</v>
      </c>
      <c r="AX840">
        <v>585</v>
      </c>
      <c r="AY840">
        <v>580</v>
      </c>
      <c r="AZ840">
        <v>599</v>
      </c>
      <c r="BA840">
        <v>651</v>
      </c>
      <c r="BB840">
        <v>665</v>
      </c>
      <c r="BC840">
        <v>-34</v>
      </c>
      <c r="BD840">
        <v>-96</v>
      </c>
      <c r="BE840">
        <v>-111</v>
      </c>
      <c r="BF840">
        <v>-145</v>
      </c>
      <c r="BG840">
        <v>-129</v>
      </c>
      <c r="BH840">
        <v>-134</v>
      </c>
      <c r="BI840">
        <v>-62</v>
      </c>
      <c r="BJ840">
        <v>-107</v>
      </c>
      <c r="BK840">
        <v>-147</v>
      </c>
      <c r="BL840">
        <v>-1</v>
      </c>
      <c r="BM840">
        <v>10</v>
      </c>
      <c r="BN840">
        <v>0</v>
      </c>
      <c r="BO840">
        <v>11</v>
      </c>
      <c r="BP840">
        <v>24</v>
      </c>
      <c r="BQ840">
        <v>13</v>
      </c>
      <c r="BR840">
        <v>16</v>
      </c>
      <c r="BS840">
        <v>14</v>
      </c>
      <c r="BT840">
        <v>14</v>
      </c>
      <c r="BU840">
        <v>41</v>
      </c>
      <c r="BV840">
        <v>-74</v>
      </c>
      <c r="BW840">
        <v>394</v>
      </c>
      <c r="BX840">
        <v>-181</v>
      </c>
      <c r="BY840">
        <v>-57</v>
      </c>
      <c r="BZ840">
        <v>-139</v>
      </c>
      <c r="CA840">
        <v>-17</v>
      </c>
      <c r="CB840">
        <v>238</v>
      </c>
      <c r="CC840">
        <v>126</v>
      </c>
      <c r="CD840">
        <v>40</v>
      </c>
      <c r="CE840">
        <v>-64</v>
      </c>
      <c r="CF840">
        <v>394</v>
      </c>
      <c r="CG840">
        <v>-170</v>
      </c>
      <c r="CH840">
        <v>-33</v>
      </c>
      <c r="CI840">
        <v>-126</v>
      </c>
      <c r="CJ840">
        <v>-1</v>
      </c>
      <c r="CK840">
        <v>252</v>
      </c>
      <c r="CL840">
        <v>140</v>
      </c>
      <c r="CM840">
        <v>-4</v>
      </c>
      <c r="CN840">
        <v>-4</v>
      </c>
      <c r="CO840">
        <v>8</v>
      </c>
      <c r="CP840">
        <v>0</v>
      </c>
      <c r="CQ840">
        <v>-12</v>
      </c>
      <c r="CR840">
        <v>-7</v>
      </c>
      <c r="CS840">
        <v>-3</v>
      </c>
      <c r="CT840">
        <v>-1</v>
      </c>
      <c r="CU840">
        <v>-6</v>
      </c>
    </row>
    <row r="841" spans="1:99" hidden="1" x14ac:dyDescent="0.2">
      <c r="B841">
        <v>304</v>
      </c>
      <c r="C841">
        <v>28700</v>
      </c>
      <c r="E841">
        <v>51520</v>
      </c>
      <c r="G841" t="s">
        <v>933</v>
      </c>
      <c r="I841" t="s">
        <v>94</v>
      </c>
      <c r="J841"/>
      <c r="L841"/>
      <c r="O841" s="24" t="e">
        <f t="shared" si="13"/>
        <v>#DIV/0!</v>
      </c>
      <c r="P841"/>
      <c r="Q841">
        <v>17835</v>
      </c>
      <c r="R841">
        <v>17739</v>
      </c>
      <c r="S841">
        <v>17767</v>
      </c>
      <c r="T841">
        <v>17716</v>
      </c>
      <c r="U841">
        <v>17695</v>
      </c>
      <c r="V841">
        <v>17390</v>
      </c>
      <c r="W841">
        <v>17199</v>
      </c>
      <c r="X841">
        <v>17041</v>
      </c>
      <c r="Y841">
        <v>16843</v>
      </c>
      <c r="Z841">
        <v>16650</v>
      </c>
      <c r="AA841">
        <v>16482</v>
      </c>
      <c r="AB841">
        <v>28</v>
      </c>
      <c r="AC841">
        <v>-51</v>
      </c>
      <c r="AD841">
        <v>-21</v>
      </c>
      <c r="AE841">
        <v>-305</v>
      </c>
      <c r="AF841">
        <v>-191</v>
      </c>
      <c r="AG841">
        <v>-158</v>
      </c>
      <c r="AH841">
        <v>-198</v>
      </c>
      <c r="AI841">
        <v>-193</v>
      </c>
      <c r="AJ841">
        <v>-168</v>
      </c>
      <c r="AK841">
        <v>70</v>
      </c>
      <c r="AL841">
        <v>177</v>
      </c>
      <c r="AM841">
        <v>199</v>
      </c>
      <c r="AN841">
        <v>181</v>
      </c>
      <c r="AO841">
        <v>182</v>
      </c>
      <c r="AP841">
        <v>197</v>
      </c>
      <c r="AQ841">
        <v>153</v>
      </c>
      <c r="AR841">
        <v>140</v>
      </c>
      <c r="AS841">
        <v>140</v>
      </c>
      <c r="AT841">
        <v>29</v>
      </c>
      <c r="AU841">
        <v>269</v>
      </c>
      <c r="AV841">
        <v>243</v>
      </c>
      <c r="AW841">
        <v>247</v>
      </c>
      <c r="AX841">
        <v>281</v>
      </c>
      <c r="AY841">
        <v>320</v>
      </c>
      <c r="AZ841">
        <v>340</v>
      </c>
      <c r="BA841">
        <v>273</v>
      </c>
      <c r="BB841">
        <v>238</v>
      </c>
      <c r="BC841">
        <v>41</v>
      </c>
      <c r="BD841">
        <v>-92</v>
      </c>
      <c r="BE841">
        <v>-44</v>
      </c>
      <c r="BF841">
        <v>-66</v>
      </c>
      <c r="BG841">
        <v>-99</v>
      </c>
      <c r="BH841">
        <v>-123</v>
      </c>
      <c r="BI841">
        <v>-187</v>
      </c>
      <c r="BJ841">
        <v>-133</v>
      </c>
      <c r="BK841">
        <v>-98</v>
      </c>
      <c r="BL841">
        <v>-3</v>
      </c>
      <c r="BM841">
        <v>11</v>
      </c>
      <c r="BN841">
        <v>-4</v>
      </c>
      <c r="BO841">
        <v>-4</v>
      </c>
      <c r="BP841">
        <v>-5</v>
      </c>
      <c r="BQ841">
        <v>-5</v>
      </c>
      <c r="BR841">
        <v>-2</v>
      </c>
      <c r="BS841">
        <v>-3</v>
      </c>
      <c r="BT841">
        <v>-3</v>
      </c>
      <c r="BU841">
        <v>-8</v>
      </c>
      <c r="BV841">
        <v>30</v>
      </c>
      <c r="BW841">
        <v>30</v>
      </c>
      <c r="BX841">
        <v>-241</v>
      </c>
      <c r="BY841">
        <v>-84</v>
      </c>
      <c r="BZ841">
        <v>-28</v>
      </c>
      <c r="CA841">
        <v>-8</v>
      </c>
      <c r="CB841">
        <v>-57</v>
      </c>
      <c r="CC841">
        <v>-67</v>
      </c>
      <c r="CD841">
        <v>-11</v>
      </c>
      <c r="CE841">
        <v>41</v>
      </c>
      <c r="CF841">
        <v>26</v>
      </c>
      <c r="CG841">
        <v>-245</v>
      </c>
      <c r="CH841">
        <v>-89</v>
      </c>
      <c r="CI841">
        <v>-33</v>
      </c>
      <c r="CJ841">
        <v>-10</v>
      </c>
      <c r="CK841">
        <v>-60</v>
      </c>
      <c r="CL841">
        <v>-70</v>
      </c>
      <c r="CM841">
        <v>-2</v>
      </c>
      <c r="CN841">
        <v>0</v>
      </c>
      <c r="CO841">
        <v>-3</v>
      </c>
      <c r="CP841">
        <v>6</v>
      </c>
      <c r="CQ841">
        <v>-3</v>
      </c>
      <c r="CR841">
        <v>-2</v>
      </c>
      <c r="CS841">
        <v>-1</v>
      </c>
      <c r="CT841">
        <v>0</v>
      </c>
      <c r="CU841">
        <v>0</v>
      </c>
    </row>
    <row r="842" spans="1:99" hidden="1" x14ac:dyDescent="0.2">
      <c r="B842">
        <v>306</v>
      </c>
      <c r="G842" t="s">
        <v>934</v>
      </c>
      <c r="I842" t="s">
        <v>90</v>
      </c>
      <c r="J842"/>
      <c r="L842"/>
      <c r="O842" s="24" t="e">
        <f t="shared" si="13"/>
        <v>#DIV/0!</v>
      </c>
      <c r="P842"/>
      <c r="Q842">
        <v>221421</v>
      </c>
      <c r="R842">
        <v>221418</v>
      </c>
      <c r="S842">
        <v>221213</v>
      </c>
      <c r="T842">
        <v>219826</v>
      </c>
      <c r="U842">
        <v>218525</v>
      </c>
      <c r="V842">
        <v>215394</v>
      </c>
      <c r="W842">
        <v>213671</v>
      </c>
      <c r="X842">
        <v>211425</v>
      </c>
      <c r="Y842">
        <v>209308</v>
      </c>
      <c r="Z842">
        <v>207410</v>
      </c>
      <c r="AA842">
        <v>205682</v>
      </c>
      <c r="AB842">
        <v>-205</v>
      </c>
      <c r="AC842">
        <v>-1387</v>
      </c>
      <c r="AD842">
        <v>-1301</v>
      </c>
      <c r="AE842">
        <v>-3131</v>
      </c>
      <c r="AF842">
        <v>-1723</v>
      </c>
      <c r="AG842">
        <v>-2246</v>
      </c>
      <c r="AH842">
        <v>-2117</v>
      </c>
      <c r="AI842">
        <v>-1898</v>
      </c>
      <c r="AJ842">
        <v>-1728</v>
      </c>
      <c r="AK842">
        <v>582</v>
      </c>
      <c r="AL842">
        <v>1994</v>
      </c>
      <c r="AM842">
        <v>2072</v>
      </c>
      <c r="AN842">
        <v>2033</v>
      </c>
      <c r="AO842">
        <v>2057</v>
      </c>
      <c r="AP842">
        <v>1983</v>
      </c>
      <c r="AQ842">
        <v>2025</v>
      </c>
      <c r="AR842">
        <v>2033</v>
      </c>
      <c r="AS842">
        <v>1926</v>
      </c>
      <c r="AT842">
        <v>661</v>
      </c>
      <c r="AU842">
        <v>2881</v>
      </c>
      <c r="AV842">
        <v>2628</v>
      </c>
      <c r="AW842">
        <v>2890</v>
      </c>
      <c r="AX842">
        <v>2743</v>
      </c>
      <c r="AY842">
        <v>2927</v>
      </c>
      <c r="AZ842">
        <v>2831</v>
      </c>
      <c r="BA842">
        <v>2820</v>
      </c>
      <c r="BB842">
        <v>2698</v>
      </c>
      <c r="BC842">
        <v>-79</v>
      </c>
      <c r="BD842">
        <v>-887</v>
      </c>
      <c r="BE842">
        <v>-556</v>
      </c>
      <c r="BF842">
        <v>-857</v>
      </c>
      <c r="BG842">
        <v>-686</v>
      </c>
      <c r="BH842">
        <v>-944</v>
      </c>
      <c r="BI842">
        <v>-806</v>
      </c>
      <c r="BJ842">
        <v>-787</v>
      </c>
      <c r="BK842">
        <v>-772</v>
      </c>
      <c r="BL842">
        <v>13</v>
      </c>
      <c r="BM842">
        <v>50</v>
      </c>
      <c r="BN842">
        <v>59</v>
      </c>
      <c r="BO842">
        <v>98</v>
      </c>
      <c r="BP842">
        <v>95</v>
      </c>
      <c r="BQ842">
        <v>88</v>
      </c>
      <c r="BR842">
        <v>104</v>
      </c>
      <c r="BS842">
        <v>92</v>
      </c>
      <c r="BT842">
        <v>100</v>
      </c>
      <c r="BU842">
        <v>-115</v>
      </c>
      <c r="BV842">
        <v>-532</v>
      </c>
      <c r="BW842">
        <v>-783</v>
      </c>
      <c r="BX842">
        <v>-2423</v>
      </c>
      <c r="BY842">
        <v>-1125</v>
      </c>
      <c r="BZ842">
        <v>-1393</v>
      </c>
      <c r="CA842">
        <v>-1408</v>
      </c>
      <c r="CB842">
        <v>-1204</v>
      </c>
      <c r="CC842">
        <v>-1051</v>
      </c>
      <c r="CD842">
        <v>-102</v>
      </c>
      <c r="CE842">
        <v>-482</v>
      </c>
      <c r="CF842">
        <v>-724</v>
      </c>
      <c r="CG842">
        <v>-2325</v>
      </c>
      <c r="CH842">
        <v>-1030</v>
      </c>
      <c r="CI842">
        <v>-1305</v>
      </c>
      <c r="CJ842">
        <v>-1304</v>
      </c>
      <c r="CK842">
        <v>-1112</v>
      </c>
      <c r="CL842">
        <v>-951</v>
      </c>
      <c r="CM842">
        <v>-24</v>
      </c>
      <c r="CN842">
        <v>-18</v>
      </c>
      <c r="CO842">
        <v>-21</v>
      </c>
      <c r="CP842">
        <v>51</v>
      </c>
      <c r="CQ842">
        <v>-7</v>
      </c>
      <c r="CR842">
        <v>3</v>
      </c>
      <c r="CS842">
        <v>-7</v>
      </c>
      <c r="CT842">
        <v>1</v>
      </c>
      <c r="CU842">
        <v>-5</v>
      </c>
    </row>
    <row r="843" spans="1:99" hidden="1" x14ac:dyDescent="0.2">
      <c r="A843">
        <f>_xlfn.XLOOKUP(F843&amp;"*", 'msa-home price'!B:B, 'msa-home price'!A:A, "NA",2, 1)</f>
        <v>394332</v>
      </c>
      <c r="B843">
        <v>220</v>
      </c>
      <c r="C843">
        <v>11460</v>
      </c>
      <c r="F843" t="str">
        <f>IF(ISNUMBER(SEARCH("-",G843)),LEFT(G843,FIND("-",G843)-1), G843)</f>
        <v>Ann Arbor, MI</v>
      </c>
      <c r="G843" t="s">
        <v>619</v>
      </c>
      <c r="H843" t="str">
        <f>RIGHT(G843, 2)</f>
        <v>MI</v>
      </c>
      <c r="I843" t="s">
        <v>92</v>
      </c>
      <c r="J843" s="2">
        <f>(AA843-W843)/W843</f>
        <v>3.0352604607885345E-2</v>
      </c>
      <c r="K843" s="3">
        <f>(CL843-CH843)/CH843</f>
        <v>-0.79596774193548392</v>
      </c>
      <c r="L843" s="4">
        <f>AA843</f>
        <v>370963</v>
      </c>
      <c r="M843" s="4"/>
      <c r="N843" s="4"/>
      <c r="O843" s="7" t="e">
        <f t="shared" si="13"/>
        <v>#DIV/0!</v>
      </c>
      <c r="P843" s="4"/>
      <c r="Q843">
        <v>344791</v>
      </c>
      <c r="R843">
        <v>345104</v>
      </c>
      <c r="S843">
        <v>345658</v>
      </c>
      <c r="T843">
        <v>349676</v>
      </c>
      <c r="U843">
        <v>352262</v>
      </c>
      <c r="V843">
        <v>356015</v>
      </c>
      <c r="W843">
        <v>360035</v>
      </c>
      <c r="X843">
        <v>363109</v>
      </c>
      <c r="Y843">
        <v>366488</v>
      </c>
      <c r="Z843">
        <v>369208</v>
      </c>
      <c r="AA843">
        <v>370963</v>
      </c>
      <c r="AB843">
        <v>554</v>
      </c>
      <c r="AC843">
        <v>4018</v>
      </c>
      <c r="AD843">
        <v>2586</v>
      </c>
      <c r="AE843">
        <v>3753</v>
      </c>
      <c r="AF843">
        <v>4020</v>
      </c>
      <c r="AG843">
        <v>3074</v>
      </c>
      <c r="AH843">
        <v>3379</v>
      </c>
      <c r="AI843">
        <v>2720</v>
      </c>
      <c r="AJ843">
        <v>1755</v>
      </c>
      <c r="AK843">
        <v>977</v>
      </c>
      <c r="AL843">
        <v>3823</v>
      </c>
      <c r="AM843">
        <v>3780</v>
      </c>
      <c r="AN843">
        <v>3665</v>
      </c>
      <c r="AO843">
        <v>3750</v>
      </c>
      <c r="AP843">
        <v>3652</v>
      </c>
      <c r="AQ843">
        <v>3696</v>
      </c>
      <c r="AR843">
        <v>3675</v>
      </c>
      <c r="AS843">
        <v>3637</v>
      </c>
      <c r="AT843">
        <v>546</v>
      </c>
      <c r="AU843">
        <v>2059</v>
      </c>
      <c r="AV843">
        <v>2077</v>
      </c>
      <c r="AW843">
        <v>2140</v>
      </c>
      <c r="AX843">
        <v>2149</v>
      </c>
      <c r="AY843">
        <v>2168</v>
      </c>
      <c r="AZ843">
        <v>2173</v>
      </c>
      <c r="BA843">
        <v>2341</v>
      </c>
      <c r="BB843">
        <v>2395</v>
      </c>
      <c r="BC843">
        <v>431</v>
      </c>
      <c r="BD843">
        <v>1764</v>
      </c>
      <c r="BE843">
        <v>1703</v>
      </c>
      <c r="BF843">
        <v>1525</v>
      </c>
      <c r="BG843">
        <v>1601</v>
      </c>
      <c r="BH843">
        <v>1484</v>
      </c>
      <c r="BI843">
        <v>1523</v>
      </c>
      <c r="BJ843">
        <v>1334</v>
      </c>
      <c r="BK843">
        <v>1242</v>
      </c>
      <c r="BL843">
        <v>518</v>
      </c>
      <c r="BM843">
        <v>2176</v>
      </c>
      <c r="BN843">
        <v>2218</v>
      </c>
      <c r="BO843">
        <v>2311</v>
      </c>
      <c r="BP843">
        <v>2237</v>
      </c>
      <c r="BQ843">
        <v>2125</v>
      </c>
      <c r="BR843">
        <v>2664</v>
      </c>
      <c r="BS843">
        <v>2125</v>
      </c>
      <c r="BT843">
        <v>2123</v>
      </c>
      <c r="BU843">
        <v>-389</v>
      </c>
      <c r="BV843">
        <v>115</v>
      </c>
      <c r="BW843">
        <v>-1316</v>
      </c>
      <c r="BX843">
        <v>-34</v>
      </c>
      <c r="BY843">
        <v>243</v>
      </c>
      <c r="BZ843">
        <v>-490</v>
      </c>
      <c r="CA843">
        <v>-801</v>
      </c>
      <c r="CB843">
        <v>-728</v>
      </c>
      <c r="CC843">
        <v>-1617</v>
      </c>
      <c r="CD843">
        <v>129</v>
      </c>
      <c r="CE843">
        <v>2291</v>
      </c>
      <c r="CF843">
        <v>902</v>
      </c>
      <c r="CG843">
        <v>2277</v>
      </c>
      <c r="CH843">
        <v>2480</v>
      </c>
      <c r="CI843">
        <v>1635</v>
      </c>
      <c r="CJ843">
        <v>1863</v>
      </c>
      <c r="CK843">
        <v>1397</v>
      </c>
      <c r="CL843">
        <v>506</v>
      </c>
      <c r="CM843">
        <v>-6</v>
      </c>
      <c r="CN843">
        <v>-37</v>
      </c>
      <c r="CO843">
        <v>-19</v>
      </c>
      <c r="CP843">
        <v>-49</v>
      </c>
      <c r="CQ843">
        <v>-61</v>
      </c>
      <c r="CR843">
        <v>-45</v>
      </c>
      <c r="CS843">
        <v>-7</v>
      </c>
      <c r="CT843">
        <v>-11</v>
      </c>
      <c r="CU843">
        <v>7</v>
      </c>
    </row>
    <row r="844" spans="1:99" hidden="1" x14ac:dyDescent="0.2">
      <c r="B844">
        <v>306</v>
      </c>
      <c r="C844">
        <v>27780</v>
      </c>
      <c r="E844">
        <v>42021</v>
      </c>
      <c r="G844" t="s">
        <v>936</v>
      </c>
      <c r="I844" t="s">
        <v>94</v>
      </c>
      <c r="J844"/>
      <c r="L844"/>
      <c r="O844" s="24" t="e">
        <f t="shared" si="13"/>
        <v>#DIV/0!</v>
      </c>
      <c r="P844"/>
      <c r="Q844">
        <v>143679</v>
      </c>
      <c r="R844">
        <v>143681</v>
      </c>
      <c r="S844">
        <v>143450</v>
      </c>
      <c r="T844">
        <v>142551</v>
      </c>
      <c r="U844">
        <v>141513</v>
      </c>
      <c r="V844">
        <v>138806</v>
      </c>
      <c r="W844">
        <v>137520</v>
      </c>
      <c r="X844">
        <v>136029</v>
      </c>
      <c r="Y844">
        <v>134416</v>
      </c>
      <c r="Z844">
        <v>133054</v>
      </c>
      <c r="AA844">
        <v>131730</v>
      </c>
      <c r="AB844">
        <v>-231</v>
      </c>
      <c r="AC844">
        <v>-899</v>
      </c>
      <c r="AD844">
        <v>-1038</v>
      </c>
      <c r="AE844">
        <v>-2707</v>
      </c>
      <c r="AF844">
        <v>-1286</v>
      </c>
      <c r="AG844">
        <v>-1491</v>
      </c>
      <c r="AH844">
        <v>-1613</v>
      </c>
      <c r="AI844">
        <v>-1362</v>
      </c>
      <c r="AJ844">
        <v>-1324</v>
      </c>
      <c r="AK844">
        <v>367</v>
      </c>
      <c r="AL844">
        <v>1359</v>
      </c>
      <c r="AM844">
        <v>1378</v>
      </c>
      <c r="AN844">
        <v>1366</v>
      </c>
      <c r="AO844">
        <v>1355</v>
      </c>
      <c r="AP844">
        <v>1341</v>
      </c>
      <c r="AQ844">
        <v>1332</v>
      </c>
      <c r="AR844">
        <v>1348</v>
      </c>
      <c r="AS844">
        <v>1291</v>
      </c>
      <c r="AT844">
        <v>489</v>
      </c>
      <c r="AU844">
        <v>1879</v>
      </c>
      <c r="AV844">
        <v>1766</v>
      </c>
      <c r="AW844">
        <v>1861</v>
      </c>
      <c r="AX844">
        <v>1760</v>
      </c>
      <c r="AY844">
        <v>1920</v>
      </c>
      <c r="AZ844">
        <v>1860</v>
      </c>
      <c r="BA844">
        <v>1851</v>
      </c>
      <c r="BB844">
        <v>1751</v>
      </c>
      <c r="BC844">
        <v>-122</v>
      </c>
      <c r="BD844">
        <v>-520</v>
      </c>
      <c r="BE844">
        <v>-388</v>
      </c>
      <c r="BF844">
        <v>-495</v>
      </c>
      <c r="BG844">
        <v>-405</v>
      </c>
      <c r="BH844">
        <v>-579</v>
      </c>
      <c r="BI844">
        <v>-528</v>
      </c>
      <c r="BJ844">
        <v>-503</v>
      </c>
      <c r="BK844">
        <v>-460</v>
      </c>
      <c r="BL844">
        <v>11</v>
      </c>
      <c r="BM844">
        <v>37</v>
      </c>
      <c r="BN844">
        <v>37</v>
      </c>
      <c r="BO844">
        <v>59</v>
      </c>
      <c r="BP844">
        <v>45</v>
      </c>
      <c r="BQ844">
        <v>45</v>
      </c>
      <c r="BR844">
        <v>53</v>
      </c>
      <c r="BS844">
        <v>48</v>
      </c>
      <c r="BT844">
        <v>51</v>
      </c>
      <c r="BU844">
        <v>-106</v>
      </c>
      <c r="BV844">
        <v>-407</v>
      </c>
      <c r="BW844">
        <v>-678</v>
      </c>
      <c r="BX844">
        <v>-2330</v>
      </c>
      <c r="BY844">
        <v>-927</v>
      </c>
      <c r="BZ844">
        <v>-961</v>
      </c>
      <c r="CA844">
        <v>-1136</v>
      </c>
      <c r="CB844">
        <v>-908</v>
      </c>
      <c r="CC844">
        <v>-913</v>
      </c>
      <c r="CD844">
        <v>-95</v>
      </c>
      <c r="CE844">
        <v>-370</v>
      </c>
      <c r="CF844">
        <v>-641</v>
      </c>
      <c r="CG844">
        <v>-2271</v>
      </c>
      <c r="CH844">
        <v>-882</v>
      </c>
      <c r="CI844">
        <v>-916</v>
      </c>
      <c r="CJ844">
        <v>-1083</v>
      </c>
      <c r="CK844">
        <v>-860</v>
      </c>
      <c r="CL844">
        <v>-862</v>
      </c>
      <c r="CM844">
        <v>-14</v>
      </c>
      <c r="CN844">
        <v>-9</v>
      </c>
      <c r="CO844">
        <v>-9</v>
      </c>
      <c r="CP844">
        <v>59</v>
      </c>
      <c r="CQ844">
        <v>1</v>
      </c>
      <c r="CR844">
        <v>4</v>
      </c>
      <c r="CS844">
        <v>-2</v>
      </c>
      <c r="CT844">
        <v>1</v>
      </c>
      <c r="CU844">
        <v>-2</v>
      </c>
    </row>
    <row r="845" spans="1:99" hidden="1" x14ac:dyDescent="0.2">
      <c r="B845">
        <v>306</v>
      </c>
      <c r="C845">
        <v>43740</v>
      </c>
      <c r="G845" t="s">
        <v>937</v>
      </c>
      <c r="I845" t="s">
        <v>100</v>
      </c>
      <c r="J845"/>
      <c r="L845"/>
      <c r="O845" s="24" t="e">
        <f t="shared" si="13"/>
        <v>#DIV/0!</v>
      </c>
      <c r="P845"/>
      <c r="Q845">
        <v>77742</v>
      </c>
      <c r="R845">
        <v>77737</v>
      </c>
      <c r="S845">
        <v>77763</v>
      </c>
      <c r="T845">
        <v>77275</v>
      </c>
      <c r="U845">
        <v>77012</v>
      </c>
      <c r="V845">
        <v>76588</v>
      </c>
      <c r="W845">
        <v>76151</v>
      </c>
      <c r="X845">
        <v>75396</v>
      </c>
      <c r="Y845">
        <v>74892</v>
      </c>
      <c r="Z845">
        <v>74356</v>
      </c>
      <c r="AA845">
        <v>73952</v>
      </c>
      <c r="AB845">
        <v>26</v>
      </c>
      <c r="AC845">
        <v>-488</v>
      </c>
      <c r="AD845">
        <v>-263</v>
      </c>
      <c r="AE845">
        <v>-424</v>
      </c>
      <c r="AF845">
        <v>-437</v>
      </c>
      <c r="AG845">
        <v>-755</v>
      </c>
      <c r="AH845">
        <v>-504</v>
      </c>
      <c r="AI845">
        <v>-536</v>
      </c>
      <c r="AJ845">
        <v>-404</v>
      </c>
      <c r="AK845">
        <v>215</v>
      </c>
      <c r="AL845">
        <v>635</v>
      </c>
      <c r="AM845">
        <v>694</v>
      </c>
      <c r="AN845">
        <v>667</v>
      </c>
      <c r="AO845">
        <v>702</v>
      </c>
      <c r="AP845">
        <v>642</v>
      </c>
      <c r="AQ845">
        <v>693</v>
      </c>
      <c r="AR845">
        <v>685</v>
      </c>
      <c r="AS845">
        <v>635</v>
      </c>
      <c r="AT845">
        <v>172</v>
      </c>
      <c r="AU845">
        <v>1002</v>
      </c>
      <c r="AV845">
        <v>862</v>
      </c>
      <c r="AW845">
        <v>1029</v>
      </c>
      <c r="AX845">
        <v>983</v>
      </c>
      <c r="AY845">
        <v>1007</v>
      </c>
      <c r="AZ845">
        <v>971</v>
      </c>
      <c r="BA845">
        <v>969</v>
      </c>
      <c r="BB845">
        <v>947</v>
      </c>
      <c r="BC845">
        <v>43</v>
      </c>
      <c r="BD845">
        <v>-367</v>
      </c>
      <c r="BE845">
        <v>-168</v>
      </c>
      <c r="BF845">
        <v>-362</v>
      </c>
      <c r="BG845">
        <v>-281</v>
      </c>
      <c r="BH845">
        <v>-365</v>
      </c>
      <c r="BI845">
        <v>-278</v>
      </c>
      <c r="BJ845">
        <v>-284</v>
      </c>
      <c r="BK845">
        <v>-312</v>
      </c>
      <c r="BL845">
        <v>2</v>
      </c>
      <c r="BM845">
        <v>13</v>
      </c>
      <c r="BN845">
        <v>22</v>
      </c>
      <c r="BO845">
        <v>39</v>
      </c>
      <c r="BP845">
        <v>50</v>
      </c>
      <c r="BQ845">
        <v>43</v>
      </c>
      <c r="BR845">
        <v>51</v>
      </c>
      <c r="BS845">
        <v>44</v>
      </c>
      <c r="BT845">
        <v>49</v>
      </c>
      <c r="BU845">
        <v>-9</v>
      </c>
      <c r="BV845">
        <v>-125</v>
      </c>
      <c r="BW845">
        <v>-105</v>
      </c>
      <c r="BX845">
        <v>-93</v>
      </c>
      <c r="BY845">
        <v>-198</v>
      </c>
      <c r="BZ845">
        <v>-432</v>
      </c>
      <c r="CA845">
        <v>-272</v>
      </c>
      <c r="CB845">
        <v>-296</v>
      </c>
      <c r="CC845">
        <v>-138</v>
      </c>
      <c r="CD845">
        <v>-7</v>
      </c>
      <c r="CE845">
        <v>-112</v>
      </c>
      <c r="CF845">
        <v>-83</v>
      </c>
      <c r="CG845">
        <v>-54</v>
      </c>
      <c r="CH845">
        <v>-148</v>
      </c>
      <c r="CI845">
        <v>-389</v>
      </c>
      <c r="CJ845">
        <v>-221</v>
      </c>
      <c r="CK845">
        <v>-252</v>
      </c>
      <c r="CL845">
        <v>-89</v>
      </c>
      <c r="CM845">
        <v>-10</v>
      </c>
      <c r="CN845">
        <v>-9</v>
      </c>
      <c r="CO845">
        <v>-12</v>
      </c>
      <c r="CP845">
        <v>-8</v>
      </c>
      <c r="CQ845">
        <v>-8</v>
      </c>
      <c r="CR845">
        <v>-1</v>
      </c>
      <c r="CS845">
        <v>-5</v>
      </c>
      <c r="CT845">
        <v>0</v>
      </c>
      <c r="CU845">
        <v>-3</v>
      </c>
    </row>
    <row r="846" spans="1:99" hidden="1" x14ac:dyDescent="0.2">
      <c r="B846">
        <v>306</v>
      </c>
      <c r="C846">
        <v>43740</v>
      </c>
      <c r="E846">
        <v>42111</v>
      </c>
      <c r="G846" t="s">
        <v>938</v>
      </c>
      <c r="I846" t="s">
        <v>94</v>
      </c>
      <c r="J846"/>
      <c r="L846"/>
      <c r="O846" s="24" t="e">
        <f t="shared" si="13"/>
        <v>#DIV/0!</v>
      </c>
      <c r="P846"/>
      <c r="Q846">
        <v>77742</v>
      </c>
      <c r="R846">
        <v>77737</v>
      </c>
      <c r="S846">
        <v>77763</v>
      </c>
      <c r="T846">
        <v>77275</v>
      </c>
      <c r="U846">
        <v>77012</v>
      </c>
      <c r="V846">
        <v>76588</v>
      </c>
      <c r="W846">
        <v>76151</v>
      </c>
      <c r="X846">
        <v>75396</v>
      </c>
      <c r="Y846">
        <v>74892</v>
      </c>
      <c r="Z846">
        <v>74356</v>
      </c>
      <c r="AA846">
        <v>73952</v>
      </c>
      <c r="AB846">
        <v>26</v>
      </c>
      <c r="AC846">
        <v>-488</v>
      </c>
      <c r="AD846">
        <v>-263</v>
      </c>
      <c r="AE846">
        <v>-424</v>
      </c>
      <c r="AF846">
        <v>-437</v>
      </c>
      <c r="AG846">
        <v>-755</v>
      </c>
      <c r="AH846">
        <v>-504</v>
      </c>
      <c r="AI846">
        <v>-536</v>
      </c>
      <c r="AJ846">
        <v>-404</v>
      </c>
      <c r="AK846">
        <v>215</v>
      </c>
      <c r="AL846">
        <v>635</v>
      </c>
      <c r="AM846">
        <v>694</v>
      </c>
      <c r="AN846">
        <v>667</v>
      </c>
      <c r="AO846">
        <v>702</v>
      </c>
      <c r="AP846">
        <v>642</v>
      </c>
      <c r="AQ846">
        <v>693</v>
      </c>
      <c r="AR846">
        <v>685</v>
      </c>
      <c r="AS846">
        <v>635</v>
      </c>
      <c r="AT846">
        <v>172</v>
      </c>
      <c r="AU846">
        <v>1002</v>
      </c>
      <c r="AV846">
        <v>862</v>
      </c>
      <c r="AW846">
        <v>1029</v>
      </c>
      <c r="AX846">
        <v>983</v>
      </c>
      <c r="AY846">
        <v>1007</v>
      </c>
      <c r="AZ846">
        <v>971</v>
      </c>
      <c r="BA846">
        <v>969</v>
      </c>
      <c r="BB846">
        <v>947</v>
      </c>
      <c r="BC846">
        <v>43</v>
      </c>
      <c r="BD846">
        <v>-367</v>
      </c>
      <c r="BE846">
        <v>-168</v>
      </c>
      <c r="BF846">
        <v>-362</v>
      </c>
      <c r="BG846">
        <v>-281</v>
      </c>
      <c r="BH846">
        <v>-365</v>
      </c>
      <c r="BI846">
        <v>-278</v>
      </c>
      <c r="BJ846">
        <v>-284</v>
      </c>
      <c r="BK846">
        <v>-312</v>
      </c>
      <c r="BL846">
        <v>2</v>
      </c>
      <c r="BM846">
        <v>13</v>
      </c>
      <c r="BN846">
        <v>22</v>
      </c>
      <c r="BO846">
        <v>39</v>
      </c>
      <c r="BP846">
        <v>50</v>
      </c>
      <c r="BQ846">
        <v>43</v>
      </c>
      <c r="BR846">
        <v>51</v>
      </c>
      <c r="BS846">
        <v>44</v>
      </c>
      <c r="BT846">
        <v>49</v>
      </c>
      <c r="BU846">
        <v>-9</v>
      </c>
      <c r="BV846">
        <v>-125</v>
      </c>
      <c r="BW846">
        <v>-105</v>
      </c>
      <c r="BX846">
        <v>-93</v>
      </c>
      <c r="BY846">
        <v>-198</v>
      </c>
      <c r="BZ846">
        <v>-432</v>
      </c>
      <c r="CA846">
        <v>-272</v>
      </c>
      <c r="CB846">
        <v>-296</v>
      </c>
      <c r="CC846">
        <v>-138</v>
      </c>
      <c r="CD846">
        <v>-7</v>
      </c>
      <c r="CE846">
        <v>-112</v>
      </c>
      <c r="CF846">
        <v>-83</v>
      </c>
      <c r="CG846">
        <v>-54</v>
      </c>
      <c r="CH846">
        <v>-148</v>
      </c>
      <c r="CI846">
        <v>-389</v>
      </c>
      <c r="CJ846">
        <v>-221</v>
      </c>
      <c r="CK846">
        <v>-252</v>
      </c>
      <c r="CL846">
        <v>-89</v>
      </c>
      <c r="CM846">
        <v>-10</v>
      </c>
      <c r="CN846">
        <v>-9</v>
      </c>
      <c r="CO846">
        <v>-12</v>
      </c>
      <c r="CP846">
        <v>-8</v>
      </c>
      <c r="CQ846">
        <v>-8</v>
      </c>
      <c r="CR846">
        <v>-1</v>
      </c>
      <c r="CS846">
        <v>-5</v>
      </c>
      <c r="CT846">
        <v>0</v>
      </c>
      <c r="CU846">
        <v>-3</v>
      </c>
    </row>
    <row r="847" spans="1:99" hidden="1" x14ac:dyDescent="0.2">
      <c r="B847">
        <v>308</v>
      </c>
      <c r="G847" t="s">
        <v>939</v>
      </c>
      <c r="I847" t="s">
        <v>90</v>
      </c>
      <c r="J847"/>
      <c r="L847"/>
      <c r="O847" s="24" t="e">
        <f t="shared" si="13"/>
        <v>#DIV/0!</v>
      </c>
      <c r="P847"/>
      <c r="Q847">
        <v>163116</v>
      </c>
      <c r="R847">
        <v>163110</v>
      </c>
      <c r="S847">
        <v>163458</v>
      </c>
      <c r="T847">
        <v>165594</v>
      </c>
      <c r="U847">
        <v>167508</v>
      </c>
      <c r="V847">
        <v>168989</v>
      </c>
      <c r="W847">
        <v>170600</v>
      </c>
      <c r="X847">
        <v>172733</v>
      </c>
      <c r="Y847">
        <v>174567</v>
      </c>
      <c r="Z847">
        <v>176135</v>
      </c>
      <c r="AA847">
        <v>177857</v>
      </c>
      <c r="AB847">
        <v>348</v>
      </c>
      <c r="AC847">
        <v>2136</v>
      </c>
      <c r="AD847">
        <v>1914</v>
      </c>
      <c r="AE847">
        <v>1481</v>
      </c>
      <c r="AF847">
        <v>1611</v>
      </c>
      <c r="AG847">
        <v>2133</v>
      </c>
      <c r="AH847">
        <v>1834</v>
      </c>
      <c r="AI847">
        <v>1568</v>
      </c>
      <c r="AJ847">
        <v>1722</v>
      </c>
      <c r="AK847">
        <v>523</v>
      </c>
      <c r="AL847">
        <v>2206</v>
      </c>
      <c r="AM847">
        <v>2294</v>
      </c>
      <c r="AN847">
        <v>2286</v>
      </c>
      <c r="AO847">
        <v>2286</v>
      </c>
      <c r="AP847">
        <v>2476</v>
      </c>
      <c r="AQ847">
        <v>2460</v>
      </c>
      <c r="AR847">
        <v>2355</v>
      </c>
      <c r="AS847">
        <v>2345</v>
      </c>
      <c r="AT847">
        <v>369</v>
      </c>
      <c r="AU847">
        <v>1645</v>
      </c>
      <c r="AV847">
        <v>1662</v>
      </c>
      <c r="AW847">
        <v>1707</v>
      </c>
      <c r="AX847">
        <v>1684</v>
      </c>
      <c r="AY847">
        <v>1725</v>
      </c>
      <c r="AZ847">
        <v>1722</v>
      </c>
      <c r="BA847">
        <v>1829</v>
      </c>
      <c r="BB847">
        <v>1845</v>
      </c>
      <c r="BC847">
        <v>154</v>
      </c>
      <c r="BD847">
        <v>561</v>
      </c>
      <c r="BE847">
        <v>632</v>
      </c>
      <c r="BF847">
        <v>579</v>
      </c>
      <c r="BG847">
        <v>602</v>
      </c>
      <c r="BH847">
        <v>751</v>
      </c>
      <c r="BI847">
        <v>738</v>
      </c>
      <c r="BJ847">
        <v>526</v>
      </c>
      <c r="BK847">
        <v>500</v>
      </c>
      <c r="BL847">
        <v>26</v>
      </c>
      <c r="BM847">
        <v>199</v>
      </c>
      <c r="BN847">
        <v>217</v>
      </c>
      <c r="BO847">
        <v>144</v>
      </c>
      <c r="BP847">
        <v>169</v>
      </c>
      <c r="BQ847">
        <v>138</v>
      </c>
      <c r="BR847">
        <v>151</v>
      </c>
      <c r="BS847">
        <v>86</v>
      </c>
      <c r="BT847">
        <v>86</v>
      </c>
      <c r="BU847">
        <v>171</v>
      </c>
      <c r="BV847">
        <v>1353</v>
      </c>
      <c r="BW847">
        <v>1049</v>
      </c>
      <c r="BX847">
        <v>754</v>
      </c>
      <c r="BY847">
        <v>845</v>
      </c>
      <c r="BZ847">
        <v>1243</v>
      </c>
      <c r="CA847">
        <v>950</v>
      </c>
      <c r="CB847">
        <v>960</v>
      </c>
      <c r="CC847">
        <v>1139</v>
      </c>
      <c r="CD847">
        <v>197</v>
      </c>
      <c r="CE847">
        <v>1552</v>
      </c>
      <c r="CF847">
        <v>1266</v>
      </c>
      <c r="CG847">
        <v>898</v>
      </c>
      <c r="CH847">
        <v>1014</v>
      </c>
      <c r="CI847">
        <v>1381</v>
      </c>
      <c r="CJ847">
        <v>1101</v>
      </c>
      <c r="CK847">
        <v>1046</v>
      </c>
      <c r="CL847">
        <v>1225</v>
      </c>
      <c r="CM847">
        <v>-3</v>
      </c>
      <c r="CN847">
        <v>23</v>
      </c>
      <c r="CO847">
        <v>16</v>
      </c>
      <c r="CP847">
        <v>4</v>
      </c>
      <c r="CQ847">
        <v>-5</v>
      </c>
      <c r="CR847">
        <v>1</v>
      </c>
      <c r="CS847">
        <v>-5</v>
      </c>
      <c r="CT847">
        <v>-4</v>
      </c>
      <c r="CU847">
        <v>-3</v>
      </c>
    </row>
    <row r="848" spans="1:99" hidden="1" x14ac:dyDescent="0.2">
      <c r="A848">
        <f>_xlfn.XLOOKUP(F848&amp;"*", 'msa-home price'!B:B, 'msa-home price'!A:A, "NA",2, 1)</f>
        <v>394447</v>
      </c>
      <c r="B848">
        <v>168</v>
      </c>
      <c r="C848">
        <v>16300</v>
      </c>
      <c r="F848" t="str">
        <f>IF(ISNUMBER(SEARCH("-",G848)),LEFT(G848,FIND("-",G848)-1), G848)</f>
        <v>Cedar Rapids, IA</v>
      </c>
      <c r="G848" t="s">
        <v>315</v>
      </c>
      <c r="H848" t="str">
        <f>RIGHT(G848, 2)</f>
        <v>IA</v>
      </c>
      <c r="I848" t="s">
        <v>92</v>
      </c>
      <c r="J848" s="2">
        <f>(AA848-W848)/W848</f>
        <v>3.0292596362315495E-2</v>
      </c>
      <c r="K848" s="3">
        <f>(CL848-CH848)/CH848</f>
        <v>0.22586872586872586</v>
      </c>
      <c r="L848" s="4">
        <f>AA848</f>
        <v>272295</v>
      </c>
      <c r="M848" s="4"/>
      <c r="N848" s="4"/>
      <c r="O848" s="7" t="e">
        <f t="shared" si="13"/>
        <v>#DIV/0!</v>
      </c>
      <c r="P848" s="4"/>
      <c r="Q848">
        <v>257940</v>
      </c>
      <c r="R848">
        <v>257943</v>
      </c>
      <c r="S848">
        <v>258432</v>
      </c>
      <c r="T848">
        <v>260991</v>
      </c>
      <c r="U848">
        <v>261884</v>
      </c>
      <c r="V848">
        <v>262693</v>
      </c>
      <c r="W848">
        <v>264289</v>
      </c>
      <c r="X848">
        <v>266256</v>
      </c>
      <c r="Y848">
        <v>268138</v>
      </c>
      <c r="Z848">
        <v>270594</v>
      </c>
      <c r="AA848">
        <v>272295</v>
      </c>
      <c r="AB848">
        <v>489</v>
      </c>
      <c r="AC848">
        <v>2559</v>
      </c>
      <c r="AD848">
        <v>893</v>
      </c>
      <c r="AE848">
        <v>809</v>
      </c>
      <c r="AF848">
        <v>1596</v>
      </c>
      <c r="AG848">
        <v>1967</v>
      </c>
      <c r="AH848">
        <v>1882</v>
      </c>
      <c r="AI848">
        <v>2456</v>
      </c>
      <c r="AJ848">
        <v>1701</v>
      </c>
      <c r="AK848">
        <v>891</v>
      </c>
      <c r="AL848">
        <v>3132</v>
      </c>
      <c r="AM848">
        <v>3221</v>
      </c>
      <c r="AN848">
        <v>3200</v>
      </c>
      <c r="AO848">
        <v>3215</v>
      </c>
      <c r="AP848">
        <v>3421</v>
      </c>
      <c r="AQ848">
        <v>3345</v>
      </c>
      <c r="AR848">
        <v>3308</v>
      </c>
      <c r="AS848">
        <v>3285</v>
      </c>
      <c r="AT848">
        <v>449</v>
      </c>
      <c r="AU848">
        <v>2033</v>
      </c>
      <c r="AV848">
        <v>2061</v>
      </c>
      <c r="AW848">
        <v>2118</v>
      </c>
      <c r="AX848">
        <v>2090</v>
      </c>
      <c r="AY848">
        <v>2214</v>
      </c>
      <c r="AZ848">
        <v>2216</v>
      </c>
      <c r="BA848">
        <v>2150</v>
      </c>
      <c r="BB848">
        <v>2206</v>
      </c>
      <c r="BC848">
        <v>442</v>
      </c>
      <c r="BD848">
        <v>1099</v>
      </c>
      <c r="BE848">
        <v>1160</v>
      </c>
      <c r="BF848">
        <v>1082</v>
      </c>
      <c r="BG848">
        <v>1125</v>
      </c>
      <c r="BH848">
        <v>1207</v>
      </c>
      <c r="BI848">
        <v>1129</v>
      </c>
      <c r="BJ848">
        <v>1158</v>
      </c>
      <c r="BK848">
        <v>1079</v>
      </c>
      <c r="BL848">
        <v>93</v>
      </c>
      <c r="BM848">
        <v>396</v>
      </c>
      <c r="BN848">
        <v>253</v>
      </c>
      <c r="BO848">
        <v>428</v>
      </c>
      <c r="BP848">
        <v>437</v>
      </c>
      <c r="BQ848">
        <v>333</v>
      </c>
      <c r="BR848">
        <v>343</v>
      </c>
      <c r="BS848">
        <v>380</v>
      </c>
      <c r="BT848">
        <v>381</v>
      </c>
      <c r="BU848">
        <v>-15</v>
      </c>
      <c r="BV848">
        <v>1071</v>
      </c>
      <c r="BW848">
        <v>-482</v>
      </c>
      <c r="BX848">
        <v>-687</v>
      </c>
      <c r="BY848">
        <v>81</v>
      </c>
      <c r="BZ848">
        <v>450</v>
      </c>
      <c r="CA848">
        <v>427</v>
      </c>
      <c r="CB848">
        <v>929</v>
      </c>
      <c r="CC848">
        <v>254</v>
      </c>
      <c r="CD848">
        <v>78</v>
      </c>
      <c r="CE848">
        <v>1467</v>
      </c>
      <c r="CF848">
        <v>-229</v>
      </c>
      <c r="CG848">
        <v>-259</v>
      </c>
      <c r="CH848">
        <v>518</v>
      </c>
      <c r="CI848">
        <v>783</v>
      </c>
      <c r="CJ848">
        <v>770</v>
      </c>
      <c r="CK848">
        <v>1309</v>
      </c>
      <c r="CL848">
        <v>635</v>
      </c>
      <c r="CM848">
        <v>-31</v>
      </c>
      <c r="CN848">
        <v>-7</v>
      </c>
      <c r="CO848">
        <v>-38</v>
      </c>
      <c r="CP848">
        <v>-14</v>
      </c>
      <c r="CQ848">
        <v>-47</v>
      </c>
      <c r="CR848">
        <v>-23</v>
      </c>
      <c r="CS848">
        <v>-17</v>
      </c>
      <c r="CT848">
        <v>-11</v>
      </c>
      <c r="CU848">
        <v>-13</v>
      </c>
    </row>
    <row r="849" spans="1:99" hidden="1" x14ac:dyDescent="0.2">
      <c r="B849">
        <v>308</v>
      </c>
      <c r="C849">
        <v>27860</v>
      </c>
      <c r="E849">
        <v>5031</v>
      </c>
      <c r="G849" t="s">
        <v>941</v>
      </c>
      <c r="I849" t="s">
        <v>94</v>
      </c>
      <c r="J849"/>
      <c r="L849"/>
      <c r="O849" s="24" t="e">
        <f t="shared" si="13"/>
        <v>#DIV/0!</v>
      </c>
      <c r="P849"/>
      <c r="Q849">
        <v>96443</v>
      </c>
      <c r="R849">
        <v>96443</v>
      </c>
      <c r="S849">
        <v>96744</v>
      </c>
      <c r="T849">
        <v>98392</v>
      </c>
      <c r="U849">
        <v>99986</v>
      </c>
      <c r="V849">
        <v>101644</v>
      </c>
      <c r="W849">
        <v>102661</v>
      </c>
      <c r="X849">
        <v>104419</v>
      </c>
      <c r="Y849">
        <v>105830</v>
      </c>
      <c r="Z849">
        <v>107037</v>
      </c>
      <c r="AA849">
        <v>108558</v>
      </c>
      <c r="AB849">
        <v>301</v>
      </c>
      <c r="AC849">
        <v>1648</v>
      </c>
      <c r="AD849">
        <v>1594</v>
      </c>
      <c r="AE849">
        <v>1658</v>
      </c>
      <c r="AF849">
        <v>1017</v>
      </c>
      <c r="AG849">
        <v>1758</v>
      </c>
      <c r="AH849">
        <v>1411</v>
      </c>
      <c r="AI849">
        <v>1207</v>
      </c>
      <c r="AJ849">
        <v>1521</v>
      </c>
      <c r="AK849">
        <v>336</v>
      </c>
      <c r="AL849">
        <v>1363</v>
      </c>
      <c r="AM849">
        <v>1406</v>
      </c>
      <c r="AN849">
        <v>1423</v>
      </c>
      <c r="AO849">
        <v>1426</v>
      </c>
      <c r="AP849">
        <v>1559</v>
      </c>
      <c r="AQ849">
        <v>1538</v>
      </c>
      <c r="AR849">
        <v>1469</v>
      </c>
      <c r="AS849">
        <v>1446</v>
      </c>
      <c r="AT849">
        <v>175</v>
      </c>
      <c r="AU849">
        <v>859</v>
      </c>
      <c r="AV849">
        <v>882</v>
      </c>
      <c r="AW849">
        <v>847</v>
      </c>
      <c r="AX849">
        <v>915</v>
      </c>
      <c r="AY849">
        <v>909</v>
      </c>
      <c r="AZ849">
        <v>895</v>
      </c>
      <c r="BA849">
        <v>964</v>
      </c>
      <c r="BB849">
        <v>1005</v>
      </c>
      <c r="BC849">
        <v>161</v>
      </c>
      <c r="BD849">
        <v>504</v>
      </c>
      <c r="BE849">
        <v>524</v>
      </c>
      <c r="BF849">
        <v>576</v>
      </c>
      <c r="BG849">
        <v>511</v>
      </c>
      <c r="BH849">
        <v>650</v>
      </c>
      <c r="BI849">
        <v>643</v>
      </c>
      <c r="BJ849">
        <v>505</v>
      </c>
      <c r="BK849">
        <v>441</v>
      </c>
      <c r="BL849">
        <v>23</v>
      </c>
      <c r="BM849">
        <v>153</v>
      </c>
      <c r="BN849">
        <v>161</v>
      </c>
      <c r="BO849">
        <v>112</v>
      </c>
      <c r="BP849">
        <v>151</v>
      </c>
      <c r="BQ849">
        <v>132</v>
      </c>
      <c r="BR849">
        <v>142</v>
      </c>
      <c r="BS849">
        <v>83</v>
      </c>
      <c r="BT849">
        <v>83</v>
      </c>
      <c r="BU849">
        <v>118</v>
      </c>
      <c r="BV849">
        <v>971</v>
      </c>
      <c r="BW849">
        <v>894</v>
      </c>
      <c r="BX849">
        <v>960</v>
      </c>
      <c r="BY849">
        <v>366</v>
      </c>
      <c r="BZ849">
        <v>973</v>
      </c>
      <c r="CA849">
        <v>627</v>
      </c>
      <c r="CB849">
        <v>622</v>
      </c>
      <c r="CC849">
        <v>998</v>
      </c>
      <c r="CD849">
        <v>141</v>
      </c>
      <c r="CE849">
        <v>1124</v>
      </c>
      <c r="CF849">
        <v>1055</v>
      </c>
      <c r="CG849">
        <v>1072</v>
      </c>
      <c r="CH849">
        <v>517</v>
      </c>
      <c r="CI849">
        <v>1105</v>
      </c>
      <c r="CJ849">
        <v>769</v>
      </c>
      <c r="CK849">
        <v>705</v>
      </c>
      <c r="CL849">
        <v>1081</v>
      </c>
      <c r="CM849">
        <v>-1</v>
      </c>
      <c r="CN849">
        <v>20</v>
      </c>
      <c r="CO849">
        <v>15</v>
      </c>
      <c r="CP849">
        <v>10</v>
      </c>
      <c r="CQ849">
        <v>-11</v>
      </c>
      <c r="CR849">
        <v>3</v>
      </c>
      <c r="CS849">
        <v>-1</v>
      </c>
      <c r="CT849">
        <v>-3</v>
      </c>
      <c r="CU849">
        <v>-1</v>
      </c>
    </row>
    <row r="850" spans="1:99" hidden="1" x14ac:dyDescent="0.2">
      <c r="B850">
        <v>308</v>
      </c>
      <c r="C850">
        <v>27860</v>
      </c>
      <c r="E850">
        <v>5111</v>
      </c>
      <c r="G850" t="s">
        <v>942</v>
      </c>
      <c r="I850" t="s">
        <v>94</v>
      </c>
      <c r="J850"/>
      <c r="L850"/>
      <c r="O850" s="24" t="e">
        <f t="shared" si="13"/>
        <v>#DIV/0!</v>
      </c>
      <c r="P850"/>
      <c r="Q850">
        <v>24583</v>
      </c>
      <c r="R850">
        <v>24577</v>
      </c>
      <c r="S850">
        <v>24514</v>
      </c>
      <c r="T850">
        <v>24445</v>
      </c>
      <c r="U850">
        <v>24296</v>
      </c>
      <c r="V850">
        <v>24185</v>
      </c>
      <c r="W850">
        <v>24152</v>
      </c>
      <c r="X850">
        <v>24016</v>
      </c>
      <c r="Y850">
        <v>24007</v>
      </c>
      <c r="Z850">
        <v>24121</v>
      </c>
      <c r="AA850">
        <v>23974</v>
      </c>
      <c r="AB850">
        <v>-63</v>
      </c>
      <c r="AC850">
        <v>-69</v>
      </c>
      <c r="AD850">
        <v>-149</v>
      </c>
      <c r="AE850">
        <v>-111</v>
      </c>
      <c r="AF850">
        <v>-33</v>
      </c>
      <c r="AG850">
        <v>-136</v>
      </c>
      <c r="AH850">
        <v>-9</v>
      </c>
      <c r="AI850">
        <v>114</v>
      </c>
      <c r="AJ850">
        <v>-147</v>
      </c>
      <c r="AK850">
        <v>58</v>
      </c>
      <c r="AL850">
        <v>305</v>
      </c>
      <c r="AM850">
        <v>313</v>
      </c>
      <c r="AN850">
        <v>296</v>
      </c>
      <c r="AO850">
        <v>312</v>
      </c>
      <c r="AP850">
        <v>309</v>
      </c>
      <c r="AQ850">
        <v>333</v>
      </c>
      <c r="AR850">
        <v>331</v>
      </c>
      <c r="AS850">
        <v>329</v>
      </c>
      <c r="AT850">
        <v>101</v>
      </c>
      <c r="AU850">
        <v>332</v>
      </c>
      <c r="AV850">
        <v>323</v>
      </c>
      <c r="AW850">
        <v>357</v>
      </c>
      <c r="AX850">
        <v>301</v>
      </c>
      <c r="AY850">
        <v>366</v>
      </c>
      <c r="AZ850">
        <v>339</v>
      </c>
      <c r="BA850">
        <v>353</v>
      </c>
      <c r="BB850">
        <v>337</v>
      </c>
      <c r="BC850">
        <v>-43</v>
      </c>
      <c r="BD850">
        <v>-27</v>
      </c>
      <c r="BE850">
        <v>-10</v>
      </c>
      <c r="BF850">
        <v>-61</v>
      </c>
      <c r="BG850">
        <v>11</v>
      </c>
      <c r="BH850">
        <v>-57</v>
      </c>
      <c r="BI850">
        <v>-6</v>
      </c>
      <c r="BJ850">
        <v>-22</v>
      </c>
      <c r="BK850">
        <v>-8</v>
      </c>
      <c r="BL850">
        <v>4</v>
      </c>
      <c r="BM850">
        <v>33</v>
      </c>
      <c r="BN850">
        <v>25</v>
      </c>
      <c r="BO850">
        <v>15</v>
      </c>
      <c r="BP850">
        <v>6</v>
      </c>
      <c r="BQ850">
        <v>11</v>
      </c>
      <c r="BR850">
        <v>12</v>
      </c>
      <c r="BS850">
        <v>10</v>
      </c>
      <c r="BT850">
        <v>10</v>
      </c>
      <c r="BU850">
        <v>-21</v>
      </c>
      <c r="BV850">
        <v>-74</v>
      </c>
      <c r="BW850">
        <v>-163</v>
      </c>
      <c r="BX850">
        <v>-63</v>
      </c>
      <c r="BY850">
        <v>-49</v>
      </c>
      <c r="BZ850">
        <v>-90</v>
      </c>
      <c r="CA850">
        <v>-13</v>
      </c>
      <c r="CB850">
        <v>128</v>
      </c>
      <c r="CC850">
        <v>-149</v>
      </c>
      <c r="CD850">
        <v>-17</v>
      </c>
      <c r="CE850">
        <v>-41</v>
      </c>
      <c r="CF850">
        <v>-138</v>
      </c>
      <c r="CG850">
        <v>-48</v>
      </c>
      <c r="CH850">
        <v>-43</v>
      </c>
      <c r="CI850">
        <v>-79</v>
      </c>
      <c r="CJ850">
        <v>-1</v>
      </c>
      <c r="CK850">
        <v>138</v>
      </c>
      <c r="CL850">
        <v>-139</v>
      </c>
      <c r="CM850">
        <v>-3</v>
      </c>
      <c r="CN850">
        <v>-1</v>
      </c>
      <c r="CO850">
        <v>-1</v>
      </c>
      <c r="CP850">
        <v>-2</v>
      </c>
      <c r="CQ850">
        <v>-1</v>
      </c>
      <c r="CR850">
        <v>0</v>
      </c>
      <c r="CS850">
        <v>-2</v>
      </c>
      <c r="CT850">
        <v>-2</v>
      </c>
      <c r="CU850">
        <v>0</v>
      </c>
    </row>
    <row r="851" spans="1:99" hidden="1" x14ac:dyDescent="0.2">
      <c r="B851">
        <v>308</v>
      </c>
      <c r="C851">
        <v>37500</v>
      </c>
      <c r="G851" t="s">
        <v>943</v>
      </c>
      <c r="I851" t="s">
        <v>100</v>
      </c>
      <c r="J851"/>
      <c r="L851"/>
      <c r="O851" s="24" t="e">
        <f t="shared" si="13"/>
        <v>#DIV/0!</v>
      </c>
      <c r="P851"/>
      <c r="Q851">
        <v>42090</v>
      </c>
      <c r="R851">
        <v>42090</v>
      </c>
      <c r="S851">
        <v>42200</v>
      </c>
      <c r="T851">
        <v>42757</v>
      </c>
      <c r="U851">
        <v>43226</v>
      </c>
      <c r="V851">
        <v>43160</v>
      </c>
      <c r="W851">
        <v>43787</v>
      </c>
      <c r="X851">
        <v>44298</v>
      </c>
      <c r="Y851">
        <v>44730</v>
      </c>
      <c r="Z851">
        <v>44977</v>
      </c>
      <c r="AA851">
        <v>45325</v>
      </c>
      <c r="AB851">
        <v>110</v>
      </c>
      <c r="AC851">
        <v>557</v>
      </c>
      <c r="AD851">
        <v>469</v>
      </c>
      <c r="AE851">
        <v>-66</v>
      </c>
      <c r="AF851">
        <v>627</v>
      </c>
      <c r="AG851">
        <v>511</v>
      </c>
      <c r="AH851">
        <v>432</v>
      </c>
      <c r="AI851">
        <v>247</v>
      </c>
      <c r="AJ851">
        <v>348</v>
      </c>
      <c r="AK851">
        <v>129</v>
      </c>
      <c r="AL851">
        <v>538</v>
      </c>
      <c r="AM851">
        <v>575</v>
      </c>
      <c r="AN851">
        <v>567</v>
      </c>
      <c r="AO851">
        <v>548</v>
      </c>
      <c r="AP851">
        <v>608</v>
      </c>
      <c r="AQ851">
        <v>589</v>
      </c>
      <c r="AR851">
        <v>555</v>
      </c>
      <c r="AS851">
        <v>570</v>
      </c>
      <c r="AT851">
        <v>93</v>
      </c>
      <c r="AU851">
        <v>454</v>
      </c>
      <c r="AV851">
        <v>457</v>
      </c>
      <c r="AW851">
        <v>503</v>
      </c>
      <c r="AX851">
        <v>468</v>
      </c>
      <c r="AY851">
        <v>450</v>
      </c>
      <c r="AZ851">
        <v>488</v>
      </c>
      <c r="BA851">
        <v>512</v>
      </c>
      <c r="BB851">
        <v>503</v>
      </c>
      <c r="BC851">
        <v>36</v>
      </c>
      <c r="BD851">
        <v>84</v>
      </c>
      <c r="BE851">
        <v>118</v>
      </c>
      <c r="BF851">
        <v>64</v>
      </c>
      <c r="BG851">
        <v>80</v>
      </c>
      <c r="BH851">
        <v>158</v>
      </c>
      <c r="BI851">
        <v>101</v>
      </c>
      <c r="BJ851">
        <v>43</v>
      </c>
      <c r="BK851">
        <v>67</v>
      </c>
      <c r="BL851">
        <v>-1</v>
      </c>
      <c r="BM851">
        <v>13</v>
      </c>
      <c r="BN851">
        <v>31</v>
      </c>
      <c r="BO851">
        <v>17</v>
      </c>
      <c r="BP851">
        <v>12</v>
      </c>
      <c r="BQ851">
        <v>-5</v>
      </c>
      <c r="BR851">
        <v>-3</v>
      </c>
      <c r="BS851">
        <v>-7</v>
      </c>
      <c r="BT851">
        <v>-7</v>
      </c>
      <c r="BU851">
        <v>74</v>
      </c>
      <c r="BV851">
        <v>456</v>
      </c>
      <c r="BW851">
        <v>318</v>
      </c>
      <c r="BX851">
        <v>-143</v>
      </c>
      <c r="BY851">
        <v>528</v>
      </c>
      <c r="BZ851">
        <v>360</v>
      </c>
      <c r="CA851">
        <v>336</v>
      </c>
      <c r="CB851">
        <v>210</v>
      </c>
      <c r="CC851">
        <v>290</v>
      </c>
      <c r="CD851">
        <v>73</v>
      </c>
      <c r="CE851">
        <v>469</v>
      </c>
      <c r="CF851">
        <v>349</v>
      </c>
      <c r="CG851">
        <v>-126</v>
      </c>
      <c r="CH851">
        <v>540</v>
      </c>
      <c r="CI851">
        <v>355</v>
      </c>
      <c r="CJ851">
        <v>333</v>
      </c>
      <c r="CK851">
        <v>203</v>
      </c>
      <c r="CL851">
        <v>283</v>
      </c>
      <c r="CM851">
        <v>1</v>
      </c>
      <c r="CN851">
        <v>4</v>
      </c>
      <c r="CO851">
        <v>2</v>
      </c>
      <c r="CP851">
        <v>-4</v>
      </c>
      <c r="CQ851">
        <v>7</v>
      </c>
      <c r="CR851">
        <v>-2</v>
      </c>
      <c r="CS851">
        <v>-2</v>
      </c>
      <c r="CT851">
        <v>1</v>
      </c>
      <c r="CU851">
        <v>-2</v>
      </c>
    </row>
    <row r="852" spans="1:99" hidden="1" x14ac:dyDescent="0.2">
      <c r="B852">
        <v>308</v>
      </c>
      <c r="C852">
        <v>37500</v>
      </c>
      <c r="E852">
        <v>5055</v>
      </c>
      <c r="G852" t="s">
        <v>944</v>
      </c>
      <c r="I852" t="s">
        <v>94</v>
      </c>
      <c r="J852"/>
      <c r="L852"/>
      <c r="O852" s="24" t="e">
        <f t="shared" si="13"/>
        <v>#DIV/0!</v>
      </c>
      <c r="P852"/>
      <c r="Q852">
        <v>42090</v>
      </c>
      <c r="R852">
        <v>42090</v>
      </c>
      <c r="S852">
        <v>42200</v>
      </c>
      <c r="T852">
        <v>42757</v>
      </c>
      <c r="U852">
        <v>43226</v>
      </c>
      <c r="V852">
        <v>43160</v>
      </c>
      <c r="W852">
        <v>43787</v>
      </c>
      <c r="X852">
        <v>44298</v>
      </c>
      <c r="Y852">
        <v>44730</v>
      </c>
      <c r="Z852">
        <v>44977</v>
      </c>
      <c r="AA852">
        <v>45325</v>
      </c>
      <c r="AB852">
        <v>110</v>
      </c>
      <c r="AC852">
        <v>557</v>
      </c>
      <c r="AD852">
        <v>469</v>
      </c>
      <c r="AE852">
        <v>-66</v>
      </c>
      <c r="AF852">
        <v>627</v>
      </c>
      <c r="AG852">
        <v>511</v>
      </c>
      <c r="AH852">
        <v>432</v>
      </c>
      <c r="AI852">
        <v>247</v>
      </c>
      <c r="AJ852">
        <v>348</v>
      </c>
      <c r="AK852">
        <v>129</v>
      </c>
      <c r="AL852">
        <v>538</v>
      </c>
      <c r="AM852">
        <v>575</v>
      </c>
      <c r="AN852">
        <v>567</v>
      </c>
      <c r="AO852">
        <v>548</v>
      </c>
      <c r="AP852">
        <v>608</v>
      </c>
      <c r="AQ852">
        <v>589</v>
      </c>
      <c r="AR852">
        <v>555</v>
      </c>
      <c r="AS852">
        <v>570</v>
      </c>
      <c r="AT852">
        <v>93</v>
      </c>
      <c r="AU852">
        <v>454</v>
      </c>
      <c r="AV852">
        <v>457</v>
      </c>
      <c r="AW852">
        <v>503</v>
      </c>
      <c r="AX852">
        <v>468</v>
      </c>
      <c r="AY852">
        <v>450</v>
      </c>
      <c r="AZ852">
        <v>488</v>
      </c>
      <c r="BA852">
        <v>512</v>
      </c>
      <c r="BB852">
        <v>503</v>
      </c>
      <c r="BC852">
        <v>36</v>
      </c>
      <c r="BD852">
        <v>84</v>
      </c>
      <c r="BE852">
        <v>118</v>
      </c>
      <c r="BF852">
        <v>64</v>
      </c>
      <c r="BG852">
        <v>80</v>
      </c>
      <c r="BH852">
        <v>158</v>
      </c>
      <c r="BI852">
        <v>101</v>
      </c>
      <c r="BJ852">
        <v>43</v>
      </c>
      <c r="BK852">
        <v>67</v>
      </c>
      <c r="BL852">
        <v>-1</v>
      </c>
      <c r="BM852">
        <v>13</v>
      </c>
      <c r="BN852">
        <v>31</v>
      </c>
      <c r="BO852">
        <v>17</v>
      </c>
      <c r="BP852">
        <v>12</v>
      </c>
      <c r="BQ852">
        <v>-5</v>
      </c>
      <c r="BR852">
        <v>-3</v>
      </c>
      <c r="BS852">
        <v>-7</v>
      </c>
      <c r="BT852">
        <v>-7</v>
      </c>
      <c r="BU852">
        <v>74</v>
      </c>
      <c r="BV852">
        <v>456</v>
      </c>
      <c r="BW852">
        <v>318</v>
      </c>
      <c r="BX852">
        <v>-143</v>
      </c>
      <c r="BY852">
        <v>528</v>
      </c>
      <c r="BZ852">
        <v>360</v>
      </c>
      <c r="CA852">
        <v>336</v>
      </c>
      <c r="CB852">
        <v>210</v>
      </c>
      <c r="CC852">
        <v>290</v>
      </c>
      <c r="CD852">
        <v>73</v>
      </c>
      <c r="CE852">
        <v>469</v>
      </c>
      <c r="CF852">
        <v>349</v>
      </c>
      <c r="CG852">
        <v>-126</v>
      </c>
      <c r="CH852">
        <v>540</v>
      </c>
      <c r="CI852">
        <v>355</v>
      </c>
      <c r="CJ852">
        <v>333</v>
      </c>
      <c r="CK852">
        <v>203</v>
      </c>
      <c r="CL852">
        <v>283</v>
      </c>
      <c r="CM852">
        <v>1</v>
      </c>
      <c r="CN852">
        <v>4</v>
      </c>
      <c r="CO852">
        <v>2</v>
      </c>
      <c r="CP852">
        <v>-4</v>
      </c>
      <c r="CQ852">
        <v>7</v>
      </c>
      <c r="CR852">
        <v>-2</v>
      </c>
      <c r="CS852">
        <v>-2</v>
      </c>
      <c r="CT852">
        <v>1</v>
      </c>
      <c r="CU852">
        <v>-2</v>
      </c>
    </row>
    <row r="853" spans="1:99" hidden="1" x14ac:dyDescent="0.2">
      <c r="B853">
        <v>309</v>
      </c>
      <c r="G853" t="s">
        <v>945</v>
      </c>
      <c r="I853" t="s">
        <v>90</v>
      </c>
      <c r="J853"/>
      <c r="L853"/>
      <c r="O853" s="24" t="e">
        <f t="shared" si="13"/>
        <v>#DIV/0!</v>
      </c>
      <c r="P853"/>
      <c r="Q853">
        <v>207366</v>
      </c>
      <c r="R853">
        <v>207357</v>
      </c>
      <c r="S853">
        <v>207691</v>
      </c>
      <c r="T853">
        <v>205684</v>
      </c>
      <c r="U853">
        <v>206533</v>
      </c>
      <c r="V853">
        <v>207269</v>
      </c>
      <c r="W853">
        <v>207772</v>
      </c>
      <c r="X853">
        <v>208544</v>
      </c>
      <c r="Y853">
        <v>208979</v>
      </c>
      <c r="Z853">
        <v>209655</v>
      </c>
      <c r="AA853">
        <v>210077</v>
      </c>
      <c r="AB853">
        <v>334</v>
      </c>
      <c r="AC853">
        <v>-2007</v>
      </c>
      <c r="AD853">
        <v>849</v>
      </c>
      <c r="AE853">
        <v>736</v>
      </c>
      <c r="AF853">
        <v>503</v>
      </c>
      <c r="AG853">
        <v>772</v>
      </c>
      <c r="AH853">
        <v>435</v>
      </c>
      <c r="AI853">
        <v>676</v>
      </c>
      <c r="AJ853">
        <v>422</v>
      </c>
      <c r="AK853">
        <v>691</v>
      </c>
      <c r="AL853">
        <v>2887</v>
      </c>
      <c r="AM853">
        <v>2905</v>
      </c>
      <c r="AN853">
        <v>2918</v>
      </c>
      <c r="AO853">
        <v>2884</v>
      </c>
      <c r="AP853">
        <v>2837</v>
      </c>
      <c r="AQ853">
        <v>2780</v>
      </c>
      <c r="AR853">
        <v>2730</v>
      </c>
      <c r="AS853">
        <v>2676</v>
      </c>
      <c r="AT853">
        <v>479</v>
      </c>
      <c r="AU853">
        <v>2181</v>
      </c>
      <c r="AV853">
        <v>2139</v>
      </c>
      <c r="AW853">
        <v>2255</v>
      </c>
      <c r="AX853">
        <v>2191</v>
      </c>
      <c r="AY853">
        <v>2267</v>
      </c>
      <c r="AZ853">
        <v>2249</v>
      </c>
      <c r="BA853">
        <v>2306</v>
      </c>
      <c r="BB853">
        <v>2270</v>
      </c>
      <c r="BC853">
        <v>212</v>
      </c>
      <c r="BD853">
        <v>706</v>
      </c>
      <c r="BE853">
        <v>766</v>
      </c>
      <c r="BF853">
        <v>663</v>
      </c>
      <c r="BG853">
        <v>693</v>
      </c>
      <c r="BH853">
        <v>570</v>
      </c>
      <c r="BI853">
        <v>531</v>
      </c>
      <c r="BJ853">
        <v>424</v>
      </c>
      <c r="BK853">
        <v>406</v>
      </c>
      <c r="BL853">
        <v>37</v>
      </c>
      <c r="BM853">
        <v>209</v>
      </c>
      <c r="BN853">
        <v>141</v>
      </c>
      <c r="BO853">
        <v>129</v>
      </c>
      <c r="BP853">
        <v>132</v>
      </c>
      <c r="BQ853">
        <v>175</v>
      </c>
      <c r="BR853">
        <v>112</v>
      </c>
      <c r="BS853">
        <v>165</v>
      </c>
      <c r="BT853">
        <v>169</v>
      </c>
      <c r="BU853">
        <v>98</v>
      </c>
      <c r="BV853">
        <v>-2970</v>
      </c>
      <c r="BW853">
        <v>-34</v>
      </c>
      <c r="BX853">
        <v>-47</v>
      </c>
      <c r="BY853">
        <v>-304</v>
      </c>
      <c r="BZ853">
        <v>46</v>
      </c>
      <c r="CA853">
        <v>-198</v>
      </c>
      <c r="CB853">
        <v>96</v>
      </c>
      <c r="CC853">
        <v>-139</v>
      </c>
      <c r="CD853">
        <v>135</v>
      </c>
      <c r="CE853">
        <v>-2761</v>
      </c>
      <c r="CF853">
        <v>107</v>
      </c>
      <c r="CG853">
        <v>82</v>
      </c>
      <c r="CH853">
        <v>-172</v>
      </c>
      <c r="CI853">
        <v>221</v>
      </c>
      <c r="CJ853">
        <v>-86</v>
      </c>
      <c r="CK853">
        <v>261</v>
      </c>
      <c r="CL853">
        <v>30</v>
      </c>
      <c r="CM853">
        <v>-13</v>
      </c>
      <c r="CN853">
        <v>48</v>
      </c>
      <c r="CO853">
        <v>-24</v>
      </c>
      <c r="CP853">
        <v>-9</v>
      </c>
      <c r="CQ853">
        <v>-18</v>
      </c>
      <c r="CR853">
        <v>-19</v>
      </c>
      <c r="CS853">
        <v>-10</v>
      </c>
      <c r="CT853">
        <v>-9</v>
      </c>
      <c r="CU853">
        <v>-14</v>
      </c>
    </row>
    <row r="854" spans="1:99" hidden="1" x14ac:dyDescent="0.2">
      <c r="A854">
        <f>_xlfn.XLOOKUP(F854&amp;"*", 'msa-home price'!B:B, 'msa-home price'!A:A, "NA",2, 1)</f>
        <v>394823</v>
      </c>
      <c r="B854">
        <v>359</v>
      </c>
      <c r="C854">
        <v>31860</v>
      </c>
      <c r="F854" t="str">
        <f>IF(ISNUMBER(SEARCH("-",G854)),LEFT(G854,FIND("-",G854)-1), G854)</f>
        <v>Mankato</v>
      </c>
      <c r="G854" t="s">
        <v>1171</v>
      </c>
      <c r="H854" t="str">
        <f>RIGHT(G854, 2)</f>
        <v>MN</v>
      </c>
      <c r="I854" t="s">
        <v>92</v>
      </c>
      <c r="J854" s="2">
        <f>(AA854-W854)/W854</f>
        <v>3.019215956541128E-2</v>
      </c>
      <c r="K854" s="3">
        <f>(CL854-CH854)/CH854</f>
        <v>-0.35283018867924526</v>
      </c>
      <c r="L854" s="4">
        <f>AA854</f>
        <v>101647</v>
      </c>
      <c r="M854" s="4"/>
      <c r="N854" s="4"/>
      <c r="O854" s="7" t="e">
        <f t="shared" si="13"/>
        <v>#DIV/0!</v>
      </c>
      <c r="P854" s="4"/>
      <c r="Q854">
        <v>96740</v>
      </c>
      <c r="R854">
        <v>96742</v>
      </c>
      <c r="S854">
        <v>96845</v>
      </c>
      <c r="T854">
        <v>97311</v>
      </c>
      <c r="U854">
        <v>97986</v>
      </c>
      <c r="V854">
        <v>97715</v>
      </c>
      <c r="W854">
        <v>98668</v>
      </c>
      <c r="X854">
        <v>99190</v>
      </c>
      <c r="Y854">
        <v>100075</v>
      </c>
      <c r="Z854">
        <v>100945</v>
      </c>
      <c r="AA854">
        <v>101647</v>
      </c>
      <c r="AB854">
        <v>103</v>
      </c>
      <c r="AC854">
        <v>466</v>
      </c>
      <c r="AD854">
        <v>675</v>
      </c>
      <c r="AE854">
        <v>-271</v>
      </c>
      <c r="AF854">
        <v>953</v>
      </c>
      <c r="AG854">
        <v>522</v>
      </c>
      <c r="AH854">
        <v>885</v>
      </c>
      <c r="AI854">
        <v>870</v>
      </c>
      <c r="AJ854">
        <v>702</v>
      </c>
      <c r="AK854">
        <v>303</v>
      </c>
      <c r="AL854">
        <v>1170</v>
      </c>
      <c r="AM854">
        <v>1147</v>
      </c>
      <c r="AN854">
        <v>1097</v>
      </c>
      <c r="AO854">
        <v>1125</v>
      </c>
      <c r="AP854">
        <v>1104</v>
      </c>
      <c r="AQ854">
        <v>1118</v>
      </c>
      <c r="AR854">
        <v>1101</v>
      </c>
      <c r="AS854">
        <v>1075</v>
      </c>
      <c r="AT854">
        <v>143</v>
      </c>
      <c r="AU854">
        <v>662</v>
      </c>
      <c r="AV854">
        <v>664</v>
      </c>
      <c r="AW854">
        <v>713</v>
      </c>
      <c r="AX854">
        <v>690</v>
      </c>
      <c r="AY854">
        <v>719</v>
      </c>
      <c r="AZ854">
        <v>694</v>
      </c>
      <c r="BA854">
        <v>726</v>
      </c>
      <c r="BB854">
        <v>713</v>
      </c>
      <c r="BC854">
        <v>160</v>
      </c>
      <c r="BD854">
        <v>508</v>
      </c>
      <c r="BE854">
        <v>483</v>
      </c>
      <c r="BF854">
        <v>384</v>
      </c>
      <c r="BG854">
        <v>435</v>
      </c>
      <c r="BH854">
        <v>385</v>
      </c>
      <c r="BI854">
        <v>424</v>
      </c>
      <c r="BJ854">
        <v>375</v>
      </c>
      <c r="BK854">
        <v>362</v>
      </c>
      <c r="BL854">
        <v>22</v>
      </c>
      <c r="BM854">
        <v>95</v>
      </c>
      <c r="BN854">
        <v>94</v>
      </c>
      <c r="BO854">
        <v>118</v>
      </c>
      <c r="BP854">
        <v>264</v>
      </c>
      <c r="BQ854">
        <v>248</v>
      </c>
      <c r="BR854">
        <v>241</v>
      </c>
      <c r="BS854">
        <v>168</v>
      </c>
      <c r="BT854">
        <v>171</v>
      </c>
      <c r="BU854">
        <v>-76</v>
      </c>
      <c r="BV854">
        <v>-132</v>
      </c>
      <c r="BW854">
        <v>104</v>
      </c>
      <c r="BX854">
        <v>-785</v>
      </c>
      <c r="BY854">
        <v>266</v>
      </c>
      <c r="BZ854">
        <v>-100</v>
      </c>
      <c r="CA854">
        <v>221</v>
      </c>
      <c r="CB854">
        <v>331</v>
      </c>
      <c r="CC854">
        <v>172</v>
      </c>
      <c r="CD854">
        <v>-54</v>
      </c>
      <c r="CE854">
        <v>-37</v>
      </c>
      <c r="CF854">
        <v>198</v>
      </c>
      <c r="CG854">
        <v>-667</v>
      </c>
      <c r="CH854">
        <v>530</v>
      </c>
      <c r="CI854">
        <v>148</v>
      </c>
      <c r="CJ854">
        <v>462</v>
      </c>
      <c r="CK854">
        <v>499</v>
      </c>
      <c r="CL854">
        <v>343</v>
      </c>
      <c r="CM854">
        <v>-3</v>
      </c>
      <c r="CN854">
        <v>-5</v>
      </c>
      <c r="CO854">
        <v>-6</v>
      </c>
      <c r="CP854">
        <v>12</v>
      </c>
      <c r="CQ854">
        <v>-12</v>
      </c>
      <c r="CR854">
        <v>-11</v>
      </c>
      <c r="CS854">
        <v>-1</v>
      </c>
      <c r="CT854">
        <v>-4</v>
      </c>
      <c r="CU854">
        <v>-3</v>
      </c>
    </row>
    <row r="855" spans="1:99" hidden="1" x14ac:dyDescent="0.2">
      <c r="B855">
        <v>309</v>
      </c>
      <c r="C855">
        <v>27900</v>
      </c>
      <c r="E855">
        <v>29097</v>
      </c>
      <c r="G855" t="s">
        <v>947</v>
      </c>
      <c r="I855" t="s">
        <v>94</v>
      </c>
      <c r="J855"/>
      <c r="L855"/>
      <c r="O855" s="24" t="e">
        <f t="shared" si="13"/>
        <v>#DIV/0!</v>
      </c>
      <c r="P855"/>
      <c r="Q855">
        <v>117404</v>
      </c>
      <c r="R855">
        <v>117391</v>
      </c>
      <c r="S855">
        <v>117659</v>
      </c>
      <c r="T855">
        <v>115270</v>
      </c>
      <c r="U855">
        <v>115758</v>
      </c>
      <c r="V855">
        <v>116758</v>
      </c>
      <c r="W855">
        <v>117736</v>
      </c>
      <c r="X855">
        <v>118539</v>
      </c>
      <c r="Y855">
        <v>119197</v>
      </c>
      <c r="Z855">
        <v>120082</v>
      </c>
      <c r="AA855">
        <v>120636</v>
      </c>
      <c r="AB855">
        <v>268</v>
      </c>
      <c r="AC855">
        <v>-2389</v>
      </c>
      <c r="AD855">
        <v>488</v>
      </c>
      <c r="AE855">
        <v>1000</v>
      </c>
      <c r="AF855">
        <v>978</v>
      </c>
      <c r="AG855">
        <v>803</v>
      </c>
      <c r="AH855">
        <v>658</v>
      </c>
      <c r="AI855">
        <v>885</v>
      </c>
      <c r="AJ855">
        <v>554</v>
      </c>
      <c r="AK855">
        <v>416</v>
      </c>
      <c r="AL855">
        <v>1753</v>
      </c>
      <c r="AM855">
        <v>1684</v>
      </c>
      <c r="AN855">
        <v>1745</v>
      </c>
      <c r="AO855">
        <v>1727</v>
      </c>
      <c r="AP855">
        <v>1617</v>
      </c>
      <c r="AQ855">
        <v>1669</v>
      </c>
      <c r="AR855">
        <v>1664</v>
      </c>
      <c r="AS855">
        <v>1624</v>
      </c>
      <c r="AT855">
        <v>297</v>
      </c>
      <c r="AU855">
        <v>1223</v>
      </c>
      <c r="AV855">
        <v>1085</v>
      </c>
      <c r="AW855">
        <v>1182</v>
      </c>
      <c r="AX855">
        <v>1148</v>
      </c>
      <c r="AY855">
        <v>1154</v>
      </c>
      <c r="AZ855">
        <v>1154</v>
      </c>
      <c r="BA855">
        <v>1189</v>
      </c>
      <c r="BB855">
        <v>1178</v>
      </c>
      <c r="BC855">
        <v>119</v>
      </c>
      <c r="BD855">
        <v>530</v>
      </c>
      <c r="BE855">
        <v>599</v>
      </c>
      <c r="BF855">
        <v>563</v>
      </c>
      <c r="BG855">
        <v>579</v>
      </c>
      <c r="BH855">
        <v>463</v>
      </c>
      <c r="BI855">
        <v>515</v>
      </c>
      <c r="BJ855">
        <v>475</v>
      </c>
      <c r="BK855">
        <v>446</v>
      </c>
      <c r="BL855">
        <v>23</v>
      </c>
      <c r="BM855">
        <v>162</v>
      </c>
      <c r="BN855">
        <v>116</v>
      </c>
      <c r="BO855">
        <v>97</v>
      </c>
      <c r="BP855">
        <v>93</v>
      </c>
      <c r="BQ855">
        <v>131</v>
      </c>
      <c r="BR855">
        <v>89</v>
      </c>
      <c r="BS855">
        <v>133</v>
      </c>
      <c r="BT855">
        <v>137</v>
      </c>
      <c r="BU855">
        <v>130</v>
      </c>
      <c r="BV855">
        <v>-3139</v>
      </c>
      <c r="BW855">
        <v>-204</v>
      </c>
      <c r="BX855">
        <v>346</v>
      </c>
      <c r="BY855">
        <v>325</v>
      </c>
      <c r="BZ855">
        <v>221</v>
      </c>
      <c r="CA855">
        <v>60</v>
      </c>
      <c r="CB855">
        <v>283</v>
      </c>
      <c r="CC855">
        <v>-22</v>
      </c>
      <c r="CD855">
        <v>153</v>
      </c>
      <c r="CE855">
        <v>-2977</v>
      </c>
      <c r="CF855">
        <v>-88</v>
      </c>
      <c r="CG855">
        <v>443</v>
      </c>
      <c r="CH855">
        <v>418</v>
      </c>
      <c r="CI855">
        <v>352</v>
      </c>
      <c r="CJ855">
        <v>149</v>
      </c>
      <c r="CK855">
        <v>416</v>
      </c>
      <c r="CL855">
        <v>115</v>
      </c>
      <c r="CM855">
        <v>-4</v>
      </c>
      <c r="CN855">
        <v>58</v>
      </c>
      <c r="CO855">
        <v>-23</v>
      </c>
      <c r="CP855">
        <v>-6</v>
      </c>
      <c r="CQ855">
        <v>-19</v>
      </c>
      <c r="CR855">
        <v>-12</v>
      </c>
      <c r="CS855">
        <v>-6</v>
      </c>
      <c r="CT855">
        <v>-6</v>
      </c>
      <c r="CU855">
        <v>-7</v>
      </c>
    </row>
    <row r="856" spans="1:99" hidden="1" x14ac:dyDescent="0.2">
      <c r="B856">
        <v>309</v>
      </c>
      <c r="C856">
        <v>27900</v>
      </c>
      <c r="E856">
        <v>29145</v>
      </c>
      <c r="G856" t="s">
        <v>948</v>
      </c>
      <c r="I856" t="s">
        <v>94</v>
      </c>
      <c r="J856"/>
      <c r="L856"/>
      <c r="O856" s="24" t="e">
        <f t="shared" si="13"/>
        <v>#DIV/0!</v>
      </c>
      <c r="P856"/>
      <c r="Q856">
        <v>58114</v>
      </c>
      <c r="R856">
        <v>58118</v>
      </c>
      <c r="S856">
        <v>58176</v>
      </c>
      <c r="T856">
        <v>58558</v>
      </c>
      <c r="U856">
        <v>58635</v>
      </c>
      <c r="V856">
        <v>58381</v>
      </c>
      <c r="W856">
        <v>58131</v>
      </c>
      <c r="X856">
        <v>58160</v>
      </c>
      <c r="Y856">
        <v>58204</v>
      </c>
      <c r="Z856">
        <v>58248</v>
      </c>
      <c r="AA856">
        <v>58266</v>
      </c>
      <c r="AB856">
        <v>58</v>
      </c>
      <c r="AC856">
        <v>382</v>
      </c>
      <c r="AD856">
        <v>77</v>
      </c>
      <c r="AE856">
        <v>-254</v>
      </c>
      <c r="AF856">
        <v>-250</v>
      </c>
      <c r="AG856">
        <v>29</v>
      </c>
      <c r="AH856">
        <v>44</v>
      </c>
      <c r="AI856">
        <v>44</v>
      </c>
      <c r="AJ856">
        <v>18</v>
      </c>
      <c r="AK856">
        <v>182</v>
      </c>
      <c r="AL856">
        <v>745</v>
      </c>
      <c r="AM856">
        <v>791</v>
      </c>
      <c r="AN856">
        <v>687</v>
      </c>
      <c r="AO856">
        <v>718</v>
      </c>
      <c r="AP856">
        <v>733</v>
      </c>
      <c r="AQ856">
        <v>690</v>
      </c>
      <c r="AR856">
        <v>690</v>
      </c>
      <c r="AS856">
        <v>678</v>
      </c>
      <c r="AT856">
        <v>117</v>
      </c>
      <c r="AU856">
        <v>573</v>
      </c>
      <c r="AV856">
        <v>589</v>
      </c>
      <c r="AW856">
        <v>655</v>
      </c>
      <c r="AX856">
        <v>634</v>
      </c>
      <c r="AY856">
        <v>651</v>
      </c>
      <c r="AZ856">
        <v>627</v>
      </c>
      <c r="BA856">
        <v>629</v>
      </c>
      <c r="BB856">
        <v>593</v>
      </c>
      <c r="BC856">
        <v>65</v>
      </c>
      <c r="BD856">
        <v>172</v>
      </c>
      <c r="BE856">
        <v>202</v>
      </c>
      <c r="BF856">
        <v>32</v>
      </c>
      <c r="BG856">
        <v>84</v>
      </c>
      <c r="BH856">
        <v>82</v>
      </c>
      <c r="BI856">
        <v>63</v>
      </c>
      <c r="BJ856">
        <v>61</v>
      </c>
      <c r="BK856">
        <v>85</v>
      </c>
      <c r="BL856">
        <v>12</v>
      </c>
      <c r="BM856">
        <v>25</v>
      </c>
      <c r="BN856">
        <v>9</v>
      </c>
      <c r="BO856">
        <v>25</v>
      </c>
      <c r="BP856">
        <v>25</v>
      </c>
      <c r="BQ856">
        <v>27</v>
      </c>
      <c r="BR856">
        <v>9</v>
      </c>
      <c r="BS856">
        <v>21</v>
      </c>
      <c r="BT856">
        <v>21</v>
      </c>
      <c r="BU856">
        <v>-14</v>
      </c>
      <c r="BV856">
        <v>193</v>
      </c>
      <c r="BW856">
        <v>-131</v>
      </c>
      <c r="BX856">
        <v>-309</v>
      </c>
      <c r="BY856">
        <v>-360</v>
      </c>
      <c r="BZ856">
        <v>-74</v>
      </c>
      <c r="CA856">
        <v>-25</v>
      </c>
      <c r="CB856">
        <v>-36</v>
      </c>
      <c r="CC856">
        <v>-83</v>
      </c>
      <c r="CD856">
        <v>-2</v>
      </c>
      <c r="CE856">
        <v>218</v>
      </c>
      <c r="CF856">
        <v>-122</v>
      </c>
      <c r="CG856">
        <v>-284</v>
      </c>
      <c r="CH856">
        <v>-335</v>
      </c>
      <c r="CI856">
        <v>-47</v>
      </c>
      <c r="CJ856">
        <v>-16</v>
      </c>
      <c r="CK856">
        <v>-15</v>
      </c>
      <c r="CL856">
        <v>-62</v>
      </c>
      <c r="CM856">
        <v>-5</v>
      </c>
      <c r="CN856">
        <v>-8</v>
      </c>
      <c r="CO856">
        <v>-3</v>
      </c>
      <c r="CP856">
        <v>-2</v>
      </c>
      <c r="CQ856">
        <v>1</v>
      </c>
      <c r="CR856">
        <v>-6</v>
      </c>
      <c r="CS856">
        <v>-3</v>
      </c>
      <c r="CT856">
        <v>-2</v>
      </c>
      <c r="CU856">
        <v>-5</v>
      </c>
    </row>
    <row r="857" spans="1:99" hidden="1" x14ac:dyDescent="0.2">
      <c r="B857">
        <v>309</v>
      </c>
      <c r="C857">
        <v>33060</v>
      </c>
      <c r="G857" t="s">
        <v>949</v>
      </c>
      <c r="I857" t="s">
        <v>100</v>
      </c>
      <c r="J857"/>
      <c r="L857"/>
      <c r="O857" s="24" t="e">
        <f t="shared" si="13"/>
        <v>#DIV/0!</v>
      </c>
      <c r="P857"/>
      <c r="Q857">
        <v>31848</v>
      </c>
      <c r="R857">
        <v>31848</v>
      </c>
      <c r="S857">
        <v>31856</v>
      </c>
      <c r="T857">
        <v>31856</v>
      </c>
      <c r="U857">
        <v>32140</v>
      </c>
      <c r="V857">
        <v>32130</v>
      </c>
      <c r="W857">
        <v>31905</v>
      </c>
      <c r="X857">
        <v>31845</v>
      </c>
      <c r="Y857">
        <v>31578</v>
      </c>
      <c r="Z857">
        <v>31325</v>
      </c>
      <c r="AA857">
        <v>31175</v>
      </c>
      <c r="AB857">
        <v>8</v>
      </c>
      <c r="AC857">
        <v>0</v>
      </c>
      <c r="AD857">
        <v>284</v>
      </c>
      <c r="AE857">
        <v>-10</v>
      </c>
      <c r="AF857">
        <v>-225</v>
      </c>
      <c r="AG857">
        <v>-60</v>
      </c>
      <c r="AH857">
        <v>-267</v>
      </c>
      <c r="AI857">
        <v>-253</v>
      </c>
      <c r="AJ857">
        <v>-150</v>
      </c>
      <c r="AK857">
        <v>93</v>
      </c>
      <c r="AL857">
        <v>389</v>
      </c>
      <c r="AM857">
        <v>430</v>
      </c>
      <c r="AN857">
        <v>486</v>
      </c>
      <c r="AO857">
        <v>439</v>
      </c>
      <c r="AP857">
        <v>487</v>
      </c>
      <c r="AQ857">
        <v>421</v>
      </c>
      <c r="AR857">
        <v>376</v>
      </c>
      <c r="AS857">
        <v>374</v>
      </c>
      <c r="AT857">
        <v>65</v>
      </c>
      <c r="AU857">
        <v>385</v>
      </c>
      <c r="AV857">
        <v>465</v>
      </c>
      <c r="AW857">
        <v>418</v>
      </c>
      <c r="AX857">
        <v>409</v>
      </c>
      <c r="AY857">
        <v>462</v>
      </c>
      <c r="AZ857">
        <v>468</v>
      </c>
      <c r="BA857">
        <v>488</v>
      </c>
      <c r="BB857">
        <v>499</v>
      </c>
      <c r="BC857">
        <v>28</v>
      </c>
      <c r="BD857">
        <v>4</v>
      </c>
      <c r="BE857">
        <v>-35</v>
      </c>
      <c r="BF857">
        <v>68</v>
      </c>
      <c r="BG857">
        <v>30</v>
      </c>
      <c r="BH857">
        <v>25</v>
      </c>
      <c r="BI857">
        <v>-47</v>
      </c>
      <c r="BJ857">
        <v>-112</v>
      </c>
      <c r="BK857">
        <v>-125</v>
      </c>
      <c r="BL857">
        <v>2</v>
      </c>
      <c r="BM857">
        <v>22</v>
      </c>
      <c r="BN857">
        <v>16</v>
      </c>
      <c r="BO857">
        <v>7</v>
      </c>
      <c r="BP857">
        <v>14</v>
      </c>
      <c r="BQ857">
        <v>17</v>
      </c>
      <c r="BR857">
        <v>14</v>
      </c>
      <c r="BS857">
        <v>11</v>
      </c>
      <c r="BT857">
        <v>11</v>
      </c>
      <c r="BU857">
        <v>-18</v>
      </c>
      <c r="BV857">
        <v>-24</v>
      </c>
      <c r="BW857">
        <v>301</v>
      </c>
      <c r="BX857">
        <v>-84</v>
      </c>
      <c r="BY857">
        <v>-269</v>
      </c>
      <c r="BZ857">
        <v>-101</v>
      </c>
      <c r="CA857">
        <v>-233</v>
      </c>
      <c r="CB857">
        <v>-151</v>
      </c>
      <c r="CC857">
        <v>-34</v>
      </c>
      <c r="CD857">
        <v>-16</v>
      </c>
      <c r="CE857">
        <v>-2</v>
      </c>
      <c r="CF857">
        <v>317</v>
      </c>
      <c r="CG857">
        <v>-77</v>
      </c>
      <c r="CH857">
        <v>-255</v>
      </c>
      <c r="CI857">
        <v>-84</v>
      </c>
      <c r="CJ857">
        <v>-219</v>
      </c>
      <c r="CK857">
        <v>-140</v>
      </c>
      <c r="CL857">
        <v>-23</v>
      </c>
      <c r="CM857">
        <v>-4</v>
      </c>
      <c r="CN857">
        <v>-2</v>
      </c>
      <c r="CO857">
        <v>2</v>
      </c>
      <c r="CP857">
        <v>-1</v>
      </c>
      <c r="CQ857">
        <v>0</v>
      </c>
      <c r="CR857">
        <v>-1</v>
      </c>
      <c r="CS857">
        <v>-1</v>
      </c>
      <c r="CT857">
        <v>-1</v>
      </c>
      <c r="CU857">
        <v>-2</v>
      </c>
    </row>
    <row r="858" spans="1:99" hidden="1" x14ac:dyDescent="0.2">
      <c r="B858">
        <v>309</v>
      </c>
      <c r="C858">
        <v>33060</v>
      </c>
      <c r="E858">
        <v>40115</v>
      </c>
      <c r="G858" t="s">
        <v>950</v>
      </c>
      <c r="I858" t="s">
        <v>94</v>
      </c>
      <c r="J858"/>
      <c r="L858"/>
      <c r="O858" s="24" t="e">
        <f t="shared" si="13"/>
        <v>#DIV/0!</v>
      </c>
      <c r="P858"/>
      <c r="Q858">
        <v>31848</v>
      </c>
      <c r="R858">
        <v>31848</v>
      </c>
      <c r="S858">
        <v>31856</v>
      </c>
      <c r="T858">
        <v>31856</v>
      </c>
      <c r="U858">
        <v>32140</v>
      </c>
      <c r="V858">
        <v>32130</v>
      </c>
      <c r="W858">
        <v>31905</v>
      </c>
      <c r="X858">
        <v>31845</v>
      </c>
      <c r="Y858">
        <v>31578</v>
      </c>
      <c r="Z858">
        <v>31325</v>
      </c>
      <c r="AA858">
        <v>31175</v>
      </c>
      <c r="AB858">
        <v>8</v>
      </c>
      <c r="AC858">
        <v>0</v>
      </c>
      <c r="AD858">
        <v>284</v>
      </c>
      <c r="AE858">
        <v>-10</v>
      </c>
      <c r="AF858">
        <v>-225</v>
      </c>
      <c r="AG858">
        <v>-60</v>
      </c>
      <c r="AH858">
        <v>-267</v>
      </c>
      <c r="AI858">
        <v>-253</v>
      </c>
      <c r="AJ858">
        <v>-150</v>
      </c>
      <c r="AK858">
        <v>93</v>
      </c>
      <c r="AL858">
        <v>389</v>
      </c>
      <c r="AM858">
        <v>430</v>
      </c>
      <c r="AN858">
        <v>486</v>
      </c>
      <c r="AO858">
        <v>439</v>
      </c>
      <c r="AP858">
        <v>487</v>
      </c>
      <c r="AQ858">
        <v>421</v>
      </c>
      <c r="AR858">
        <v>376</v>
      </c>
      <c r="AS858">
        <v>374</v>
      </c>
      <c r="AT858">
        <v>65</v>
      </c>
      <c r="AU858">
        <v>385</v>
      </c>
      <c r="AV858">
        <v>465</v>
      </c>
      <c r="AW858">
        <v>418</v>
      </c>
      <c r="AX858">
        <v>409</v>
      </c>
      <c r="AY858">
        <v>462</v>
      </c>
      <c r="AZ858">
        <v>468</v>
      </c>
      <c r="BA858">
        <v>488</v>
      </c>
      <c r="BB858">
        <v>499</v>
      </c>
      <c r="BC858">
        <v>28</v>
      </c>
      <c r="BD858">
        <v>4</v>
      </c>
      <c r="BE858">
        <v>-35</v>
      </c>
      <c r="BF858">
        <v>68</v>
      </c>
      <c r="BG858">
        <v>30</v>
      </c>
      <c r="BH858">
        <v>25</v>
      </c>
      <c r="BI858">
        <v>-47</v>
      </c>
      <c r="BJ858">
        <v>-112</v>
      </c>
      <c r="BK858">
        <v>-125</v>
      </c>
      <c r="BL858">
        <v>2</v>
      </c>
      <c r="BM858">
        <v>22</v>
      </c>
      <c r="BN858">
        <v>16</v>
      </c>
      <c r="BO858">
        <v>7</v>
      </c>
      <c r="BP858">
        <v>14</v>
      </c>
      <c r="BQ858">
        <v>17</v>
      </c>
      <c r="BR858">
        <v>14</v>
      </c>
      <c r="BS858">
        <v>11</v>
      </c>
      <c r="BT858">
        <v>11</v>
      </c>
      <c r="BU858">
        <v>-18</v>
      </c>
      <c r="BV858">
        <v>-24</v>
      </c>
      <c r="BW858">
        <v>301</v>
      </c>
      <c r="BX858">
        <v>-84</v>
      </c>
      <c r="BY858">
        <v>-269</v>
      </c>
      <c r="BZ858">
        <v>-101</v>
      </c>
      <c r="CA858">
        <v>-233</v>
      </c>
      <c r="CB858">
        <v>-151</v>
      </c>
      <c r="CC858">
        <v>-34</v>
      </c>
      <c r="CD858">
        <v>-16</v>
      </c>
      <c r="CE858">
        <v>-2</v>
      </c>
      <c r="CF858">
        <v>317</v>
      </c>
      <c r="CG858">
        <v>-77</v>
      </c>
      <c r="CH858">
        <v>-255</v>
      </c>
      <c r="CI858">
        <v>-84</v>
      </c>
      <c r="CJ858">
        <v>-219</v>
      </c>
      <c r="CK858">
        <v>-140</v>
      </c>
      <c r="CL858">
        <v>-23</v>
      </c>
      <c r="CM858">
        <v>-4</v>
      </c>
      <c r="CN858">
        <v>-2</v>
      </c>
      <c r="CO858">
        <v>2</v>
      </c>
      <c r="CP858">
        <v>-1</v>
      </c>
      <c r="CQ858">
        <v>0</v>
      </c>
      <c r="CR858">
        <v>-1</v>
      </c>
      <c r="CS858">
        <v>-1</v>
      </c>
      <c r="CT858">
        <v>-1</v>
      </c>
      <c r="CU858">
        <v>-2</v>
      </c>
    </row>
    <row r="859" spans="1:99" hidden="1" x14ac:dyDescent="0.2">
      <c r="B859">
        <v>310</v>
      </c>
      <c r="G859" t="s">
        <v>951</v>
      </c>
      <c r="I859" t="s">
        <v>90</v>
      </c>
      <c r="J859"/>
      <c r="L859"/>
      <c r="O859" s="24" t="e">
        <f t="shared" si="13"/>
        <v>#DIV/0!</v>
      </c>
      <c r="P859"/>
      <c r="Q859">
        <v>524030</v>
      </c>
      <c r="R859">
        <v>524034</v>
      </c>
      <c r="S859">
        <v>524128</v>
      </c>
      <c r="T859">
        <v>524656</v>
      </c>
      <c r="U859">
        <v>526358</v>
      </c>
      <c r="V859">
        <v>528376</v>
      </c>
      <c r="W859">
        <v>530019</v>
      </c>
      <c r="X859">
        <v>529924</v>
      </c>
      <c r="Y859">
        <v>531760</v>
      </c>
      <c r="Z859">
        <v>533524</v>
      </c>
      <c r="AA859">
        <v>535848</v>
      </c>
      <c r="AB859">
        <v>94</v>
      </c>
      <c r="AC859">
        <v>528</v>
      </c>
      <c r="AD859">
        <v>1702</v>
      </c>
      <c r="AE859">
        <v>2018</v>
      </c>
      <c r="AF859">
        <v>1643</v>
      </c>
      <c r="AG859">
        <v>-95</v>
      </c>
      <c r="AH859">
        <v>1836</v>
      </c>
      <c r="AI859">
        <v>1764</v>
      </c>
      <c r="AJ859">
        <v>2324</v>
      </c>
      <c r="AK859">
        <v>1642</v>
      </c>
      <c r="AL859">
        <v>6514</v>
      </c>
      <c r="AM859">
        <v>6481</v>
      </c>
      <c r="AN859">
        <v>6527</v>
      </c>
      <c r="AO859">
        <v>6612</v>
      </c>
      <c r="AP859">
        <v>6593</v>
      </c>
      <c r="AQ859">
        <v>6482</v>
      </c>
      <c r="AR859">
        <v>6334</v>
      </c>
      <c r="AS859">
        <v>6314</v>
      </c>
      <c r="AT859">
        <v>1208</v>
      </c>
      <c r="AU859">
        <v>4880</v>
      </c>
      <c r="AV859">
        <v>4662</v>
      </c>
      <c r="AW859">
        <v>4803</v>
      </c>
      <c r="AX859">
        <v>4896</v>
      </c>
      <c r="AY859">
        <v>5042</v>
      </c>
      <c r="AZ859">
        <v>4999</v>
      </c>
      <c r="BA859">
        <v>5073</v>
      </c>
      <c r="BB859">
        <v>4967</v>
      </c>
      <c r="BC859">
        <v>434</v>
      </c>
      <c r="BD859">
        <v>1634</v>
      </c>
      <c r="BE859">
        <v>1819</v>
      </c>
      <c r="BF859">
        <v>1724</v>
      </c>
      <c r="BG859">
        <v>1716</v>
      </c>
      <c r="BH859">
        <v>1551</v>
      </c>
      <c r="BI859">
        <v>1483</v>
      </c>
      <c r="BJ859">
        <v>1261</v>
      </c>
      <c r="BK859">
        <v>1347</v>
      </c>
      <c r="BL859">
        <v>211</v>
      </c>
      <c r="BM859">
        <v>824</v>
      </c>
      <c r="BN859">
        <v>1086</v>
      </c>
      <c r="BO859">
        <v>960</v>
      </c>
      <c r="BP859">
        <v>935</v>
      </c>
      <c r="BQ859">
        <v>785</v>
      </c>
      <c r="BR859">
        <v>1084</v>
      </c>
      <c r="BS859">
        <v>804</v>
      </c>
      <c r="BT859">
        <v>798</v>
      </c>
      <c r="BU859">
        <v>-530</v>
      </c>
      <c r="BV859">
        <v>-1926</v>
      </c>
      <c r="BW859">
        <v>-1220</v>
      </c>
      <c r="BX859">
        <v>-623</v>
      </c>
      <c r="BY859">
        <v>-939</v>
      </c>
      <c r="BZ859">
        <v>-2406</v>
      </c>
      <c r="CA859">
        <v>-711</v>
      </c>
      <c r="CB859">
        <v>-279</v>
      </c>
      <c r="CC859">
        <v>201</v>
      </c>
      <c r="CD859">
        <v>-319</v>
      </c>
      <c r="CE859">
        <v>-1102</v>
      </c>
      <c r="CF859">
        <v>-134</v>
      </c>
      <c r="CG859">
        <v>337</v>
      </c>
      <c r="CH859">
        <v>-4</v>
      </c>
      <c r="CI859">
        <v>-1621</v>
      </c>
      <c r="CJ859">
        <v>373</v>
      </c>
      <c r="CK859">
        <v>525</v>
      </c>
      <c r="CL859">
        <v>999</v>
      </c>
      <c r="CM859">
        <v>-21</v>
      </c>
      <c r="CN859">
        <v>-4</v>
      </c>
      <c r="CO859">
        <v>17</v>
      </c>
      <c r="CP859">
        <v>-43</v>
      </c>
      <c r="CQ859">
        <v>-69</v>
      </c>
      <c r="CR859">
        <v>-25</v>
      </c>
      <c r="CS859">
        <v>-20</v>
      </c>
      <c r="CT859">
        <v>-22</v>
      </c>
      <c r="CU859">
        <v>-22</v>
      </c>
    </row>
    <row r="860" spans="1:99" hidden="1" x14ac:dyDescent="0.2">
      <c r="A860">
        <f>_xlfn.XLOOKUP(F860&amp;"*", 'msa-home price'!B:B, 'msa-home price'!A:A, "NA",2, 1)</f>
        <v>394765</v>
      </c>
      <c r="B860">
        <v>332</v>
      </c>
      <c r="C860">
        <v>29420</v>
      </c>
      <c r="F860" t="str">
        <f>IF(ISNUMBER(SEARCH("-",G860)),LEFT(G860,FIND("-",G860)-1), G860)</f>
        <v>Lake Havasu City</v>
      </c>
      <c r="G860" t="s">
        <v>1043</v>
      </c>
      <c r="H860" t="str">
        <f>RIGHT(G860, 2)</f>
        <v>AZ</v>
      </c>
      <c r="I860" t="s">
        <v>92</v>
      </c>
      <c r="J860" s="2">
        <f>(AA860-W860)/W860</f>
        <v>2.9861309061600009E-2</v>
      </c>
      <c r="K860" s="3">
        <f>(CL860-CH860)/CH860</f>
        <v>2.6920152091254752</v>
      </c>
      <c r="L860" s="4">
        <f>AA860</f>
        <v>209550</v>
      </c>
      <c r="M860" s="4"/>
      <c r="N860" s="4"/>
      <c r="O860" s="7" t="e">
        <f t="shared" si="13"/>
        <v>#DIV/0!</v>
      </c>
      <c r="P860" s="4"/>
      <c r="Q860">
        <v>200186</v>
      </c>
      <c r="R860">
        <v>200182</v>
      </c>
      <c r="S860">
        <v>200315</v>
      </c>
      <c r="T860">
        <v>202801</v>
      </c>
      <c r="U860">
        <v>203356</v>
      </c>
      <c r="V860">
        <v>203158</v>
      </c>
      <c r="W860">
        <v>203474</v>
      </c>
      <c r="X860">
        <v>204661</v>
      </c>
      <c r="Y860">
        <v>205521</v>
      </c>
      <c r="Z860">
        <v>207114</v>
      </c>
      <c r="AA860">
        <v>209550</v>
      </c>
      <c r="AB860">
        <v>133</v>
      </c>
      <c r="AC860">
        <v>2486</v>
      </c>
      <c r="AD860">
        <v>555</v>
      </c>
      <c r="AE860">
        <v>-198</v>
      </c>
      <c r="AF860">
        <v>316</v>
      </c>
      <c r="AG860">
        <v>1187</v>
      </c>
      <c r="AH860">
        <v>860</v>
      </c>
      <c r="AI860">
        <v>1593</v>
      </c>
      <c r="AJ860">
        <v>2436</v>
      </c>
      <c r="AK860">
        <v>491</v>
      </c>
      <c r="AL860">
        <v>2011</v>
      </c>
      <c r="AM860">
        <v>1871</v>
      </c>
      <c r="AN860">
        <v>1746</v>
      </c>
      <c r="AO860">
        <v>1785</v>
      </c>
      <c r="AP860">
        <v>1856</v>
      </c>
      <c r="AQ860">
        <v>1830</v>
      </c>
      <c r="AR860">
        <v>1789</v>
      </c>
      <c r="AS860">
        <v>1754</v>
      </c>
      <c r="AT860">
        <v>570</v>
      </c>
      <c r="AU860">
        <v>2373</v>
      </c>
      <c r="AV860">
        <v>2578</v>
      </c>
      <c r="AW860">
        <v>2643</v>
      </c>
      <c r="AX860">
        <v>2522</v>
      </c>
      <c r="AY860">
        <v>2858</v>
      </c>
      <c r="AZ860">
        <v>3116</v>
      </c>
      <c r="BA860">
        <v>3229</v>
      </c>
      <c r="BB860">
        <v>3230</v>
      </c>
      <c r="BC860">
        <v>-79</v>
      </c>
      <c r="BD860">
        <v>-362</v>
      </c>
      <c r="BE860">
        <v>-707</v>
      </c>
      <c r="BF860">
        <v>-897</v>
      </c>
      <c r="BG860">
        <v>-737</v>
      </c>
      <c r="BH860">
        <v>-1002</v>
      </c>
      <c r="BI860">
        <v>-1286</v>
      </c>
      <c r="BJ860">
        <v>-1440</v>
      </c>
      <c r="BK860">
        <v>-1476</v>
      </c>
      <c r="BL860">
        <v>-43</v>
      </c>
      <c r="BM860">
        <v>-44</v>
      </c>
      <c r="BN860">
        <v>-135</v>
      </c>
      <c r="BO860">
        <v>-101</v>
      </c>
      <c r="BP860">
        <v>-106</v>
      </c>
      <c r="BQ860">
        <v>-123</v>
      </c>
      <c r="BR860">
        <v>-149</v>
      </c>
      <c r="BS860">
        <v>-180</v>
      </c>
      <c r="BT860">
        <v>-180</v>
      </c>
      <c r="BU860">
        <v>257</v>
      </c>
      <c r="BV860">
        <v>2824</v>
      </c>
      <c r="BW860">
        <v>1378</v>
      </c>
      <c r="BX860">
        <v>808</v>
      </c>
      <c r="BY860">
        <v>1158</v>
      </c>
      <c r="BZ860">
        <v>2300</v>
      </c>
      <c r="CA860">
        <v>2294</v>
      </c>
      <c r="CB860">
        <v>3203</v>
      </c>
      <c r="CC860">
        <v>4064</v>
      </c>
      <c r="CD860">
        <v>214</v>
      </c>
      <c r="CE860">
        <v>2780</v>
      </c>
      <c r="CF860">
        <v>1243</v>
      </c>
      <c r="CG860">
        <v>707</v>
      </c>
      <c r="CH860">
        <v>1052</v>
      </c>
      <c r="CI860">
        <v>2177</v>
      </c>
      <c r="CJ860">
        <v>2145</v>
      </c>
      <c r="CK860">
        <v>3023</v>
      </c>
      <c r="CL860">
        <v>3884</v>
      </c>
      <c r="CM860">
        <v>-2</v>
      </c>
      <c r="CN860">
        <v>68</v>
      </c>
      <c r="CO860">
        <v>19</v>
      </c>
      <c r="CP860">
        <v>-8</v>
      </c>
      <c r="CQ860">
        <v>1</v>
      </c>
      <c r="CR860">
        <v>12</v>
      </c>
      <c r="CS860">
        <v>1</v>
      </c>
      <c r="CT860">
        <v>10</v>
      </c>
      <c r="CU860">
        <v>28</v>
      </c>
    </row>
    <row r="861" spans="1:99" hidden="1" x14ac:dyDescent="0.2">
      <c r="B861">
        <v>310</v>
      </c>
      <c r="C861">
        <v>12980</v>
      </c>
      <c r="E861">
        <v>26025</v>
      </c>
      <c r="G861" t="s">
        <v>953</v>
      </c>
      <c r="I861" t="s">
        <v>94</v>
      </c>
      <c r="J861"/>
      <c r="L861"/>
      <c r="O861" s="24" t="e">
        <f t="shared" si="13"/>
        <v>#DIV/0!</v>
      </c>
      <c r="P861"/>
      <c r="Q861">
        <v>136146</v>
      </c>
      <c r="R861">
        <v>136148</v>
      </c>
      <c r="S861">
        <v>135952</v>
      </c>
      <c r="T861">
        <v>135096</v>
      </c>
      <c r="U861">
        <v>134733</v>
      </c>
      <c r="V861">
        <v>134755</v>
      </c>
      <c r="W861">
        <v>134812</v>
      </c>
      <c r="X861">
        <v>134339</v>
      </c>
      <c r="Y861">
        <v>134370</v>
      </c>
      <c r="Z861">
        <v>134358</v>
      </c>
      <c r="AA861">
        <v>134487</v>
      </c>
      <c r="AB861">
        <v>-196</v>
      </c>
      <c r="AC861">
        <v>-856</v>
      </c>
      <c r="AD861">
        <v>-363</v>
      </c>
      <c r="AE861">
        <v>22</v>
      </c>
      <c r="AF861">
        <v>57</v>
      </c>
      <c r="AG861">
        <v>-473</v>
      </c>
      <c r="AH861">
        <v>31</v>
      </c>
      <c r="AI861">
        <v>-12</v>
      </c>
      <c r="AJ861">
        <v>129</v>
      </c>
      <c r="AK861">
        <v>408</v>
      </c>
      <c r="AL861">
        <v>1662</v>
      </c>
      <c r="AM861">
        <v>1619</v>
      </c>
      <c r="AN861">
        <v>1682</v>
      </c>
      <c r="AO861">
        <v>1697</v>
      </c>
      <c r="AP861">
        <v>1670</v>
      </c>
      <c r="AQ861">
        <v>1661</v>
      </c>
      <c r="AR861">
        <v>1624</v>
      </c>
      <c r="AS861">
        <v>1615</v>
      </c>
      <c r="AT861">
        <v>451</v>
      </c>
      <c r="AU861">
        <v>1466</v>
      </c>
      <c r="AV861">
        <v>1451</v>
      </c>
      <c r="AW861">
        <v>1458</v>
      </c>
      <c r="AX861">
        <v>1456</v>
      </c>
      <c r="AY861">
        <v>1448</v>
      </c>
      <c r="AZ861">
        <v>1554</v>
      </c>
      <c r="BA861">
        <v>1441</v>
      </c>
      <c r="BB861">
        <v>1389</v>
      </c>
      <c r="BC861">
        <v>-43</v>
      </c>
      <c r="BD861">
        <v>196</v>
      </c>
      <c r="BE861">
        <v>168</v>
      </c>
      <c r="BF861">
        <v>224</v>
      </c>
      <c r="BG861">
        <v>241</v>
      </c>
      <c r="BH861">
        <v>222</v>
      </c>
      <c r="BI861">
        <v>107</v>
      </c>
      <c r="BJ861">
        <v>183</v>
      </c>
      <c r="BK861">
        <v>226</v>
      </c>
      <c r="BL861">
        <v>50</v>
      </c>
      <c r="BM861">
        <v>192</v>
      </c>
      <c r="BN861">
        <v>319</v>
      </c>
      <c r="BO861">
        <v>284</v>
      </c>
      <c r="BP861">
        <v>326</v>
      </c>
      <c r="BQ861">
        <v>292</v>
      </c>
      <c r="BR861">
        <v>381</v>
      </c>
      <c r="BS861">
        <v>305</v>
      </c>
      <c r="BT861">
        <v>303</v>
      </c>
      <c r="BU861">
        <v>-203</v>
      </c>
      <c r="BV861">
        <v>-1260</v>
      </c>
      <c r="BW861">
        <v>-853</v>
      </c>
      <c r="BX861">
        <v>-482</v>
      </c>
      <c r="BY861">
        <v>-497</v>
      </c>
      <c r="BZ861">
        <v>-987</v>
      </c>
      <c r="CA861">
        <v>-454</v>
      </c>
      <c r="CB861">
        <v>-497</v>
      </c>
      <c r="CC861">
        <v>-397</v>
      </c>
      <c r="CD861">
        <v>-153</v>
      </c>
      <c r="CE861">
        <v>-1068</v>
      </c>
      <c r="CF861">
        <v>-534</v>
      </c>
      <c r="CG861">
        <v>-198</v>
      </c>
      <c r="CH861">
        <v>-171</v>
      </c>
      <c r="CI861">
        <v>-695</v>
      </c>
      <c r="CJ861">
        <v>-73</v>
      </c>
      <c r="CK861">
        <v>-192</v>
      </c>
      <c r="CL861">
        <v>-94</v>
      </c>
      <c r="CM861">
        <v>0</v>
      </c>
      <c r="CN861">
        <v>16</v>
      </c>
      <c r="CO861">
        <v>3</v>
      </c>
      <c r="CP861">
        <v>-4</v>
      </c>
      <c r="CQ861">
        <v>-13</v>
      </c>
      <c r="CR861">
        <v>0</v>
      </c>
      <c r="CS861">
        <v>-3</v>
      </c>
      <c r="CT861">
        <v>-3</v>
      </c>
      <c r="CU861">
        <v>-3</v>
      </c>
    </row>
    <row r="862" spans="1:99" hidden="1" x14ac:dyDescent="0.2">
      <c r="A862">
        <f>_xlfn.XLOOKUP(F862&amp;"*", 'msa-home price'!B:B, 'msa-home price'!A:A, "NA",2, 1)</f>
        <v>395128</v>
      </c>
      <c r="B862">
        <v>277</v>
      </c>
      <c r="C862">
        <v>44420</v>
      </c>
      <c r="F862" t="str">
        <f>IF(ISNUMBER(SEARCH("-",G862)),LEFT(G862,FIND("-",G862)-1), G862)</f>
        <v>Staunton</v>
      </c>
      <c r="G862" t="s">
        <v>795</v>
      </c>
      <c r="H862" t="str">
        <f>RIGHT(G862, 2)</f>
        <v>VA</v>
      </c>
      <c r="I862" t="s">
        <v>92</v>
      </c>
      <c r="J862" s="2">
        <f>(AA862-W862)/W862</f>
        <v>2.9528201608650894E-2</v>
      </c>
      <c r="K862" s="3">
        <f>(CL862-CH862)/CH862</f>
        <v>1.3410672853828307</v>
      </c>
      <c r="L862" s="4">
        <f>AA862</f>
        <v>123007</v>
      </c>
      <c r="M862" s="4"/>
      <c r="N862" s="4"/>
      <c r="O862" s="7" t="e">
        <f t="shared" si="13"/>
        <v>#DIV/0!</v>
      </c>
      <c r="P862" s="4"/>
      <c r="Q862">
        <v>118502</v>
      </c>
      <c r="R862">
        <v>118496</v>
      </c>
      <c r="S862">
        <v>118311</v>
      </c>
      <c r="T862">
        <v>118760</v>
      </c>
      <c r="U862">
        <v>118455</v>
      </c>
      <c r="V862">
        <v>119116</v>
      </c>
      <c r="W862">
        <v>119479</v>
      </c>
      <c r="X862">
        <v>120070</v>
      </c>
      <c r="Y862">
        <v>120857</v>
      </c>
      <c r="Z862">
        <v>121984</v>
      </c>
      <c r="AA862">
        <v>123007</v>
      </c>
      <c r="AB862">
        <v>-185</v>
      </c>
      <c r="AC862">
        <v>449</v>
      </c>
      <c r="AD862">
        <v>-305</v>
      </c>
      <c r="AE862">
        <v>661</v>
      </c>
      <c r="AF862">
        <v>363</v>
      </c>
      <c r="AG862">
        <v>591</v>
      </c>
      <c r="AH862">
        <v>787</v>
      </c>
      <c r="AI862">
        <v>1127</v>
      </c>
      <c r="AJ862">
        <v>1023</v>
      </c>
      <c r="AK862">
        <v>299</v>
      </c>
      <c r="AL862">
        <v>1235</v>
      </c>
      <c r="AM862">
        <v>1276</v>
      </c>
      <c r="AN862">
        <v>1203</v>
      </c>
      <c r="AO862">
        <v>1282</v>
      </c>
      <c r="AP862">
        <v>1289</v>
      </c>
      <c r="AQ862">
        <v>1380</v>
      </c>
      <c r="AR862">
        <v>1370</v>
      </c>
      <c r="AS862">
        <v>1335</v>
      </c>
      <c r="AT862">
        <v>353</v>
      </c>
      <c r="AU862">
        <v>1171</v>
      </c>
      <c r="AV862">
        <v>1262</v>
      </c>
      <c r="AW862">
        <v>1303</v>
      </c>
      <c r="AX862">
        <v>1334</v>
      </c>
      <c r="AY862">
        <v>1395</v>
      </c>
      <c r="AZ862">
        <v>1333</v>
      </c>
      <c r="BA862">
        <v>1336</v>
      </c>
      <c r="BB862">
        <v>1316</v>
      </c>
      <c r="BC862">
        <v>-54</v>
      </c>
      <c r="BD862">
        <v>64</v>
      </c>
      <c r="BE862">
        <v>14</v>
      </c>
      <c r="BF862">
        <v>-100</v>
      </c>
      <c r="BG862">
        <v>-52</v>
      </c>
      <c r="BH862">
        <v>-106</v>
      </c>
      <c r="BI862">
        <v>47</v>
      </c>
      <c r="BJ862">
        <v>34</v>
      </c>
      <c r="BK862">
        <v>19</v>
      </c>
      <c r="BL862">
        <v>5</v>
      </c>
      <c r="BM862">
        <v>50</v>
      </c>
      <c r="BN862">
        <v>81</v>
      </c>
      <c r="BO862">
        <v>61</v>
      </c>
      <c r="BP862">
        <v>135</v>
      </c>
      <c r="BQ862">
        <v>149</v>
      </c>
      <c r="BR862">
        <v>148</v>
      </c>
      <c r="BS862">
        <v>144</v>
      </c>
      <c r="BT862">
        <v>145</v>
      </c>
      <c r="BU862">
        <v>-145</v>
      </c>
      <c r="BV862">
        <v>338</v>
      </c>
      <c r="BW862">
        <v>-396</v>
      </c>
      <c r="BX862">
        <v>703</v>
      </c>
      <c r="BY862">
        <v>296</v>
      </c>
      <c r="BZ862">
        <v>553</v>
      </c>
      <c r="CA862">
        <v>597</v>
      </c>
      <c r="CB862">
        <v>950</v>
      </c>
      <c r="CC862">
        <v>864</v>
      </c>
      <c r="CD862">
        <v>-140</v>
      </c>
      <c r="CE862">
        <v>388</v>
      </c>
      <c r="CF862">
        <v>-315</v>
      </c>
      <c r="CG862">
        <v>764</v>
      </c>
      <c r="CH862">
        <v>431</v>
      </c>
      <c r="CI862">
        <v>702</v>
      </c>
      <c r="CJ862">
        <v>745</v>
      </c>
      <c r="CK862">
        <v>1094</v>
      </c>
      <c r="CL862">
        <v>1009</v>
      </c>
      <c r="CM862">
        <v>9</v>
      </c>
      <c r="CN862">
        <v>-3</v>
      </c>
      <c r="CO862">
        <v>-4</v>
      </c>
      <c r="CP862">
        <v>-3</v>
      </c>
      <c r="CQ862">
        <v>-16</v>
      </c>
      <c r="CR862">
        <v>-5</v>
      </c>
      <c r="CS862">
        <v>-5</v>
      </c>
      <c r="CT862">
        <v>-1</v>
      </c>
      <c r="CU862">
        <v>-5</v>
      </c>
    </row>
    <row r="863" spans="1:99" hidden="1" x14ac:dyDescent="0.2">
      <c r="B863">
        <v>310</v>
      </c>
      <c r="C863">
        <v>28020</v>
      </c>
      <c r="E863">
        <v>26077</v>
      </c>
      <c r="G863" t="s">
        <v>955</v>
      </c>
      <c r="I863" t="s">
        <v>94</v>
      </c>
      <c r="J863"/>
      <c r="L863"/>
      <c r="O863" s="24" t="e">
        <f t="shared" si="13"/>
        <v>#DIV/0!</v>
      </c>
      <c r="P863"/>
      <c r="Q863">
        <v>250331</v>
      </c>
      <c r="R863">
        <v>250327</v>
      </c>
      <c r="S863">
        <v>250746</v>
      </c>
      <c r="T863">
        <v>252572</v>
      </c>
      <c r="U863">
        <v>255342</v>
      </c>
      <c r="V863">
        <v>257317</v>
      </c>
      <c r="W863">
        <v>258962</v>
      </c>
      <c r="X863">
        <v>259716</v>
      </c>
      <c r="Y863">
        <v>261317</v>
      </c>
      <c r="Z863">
        <v>263001</v>
      </c>
      <c r="AA863">
        <v>264870</v>
      </c>
      <c r="AB863">
        <v>419</v>
      </c>
      <c r="AC863">
        <v>1826</v>
      </c>
      <c r="AD863">
        <v>2770</v>
      </c>
      <c r="AE863">
        <v>1975</v>
      </c>
      <c r="AF863">
        <v>1645</v>
      </c>
      <c r="AG863">
        <v>754</v>
      </c>
      <c r="AH863">
        <v>1601</v>
      </c>
      <c r="AI863">
        <v>1684</v>
      </c>
      <c r="AJ863">
        <v>1869</v>
      </c>
      <c r="AK863">
        <v>783</v>
      </c>
      <c r="AL863">
        <v>3065</v>
      </c>
      <c r="AM863">
        <v>3055</v>
      </c>
      <c r="AN863">
        <v>3155</v>
      </c>
      <c r="AO863">
        <v>3188</v>
      </c>
      <c r="AP863">
        <v>3205</v>
      </c>
      <c r="AQ863">
        <v>3171</v>
      </c>
      <c r="AR863">
        <v>3139</v>
      </c>
      <c r="AS863">
        <v>3125</v>
      </c>
      <c r="AT863">
        <v>449</v>
      </c>
      <c r="AU863">
        <v>2090</v>
      </c>
      <c r="AV863">
        <v>1904</v>
      </c>
      <c r="AW863">
        <v>1986</v>
      </c>
      <c r="AX863">
        <v>2076</v>
      </c>
      <c r="AY863">
        <v>2162</v>
      </c>
      <c r="AZ863">
        <v>2057</v>
      </c>
      <c r="BA863">
        <v>2245</v>
      </c>
      <c r="BB863">
        <v>2194</v>
      </c>
      <c r="BC863">
        <v>334</v>
      </c>
      <c r="BD863">
        <v>975</v>
      </c>
      <c r="BE863">
        <v>1151</v>
      </c>
      <c r="BF863">
        <v>1169</v>
      </c>
      <c r="BG863">
        <v>1112</v>
      </c>
      <c r="BH863">
        <v>1043</v>
      </c>
      <c r="BI863">
        <v>1114</v>
      </c>
      <c r="BJ863">
        <v>894</v>
      </c>
      <c r="BK863">
        <v>931</v>
      </c>
      <c r="BL863">
        <v>142</v>
      </c>
      <c r="BM863">
        <v>571</v>
      </c>
      <c r="BN863">
        <v>597</v>
      </c>
      <c r="BO863">
        <v>594</v>
      </c>
      <c r="BP863">
        <v>516</v>
      </c>
      <c r="BQ863">
        <v>436</v>
      </c>
      <c r="BR863">
        <v>571</v>
      </c>
      <c r="BS863">
        <v>440</v>
      </c>
      <c r="BT863">
        <v>433</v>
      </c>
      <c r="BU863">
        <v>-28</v>
      </c>
      <c r="BV863">
        <v>313</v>
      </c>
      <c r="BW863">
        <v>1033</v>
      </c>
      <c r="BX863">
        <v>242</v>
      </c>
      <c r="BY863">
        <v>65</v>
      </c>
      <c r="BZ863">
        <v>-705</v>
      </c>
      <c r="CA863">
        <v>-74</v>
      </c>
      <c r="CB863">
        <v>363</v>
      </c>
      <c r="CC863">
        <v>515</v>
      </c>
      <c r="CD863">
        <v>114</v>
      </c>
      <c r="CE863">
        <v>884</v>
      </c>
      <c r="CF863">
        <v>1630</v>
      </c>
      <c r="CG863">
        <v>836</v>
      </c>
      <c r="CH863">
        <v>581</v>
      </c>
      <c r="CI863">
        <v>-269</v>
      </c>
      <c r="CJ863">
        <v>497</v>
      </c>
      <c r="CK863">
        <v>803</v>
      </c>
      <c r="CL863">
        <v>948</v>
      </c>
      <c r="CM863">
        <v>-29</v>
      </c>
      <c r="CN863">
        <v>-33</v>
      </c>
      <c r="CO863">
        <v>-11</v>
      </c>
      <c r="CP863">
        <v>-30</v>
      </c>
      <c r="CQ863">
        <v>-48</v>
      </c>
      <c r="CR863">
        <v>-20</v>
      </c>
      <c r="CS863">
        <v>-10</v>
      </c>
      <c r="CT863">
        <v>-13</v>
      </c>
      <c r="CU863">
        <v>-10</v>
      </c>
    </row>
    <row r="864" spans="1:99" hidden="1" x14ac:dyDescent="0.2">
      <c r="B864">
        <v>310</v>
      </c>
      <c r="C864">
        <v>28020</v>
      </c>
      <c r="E864">
        <v>26159</v>
      </c>
      <c r="G864" t="s">
        <v>956</v>
      </c>
      <c r="I864" t="s">
        <v>94</v>
      </c>
      <c r="J864"/>
      <c r="L864"/>
      <c r="O864" s="24" t="e">
        <f t="shared" si="13"/>
        <v>#DIV/0!</v>
      </c>
      <c r="P864"/>
      <c r="Q864">
        <v>76258</v>
      </c>
      <c r="R864">
        <v>76264</v>
      </c>
      <c r="S864">
        <v>76147</v>
      </c>
      <c r="T864">
        <v>75931</v>
      </c>
      <c r="U864">
        <v>75300</v>
      </c>
      <c r="V864">
        <v>75319</v>
      </c>
      <c r="W864">
        <v>75236</v>
      </c>
      <c r="X864">
        <v>75064</v>
      </c>
      <c r="Y864">
        <v>75264</v>
      </c>
      <c r="Z864">
        <v>75346</v>
      </c>
      <c r="AA864">
        <v>75448</v>
      </c>
      <c r="AB864">
        <v>-117</v>
      </c>
      <c r="AC864">
        <v>-216</v>
      </c>
      <c r="AD864">
        <v>-631</v>
      </c>
      <c r="AE864">
        <v>19</v>
      </c>
      <c r="AF864">
        <v>-83</v>
      </c>
      <c r="AG864">
        <v>-172</v>
      </c>
      <c r="AH864">
        <v>200</v>
      </c>
      <c r="AI864">
        <v>82</v>
      </c>
      <c r="AJ864">
        <v>102</v>
      </c>
      <c r="AK864">
        <v>233</v>
      </c>
      <c r="AL864">
        <v>944</v>
      </c>
      <c r="AM864">
        <v>966</v>
      </c>
      <c r="AN864">
        <v>886</v>
      </c>
      <c r="AO864">
        <v>916</v>
      </c>
      <c r="AP864">
        <v>884</v>
      </c>
      <c r="AQ864">
        <v>874</v>
      </c>
      <c r="AR864">
        <v>833</v>
      </c>
      <c r="AS864">
        <v>825</v>
      </c>
      <c r="AT864">
        <v>186</v>
      </c>
      <c r="AU864">
        <v>699</v>
      </c>
      <c r="AV864">
        <v>721</v>
      </c>
      <c r="AW864">
        <v>720</v>
      </c>
      <c r="AX864">
        <v>682</v>
      </c>
      <c r="AY864">
        <v>768</v>
      </c>
      <c r="AZ864">
        <v>737</v>
      </c>
      <c r="BA864">
        <v>776</v>
      </c>
      <c r="BB864">
        <v>808</v>
      </c>
      <c r="BC864">
        <v>47</v>
      </c>
      <c r="BD864">
        <v>245</v>
      </c>
      <c r="BE864">
        <v>245</v>
      </c>
      <c r="BF864">
        <v>166</v>
      </c>
      <c r="BG864">
        <v>234</v>
      </c>
      <c r="BH864">
        <v>116</v>
      </c>
      <c r="BI864">
        <v>137</v>
      </c>
      <c r="BJ864">
        <v>57</v>
      </c>
      <c r="BK864">
        <v>17</v>
      </c>
      <c r="BL864">
        <v>11</v>
      </c>
      <c r="BM864">
        <v>15</v>
      </c>
      <c r="BN864">
        <v>92</v>
      </c>
      <c r="BO864">
        <v>40</v>
      </c>
      <c r="BP864">
        <v>53</v>
      </c>
      <c r="BQ864">
        <v>35</v>
      </c>
      <c r="BR864">
        <v>75</v>
      </c>
      <c r="BS864">
        <v>37</v>
      </c>
      <c r="BT864">
        <v>39</v>
      </c>
      <c r="BU864">
        <v>-182</v>
      </c>
      <c r="BV864">
        <v>-483</v>
      </c>
      <c r="BW864">
        <v>-990</v>
      </c>
      <c r="BX864">
        <v>-182</v>
      </c>
      <c r="BY864">
        <v>-371</v>
      </c>
      <c r="BZ864">
        <v>-320</v>
      </c>
      <c r="CA864">
        <v>-8</v>
      </c>
      <c r="CB864">
        <v>-8</v>
      </c>
      <c r="CC864">
        <v>50</v>
      </c>
      <c r="CD864">
        <v>-171</v>
      </c>
      <c r="CE864">
        <v>-468</v>
      </c>
      <c r="CF864">
        <v>-898</v>
      </c>
      <c r="CG864">
        <v>-142</v>
      </c>
      <c r="CH864">
        <v>-318</v>
      </c>
      <c r="CI864">
        <v>-285</v>
      </c>
      <c r="CJ864">
        <v>67</v>
      </c>
      <c r="CK864">
        <v>29</v>
      </c>
      <c r="CL864">
        <v>89</v>
      </c>
      <c r="CM864">
        <v>7</v>
      </c>
      <c r="CN864">
        <v>7</v>
      </c>
      <c r="CO864">
        <v>22</v>
      </c>
      <c r="CP864">
        <v>-5</v>
      </c>
      <c r="CQ864">
        <v>1</v>
      </c>
      <c r="CR864">
        <v>-3</v>
      </c>
      <c r="CS864">
        <v>-4</v>
      </c>
      <c r="CT864">
        <v>-4</v>
      </c>
      <c r="CU864">
        <v>-4</v>
      </c>
    </row>
    <row r="865" spans="1:99" hidden="1" x14ac:dyDescent="0.2">
      <c r="B865">
        <v>310</v>
      </c>
      <c r="C865">
        <v>44780</v>
      </c>
      <c r="G865" t="s">
        <v>957</v>
      </c>
      <c r="I865" t="s">
        <v>100</v>
      </c>
      <c r="J865"/>
      <c r="L865"/>
      <c r="O865" s="24" t="e">
        <f t="shared" si="13"/>
        <v>#DIV/0!</v>
      </c>
      <c r="P865"/>
      <c r="Q865">
        <v>61295</v>
      </c>
      <c r="R865">
        <v>61295</v>
      </c>
      <c r="S865">
        <v>61283</v>
      </c>
      <c r="T865">
        <v>61057</v>
      </c>
      <c r="U865">
        <v>60983</v>
      </c>
      <c r="V865">
        <v>60985</v>
      </c>
      <c r="W865">
        <v>61009</v>
      </c>
      <c r="X865">
        <v>60805</v>
      </c>
      <c r="Y865">
        <v>60809</v>
      </c>
      <c r="Z865">
        <v>60819</v>
      </c>
      <c r="AA865">
        <v>61043</v>
      </c>
      <c r="AB865">
        <v>-12</v>
      </c>
      <c r="AC865">
        <v>-226</v>
      </c>
      <c r="AD865">
        <v>-74</v>
      </c>
      <c r="AE865">
        <v>2</v>
      </c>
      <c r="AF865">
        <v>24</v>
      </c>
      <c r="AG865">
        <v>-204</v>
      </c>
      <c r="AH865">
        <v>4</v>
      </c>
      <c r="AI865">
        <v>10</v>
      </c>
      <c r="AJ865">
        <v>224</v>
      </c>
      <c r="AK865">
        <v>218</v>
      </c>
      <c r="AL865">
        <v>843</v>
      </c>
      <c r="AM865">
        <v>841</v>
      </c>
      <c r="AN865">
        <v>804</v>
      </c>
      <c r="AO865">
        <v>811</v>
      </c>
      <c r="AP865">
        <v>834</v>
      </c>
      <c r="AQ865">
        <v>776</v>
      </c>
      <c r="AR865">
        <v>738</v>
      </c>
      <c r="AS865">
        <v>749</v>
      </c>
      <c r="AT865">
        <v>122</v>
      </c>
      <c r="AU865">
        <v>625</v>
      </c>
      <c r="AV865">
        <v>586</v>
      </c>
      <c r="AW865">
        <v>639</v>
      </c>
      <c r="AX865">
        <v>682</v>
      </c>
      <c r="AY865">
        <v>664</v>
      </c>
      <c r="AZ865">
        <v>651</v>
      </c>
      <c r="BA865">
        <v>611</v>
      </c>
      <c r="BB865">
        <v>576</v>
      </c>
      <c r="BC865">
        <v>96</v>
      </c>
      <c r="BD865">
        <v>218</v>
      </c>
      <c r="BE865">
        <v>255</v>
      </c>
      <c r="BF865">
        <v>165</v>
      </c>
      <c r="BG865">
        <v>129</v>
      </c>
      <c r="BH865">
        <v>170</v>
      </c>
      <c r="BI865">
        <v>125</v>
      </c>
      <c r="BJ865">
        <v>127</v>
      </c>
      <c r="BK865">
        <v>173</v>
      </c>
      <c r="BL865">
        <v>8</v>
      </c>
      <c r="BM865">
        <v>46</v>
      </c>
      <c r="BN865">
        <v>78</v>
      </c>
      <c r="BO865">
        <v>42</v>
      </c>
      <c r="BP865">
        <v>40</v>
      </c>
      <c r="BQ865">
        <v>22</v>
      </c>
      <c r="BR865">
        <v>57</v>
      </c>
      <c r="BS865">
        <v>22</v>
      </c>
      <c r="BT865">
        <v>23</v>
      </c>
      <c r="BU865">
        <v>-117</v>
      </c>
      <c r="BV865">
        <v>-496</v>
      </c>
      <c r="BW865">
        <v>-410</v>
      </c>
      <c r="BX865">
        <v>-201</v>
      </c>
      <c r="BY865">
        <v>-136</v>
      </c>
      <c r="BZ865">
        <v>-394</v>
      </c>
      <c r="CA865">
        <v>-175</v>
      </c>
      <c r="CB865">
        <v>-137</v>
      </c>
      <c r="CC865">
        <v>33</v>
      </c>
      <c r="CD865">
        <v>-109</v>
      </c>
      <c r="CE865">
        <v>-450</v>
      </c>
      <c r="CF865">
        <v>-332</v>
      </c>
      <c r="CG865">
        <v>-159</v>
      </c>
      <c r="CH865">
        <v>-96</v>
      </c>
      <c r="CI865">
        <v>-372</v>
      </c>
      <c r="CJ865">
        <v>-118</v>
      </c>
      <c r="CK865">
        <v>-115</v>
      </c>
      <c r="CL865">
        <v>56</v>
      </c>
      <c r="CM865">
        <v>1</v>
      </c>
      <c r="CN865">
        <v>6</v>
      </c>
      <c r="CO865">
        <v>3</v>
      </c>
      <c r="CP865">
        <v>-4</v>
      </c>
      <c r="CQ865">
        <v>-9</v>
      </c>
      <c r="CR865">
        <v>-2</v>
      </c>
      <c r="CS865">
        <v>-3</v>
      </c>
      <c r="CT865">
        <v>-2</v>
      </c>
      <c r="CU865">
        <v>-5</v>
      </c>
    </row>
    <row r="866" spans="1:99" hidden="1" x14ac:dyDescent="0.2">
      <c r="B866">
        <v>310</v>
      </c>
      <c r="C866">
        <v>44780</v>
      </c>
      <c r="E866">
        <v>26149</v>
      </c>
      <c r="G866" t="s">
        <v>958</v>
      </c>
      <c r="I866" t="s">
        <v>94</v>
      </c>
      <c r="J866"/>
      <c r="L866"/>
      <c r="O866" s="24" t="e">
        <f t="shared" si="13"/>
        <v>#DIV/0!</v>
      </c>
      <c r="P866"/>
      <c r="Q866">
        <v>61295</v>
      </c>
      <c r="R866">
        <v>61295</v>
      </c>
      <c r="S866">
        <v>61283</v>
      </c>
      <c r="T866">
        <v>61057</v>
      </c>
      <c r="U866">
        <v>60983</v>
      </c>
      <c r="V866">
        <v>60985</v>
      </c>
      <c r="W866">
        <v>61009</v>
      </c>
      <c r="X866">
        <v>60805</v>
      </c>
      <c r="Y866">
        <v>60809</v>
      </c>
      <c r="Z866">
        <v>60819</v>
      </c>
      <c r="AA866">
        <v>61043</v>
      </c>
      <c r="AB866">
        <v>-12</v>
      </c>
      <c r="AC866">
        <v>-226</v>
      </c>
      <c r="AD866">
        <v>-74</v>
      </c>
      <c r="AE866">
        <v>2</v>
      </c>
      <c r="AF866">
        <v>24</v>
      </c>
      <c r="AG866">
        <v>-204</v>
      </c>
      <c r="AH866">
        <v>4</v>
      </c>
      <c r="AI866">
        <v>10</v>
      </c>
      <c r="AJ866">
        <v>224</v>
      </c>
      <c r="AK866">
        <v>218</v>
      </c>
      <c r="AL866">
        <v>843</v>
      </c>
      <c r="AM866">
        <v>841</v>
      </c>
      <c r="AN866">
        <v>804</v>
      </c>
      <c r="AO866">
        <v>811</v>
      </c>
      <c r="AP866">
        <v>834</v>
      </c>
      <c r="AQ866">
        <v>776</v>
      </c>
      <c r="AR866">
        <v>738</v>
      </c>
      <c r="AS866">
        <v>749</v>
      </c>
      <c r="AT866">
        <v>122</v>
      </c>
      <c r="AU866">
        <v>625</v>
      </c>
      <c r="AV866">
        <v>586</v>
      </c>
      <c r="AW866">
        <v>639</v>
      </c>
      <c r="AX866">
        <v>682</v>
      </c>
      <c r="AY866">
        <v>664</v>
      </c>
      <c r="AZ866">
        <v>651</v>
      </c>
      <c r="BA866">
        <v>611</v>
      </c>
      <c r="BB866">
        <v>576</v>
      </c>
      <c r="BC866">
        <v>96</v>
      </c>
      <c r="BD866">
        <v>218</v>
      </c>
      <c r="BE866">
        <v>255</v>
      </c>
      <c r="BF866">
        <v>165</v>
      </c>
      <c r="BG866">
        <v>129</v>
      </c>
      <c r="BH866">
        <v>170</v>
      </c>
      <c r="BI866">
        <v>125</v>
      </c>
      <c r="BJ866">
        <v>127</v>
      </c>
      <c r="BK866">
        <v>173</v>
      </c>
      <c r="BL866">
        <v>8</v>
      </c>
      <c r="BM866">
        <v>46</v>
      </c>
      <c r="BN866">
        <v>78</v>
      </c>
      <c r="BO866">
        <v>42</v>
      </c>
      <c r="BP866">
        <v>40</v>
      </c>
      <c r="BQ866">
        <v>22</v>
      </c>
      <c r="BR866">
        <v>57</v>
      </c>
      <c r="BS866">
        <v>22</v>
      </c>
      <c r="BT866">
        <v>23</v>
      </c>
      <c r="BU866">
        <v>-117</v>
      </c>
      <c r="BV866">
        <v>-496</v>
      </c>
      <c r="BW866">
        <v>-410</v>
      </c>
      <c r="BX866">
        <v>-201</v>
      </c>
      <c r="BY866">
        <v>-136</v>
      </c>
      <c r="BZ866">
        <v>-394</v>
      </c>
      <c r="CA866">
        <v>-175</v>
      </c>
      <c r="CB866">
        <v>-137</v>
      </c>
      <c r="CC866">
        <v>33</v>
      </c>
      <c r="CD866">
        <v>-109</v>
      </c>
      <c r="CE866">
        <v>-450</v>
      </c>
      <c r="CF866">
        <v>-332</v>
      </c>
      <c r="CG866">
        <v>-159</v>
      </c>
      <c r="CH866">
        <v>-96</v>
      </c>
      <c r="CI866">
        <v>-372</v>
      </c>
      <c r="CJ866">
        <v>-118</v>
      </c>
      <c r="CK866">
        <v>-115</v>
      </c>
      <c r="CL866">
        <v>56</v>
      </c>
      <c r="CM866">
        <v>1</v>
      </c>
      <c r="CN866">
        <v>6</v>
      </c>
      <c r="CO866">
        <v>3</v>
      </c>
      <c r="CP866">
        <v>-4</v>
      </c>
      <c r="CQ866">
        <v>-9</v>
      </c>
      <c r="CR866">
        <v>-2</v>
      </c>
      <c r="CS866">
        <v>-3</v>
      </c>
      <c r="CT866">
        <v>-2</v>
      </c>
      <c r="CU866">
        <v>-5</v>
      </c>
    </row>
    <row r="867" spans="1:99" hidden="1" x14ac:dyDescent="0.2">
      <c r="B867">
        <v>312</v>
      </c>
      <c r="G867" t="s">
        <v>959</v>
      </c>
      <c r="I867" t="s">
        <v>90</v>
      </c>
      <c r="J867"/>
      <c r="L867"/>
      <c r="O867" s="24" t="e">
        <f t="shared" si="13"/>
        <v>#DIV/0!</v>
      </c>
      <c r="P867"/>
      <c r="Q867">
        <v>2343008</v>
      </c>
      <c r="R867">
        <v>2343006</v>
      </c>
      <c r="S867">
        <v>2347406</v>
      </c>
      <c r="T867">
        <v>2361398</v>
      </c>
      <c r="U867">
        <v>2376532</v>
      </c>
      <c r="V867">
        <v>2392878</v>
      </c>
      <c r="W867">
        <v>2409181</v>
      </c>
      <c r="X867">
        <v>2426393</v>
      </c>
      <c r="Y867">
        <v>2448883</v>
      </c>
      <c r="Z867">
        <v>2470203</v>
      </c>
      <c r="AA867">
        <v>2487053</v>
      </c>
      <c r="AB867">
        <v>4400</v>
      </c>
      <c r="AC867">
        <v>13992</v>
      </c>
      <c r="AD867">
        <v>15134</v>
      </c>
      <c r="AE867">
        <v>16346</v>
      </c>
      <c r="AF867">
        <v>16303</v>
      </c>
      <c r="AG867">
        <v>17212</v>
      </c>
      <c r="AH867">
        <v>22490</v>
      </c>
      <c r="AI867">
        <v>21320</v>
      </c>
      <c r="AJ867">
        <v>16850</v>
      </c>
      <c r="AK867">
        <v>8059</v>
      </c>
      <c r="AL867">
        <v>31817</v>
      </c>
      <c r="AM867">
        <v>31710</v>
      </c>
      <c r="AN867">
        <v>31515</v>
      </c>
      <c r="AO867">
        <v>31745</v>
      </c>
      <c r="AP867">
        <v>31763</v>
      </c>
      <c r="AQ867">
        <v>31618</v>
      </c>
      <c r="AR867">
        <v>31091</v>
      </c>
      <c r="AS867">
        <v>30812</v>
      </c>
      <c r="AT867">
        <v>4438</v>
      </c>
      <c r="AU867">
        <v>18673</v>
      </c>
      <c r="AV867">
        <v>18666</v>
      </c>
      <c r="AW867">
        <v>19461</v>
      </c>
      <c r="AX867">
        <v>19143</v>
      </c>
      <c r="AY867">
        <v>19986</v>
      </c>
      <c r="AZ867">
        <v>19792</v>
      </c>
      <c r="BA867">
        <v>20143</v>
      </c>
      <c r="BB867">
        <v>20460</v>
      </c>
      <c r="BC867">
        <v>3621</v>
      </c>
      <c r="BD867">
        <v>13144</v>
      </c>
      <c r="BE867">
        <v>13044</v>
      </c>
      <c r="BF867">
        <v>12054</v>
      </c>
      <c r="BG867">
        <v>12602</v>
      </c>
      <c r="BH867">
        <v>11777</v>
      </c>
      <c r="BI867">
        <v>11826</v>
      </c>
      <c r="BJ867">
        <v>10948</v>
      </c>
      <c r="BK867">
        <v>10352</v>
      </c>
      <c r="BL867">
        <v>711</v>
      </c>
      <c r="BM867">
        <v>4002</v>
      </c>
      <c r="BN867">
        <v>3830</v>
      </c>
      <c r="BO867">
        <v>3633</v>
      </c>
      <c r="BP867">
        <v>4003</v>
      </c>
      <c r="BQ867">
        <v>5997</v>
      </c>
      <c r="BR867">
        <v>4501</v>
      </c>
      <c r="BS867">
        <v>2645</v>
      </c>
      <c r="BT867">
        <v>2572</v>
      </c>
      <c r="BU867">
        <v>208</v>
      </c>
      <c r="BV867">
        <v>-3066</v>
      </c>
      <c r="BW867">
        <v>-1540</v>
      </c>
      <c r="BX867">
        <v>866</v>
      </c>
      <c r="BY867">
        <v>-66</v>
      </c>
      <c r="BZ867">
        <v>-332</v>
      </c>
      <c r="CA867">
        <v>6217</v>
      </c>
      <c r="CB867">
        <v>7768</v>
      </c>
      <c r="CC867">
        <v>3998</v>
      </c>
      <c r="CD867">
        <v>919</v>
      </c>
      <c r="CE867">
        <v>936</v>
      </c>
      <c r="CF867">
        <v>2290</v>
      </c>
      <c r="CG867">
        <v>4499</v>
      </c>
      <c r="CH867">
        <v>3937</v>
      </c>
      <c r="CI867">
        <v>5665</v>
      </c>
      <c r="CJ867">
        <v>10718</v>
      </c>
      <c r="CK867">
        <v>10413</v>
      </c>
      <c r="CL867">
        <v>6570</v>
      </c>
      <c r="CM867">
        <v>-140</v>
      </c>
      <c r="CN867">
        <v>-88</v>
      </c>
      <c r="CO867">
        <v>-200</v>
      </c>
      <c r="CP867">
        <v>-207</v>
      </c>
      <c r="CQ867">
        <v>-236</v>
      </c>
      <c r="CR867">
        <v>-230</v>
      </c>
      <c r="CS867">
        <v>-54</v>
      </c>
      <c r="CT867">
        <v>-41</v>
      </c>
      <c r="CU867">
        <v>-72</v>
      </c>
    </row>
    <row r="868" spans="1:99" hidden="1" x14ac:dyDescent="0.2">
      <c r="B868">
        <v>312</v>
      </c>
      <c r="C868">
        <v>11860</v>
      </c>
      <c r="G868" t="s">
        <v>960</v>
      </c>
      <c r="I868" t="s">
        <v>100</v>
      </c>
      <c r="J868"/>
      <c r="L868"/>
      <c r="O868" s="24" t="e">
        <f t="shared" si="13"/>
        <v>#DIV/0!</v>
      </c>
      <c r="P868"/>
      <c r="Q868">
        <v>16924</v>
      </c>
      <c r="R868">
        <v>16921</v>
      </c>
      <c r="S868">
        <v>16857</v>
      </c>
      <c r="T868">
        <v>16754</v>
      </c>
      <c r="U868">
        <v>16775</v>
      </c>
      <c r="V868">
        <v>16690</v>
      </c>
      <c r="W868">
        <v>16524</v>
      </c>
      <c r="X868">
        <v>16419</v>
      </c>
      <c r="Y868">
        <v>16376</v>
      </c>
      <c r="Z868">
        <v>16301</v>
      </c>
      <c r="AA868">
        <v>16193</v>
      </c>
      <c r="AB868">
        <v>-64</v>
      </c>
      <c r="AC868">
        <v>-103</v>
      </c>
      <c r="AD868">
        <v>21</v>
      </c>
      <c r="AE868">
        <v>-85</v>
      </c>
      <c r="AF868">
        <v>-166</v>
      </c>
      <c r="AG868">
        <v>-105</v>
      </c>
      <c r="AH868">
        <v>-43</v>
      </c>
      <c r="AI868">
        <v>-75</v>
      </c>
      <c r="AJ868">
        <v>-108</v>
      </c>
      <c r="AK868">
        <v>52</v>
      </c>
      <c r="AL868">
        <v>216</v>
      </c>
      <c r="AM868">
        <v>206</v>
      </c>
      <c r="AN868">
        <v>197</v>
      </c>
      <c r="AO868">
        <v>220</v>
      </c>
      <c r="AP868">
        <v>199</v>
      </c>
      <c r="AQ868">
        <v>203</v>
      </c>
      <c r="AR868">
        <v>190</v>
      </c>
      <c r="AS868">
        <v>194</v>
      </c>
      <c r="AT868">
        <v>68</v>
      </c>
      <c r="AU868">
        <v>186</v>
      </c>
      <c r="AV868">
        <v>176</v>
      </c>
      <c r="AW868">
        <v>167</v>
      </c>
      <c r="AX868">
        <v>166</v>
      </c>
      <c r="AY868">
        <v>190</v>
      </c>
      <c r="AZ868">
        <v>200</v>
      </c>
      <c r="BA868">
        <v>181</v>
      </c>
      <c r="BB868">
        <v>168</v>
      </c>
      <c r="BC868">
        <v>-16</v>
      </c>
      <c r="BD868">
        <v>30</v>
      </c>
      <c r="BE868">
        <v>30</v>
      </c>
      <c r="BF868">
        <v>30</v>
      </c>
      <c r="BG868">
        <v>54</v>
      </c>
      <c r="BH868">
        <v>9</v>
      </c>
      <c r="BI868">
        <v>3</v>
      </c>
      <c r="BJ868">
        <v>9</v>
      </c>
      <c r="BK868">
        <v>26</v>
      </c>
      <c r="BL868">
        <v>0</v>
      </c>
      <c r="BM868">
        <v>-3</v>
      </c>
      <c r="BN868">
        <v>-2</v>
      </c>
      <c r="BO868">
        <v>-2</v>
      </c>
      <c r="BP868">
        <v>-1</v>
      </c>
      <c r="BQ868">
        <v>1</v>
      </c>
      <c r="BR868">
        <v>-1</v>
      </c>
      <c r="BS868">
        <v>-4</v>
      </c>
      <c r="BT868">
        <v>-4</v>
      </c>
      <c r="BU868">
        <v>-51</v>
      </c>
      <c r="BV868">
        <v>-131</v>
      </c>
      <c r="BW868">
        <v>-5</v>
      </c>
      <c r="BX868">
        <v>-114</v>
      </c>
      <c r="BY868">
        <v>-222</v>
      </c>
      <c r="BZ868">
        <v>-114</v>
      </c>
      <c r="CA868">
        <v>-46</v>
      </c>
      <c r="CB868">
        <v>-80</v>
      </c>
      <c r="CC868">
        <v>-130</v>
      </c>
      <c r="CD868">
        <v>-51</v>
      </c>
      <c r="CE868">
        <v>-134</v>
      </c>
      <c r="CF868">
        <v>-7</v>
      </c>
      <c r="CG868">
        <v>-116</v>
      </c>
      <c r="CH868">
        <v>-223</v>
      </c>
      <c r="CI868">
        <v>-113</v>
      </c>
      <c r="CJ868">
        <v>-47</v>
      </c>
      <c r="CK868">
        <v>-84</v>
      </c>
      <c r="CL868">
        <v>-134</v>
      </c>
      <c r="CM868">
        <v>3</v>
      </c>
      <c r="CN868">
        <v>1</v>
      </c>
      <c r="CO868">
        <v>-2</v>
      </c>
      <c r="CP868">
        <v>1</v>
      </c>
      <c r="CQ868">
        <v>3</v>
      </c>
      <c r="CR868">
        <v>-1</v>
      </c>
      <c r="CS868">
        <v>1</v>
      </c>
      <c r="CT868">
        <v>0</v>
      </c>
      <c r="CU868">
        <v>0</v>
      </c>
    </row>
    <row r="869" spans="1:99" hidden="1" x14ac:dyDescent="0.2">
      <c r="B869">
        <v>312</v>
      </c>
      <c r="C869">
        <v>11860</v>
      </c>
      <c r="E869">
        <v>20005</v>
      </c>
      <c r="G869" t="s">
        <v>961</v>
      </c>
      <c r="I869" t="s">
        <v>94</v>
      </c>
      <c r="J869"/>
      <c r="L869"/>
      <c r="O869" s="24" t="e">
        <f t="shared" si="13"/>
        <v>#DIV/0!</v>
      </c>
      <c r="P869"/>
      <c r="Q869">
        <v>16924</v>
      </c>
      <c r="R869">
        <v>16921</v>
      </c>
      <c r="S869">
        <v>16857</v>
      </c>
      <c r="T869">
        <v>16754</v>
      </c>
      <c r="U869">
        <v>16775</v>
      </c>
      <c r="V869">
        <v>16690</v>
      </c>
      <c r="W869">
        <v>16524</v>
      </c>
      <c r="X869">
        <v>16419</v>
      </c>
      <c r="Y869">
        <v>16376</v>
      </c>
      <c r="Z869">
        <v>16301</v>
      </c>
      <c r="AA869">
        <v>16193</v>
      </c>
      <c r="AB869">
        <v>-64</v>
      </c>
      <c r="AC869">
        <v>-103</v>
      </c>
      <c r="AD869">
        <v>21</v>
      </c>
      <c r="AE869">
        <v>-85</v>
      </c>
      <c r="AF869">
        <v>-166</v>
      </c>
      <c r="AG869">
        <v>-105</v>
      </c>
      <c r="AH869">
        <v>-43</v>
      </c>
      <c r="AI869">
        <v>-75</v>
      </c>
      <c r="AJ869">
        <v>-108</v>
      </c>
      <c r="AK869">
        <v>52</v>
      </c>
      <c r="AL869">
        <v>216</v>
      </c>
      <c r="AM869">
        <v>206</v>
      </c>
      <c r="AN869">
        <v>197</v>
      </c>
      <c r="AO869">
        <v>220</v>
      </c>
      <c r="AP869">
        <v>199</v>
      </c>
      <c r="AQ869">
        <v>203</v>
      </c>
      <c r="AR869">
        <v>190</v>
      </c>
      <c r="AS869">
        <v>194</v>
      </c>
      <c r="AT869">
        <v>68</v>
      </c>
      <c r="AU869">
        <v>186</v>
      </c>
      <c r="AV869">
        <v>176</v>
      </c>
      <c r="AW869">
        <v>167</v>
      </c>
      <c r="AX869">
        <v>166</v>
      </c>
      <c r="AY869">
        <v>190</v>
      </c>
      <c r="AZ869">
        <v>200</v>
      </c>
      <c r="BA869">
        <v>181</v>
      </c>
      <c r="BB869">
        <v>168</v>
      </c>
      <c r="BC869">
        <v>-16</v>
      </c>
      <c r="BD869">
        <v>30</v>
      </c>
      <c r="BE869">
        <v>30</v>
      </c>
      <c r="BF869">
        <v>30</v>
      </c>
      <c r="BG869">
        <v>54</v>
      </c>
      <c r="BH869">
        <v>9</v>
      </c>
      <c r="BI869">
        <v>3</v>
      </c>
      <c r="BJ869">
        <v>9</v>
      </c>
      <c r="BK869">
        <v>26</v>
      </c>
      <c r="BL869">
        <v>0</v>
      </c>
      <c r="BM869">
        <v>-3</v>
      </c>
      <c r="BN869">
        <v>-2</v>
      </c>
      <c r="BO869">
        <v>-2</v>
      </c>
      <c r="BP869">
        <v>-1</v>
      </c>
      <c r="BQ869">
        <v>1</v>
      </c>
      <c r="BR869">
        <v>-1</v>
      </c>
      <c r="BS869">
        <v>-4</v>
      </c>
      <c r="BT869">
        <v>-4</v>
      </c>
      <c r="BU869">
        <v>-51</v>
      </c>
      <c r="BV869">
        <v>-131</v>
      </c>
      <c r="BW869">
        <v>-5</v>
      </c>
      <c r="BX869">
        <v>-114</v>
      </c>
      <c r="BY869">
        <v>-222</v>
      </c>
      <c r="BZ869">
        <v>-114</v>
      </c>
      <c r="CA869">
        <v>-46</v>
      </c>
      <c r="CB869">
        <v>-80</v>
      </c>
      <c r="CC869">
        <v>-130</v>
      </c>
      <c r="CD869">
        <v>-51</v>
      </c>
      <c r="CE869">
        <v>-134</v>
      </c>
      <c r="CF869">
        <v>-7</v>
      </c>
      <c r="CG869">
        <v>-116</v>
      </c>
      <c r="CH869">
        <v>-223</v>
      </c>
      <c r="CI869">
        <v>-113</v>
      </c>
      <c r="CJ869">
        <v>-47</v>
      </c>
      <c r="CK869">
        <v>-84</v>
      </c>
      <c r="CL869">
        <v>-134</v>
      </c>
      <c r="CM869">
        <v>3</v>
      </c>
      <c r="CN869">
        <v>1</v>
      </c>
      <c r="CO869">
        <v>-2</v>
      </c>
      <c r="CP869">
        <v>1</v>
      </c>
      <c r="CQ869">
        <v>3</v>
      </c>
      <c r="CR869">
        <v>-1</v>
      </c>
      <c r="CS869">
        <v>1</v>
      </c>
      <c r="CT869">
        <v>0</v>
      </c>
      <c r="CU869">
        <v>0</v>
      </c>
    </row>
    <row r="870" spans="1:99" hidden="1" x14ac:dyDescent="0.2">
      <c r="A870">
        <f>_xlfn.XLOOKUP(F870&amp;"*", 'msa-home price'!B:B, 'msa-home price'!A:A, "NA",2, 1)</f>
        <v>394648</v>
      </c>
      <c r="B870">
        <v>268</v>
      </c>
      <c r="C870">
        <v>24660</v>
      </c>
      <c r="F870" t="str">
        <f>IF(ISNUMBER(SEARCH("-",G870)),LEFT(G870,FIND("-",G870)-1), G870)</f>
        <v>Greensboro</v>
      </c>
      <c r="G870" t="s">
        <v>747</v>
      </c>
      <c r="H870" t="str">
        <f>RIGHT(G870, 2)</f>
        <v>NC</v>
      </c>
      <c r="I870" t="s">
        <v>92</v>
      </c>
      <c r="J870" s="2">
        <f>(AA870-W870)/W870</f>
        <v>2.829684496741831E-2</v>
      </c>
      <c r="K870" s="3">
        <f>(CL870-CH870)/CH870</f>
        <v>-0.22802056555269923</v>
      </c>
      <c r="L870" s="4">
        <f>AA870</f>
        <v>767711</v>
      </c>
      <c r="M870" s="4"/>
      <c r="N870" s="4"/>
      <c r="O870" s="7" t="e">
        <f t="shared" si="13"/>
        <v>#DIV/0!</v>
      </c>
      <c r="P870" s="4"/>
      <c r="Q870">
        <v>723801</v>
      </c>
      <c r="R870">
        <v>723885</v>
      </c>
      <c r="S870">
        <v>725233</v>
      </c>
      <c r="T870">
        <v>730019</v>
      </c>
      <c r="U870">
        <v>735443</v>
      </c>
      <c r="V870">
        <v>740631</v>
      </c>
      <c r="W870">
        <v>746585</v>
      </c>
      <c r="X870">
        <v>751724</v>
      </c>
      <c r="Y870">
        <v>759546</v>
      </c>
      <c r="Z870">
        <v>763486</v>
      </c>
      <c r="AA870">
        <v>767711</v>
      </c>
      <c r="AB870">
        <v>1348</v>
      </c>
      <c r="AC870">
        <v>4786</v>
      </c>
      <c r="AD870">
        <v>5424</v>
      </c>
      <c r="AE870">
        <v>5188</v>
      </c>
      <c r="AF870">
        <v>5954</v>
      </c>
      <c r="AG870">
        <v>5139</v>
      </c>
      <c r="AH870">
        <v>7822</v>
      </c>
      <c r="AI870">
        <v>3940</v>
      </c>
      <c r="AJ870">
        <v>4225</v>
      </c>
      <c r="AK870">
        <v>2094</v>
      </c>
      <c r="AL870">
        <v>8624</v>
      </c>
      <c r="AM870">
        <v>8573</v>
      </c>
      <c r="AN870">
        <v>8777</v>
      </c>
      <c r="AO870">
        <v>8629</v>
      </c>
      <c r="AP870">
        <v>8751</v>
      </c>
      <c r="AQ870">
        <v>8677</v>
      </c>
      <c r="AR870">
        <v>8581</v>
      </c>
      <c r="AS870">
        <v>8561</v>
      </c>
      <c r="AT870">
        <v>1309</v>
      </c>
      <c r="AU870">
        <v>6169</v>
      </c>
      <c r="AV870">
        <v>6186</v>
      </c>
      <c r="AW870">
        <v>6667</v>
      </c>
      <c r="AX870">
        <v>6465</v>
      </c>
      <c r="AY870">
        <v>6957</v>
      </c>
      <c r="AZ870">
        <v>6921</v>
      </c>
      <c r="BA870">
        <v>7189</v>
      </c>
      <c r="BB870">
        <v>7294</v>
      </c>
      <c r="BC870">
        <v>785</v>
      </c>
      <c r="BD870">
        <v>2455</v>
      </c>
      <c r="BE870">
        <v>2387</v>
      </c>
      <c r="BF870">
        <v>2110</v>
      </c>
      <c r="BG870">
        <v>2164</v>
      </c>
      <c r="BH870">
        <v>1794</v>
      </c>
      <c r="BI870">
        <v>1756</v>
      </c>
      <c r="BJ870">
        <v>1392</v>
      </c>
      <c r="BK870">
        <v>1267</v>
      </c>
      <c r="BL870">
        <v>335</v>
      </c>
      <c r="BM870">
        <v>913</v>
      </c>
      <c r="BN870">
        <v>1453</v>
      </c>
      <c r="BO870">
        <v>1607</v>
      </c>
      <c r="BP870">
        <v>1694</v>
      </c>
      <c r="BQ870">
        <v>1753</v>
      </c>
      <c r="BR870">
        <v>2004</v>
      </c>
      <c r="BS870">
        <v>2149</v>
      </c>
      <c r="BT870">
        <v>2172</v>
      </c>
      <c r="BU870">
        <v>306</v>
      </c>
      <c r="BV870">
        <v>1434</v>
      </c>
      <c r="BW870">
        <v>1647</v>
      </c>
      <c r="BX870">
        <v>1509</v>
      </c>
      <c r="BY870">
        <v>2196</v>
      </c>
      <c r="BZ870">
        <v>1671</v>
      </c>
      <c r="CA870">
        <v>4068</v>
      </c>
      <c r="CB870">
        <v>439</v>
      </c>
      <c r="CC870">
        <v>831</v>
      </c>
      <c r="CD870">
        <v>641</v>
      </c>
      <c r="CE870">
        <v>2347</v>
      </c>
      <c r="CF870">
        <v>3100</v>
      </c>
      <c r="CG870">
        <v>3116</v>
      </c>
      <c r="CH870">
        <v>3890</v>
      </c>
      <c r="CI870">
        <v>3424</v>
      </c>
      <c r="CJ870">
        <v>6072</v>
      </c>
      <c r="CK870">
        <v>2588</v>
      </c>
      <c r="CL870">
        <v>3003</v>
      </c>
      <c r="CM870">
        <v>-78</v>
      </c>
      <c r="CN870">
        <v>-16</v>
      </c>
      <c r="CO870">
        <v>-63</v>
      </c>
      <c r="CP870">
        <v>-38</v>
      </c>
      <c r="CQ870">
        <v>-100</v>
      </c>
      <c r="CR870">
        <v>-79</v>
      </c>
      <c r="CS870">
        <v>-6</v>
      </c>
      <c r="CT870">
        <v>-40</v>
      </c>
      <c r="CU870">
        <v>-45</v>
      </c>
    </row>
    <row r="871" spans="1:99" hidden="1" x14ac:dyDescent="0.2">
      <c r="B871">
        <v>312</v>
      </c>
      <c r="C871">
        <v>28140</v>
      </c>
      <c r="E871">
        <v>20091</v>
      </c>
      <c r="G871" t="s">
        <v>963</v>
      </c>
      <c r="I871" t="s">
        <v>94</v>
      </c>
      <c r="J871"/>
      <c r="L871"/>
      <c r="O871" s="24" t="e">
        <f t="shared" si="13"/>
        <v>#DIV/0!</v>
      </c>
      <c r="P871"/>
      <c r="Q871">
        <v>544179</v>
      </c>
      <c r="R871">
        <v>544181</v>
      </c>
      <c r="S871">
        <v>545665</v>
      </c>
      <c r="T871">
        <v>552872</v>
      </c>
      <c r="U871">
        <v>559451</v>
      </c>
      <c r="V871">
        <v>566411</v>
      </c>
      <c r="W871">
        <v>573043</v>
      </c>
      <c r="X871">
        <v>579708</v>
      </c>
      <c r="Y871">
        <v>585921</v>
      </c>
      <c r="Z871">
        <v>591284</v>
      </c>
      <c r="AA871">
        <v>597555</v>
      </c>
      <c r="AB871">
        <v>1484</v>
      </c>
      <c r="AC871">
        <v>7207</v>
      </c>
      <c r="AD871">
        <v>6579</v>
      </c>
      <c r="AE871">
        <v>6960</v>
      </c>
      <c r="AF871">
        <v>6632</v>
      </c>
      <c r="AG871">
        <v>6665</v>
      </c>
      <c r="AH871">
        <v>6213</v>
      </c>
      <c r="AI871">
        <v>5363</v>
      </c>
      <c r="AJ871">
        <v>6271</v>
      </c>
      <c r="AK871">
        <v>1925</v>
      </c>
      <c r="AL871">
        <v>7405</v>
      </c>
      <c r="AM871">
        <v>7259</v>
      </c>
      <c r="AN871">
        <v>7369</v>
      </c>
      <c r="AO871">
        <v>7451</v>
      </c>
      <c r="AP871">
        <v>7508</v>
      </c>
      <c r="AQ871">
        <v>7451</v>
      </c>
      <c r="AR871">
        <v>7258</v>
      </c>
      <c r="AS871">
        <v>7208</v>
      </c>
      <c r="AT871">
        <v>779</v>
      </c>
      <c r="AU871">
        <v>3409</v>
      </c>
      <c r="AV871">
        <v>3463</v>
      </c>
      <c r="AW871">
        <v>3729</v>
      </c>
      <c r="AX871">
        <v>3550</v>
      </c>
      <c r="AY871">
        <v>3887</v>
      </c>
      <c r="AZ871">
        <v>3695</v>
      </c>
      <c r="BA871">
        <v>3943</v>
      </c>
      <c r="BB871">
        <v>3996</v>
      </c>
      <c r="BC871">
        <v>1146</v>
      </c>
      <c r="BD871">
        <v>3996</v>
      </c>
      <c r="BE871">
        <v>3796</v>
      </c>
      <c r="BF871">
        <v>3640</v>
      </c>
      <c r="BG871">
        <v>3901</v>
      </c>
      <c r="BH871">
        <v>3621</v>
      </c>
      <c r="BI871">
        <v>3756</v>
      </c>
      <c r="BJ871">
        <v>3315</v>
      </c>
      <c r="BK871">
        <v>3212</v>
      </c>
      <c r="BL871">
        <v>152</v>
      </c>
      <c r="BM871">
        <v>1211</v>
      </c>
      <c r="BN871">
        <v>988</v>
      </c>
      <c r="BO871">
        <v>1026</v>
      </c>
      <c r="BP871">
        <v>1200</v>
      </c>
      <c r="BQ871">
        <v>1969</v>
      </c>
      <c r="BR871">
        <v>1638</v>
      </c>
      <c r="BS871">
        <v>491</v>
      </c>
      <c r="BT871">
        <v>510</v>
      </c>
      <c r="BU871">
        <v>240</v>
      </c>
      <c r="BV871">
        <v>2053</v>
      </c>
      <c r="BW871">
        <v>1858</v>
      </c>
      <c r="BX871">
        <v>2336</v>
      </c>
      <c r="BY871">
        <v>1610</v>
      </c>
      <c r="BZ871">
        <v>1145</v>
      </c>
      <c r="CA871">
        <v>844</v>
      </c>
      <c r="CB871">
        <v>1581</v>
      </c>
      <c r="CC871">
        <v>2568</v>
      </c>
      <c r="CD871">
        <v>392</v>
      </c>
      <c r="CE871">
        <v>3264</v>
      </c>
      <c r="CF871">
        <v>2846</v>
      </c>
      <c r="CG871">
        <v>3362</v>
      </c>
      <c r="CH871">
        <v>2810</v>
      </c>
      <c r="CI871">
        <v>3114</v>
      </c>
      <c r="CJ871">
        <v>2482</v>
      </c>
      <c r="CK871">
        <v>2072</v>
      </c>
      <c r="CL871">
        <v>3078</v>
      </c>
      <c r="CM871">
        <v>-54</v>
      </c>
      <c r="CN871">
        <v>-53</v>
      </c>
      <c r="CO871">
        <v>-63</v>
      </c>
      <c r="CP871">
        <v>-42</v>
      </c>
      <c r="CQ871">
        <v>-79</v>
      </c>
      <c r="CR871">
        <v>-70</v>
      </c>
      <c r="CS871">
        <v>-25</v>
      </c>
      <c r="CT871">
        <v>-24</v>
      </c>
      <c r="CU871">
        <v>-19</v>
      </c>
    </row>
    <row r="872" spans="1:99" hidden="1" x14ac:dyDescent="0.2">
      <c r="B872">
        <v>312</v>
      </c>
      <c r="C872">
        <v>28140</v>
      </c>
      <c r="E872">
        <v>20103</v>
      </c>
      <c r="G872" t="s">
        <v>964</v>
      </c>
      <c r="I872" t="s">
        <v>94</v>
      </c>
      <c r="J872"/>
      <c r="L872"/>
      <c r="O872" s="24" t="e">
        <f t="shared" si="13"/>
        <v>#DIV/0!</v>
      </c>
      <c r="P872"/>
      <c r="Q872">
        <v>76227</v>
      </c>
      <c r="R872">
        <v>76211</v>
      </c>
      <c r="S872">
        <v>76510</v>
      </c>
      <c r="T872">
        <v>77052</v>
      </c>
      <c r="U872">
        <v>77635</v>
      </c>
      <c r="V872">
        <v>78069</v>
      </c>
      <c r="W872">
        <v>78537</v>
      </c>
      <c r="X872">
        <v>79099</v>
      </c>
      <c r="Y872">
        <v>80190</v>
      </c>
      <c r="Z872">
        <v>81032</v>
      </c>
      <c r="AA872">
        <v>81352</v>
      </c>
      <c r="AB872">
        <v>299</v>
      </c>
      <c r="AC872">
        <v>542</v>
      </c>
      <c r="AD872">
        <v>583</v>
      </c>
      <c r="AE872">
        <v>434</v>
      </c>
      <c r="AF872">
        <v>468</v>
      </c>
      <c r="AG872">
        <v>562</v>
      </c>
      <c r="AH872">
        <v>1091</v>
      </c>
      <c r="AI872">
        <v>842</v>
      </c>
      <c r="AJ872">
        <v>320</v>
      </c>
      <c r="AK872">
        <v>230</v>
      </c>
      <c r="AL872">
        <v>945</v>
      </c>
      <c r="AM872">
        <v>981</v>
      </c>
      <c r="AN872">
        <v>934</v>
      </c>
      <c r="AO872">
        <v>964</v>
      </c>
      <c r="AP872">
        <v>1008</v>
      </c>
      <c r="AQ872">
        <v>1005</v>
      </c>
      <c r="AR872">
        <v>997</v>
      </c>
      <c r="AS872">
        <v>972</v>
      </c>
      <c r="AT872">
        <v>116</v>
      </c>
      <c r="AU872">
        <v>586</v>
      </c>
      <c r="AV872">
        <v>543</v>
      </c>
      <c r="AW872">
        <v>580</v>
      </c>
      <c r="AX872">
        <v>543</v>
      </c>
      <c r="AY872">
        <v>594</v>
      </c>
      <c r="AZ872">
        <v>619</v>
      </c>
      <c r="BA872">
        <v>645</v>
      </c>
      <c r="BB872">
        <v>616</v>
      </c>
      <c r="BC872">
        <v>114</v>
      </c>
      <c r="BD872">
        <v>359</v>
      </c>
      <c r="BE872">
        <v>438</v>
      </c>
      <c r="BF872">
        <v>354</v>
      </c>
      <c r="BG872">
        <v>421</v>
      </c>
      <c r="BH872">
        <v>414</v>
      </c>
      <c r="BI872">
        <v>386</v>
      </c>
      <c r="BJ872">
        <v>352</v>
      </c>
      <c r="BK872">
        <v>356</v>
      </c>
      <c r="BL872">
        <v>33</v>
      </c>
      <c r="BM872">
        <v>47</v>
      </c>
      <c r="BN872">
        <v>244</v>
      </c>
      <c r="BO872">
        <v>136</v>
      </c>
      <c r="BP872">
        <v>118</v>
      </c>
      <c r="BQ872">
        <v>227</v>
      </c>
      <c r="BR872">
        <v>108</v>
      </c>
      <c r="BS872">
        <v>-16</v>
      </c>
      <c r="BT872">
        <v>-54</v>
      </c>
      <c r="BU872">
        <v>154</v>
      </c>
      <c r="BV872">
        <v>146</v>
      </c>
      <c r="BW872">
        <v>-89</v>
      </c>
      <c r="BX872">
        <v>-47</v>
      </c>
      <c r="BY872">
        <v>-63</v>
      </c>
      <c r="BZ872">
        <v>-71</v>
      </c>
      <c r="CA872">
        <v>597</v>
      </c>
      <c r="CB872">
        <v>509</v>
      </c>
      <c r="CC872">
        <v>20</v>
      </c>
      <c r="CD872">
        <v>187</v>
      </c>
      <c r="CE872">
        <v>193</v>
      </c>
      <c r="CF872">
        <v>155</v>
      </c>
      <c r="CG872">
        <v>89</v>
      </c>
      <c r="CH872">
        <v>55</v>
      </c>
      <c r="CI872">
        <v>156</v>
      </c>
      <c r="CJ872">
        <v>705</v>
      </c>
      <c r="CK872">
        <v>493</v>
      </c>
      <c r="CL872">
        <v>-34</v>
      </c>
      <c r="CM872">
        <v>-2</v>
      </c>
      <c r="CN872">
        <v>-10</v>
      </c>
      <c r="CO872">
        <v>-10</v>
      </c>
      <c r="CP872">
        <v>-9</v>
      </c>
      <c r="CQ872">
        <v>-8</v>
      </c>
      <c r="CR872">
        <v>-8</v>
      </c>
      <c r="CS872">
        <v>0</v>
      </c>
      <c r="CT872">
        <v>-3</v>
      </c>
      <c r="CU872">
        <v>-2</v>
      </c>
    </row>
    <row r="873" spans="1:99" hidden="1" x14ac:dyDescent="0.2">
      <c r="B873">
        <v>312</v>
      </c>
      <c r="C873">
        <v>28140</v>
      </c>
      <c r="E873">
        <v>20107</v>
      </c>
      <c r="G873" t="s">
        <v>965</v>
      </c>
      <c r="I873" t="s">
        <v>94</v>
      </c>
      <c r="J873"/>
      <c r="L873"/>
      <c r="O873" s="24" t="e">
        <f t="shared" si="13"/>
        <v>#DIV/0!</v>
      </c>
      <c r="P873"/>
      <c r="Q873">
        <v>9656</v>
      </c>
      <c r="R873">
        <v>9656</v>
      </c>
      <c r="S873">
        <v>9627</v>
      </c>
      <c r="T873">
        <v>9612</v>
      </c>
      <c r="U873">
        <v>9485</v>
      </c>
      <c r="V873">
        <v>9544</v>
      </c>
      <c r="W873">
        <v>9537</v>
      </c>
      <c r="X873">
        <v>9582</v>
      </c>
      <c r="Y873">
        <v>9608</v>
      </c>
      <c r="Z873">
        <v>9696</v>
      </c>
      <c r="AA873">
        <v>9750</v>
      </c>
      <c r="AB873">
        <v>-29</v>
      </c>
      <c r="AC873">
        <v>-15</v>
      </c>
      <c r="AD873">
        <v>-127</v>
      </c>
      <c r="AE873">
        <v>59</v>
      </c>
      <c r="AF873">
        <v>-7</v>
      </c>
      <c r="AG873">
        <v>45</v>
      </c>
      <c r="AH873">
        <v>26</v>
      </c>
      <c r="AI873">
        <v>88</v>
      </c>
      <c r="AJ873">
        <v>54</v>
      </c>
      <c r="AK873">
        <v>25</v>
      </c>
      <c r="AL873">
        <v>94</v>
      </c>
      <c r="AM873">
        <v>105</v>
      </c>
      <c r="AN873">
        <v>79</v>
      </c>
      <c r="AO873">
        <v>113</v>
      </c>
      <c r="AP873">
        <v>98</v>
      </c>
      <c r="AQ873">
        <v>101</v>
      </c>
      <c r="AR873">
        <v>98</v>
      </c>
      <c r="AS873">
        <v>91</v>
      </c>
      <c r="AT873">
        <v>38</v>
      </c>
      <c r="AU873">
        <v>107</v>
      </c>
      <c r="AV873">
        <v>119</v>
      </c>
      <c r="AW873">
        <v>117</v>
      </c>
      <c r="AX873">
        <v>115</v>
      </c>
      <c r="AY873">
        <v>101</v>
      </c>
      <c r="AZ873">
        <v>105</v>
      </c>
      <c r="BA873">
        <v>120</v>
      </c>
      <c r="BB873">
        <v>123</v>
      </c>
      <c r="BC873">
        <v>-13</v>
      </c>
      <c r="BD873">
        <v>-13</v>
      </c>
      <c r="BE873">
        <v>-14</v>
      </c>
      <c r="BF873">
        <v>-38</v>
      </c>
      <c r="BG873">
        <v>-2</v>
      </c>
      <c r="BH873">
        <v>-3</v>
      </c>
      <c r="BI873">
        <v>-4</v>
      </c>
      <c r="BJ873">
        <v>-22</v>
      </c>
      <c r="BK873">
        <v>-32</v>
      </c>
      <c r="BL873">
        <v>0</v>
      </c>
      <c r="BM873">
        <v>1</v>
      </c>
      <c r="BN873">
        <v>0</v>
      </c>
      <c r="BO873">
        <v>0</v>
      </c>
      <c r="BP873">
        <v>1</v>
      </c>
      <c r="BQ873">
        <v>1</v>
      </c>
      <c r="BR873">
        <v>1</v>
      </c>
      <c r="BS873">
        <v>1</v>
      </c>
      <c r="BT873">
        <v>1</v>
      </c>
      <c r="BU873">
        <v>-15</v>
      </c>
      <c r="BV873">
        <v>-2</v>
      </c>
      <c r="BW873">
        <v>-114</v>
      </c>
      <c r="BX873">
        <v>98</v>
      </c>
      <c r="BY873">
        <v>-5</v>
      </c>
      <c r="BZ873">
        <v>46</v>
      </c>
      <c r="CA873">
        <v>31</v>
      </c>
      <c r="CB873">
        <v>109</v>
      </c>
      <c r="CC873">
        <v>84</v>
      </c>
      <c r="CD873">
        <v>-15</v>
      </c>
      <c r="CE873">
        <v>-1</v>
      </c>
      <c r="CF873">
        <v>-114</v>
      </c>
      <c r="CG873">
        <v>98</v>
      </c>
      <c r="CH873">
        <v>-4</v>
      </c>
      <c r="CI873">
        <v>47</v>
      </c>
      <c r="CJ873">
        <v>32</v>
      </c>
      <c r="CK873">
        <v>110</v>
      </c>
      <c r="CL873">
        <v>85</v>
      </c>
      <c r="CM873">
        <v>-1</v>
      </c>
      <c r="CN873">
        <v>-1</v>
      </c>
      <c r="CO873">
        <v>1</v>
      </c>
      <c r="CP873">
        <v>-1</v>
      </c>
      <c r="CQ873">
        <v>-1</v>
      </c>
      <c r="CR873">
        <v>1</v>
      </c>
      <c r="CS873">
        <v>-2</v>
      </c>
      <c r="CT873">
        <v>0</v>
      </c>
      <c r="CU873">
        <v>1</v>
      </c>
    </row>
    <row r="874" spans="1:99" hidden="1" x14ac:dyDescent="0.2">
      <c r="B874">
        <v>312</v>
      </c>
      <c r="C874">
        <v>28140</v>
      </c>
      <c r="E874">
        <v>20121</v>
      </c>
      <c r="G874" t="s">
        <v>966</v>
      </c>
      <c r="I874" t="s">
        <v>94</v>
      </c>
      <c r="J874"/>
      <c r="L874"/>
      <c r="O874" s="24" t="e">
        <f t="shared" si="13"/>
        <v>#DIV/0!</v>
      </c>
      <c r="P874"/>
      <c r="Q874">
        <v>32787</v>
      </c>
      <c r="R874">
        <v>32781</v>
      </c>
      <c r="S874">
        <v>32882</v>
      </c>
      <c r="T874">
        <v>32735</v>
      </c>
      <c r="U874">
        <v>32667</v>
      </c>
      <c r="V874">
        <v>32834</v>
      </c>
      <c r="W874">
        <v>32868</v>
      </c>
      <c r="X874">
        <v>32756</v>
      </c>
      <c r="Y874">
        <v>32916</v>
      </c>
      <c r="Z874">
        <v>33413</v>
      </c>
      <c r="AA874">
        <v>33680</v>
      </c>
      <c r="AB874">
        <v>101</v>
      </c>
      <c r="AC874">
        <v>-147</v>
      </c>
      <c r="AD874">
        <v>-68</v>
      </c>
      <c r="AE874">
        <v>167</v>
      </c>
      <c r="AF874">
        <v>34</v>
      </c>
      <c r="AG874">
        <v>-112</v>
      </c>
      <c r="AH874">
        <v>160</v>
      </c>
      <c r="AI874">
        <v>497</v>
      </c>
      <c r="AJ874">
        <v>267</v>
      </c>
      <c r="AK874">
        <v>112</v>
      </c>
      <c r="AL874">
        <v>345</v>
      </c>
      <c r="AM874">
        <v>385</v>
      </c>
      <c r="AN874">
        <v>333</v>
      </c>
      <c r="AO874">
        <v>368</v>
      </c>
      <c r="AP874">
        <v>347</v>
      </c>
      <c r="AQ874">
        <v>353</v>
      </c>
      <c r="AR874">
        <v>363</v>
      </c>
      <c r="AS874">
        <v>345</v>
      </c>
      <c r="AT874">
        <v>46</v>
      </c>
      <c r="AU874">
        <v>280</v>
      </c>
      <c r="AV874">
        <v>237</v>
      </c>
      <c r="AW874">
        <v>258</v>
      </c>
      <c r="AX874">
        <v>270</v>
      </c>
      <c r="AY874">
        <v>334</v>
      </c>
      <c r="AZ874">
        <v>313</v>
      </c>
      <c r="BA874">
        <v>287</v>
      </c>
      <c r="BB874">
        <v>299</v>
      </c>
      <c r="BC874">
        <v>66</v>
      </c>
      <c r="BD874">
        <v>65</v>
      </c>
      <c r="BE874">
        <v>148</v>
      </c>
      <c r="BF874">
        <v>75</v>
      </c>
      <c r="BG874">
        <v>98</v>
      </c>
      <c r="BH874">
        <v>13</v>
      </c>
      <c r="BI874">
        <v>40</v>
      </c>
      <c r="BJ874">
        <v>76</v>
      </c>
      <c r="BK874">
        <v>46</v>
      </c>
      <c r="BL874">
        <v>-1</v>
      </c>
      <c r="BM874">
        <v>-10</v>
      </c>
      <c r="BN874">
        <v>-6</v>
      </c>
      <c r="BO874">
        <v>6</v>
      </c>
      <c r="BP874">
        <v>4</v>
      </c>
      <c r="BQ874">
        <v>19</v>
      </c>
      <c r="BR874">
        <v>15</v>
      </c>
      <c r="BS874">
        <v>3</v>
      </c>
      <c r="BT874">
        <v>4</v>
      </c>
      <c r="BU874">
        <v>40</v>
      </c>
      <c r="BV874">
        <v>-206</v>
      </c>
      <c r="BW874">
        <v>-217</v>
      </c>
      <c r="BX874">
        <v>88</v>
      </c>
      <c r="BY874">
        <v>-70</v>
      </c>
      <c r="BZ874">
        <v>-144</v>
      </c>
      <c r="CA874">
        <v>106</v>
      </c>
      <c r="CB874">
        <v>419</v>
      </c>
      <c r="CC874">
        <v>219</v>
      </c>
      <c r="CD874">
        <v>39</v>
      </c>
      <c r="CE874">
        <v>-216</v>
      </c>
      <c r="CF874">
        <v>-223</v>
      </c>
      <c r="CG874">
        <v>94</v>
      </c>
      <c r="CH874">
        <v>-66</v>
      </c>
      <c r="CI874">
        <v>-125</v>
      </c>
      <c r="CJ874">
        <v>121</v>
      </c>
      <c r="CK874">
        <v>422</v>
      </c>
      <c r="CL874">
        <v>223</v>
      </c>
      <c r="CM874">
        <v>-4</v>
      </c>
      <c r="CN874">
        <v>4</v>
      </c>
      <c r="CO874">
        <v>7</v>
      </c>
      <c r="CP874">
        <v>-2</v>
      </c>
      <c r="CQ874">
        <v>2</v>
      </c>
      <c r="CR874">
        <v>0</v>
      </c>
      <c r="CS874">
        <v>-1</v>
      </c>
      <c r="CT874">
        <v>-1</v>
      </c>
      <c r="CU874">
        <v>-2</v>
      </c>
    </row>
    <row r="875" spans="1:99" hidden="1" x14ac:dyDescent="0.2">
      <c r="B875">
        <v>312</v>
      </c>
      <c r="C875">
        <v>28140</v>
      </c>
      <c r="E875">
        <v>20209</v>
      </c>
      <c r="G875" t="s">
        <v>967</v>
      </c>
      <c r="I875" t="s">
        <v>94</v>
      </c>
      <c r="J875"/>
      <c r="L875"/>
      <c r="O875" s="24" t="e">
        <f t="shared" si="13"/>
        <v>#DIV/0!</v>
      </c>
      <c r="P875"/>
      <c r="Q875">
        <v>157505</v>
      </c>
      <c r="R875">
        <v>157525</v>
      </c>
      <c r="S875">
        <v>157639</v>
      </c>
      <c r="T875">
        <v>158020</v>
      </c>
      <c r="U875">
        <v>159411</v>
      </c>
      <c r="V875">
        <v>160984</v>
      </c>
      <c r="W875">
        <v>162320</v>
      </c>
      <c r="X875">
        <v>163832</v>
      </c>
      <c r="Y875">
        <v>164934</v>
      </c>
      <c r="Z875">
        <v>165313</v>
      </c>
      <c r="AA875">
        <v>165324</v>
      </c>
      <c r="AB875">
        <v>114</v>
      </c>
      <c r="AC875">
        <v>381</v>
      </c>
      <c r="AD875">
        <v>1391</v>
      </c>
      <c r="AE875">
        <v>1573</v>
      </c>
      <c r="AF875">
        <v>1336</v>
      </c>
      <c r="AG875">
        <v>1512</v>
      </c>
      <c r="AH875">
        <v>1102</v>
      </c>
      <c r="AI875">
        <v>379</v>
      </c>
      <c r="AJ875">
        <v>11</v>
      </c>
      <c r="AK875">
        <v>627</v>
      </c>
      <c r="AL875">
        <v>2764</v>
      </c>
      <c r="AM875">
        <v>2731</v>
      </c>
      <c r="AN875">
        <v>2800</v>
      </c>
      <c r="AO875">
        <v>2680</v>
      </c>
      <c r="AP875">
        <v>2723</v>
      </c>
      <c r="AQ875">
        <v>2733</v>
      </c>
      <c r="AR875">
        <v>2711</v>
      </c>
      <c r="AS875">
        <v>2616</v>
      </c>
      <c r="AT875">
        <v>360</v>
      </c>
      <c r="AU875">
        <v>1332</v>
      </c>
      <c r="AV875">
        <v>1343</v>
      </c>
      <c r="AW875">
        <v>1358</v>
      </c>
      <c r="AX875">
        <v>1385</v>
      </c>
      <c r="AY875">
        <v>1369</v>
      </c>
      <c r="AZ875">
        <v>1362</v>
      </c>
      <c r="BA875">
        <v>1404</v>
      </c>
      <c r="BB875">
        <v>1442</v>
      </c>
      <c r="BC875">
        <v>267</v>
      </c>
      <c r="BD875">
        <v>1432</v>
      </c>
      <c r="BE875">
        <v>1388</v>
      </c>
      <c r="BF875">
        <v>1442</v>
      </c>
      <c r="BG875">
        <v>1295</v>
      </c>
      <c r="BH875">
        <v>1354</v>
      </c>
      <c r="BI875">
        <v>1371</v>
      </c>
      <c r="BJ875">
        <v>1307</v>
      </c>
      <c r="BK875">
        <v>1174</v>
      </c>
      <c r="BL875">
        <v>48</v>
      </c>
      <c r="BM875">
        <v>451</v>
      </c>
      <c r="BN875">
        <v>527</v>
      </c>
      <c r="BO875">
        <v>684</v>
      </c>
      <c r="BP875">
        <v>780</v>
      </c>
      <c r="BQ875">
        <v>939</v>
      </c>
      <c r="BR875">
        <v>841</v>
      </c>
      <c r="BS875">
        <v>267</v>
      </c>
      <c r="BT875">
        <v>270</v>
      </c>
      <c r="BU875">
        <v>-196</v>
      </c>
      <c r="BV875">
        <v>-1516</v>
      </c>
      <c r="BW875">
        <v>-500</v>
      </c>
      <c r="BX875">
        <v>-538</v>
      </c>
      <c r="BY875">
        <v>-715</v>
      </c>
      <c r="BZ875">
        <v>-761</v>
      </c>
      <c r="CA875">
        <v>-1106</v>
      </c>
      <c r="CB875">
        <v>-1192</v>
      </c>
      <c r="CC875">
        <v>-1431</v>
      </c>
      <c r="CD875">
        <v>-148</v>
      </c>
      <c r="CE875">
        <v>-1065</v>
      </c>
      <c r="CF875">
        <v>27</v>
      </c>
      <c r="CG875">
        <v>146</v>
      </c>
      <c r="CH875">
        <v>65</v>
      </c>
      <c r="CI875">
        <v>178</v>
      </c>
      <c r="CJ875">
        <v>-265</v>
      </c>
      <c r="CK875">
        <v>-925</v>
      </c>
      <c r="CL875">
        <v>-1161</v>
      </c>
      <c r="CM875">
        <v>-5</v>
      </c>
      <c r="CN875">
        <v>14</v>
      </c>
      <c r="CO875">
        <v>-24</v>
      </c>
      <c r="CP875">
        <v>-15</v>
      </c>
      <c r="CQ875">
        <v>-24</v>
      </c>
      <c r="CR875">
        <v>-20</v>
      </c>
      <c r="CS875">
        <v>-4</v>
      </c>
      <c r="CT875">
        <v>-3</v>
      </c>
      <c r="CU875">
        <v>-2</v>
      </c>
    </row>
    <row r="876" spans="1:99" hidden="1" x14ac:dyDescent="0.2">
      <c r="B876">
        <v>312</v>
      </c>
      <c r="C876">
        <v>28140</v>
      </c>
      <c r="E876">
        <v>29013</v>
      </c>
      <c r="G876" t="s">
        <v>968</v>
      </c>
      <c r="I876" t="s">
        <v>94</v>
      </c>
      <c r="J876"/>
      <c r="L876"/>
      <c r="O876" s="24" t="e">
        <f t="shared" si="13"/>
        <v>#DIV/0!</v>
      </c>
      <c r="P876"/>
      <c r="Q876">
        <v>17049</v>
      </c>
      <c r="R876">
        <v>17049</v>
      </c>
      <c r="S876">
        <v>17034</v>
      </c>
      <c r="T876">
        <v>16968</v>
      </c>
      <c r="U876">
        <v>16620</v>
      </c>
      <c r="V876">
        <v>16432</v>
      </c>
      <c r="W876">
        <v>16519</v>
      </c>
      <c r="X876">
        <v>16367</v>
      </c>
      <c r="Y876">
        <v>16355</v>
      </c>
      <c r="Z876">
        <v>16310</v>
      </c>
      <c r="AA876">
        <v>16320</v>
      </c>
      <c r="AB876">
        <v>-15</v>
      </c>
      <c r="AC876">
        <v>-66</v>
      </c>
      <c r="AD876">
        <v>-348</v>
      </c>
      <c r="AE876">
        <v>-188</v>
      </c>
      <c r="AF876">
        <v>87</v>
      </c>
      <c r="AG876">
        <v>-152</v>
      </c>
      <c r="AH876">
        <v>-12</v>
      </c>
      <c r="AI876">
        <v>-45</v>
      </c>
      <c r="AJ876">
        <v>10</v>
      </c>
      <c r="AK876">
        <v>48</v>
      </c>
      <c r="AL876">
        <v>194</v>
      </c>
      <c r="AM876">
        <v>185</v>
      </c>
      <c r="AN876">
        <v>185</v>
      </c>
      <c r="AO876">
        <v>202</v>
      </c>
      <c r="AP876">
        <v>187</v>
      </c>
      <c r="AQ876">
        <v>181</v>
      </c>
      <c r="AR876">
        <v>169</v>
      </c>
      <c r="AS876">
        <v>164</v>
      </c>
      <c r="AT876">
        <v>58</v>
      </c>
      <c r="AU876">
        <v>223</v>
      </c>
      <c r="AV876">
        <v>192</v>
      </c>
      <c r="AW876">
        <v>228</v>
      </c>
      <c r="AX876">
        <v>207</v>
      </c>
      <c r="AY876">
        <v>213</v>
      </c>
      <c r="AZ876">
        <v>212</v>
      </c>
      <c r="BA876">
        <v>188</v>
      </c>
      <c r="BB876">
        <v>181</v>
      </c>
      <c r="BC876">
        <v>-10</v>
      </c>
      <c r="BD876">
        <v>-29</v>
      </c>
      <c r="BE876">
        <v>-7</v>
      </c>
      <c r="BF876">
        <v>-43</v>
      </c>
      <c r="BG876">
        <v>-5</v>
      </c>
      <c r="BH876">
        <v>-26</v>
      </c>
      <c r="BI876">
        <v>-31</v>
      </c>
      <c r="BJ876">
        <v>-19</v>
      </c>
      <c r="BK876">
        <v>-17</v>
      </c>
      <c r="BL876">
        <v>1</v>
      </c>
      <c r="BM876">
        <v>5</v>
      </c>
      <c r="BN876">
        <v>2</v>
      </c>
      <c r="BO876">
        <v>-1</v>
      </c>
      <c r="BP876">
        <v>0</v>
      </c>
      <c r="BQ876">
        <v>1</v>
      </c>
      <c r="BR876">
        <v>1</v>
      </c>
      <c r="BS876">
        <v>1</v>
      </c>
      <c r="BT876">
        <v>0</v>
      </c>
      <c r="BU876">
        <v>-4</v>
      </c>
      <c r="BV876">
        <v>-43</v>
      </c>
      <c r="BW876">
        <v>-349</v>
      </c>
      <c r="BX876">
        <v>-146</v>
      </c>
      <c r="BY876">
        <v>92</v>
      </c>
      <c r="BZ876">
        <v>-127</v>
      </c>
      <c r="CA876">
        <v>21</v>
      </c>
      <c r="CB876">
        <v>-27</v>
      </c>
      <c r="CC876">
        <v>27</v>
      </c>
      <c r="CD876">
        <v>-3</v>
      </c>
      <c r="CE876">
        <v>-38</v>
      </c>
      <c r="CF876">
        <v>-347</v>
      </c>
      <c r="CG876">
        <v>-147</v>
      </c>
      <c r="CH876">
        <v>92</v>
      </c>
      <c r="CI876">
        <v>-126</v>
      </c>
      <c r="CJ876">
        <v>22</v>
      </c>
      <c r="CK876">
        <v>-26</v>
      </c>
      <c r="CL876">
        <v>27</v>
      </c>
      <c r="CM876">
        <v>-2</v>
      </c>
      <c r="CN876">
        <v>1</v>
      </c>
      <c r="CO876">
        <v>6</v>
      </c>
      <c r="CP876">
        <v>2</v>
      </c>
      <c r="CQ876">
        <v>0</v>
      </c>
      <c r="CR876">
        <v>0</v>
      </c>
      <c r="CS876">
        <v>-3</v>
      </c>
      <c r="CT876">
        <v>0</v>
      </c>
      <c r="CU876">
        <v>0</v>
      </c>
    </row>
    <row r="877" spans="1:99" hidden="1" x14ac:dyDescent="0.2">
      <c r="B877">
        <v>312</v>
      </c>
      <c r="C877">
        <v>28140</v>
      </c>
      <c r="E877">
        <v>29025</v>
      </c>
      <c r="G877" t="s">
        <v>969</v>
      </c>
      <c r="I877" t="s">
        <v>94</v>
      </c>
      <c r="J877"/>
      <c r="L877"/>
      <c r="O877" s="24" t="e">
        <f t="shared" si="13"/>
        <v>#DIV/0!</v>
      </c>
      <c r="P877"/>
      <c r="Q877">
        <v>9424</v>
      </c>
      <c r="R877">
        <v>9424</v>
      </c>
      <c r="S877">
        <v>9434</v>
      </c>
      <c r="T877">
        <v>9283</v>
      </c>
      <c r="U877">
        <v>9093</v>
      </c>
      <c r="V877">
        <v>9045</v>
      </c>
      <c r="W877">
        <v>9004</v>
      </c>
      <c r="X877">
        <v>9009</v>
      </c>
      <c r="Y877">
        <v>9050</v>
      </c>
      <c r="Z877">
        <v>9072</v>
      </c>
      <c r="AA877">
        <v>9108</v>
      </c>
      <c r="AB877">
        <v>10</v>
      </c>
      <c r="AC877">
        <v>-151</v>
      </c>
      <c r="AD877">
        <v>-190</v>
      </c>
      <c r="AE877">
        <v>-48</v>
      </c>
      <c r="AF877">
        <v>-41</v>
      </c>
      <c r="AG877">
        <v>5</v>
      </c>
      <c r="AH877">
        <v>41</v>
      </c>
      <c r="AI877">
        <v>22</v>
      </c>
      <c r="AJ877">
        <v>36</v>
      </c>
      <c r="AK877">
        <v>23</v>
      </c>
      <c r="AL877">
        <v>91</v>
      </c>
      <c r="AM877">
        <v>91</v>
      </c>
      <c r="AN877">
        <v>86</v>
      </c>
      <c r="AO877">
        <v>90</v>
      </c>
      <c r="AP877">
        <v>93</v>
      </c>
      <c r="AQ877">
        <v>106</v>
      </c>
      <c r="AR877">
        <v>102</v>
      </c>
      <c r="AS877">
        <v>97</v>
      </c>
      <c r="AT877">
        <v>12</v>
      </c>
      <c r="AU877">
        <v>97</v>
      </c>
      <c r="AV877">
        <v>112</v>
      </c>
      <c r="AW877">
        <v>105</v>
      </c>
      <c r="AX877">
        <v>111</v>
      </c>
      <c r="AY877">
        <v>101</v>
      </c>
      <c r="AZ877">
        <v>102</v>
      </c>
      <c r="BA877">
        <v>89</v>
      </c>
      <c r="BB877">
        <v>89</v>
      </c>
      <c r="BC877">
        <v>11</v>
      </c>
      <c r="BD877">
        <v>-6</v>
      </c>
      <c r="BE877">
        <v>-21</v>
      </c>
      <c r="BF877">
        <v>-19</v>
      </c>
      <c r="BG877">
        <v>-21</v>
      </c>
      <c r="BH877">
        <v>-8</v>
      </c>
      <c r="BI877">
        <v>4</v>
      </c>
      <c r="BJ877">
        <v>13</v>
      </c>
      <c r="BK877">
        <v>8</v>
      </c>
      <c r="BL877">
        <v>0</v>
      </c>
      <c r="BM877">
        <v>1</v>
      </c>
      <c r="BN877">
        <v>0</v>
      </c>
      <c r="BO877">
        <v>2</v>
      </c>
      <c r="BP877">
        <v>2</v>
      </c>
      <c r="BQ877">
        <v>2</v>
      </c>
      <c r="BR877">
        <v>1</v>
      </c>
      <c r="BS877">
        <v>2</v>
      </c>
      <c r="BT877">
        <v>2</v>
      </c>
      <c r="BU877">
        <v>0</v>
      </c>
      <c r="BV877">
        <v>-151</v>
      </c>
      <c r="BW877">
        <v>-173</v>
      </c>
      <c r="BX877">
        <v>-32</v>
      </c>
      <c r="BY877">
        <v>-23</v>
      </c>
      <c r="BZ877">
        <v>12</v>
      </c>
      <c r="CA877">
        <v>35</v>
      </c>
      <c r="CB877">
        <v>7</v>
      </c>
      <c r="CC877">
        <v>27</v>
      </c>
      <c r="CD877">
        <v>0</v>
      </c>
      <c r="CE877">
        <v>-150</v>
      </c>
      <c r="CF877">
        <v>-173</v>
      </c>
      <c r="CG877">
        <v>-30</v>
      </c>
      <c r="CH877">
        <v>-21</v>
      </c>
      <c r="CI877">
        <v>14</v>
      </c>
      <c r="CJ877">
        <v>36</v>
      </c>
      <c r="CK877">
        <v>9</v>
      </c>
      <c r="CL877">
        <v>29</v>
      </c>
      <c r="CM877">
        <v>-1</v>
      </c>
      <c r="CN877">
        <v>5</v>
      </c>
      <c r="CO877">
        <v>4</v>
      </c>
      <c r="CP877">
        <v>1</v>
      </c>
      <c r="CQ877">
        <v>1</v>
      </c>
      <c r="CR877">
        <v>-1</v>
      </c>
      <c r="CS877">
        <v>1</v>
      </c>
      <c r="CT877">
        <v>0</v>
      </c>
      <c r="CU877">
        <v>-1</v>
      </c>
    </row>
    <row r="878" spans="1:99" hidden="1" x14ac:dyDescent="0.2">
      <c r="B878">
        <v>312</v>
      </c>
      <c r="C878">
        <v>28140</v>
      </c>
      <c r="E878">
        <v>29037</v>
      </c>
      <c r="G878" t="s">
        <v>970</v>
      </c>
      <c r="I878" t="s">
        <v>94</v>
      </c>
      <c r="J878"/>
      <c r="L878"/>
      <c r="O878" s="24" t="e">
        <f t="shared" si="13"/>
        <v>#DIV/0!</v>
      </c>
      <c r="P878"/>
      <c r="Q878">
        <v>99478</v>
      </c>
      <c r="R878">
        <v>99505</v>
      </c>
      <c r="S878">
        <v>99757</v>
      </c>
      <c r="T878">
        <v>99992</v>
      </c>
      <c r="U878">
        <v>100429</v>
      </c>
      <c r="V878">
        <v>100675</v>
      </c>
      <c r="W878">
        <v>100833</v>
      </c>
      <c r="X878">
        <v>101348</v>
      </c>
      <c r="Y878">
        <v>102645</v>
      </c>
      <c r="Z878">
        <v>103610</v>
      </c>
      <c r="AA878">
        <v>104954</v>
      </c>
      <c r="AB878">
        <v>252</v>
      </c>
      <c r="AC878">
        <v>235</v>
      </c>
      <c r="AD878">
        <v>437</v>
      </c>
      <c r="AE878">
        <v>246</v>
      </c>
      <c r="AF878">
        <v>158</v>
      </c>
      <c r="AG878">
        <v>515</v>
      </c>
      <c r="AH878">
        <v>1297</v>
      </c>
      <c r="AI878">
        <v>965</v>
      </c>
      <c r="AJ878">
        <v>1344</v>
      </c>
      <c r="AK878">
        <v>354</v>
      </c>
      <c r="AL878">
        <v>1203</v>
      </c>
      <c r="AM878">
        <v>1204</v>
      </c>
      <c r="AN878">
        <v>1202</v>
      </c>
      <c r="AO878">
        <v>1170</v>
      </c>
      <c r="AP878">
        <v>1154</v>
      </c>
      <c r="AQ878">
        <v>1173</v>
      </c>
      <c r="AR878">
        <v>1223</v>
      </c>
      <c r="AS878">
        <v>1195</v>
      </c>
      <c r="AT878">
        <v>236</v>
      </c>
      <c r="AU878">
        <v>827</v>
      </c>
      <c r="AV878">
        <v>867</v>
      </c>
      <c r="AW878">
        <v>944</v>
      </c>
      <c r="AX878">
        <v>903</v>
      </c>
      <c r="AY878">
        <v>909</v>
      </c>
      <c r="AZ878">
        <v>919</v>
      </c>
      <c r="BA878">
        <v>942</v>
      </c>
      <c r="BB878">
        <v>992</v>
      </c>
      <c r="BC878">
        <v>118</v>
      </c>
      <c r="BD878">
        <v>376</v>
      </c>
      <c r="BE878">
        <v>337</v>
      </c>
      <c r="BF878">
        <v>258</v>
      </c>
      <c r="BG878">
        <v>267</v>
      </c>
      <c r="BH878">
        <v>245</v>
      </c>
      <c r="BI878">
        <v>254</v>
      </c>
      <c r="BJ878">
        <v>281</v>
      </c>
      <c r="BK878">
        <v>203</v>
      </c>
      <c r="BL878">
        <v>5</v>
      </c>
      <c r="BM878">
        <v>47</v>
      </c>
      <c r="BN878">
        <v>26</v>
      </c>
      <c r="BO878">
        <v>39</v>
      </c>
      <c r="BP878">
        <v>23</v>
      </c>
      <c r="BQ878">
        <v>49</v>
      </c>
      <c r="BR878">
        <v>19</v>
      </c>
      <c r="BS878">
        <v>38</v>
      </c>
      <c r="BT878">
        <v>38</v>
      </c>
      <c r="BU878">
        <v>136</v>
      </c>
      <c r="BV878">
        <v>-187</v>
      </c>
      <c r="BW878">
        <v>88</v>
      </c>
      <c r="BX878">
        <v>-38</v>
      </c>
      <c r="BY878">
        <v>-126</v>
      </c>
      <c r="BZ878">
        <v>235</v>
      </c>
      <c r="CA878">
        <v>1027</v>
      </c>
      <c r="CB878">
        <v>652</v>
      </c>
      <c r="CC878">
        <v>1105</v>
      </c>
      <c r="CD878">
        <v>141</v>
      </c>
      <c r="CE878">
        <v>-140</v>
      </c>
      <c r="CF878">
        <v>114</v>
      </c>
      <c r="CG878">
        <v>1</v>
      </c>
      <c r="CH878">
        <v>-103</v>
      </c>
      <c r="CI878">
        <v>284</v>
      </c>
      <c r="CJ878">
        <v>1046</v>
      </c>
      <c r="CK878">
        <v>690</v>
      </c>
      <c r="CL878">
        <v>1143</v>
      </c>
      <c r="CM878">
        <v>-7</v>
      </c>
      <c r="CN878">
        <v>-1</v>
      </c>
      <c r="CO878">
        <v>-14</v>
      </c>
      <c r="CP878">
        <v>-13</v>
      </c>
      <c r="CQ878">
        <v>-6</v>
      </c>
      <c r="CR878">
        <v>-14</v>
      </c>
      <c r="CS878">
        <v>-3</v>
      </c>
      <c r="CT878">
        <v>-6</v>
      </c>
      <c r="CU878">
        <v>-2</v>
      </c>
    </row>
    <row r="879" spans="1:99" hidden="1" x14ac:dyDescent="0.2">
      <c r="B879">
        <v>312</v>
      </c>
      <c r="C879">
        <v>28140</v>
      </c>
      <c r="E879">
        <v>29047</v>
      </c>
      <c r="G879" t="s">
        <v>971</v>
      </c>
      <c r="I879" t="s">
        <v>94</v>
      </c>
      <c r="J879"/>
      <c r="L879"/>
      <c r="O879" s="24" t="e">
        <f t="shared" ref="O879:O942" si="14">M879/N879</f>
        <v>#DIV/0!</v>
      </c>
      <c r="P879"/>
      <c r="Q879">
        <v>221939</v>
      </c>
      <c r="R879">
        <v>221943</v>
      </c>
      <c r="S879">
        <v>222683</v>
      </c>
      <c r="T879">
        <v>225249</v>
      </c>
      <c r="U879">
        <v>227594</v>
      </c>
      <c r="V879">
        <v>230328</v>
      </c>
      <c r="W879">
        <v>233045</v>
      </c>
      <c r="X879">
        <v>235197</v>
      </c>
      <c r="Y879">
        <v>238618</v>
      </c>
      <c r="Z879">
        <v>242593</v>
      </c>
      <c r="AA879">
        <v>246365</v>
      </c>
      <c r="AB879">
        <v>740</v>
      </c>
      <c r="AC879">
        <v>2566</v>
      </c>
      <c r="AD879">
        <v>2345</v>
      </c>
      <c r="AE879">
        <v>2734</v>
      </c>
      <c r="AF879">
        <v>2717</v>
      </c>
      <c r="AG879">
        <v>2152</v>
      </c>
      <c r="AH879">
        <v>3421</v>
      </c>
      <c r="AI879">
        <v>3975</v>
      </c>
      <c r="AJ879">
        <v>3772</v>
      </c>
      <c r="AK879">
        <v>784</v>
      </c>
      <c r="AL879">
        <v>3073</v>
      </c>
      <c r="AM879">
        <v>2993</v>
      </c>
      <c r="AN879">
        <v>3132</v>
      </c>
      <c r="AO879">
        <v>3040</v>
      </c>
      <c r="AP879">
        <v>3108</v>
      </c>
      <c r="AQ879">
        <v>3021</v>
      </c>
      <c r="AR879">
        <v>2963</v>
      </c>
      <c r="AS879">
        <v>2983</v>
      </c>
      <c r="AT879">
        <v>385</v>
      </c>
      <c r="AU879">
        <v>1560</v>
      </c>
      <c r="AV879">
        <v>1577</v>
      </c>
      <c r="AW879">
        <v>1641</v>
      </c>
      <c r="AX879">
        <v>1629</v>
      </c>
      <c r="AY879">
        <v>1806</v>
      </c>
      <c r="AZ879">
        <v>1694</v>
      </c>
      <c r="BA879">
        <v>1764</v>
      </c>
      <c r="BB879">
        <v>1801</v>
      </c>
      <c r="BC879">
        <v>399</v>
      </c>
      <c r="BD879">
        <v>1513</v>
      </c>
      <c r="BE879">
        <v>1416</v>
      </c>
      <c r="BF879">
        <v>1491</v>
      </c>
      <c r="BG879">
        <v>1411</v>
      </c>
      <c r="BH879">
        <v>1302</v>
      </c>
      <c r="BI879">
        <v>1327</v>
      </c>
      <c r="BJ879">
        <v>1199</v>
      </c>
      <c r="BK879">
        <v>1182</v>
      </c>
      <c r="BL879">
        <v>86</v>
      </c>
      <c r="BM879">
        <v>310</v>
      </c>
      <c r="BN879">
        <v>189</v>
      </c>
      <c r="BO879">
        <v>120</v>
      </c>
      <c r="BP879">
        <v>167</v>
      </c>
      <c r="BQ879">
        <v>203</v>
      </c>
      <c r="BR879">
        <v>100</v>
      </c>
      <c r="BS879">
        <v>188</v>
      </c>
      <c r="BT879">
        <v>183</v>
      </c>
      <c r="BU879">
        <v>253</v>
      </c>
      <c r="BV879">
        <v>756</v>
      </c>
      <c r="BW879">
        <v>751</v>
      </c>
      <c r="BX879">
        <v>1134</v>
      </c>
      <c r="BY879">
        <v>1148</v>
      </c>
      <c r="BZ879">
        <v>668</v>
      </c>
      <c r="CA879">
        <v>1992</v>
      </c>
      <c r="CB879">
        <v>2577</v>
      </c>
      <c r="CC879">
        <v>2404</v>
      </c>
      <c r="CD879">
        <v>339</v>
      </c>
      <c r="CE879">
        <v>1066</v>
      </c>
      <c r="CF879">
        <v>940</v>
      </c>
      <c r="CG879">
        <v>1254</v>
      </c>
      <c r="CH879">
        <v>1315</v>
      </c>
      <c r="CI879">
        <v>871</v>
      </c>
      <c r="CJ879">
        <v>2092</v>
      </c>
      <c r="CK879">
        <v>2765</v>
      </c>
      <c r="CL879">
        <v>2587</v>
      </c>
      <c r="CM879">
        <v>2</v>
      </c>
      <c r="CN879">
        <v>-13</v>
      </c>
      <c r="CO879">
        <v>-11</v>
      </c>
      <c r="CP879">
        <v>-11</v>
      </c>
      <c r="CQ879">
        <v>-9</v>
      </c>
      <c r="CR879">
        <v>-21</v>
      </c>
      <c r="CS879">
        <v>2</v>
      </c>
      <c r="CT879">
        <v>11</v>
      </c>
      <c r="CU879">
        <v>3</v>
      </c>
    </row>
    <row r="880" spans="1:99" hidden="1" x14ac:dyDescent="0.2">
      <c r="B880">
        <v>312</v>
      </c>
      <c r="C880">
        <v>28140</v>
      </c>
      <c r="E880">
        <v>29049</v>
      </c>
      <c r="G880" t="s">
        <v>972</v>
      </c>
      <c r="I880" t="s">
        <v>94</v>
      </c>
      <c r="J880"/>
      <c r="L880"/>
      <c r="O880" s="24" t="e">
        <f t="shared" si="14"/>
        <v>#DIV/0!</v>
      </c>
      <c r="P880"/>
      <c r="Q880">
        <v>20743</v>
      </c>
      <c r="R880">
        <v>20743</v>
      </c>
      <c r="S880">
        <v>20740</v>
      </c>
      <c r="T880">
        <v>20676</v>
      </c>
      <c r="U880">
        <v>20558</v>
      </c>
      <c r="V880">
        <v>20561</v>
      </c>
      <c r="W880">
        <v>20258</v>
      </c>
      <c r="X880">
        <v>20568</v>
      </c>
      <c r="Y880">
        <v>20527</v>
      </c>
      <c r="Z880">
        <v>20553</v>
      </c>
      <c r="AA880">
        <v>20470</v>
      </c>
      <c r="AB880">
        <v>-3</v>
      </c>
      <c r="AC880">
        <v>-64</v>
      </c>
      <c r="AD880">
        <v>-118</v>
      </c>
      <c r="AE880">
        <v>3</v>
      </c>
      <c r="AF880">
        <v>-303</v>
      </c>
      <c r="AG880">
        <v>310</v>
      </c>
      <c r="AH880">
        <v>-41</v>
      </c>
      <c r="AI880">
        <v>26</v>
      </c>
      <c r="AJ880">
        <v>-83</v>
      </c>
      <c r="AK880">
        <v>42</v>
      </c>
      <c r="AL880">
        <v>243</v>
      </c>
      <c r="AM880">
        <v>223</v>
      </c>
      <c r="AN880">
        <v>231</v>
      </c>
      <c r="AO880">
        <v>211</v>
      </c>
      <c r="AP880">
        <v>237</v>
      </c>
      <c r="AQ880">
        <v>241</v>
      </c>
      <c r="AR880">
        <v>244</v>
      </c>
      <c r="AS880">
        <v>252</v>
      </c>
      <c r="AT880">
        <v>31</v>
      </c>
      <c r="AU880">
        <v>257</v>
      </c>
      <c r="AV880">
        <v>258</v>
      </c>
      <c r="AW880">
        <v>218</v>
      </c>
      <c r="AX880">
        <v>281</v>
      </c>
      <c r="AY880">
        <v>261</v>
      </c>
      <c r="AZ880">
        <v>250</v>
      </c>
      <c r="BA880">
        <v>243</v>
      </c>
      <c r="BB880">
        <v>236</v>
      </c>
      <c r="BC880">
        <v>11</v>
      </c>
      <c r="BD880">
        <v>-14</v>
      </c>
      <c r="BE880">
        <v>-35</v>
      </c>
      <c r="BF880">
        <v>13</v>
      </c>
      <c r="BG880">
        <v>-70</v>
      </c>
      <c r="BH880">
        <v>-24</v>
      </c>
      <c r="BI880">
        <v>-9</v>
      </c>
      <c r="BJ880">
        <v>1</v>
      </c>
      <c r="BK880">
        <v>16</v>
      </c>
      <c r="BL880">
        <v>0</v>
      </c>
      <c r="BM880">
        <v>-6</v>
      </c>
      <c r="BN880">
        <v>-6</v>
      </c>
      <c r="BO880">
        <v>-7</v>
      </c>
      <c r="BP880">
        <v>-9</v>
      </c>
      <c r="BQ880">
        <v>-10</v>
      </c>
      <c r="BR880">
        <v>-10</v>
      </c>
      <c r="BS880">
        <v>-10</v>
      </c>
      <c r="BT880">
        <v>-10</v>
      </c>
      <c r="BU880">
        <v>-12</v>
      </c>
      <c r="BV880">
        <v>-45</v>
      </c>
      <c r="BW880">
        <v>-79</v>
      </c>
      <c r="BX880">
        <v>-3</v>
      </c>
      <c r="BY880">
        <v>-227</v>
      </c>
      <c r="BZ880">
        <v>342</v>
      </c>
      <c r="CA880">
        <v>-22</v>
      </c>
      <c r="CB880">
        <v>37</v>
      </c>
      <c r="CC880">
        <v>-90</v>
      </c>
      <c r="CD880">
        <v>-12</v>
      </c>
      <c r="CE880">
        <v>-51</v>
      </c>
      <c r="CF880">
        <v>-85</v>
      </c>
      <c r="CG880">
        <v>-10</v>
      </c>
      <c r="CH880">
        <v>-236</v>
      </c>
      <c r="CI880">
        <v>332</v>
      </c>
      <c r="CJ880">
        <v>-32</v>
      </c>
      <c r="CK880">
        <v>27</v>
      </c>
      <c r="CL880">
        <v>-100</v>
      </c>
      <c r="CM880">
        <v>-2</v>
      </c>
      <c r="CN880">
        <v>1</v>
      </c>
      <c r="CO880">
        <v>2</v>
      </c>
      <c r="CP880">
        <v>0</v>
      </c>
      <c r="CQ880">
        <v>3</v>
      </c>
      <c r="CR880">
        <v>2</v>
      </c>
      <c r="CS880">
        <v>0</v>
      </c>
      <c r="CT880">
        <v>-2</v>
      </c>
      <c r="CU880">
        <v>1</v>
      </c>
    </row>
    <row r="881" spans="1:99" hidden="1" x14ac:dyDescent="0.2">
      <c r="B881">
        <v>312</v>
      </c>
      <c r="C881">
        <v>28140</v>
      </c>
      <c r="E881">
        <v>29095</v>
      </c>
      <c r="G881" t="s">
        <v>973</v>
      </c>
      <c r="I881" t="s">
        <v>94</v>
      </c>
      <c r="J881"/>
      <c r="L881"/>
      <c r="O881" s="24" t="e">
        <f t="shared" si="14"/>
        <v>#DIV/0!</v>
      </c>
      <c r="P881"/>
      <c r="Q881">
        <v>674158</v>
      </c>
      <c r="R881">
        <v>674134</v>
      </c>
      <c r="S881">
        <v>674824</v>
      </c>
      <c r="T881">
        <v>675471</v>
      </c>
      <c r="U881">
        <v>677375</v>
      </c>
      <c r="V881">
        <v>679830</v>
      </c>
      <c r="W881">
        <v>683033</v>
      </c>
      <c r="X881">
        <v>686698</v>
      </c>
      <c r="Y881">
        <v>692255</v>
      </c>
      <c r="Z881">
        <v>697720</v>
      </c>
      <c r="AA881">
        <v>700307</v>
      </c>
      <c r="AB881">
        <v>690</v>
      </c>
      <c r="AC881">
        <v>647</v>
      </c>
      <c r="AD881">
        <v>1904</v>
      </c>
      <c r="AE881">
        <v>2455</v>
      </c>
      <c r="AF881">
        <v>3203</v>
      </c>
      <c r="AG881">
        <v>3665</v>
      </c>
      <c r="AH881">
        <v>5557</v>
      </c>
      <c r="AI881">
        <v>5465</v>
      </c>
      <c r="AJ881">
        <v>2587</v>
      </c>
      <c r="AK881">
        <v>2445</v>
      </c>
      <c r="AL881">
        <v>9583</v>
      </c>
      <c r="AM881">
        <v>9674</v>
      </c>
      <c r="AN881">
        <v>9472</v>
      </c>
      <c r="AO881">
        <v>9657</v>
      </c>
      <c r="AP881">
        <v>9402</v>
      </c>
      <c r="AQ881">
        <v>9384</v>
      </c>
      <c r="AR881">
        <v>9317</v>
      </c>
      <c r="AS881">
        <v>9244</v>
      </c>
      <c r="AT881">
        <v>1440</v>
      </c>
      <c r="AU881">
        <v>6122</v>
      </c>
      <c r="AV881">
        <v>6043</v>
      </c>
      <c r="AW881">
        <v>6152</v>
      </c>
      <c r="AX881">
        <v>6100</v>
      </c>
      <c r="AY881">
        <v>6223</v>
      </c>
      <c r="AZ881">
        <v>6219</v>
      </c>
      <c r="BA881">
        <v>6477</v>
      </c>
      <c r="BB881">
        <v>6694</v>
      </c>
      <c r="BC881">
        <v>1005</v>
      </c>
      <c r="BD881">
        <v>3461</v>
      </c>
      <c r="BE881">
        <v>3631</v>
      </c>
      <c r="BF881">
        <v>3320</v>
      </c>
      <c r="BG881">
        <v>3557</v>
      </c>
      <c r="BH881">
        <v>3179</v>
      </c>
      <c r="BI881">
        <v>3165</v>
      </c>
      <c r="BJ881">
        <v>2840</v>
      </c>
      <c r="BK881">
        <v>2550</v>
      </c>
      <c r="BL881">
        <v>176</v>
      </c>
      <c r="BM881">
        <v>939</v>
      </c>
      <c r="BN881">
        <v>651</v>
      </c>
      <c r="BO881">
        <v>534</v>
      </c>
      <c r="BP881">
        <v>544</v>
      </c>
      <c r="BQ881">
        <v>903</v>
      </c>
      <c r="BR881">
        <v>490</v>
      </c>
      <c r="BS881">
        <v>768</v>
      </c>
      <c r="BT881">
        <v>771</v>
      </c>
      <c r="BU881">
        <v>-420</v>
      </c>
      <c r="BV881">
        <v>-3729</v>
      </c>
      <c r="BW881">
        <v>-2290</v>
      </c>
      <c r="BX881">
        <v>-1311</v>
      </c>
      <c r="BY881">
        <v>-768</v>
      </c>
      <c r="BZ881">
        <v>-324</v>
      </c>
      <c r="CA881">
        <v>1912</v>
      </c>
      <c r="CB881">
        <v>1859</v>
      </c>
      <c r="CC881">
        <v>-700</v>
      </c>
      <c r="CD881">
        <v>-244</v>
      </c>
      <c r="CE881">
        <v>-2790</v>
      </c>
      <c r="CF881">
        <v>-1639</v>
      </c>
      <c r="CG881">
        <v>-777</v>
      </c>
      <c r="CH881">
        <v>-224</v>
      </c>
      <c r="CI881">
        <v>579</v>
      </c>
      <c r="CJ881">
        <v>2402</v>
      </c>
      <c r="CK881">
        <v>2627</v>
      </c>
      <c r="CL881">
        <v>71</v>
      </c>
      <c r="CM881">
        <v>-71</v>
      </c>
      <c r="CN881">
        <v>-24</v>
      </c>
      <c r="CO881">
        <v>-88</v>
      </c>
      <c r="CP881">
        <v>-88</v>
      </c>
      <c r="CQ881">
        <v>-130</v>
      </c>
      <c r="CR881">
        <v>-93</v>
      </c>
      <c r="CS881">
        <v>-10</v>
      </c>
      <c r="CT881">
        <v>-2</v>
      </c>
      <c r="CU881">
        <v>-34</v>
      </c>
    </row>
    <row r="882" spans="1:99" hidden="1" x14ac:dyDescent="0.2">
      <c r="B882">
        <v>312</v>
      </c>
      <c r="C882">
        <v>28140</v>
      </c>
      <c r="E882">
        <v>29107</v>
      </c>
      <c r="G882" t="s">
        <v>974</v>
      </c>
      <c r="I882" t="s">
        <v>94</v>
      </c>
      <c r="J882"/>
      <c r="L882"/>
      <c r="O882" s="24" t="e">
        <f t="shared" si="14"/>
        <v>#DIV/0!</v>
      </c>
      <c r="P882"/>
      <c r="Q882">
        <v>33381</v>
      </c>
      <c r="R882">
        <v>33370</v>
      </c>
      <c r="S882">
        <v>33383</v>
      </c>
      <c r="T882">
        <v>33204</v>
      </c>
      <c r="U882">
        <v>33053</v>
      </c>
      <c r="V882">
        <v>32823</v>
      </c>
      <c r="W882">
        <v>32618</v>
      </c>
      <c r="X882">
        <v>32609</v>
      </c>
      <c r="Y882">
        <v>32516</v>
      </c>
      <c r="Z882">
        <v>32605</v>
      </c>
      <c r="AA882">
        <v>32598</v>
      </c>
      <c r="AB882">
        <v>13</v>
      </c>
      <c r="AC882">
        <v>-179</v>
      </c>
      <c r="AD882">
        <v>-151</v>
      </c>
      <c r="AE882">
        <v>-230</v>
      </c>
      <c r="AF882">
        <v>-205</v>
      </c>
      <c r="AG882">
        <v>-9</v>
      </c>
      <c r="AH882">
        <v>-93</v>
      </c>
      <c r="AI882">
        <v>89</v>
      </c>
      <c r="AJ882">
        <v>-7</v>
      </c>
      <c r="AK882">
        <v>108</v>
      </c>
      <c r="AL882">
        <v>372</v>
      </c>
      <c r="AM882">
        <v>370</v>
      </c>
      <c r="AN882">
        <v>362</v>
      </c>
      <c r="AO882">
        <v>384</v>
      </c>
      <c r="AP882">
        <v>399</v>
      </c>
      <c r="AQ882">
        <v>354</v>
      </c>
      <c r="AR882">
        <v>349</v>
      </c>
      <c r="AS882">
        <v>356</v>
      </c>
      <c r="AT882">
        <v>112</v>
      </c>
      <c r="AU882">
        <v>299</v>
      </c>
      <c r="AV882">
        <v>342</v>
      </c>
      <c r="AW882">
        <v>392</v>
      </c>
      <c r="AX882">
        <v>366</v>
      </c>
      <c r="AY882">
        <v>400</v>
      </c>
      <c r="AZ882">
        <v>410</v>
      </c>
      <c r="BA882">
        <v>359</v>
      </c>
      <c r="BB882">
        <v>352</v>
      </c>
      <c r="BC882">
        <v>-4</v>
      </c>
      <c r="BD882">
        <v>73</v>
      </c>
      <c r="BE882">
        <v>28</v>
      </c>
      <c r="BF882">
        <v>-30</v>
      </c>
      <c r="BG882">
        <v>18</v>
      </c>
      <c r="BH882">
        <v>-1</v>
      </c>
      <c r="BI882">
        <v>-56</v>
      </c>
      <c r="BJ882">
        <v>-10</v>
      </c>
      <c r="BK882">
        <v>4</v>
      </c>
      <c r="BL882">
        <v>1</v>
      </c>
      <c r="BM882">
        <v>-2</v>
      </c>
      <c r="BN882">
        <v>-2</v>
      </c>
      <c r="BO882">
        <v>-1</v>
      </c>
      <c r="BP882">
        <v>-5</v>
      </c>
      <c r="BQ882">
        <v>-3</v>
      </c>
      <c r="BR882">
        <v>-6</v>
      </c>
      <c r="BS882">
        <v>-3</v>
      </c>
      <c r="BT882">
        <v>-3</v>
      </c>
      <c r="BU882">
        <v>18</v>
      </c>
      <c r="BV882">
        <v>-253</v>
      </c>
      <c r="BW882">
        <v>-178</v>
      </c>
      <c r="BX882">
        <v>-198</v>
      </c>
      <c r="BY882">
        <v>-222</v>
      </c>
      <c r="BZ882">
        <v>-2</v>
      </c>
      <c r="CA882">
        <v>-29</v>
      </c>
      <c r="CB882">
        <v>105</v>
      </c>
      <c r="CC882">
        <v>-5</v>
      </c>
      <c r="CD882">
        <v>19</v>
      </c>
      <c r="CE882">
        <v>-255</v>
      </c>
      <c r="CF882">
        <v>-180</v>
      </c>
      <c r="CG882">
        <v>-199</v>
      </c>
      <c r="CH882">
        <v>-227</v>
      </c>
      <c r="CI882">
        <v>-5</v>
      </c>
      <c r="CJ882">
        <v>-35</v>
      </c>
      <c r="CK882">
        <v>102</v>
      </c>
      <c r="CL882">
        <v>-8</v>
      </c>
      <c r="CM882">
        <v>-2</v>
      </c>
      <c r="CN882">
        <v>3</v>
      </c>
      <c r="CO882">
        <v>1</v>
      </c>
      <c r="CP882">
        <v>-1</v>
      </c>
      <c r="CQ882">
        <v>4</v>
      </c>
      <c r="CR882">
        <v>-3</v>
      </c>
      <c r="CS882">
        <v>-2</v>
      </c>
      <c r="CT882">
        <v>-3</v>
      </c>
      <c r="CU882">
        <v>-3</v>
      </c>
    </row>
    <row r="883" spans="1:99" hidden="1" x14ac:dyDescent="0.2">
      <c r="B883">
        <v>312</v>
      </c>
      <c r="C883">
        <v>28140</v>
      </c>
      <c r="E883">
        <v>29165</v>
      </c>
      <c r="G883" t="s">
        <v>975</v>
      </c>
      <c r="I883" t="s">
        <v>94</v>
      </c>
      <c r="J883"/>
      <c r="L883"/>
      <c r="O883" s="24" t="e">
        <f t="shared" si="14"/>
        <v>#DIV/0!</v>
      </c>
      <c r="P883"/>
      <c r="Q883">
        <v>89322</v>
      </c>
      <c r="R883">
        <v>89325</v>
      </c>
      <c r="S883">
        <v>89700</v>
      </c>
      <c r="T883">
        <v>90863</v>
      </c>
      <c r="U883">
        <v>92142</v>
      </c>
      <c r="V883">
        <v>93362</v>
      </c>
      <c r="W883">
        <v>94856</v>
      </c>
      <c r="X883">
        <v>96434</v>
      </c>
      <c r="Y883">
        <v>98627</v>
      </c>
      <c r="Z883">
        <v>101219</v>
      </c>
      <c r="AA883">
        <v>102985</v>
      </c>
      <c r="AB883">
        <v>375</v>
      </c>
      <c r="AC883">
        <v>1163</v>
      </c>
      <c r="AD883">
        <v>1279</v>
      </c>
      <c r="AE883">
        <v>1220</v>
      </c>
      <c r="AF883">
        <v>1494</v>
      </c>
      <c r="AG883">
        <v>1578</v>
      </c>
      <c r="AH883">
        <v>2193</v>
      </c>
      <c r="AI883">
        <v>2592</v>
      </c>
      <c r="AJ883">
        <v>1766</v>
      </c>
      <c r="AK883">
        <v>277</v>
      </c>
      <c r="AL883">
        <v>1148</v>
      </c>
      <c r="AM883">
        <v>1139</v>
      </c>
      <c r="AN883">
        <v>1179</v>
      </c>
      <c r="AO883">
        <v>1099</v>
      </c>
      <c r="AP883">
        <v>1161</v>
      </c>
      <c r="AQ883">
        <v>1224</v>
      </c>
      <c r="AR883">
        <v>1243</v>
      </c>
      <c r="AS883">
        <v>1261</v>
      </c>
      <c r="AT883">
        <v>156</v>
      </c>
      <c r="AU883">
        <v>577</v>
      </c>
      <c r="AV883">
        <v>585</v>
      </c>
      <c r="AW883">
        <v>612</v>
      </c>
      <c r="AX883">
        <v>630</v>
      </c>
      <c r="AY883">
        <v>636</v>
      </c>
      <c r="AZ883">
        <v>701</v>
      </c>
      <c r="BA883">
        <v>662</v>
      </c>
      <c r="BB883">
        <v>670</v>
      </c>
      <c r="BC883">
        <v>121</v>
      </c>
      <c r="BD883">
        <v>571</v>
      </c>
      <c r="BE883">
        <v>554</v>
      </c>
      <c r="BF883">
        <v>567</v>
      </c>
      <c r="BG883">
        <v>469</v>
      </c>
      <c r="BH883">
        <v>525</v>
      </c>
      <c r="BI883">
        <v>523</v>
      </c>
      <c r="BJ883">
        <v>581</v>
      </c>
      <c r="BK883">
        <v>591</v>
      </c>
      <c r="BL883">
        <v>34</v>
      </c>
      <c r="BM883">
        <v>117</v>
      </c>
      <c r="BN883">
        <v>147</v>
      </c>
      <c r="BO883">
        <v>140</v>
      </c>
      <c r="BP883">
        <v>178</v>
      </c>
      <c r="BQ883">
        <v>277</v>
      </c>
      <c r="BR883">
        <v>192</v>
      </c>
      <c r="BS883">
        <v>286</v>
      </c>
      <c r="BT883">
        <v>287</v>
      </c>
      <c r="BU883">
        <v>216</v>
      </c>
      <c r="BV883">
        <v>483</v>
      </c>
      <c r="BW883">
        <v>580</v>
      </c>
      <c r="BX883">
        <v>520</v>
      </c>
      <c r="BY883">
        <v>844</v>
      </c>
      <c r="BZ883">
        <v>778</v>
      </c>
      <c r="CA883">
        <v>1478</v>
      </c>
      <c r="CB883">
        <v>1722</v>
      </c>
      <c r="CC883">
        <v>892</v>
      </c>
      <c r="CD883">
        <v>250</v>
      </c>
      <c r="CE883">
        <v>600</v>
      </c>
      <c r="CF883">
        <v>727</v>
      </c>
      <c r="CG883">
        <v>660</v>
      </c>
      <c r="CH883">
        <v>1022</v>
      </c>
      <c r="CI883">
        <v>1055</v>
      </c>
      <c r="CJ883">
        <v>1670</v>
      </c>
      <c r="CK883">
        <v>2008</v>
      </c>
      <c r="CL883">
        <v>1179</v>
      </c>
      <c r="CM883">
        <v>4</v>
      </c>
      <c r="CN883">
        <v>-8</v>
      </c>
      <c r="CO883">
        <v>-2</v>
      </c>
      <c r="CP883">
        <v>-7</v>
      </c>
      <c r="CQ883">
        <v>3</v>
      </c>
      <c r="CR883">
        <v>-2</v>
      </c>
      <c r="CS883">
        <v>0</v>
      </c>
      <c r="CT883">
        <v>3</v>
      </c>
      <c r="CU883">
        <v>-4</v>
      </c>
    </row>
    <row r="884" spans="1:99" hidden="1" x14ac:dyDescent="0.2">
      <c r="B884">
        <v>312</v>
      </c>
      <c r="C884">
        <v>28140</v>
      </c>
      <c r="E884">
        <v>29177</v>
      </c>
      <c r="G884" t="s">
        <v>976</v>
      </c>
      <c r="I884" t="s">
        <v>94</v>
      </c>
      <c r="J884"/>
      <c r="L884"/>
      <c r="O884" s="24" t="e">
        <f t="shared" si="14"/>
        <v>#DIV/0!</v>
      </c>
      <c r="P884"/>
      <c r="Q884">
        <v>23494</v>
      </c>
      <c r="R884">
        <v>23494</v>
      </c>
      <c r="S884">
        <v>23495</v>
      </c>
      <c r="T884">
        <v>23322</v>
      </c>
      <c r="U884">
        <v>23057</v>
      </c>
      <c r="V884">
        <v>23041</v>
      </c>
      <c r="W884">
        <v>22913</v>
      </c>
      <c r="X884">
        <v>22772</v>
      </c>
      <c r="Y884">
        <v>22720</v>
      </c>
      <c r="Z884">
        <v>22839</v>
      </c>
      <c r="AA884">
        <v>22883</v>
      </c>
      <c r="AB884">
        <v>1</v>
      </c>
      <c r="AC884">
        <v>-173</v>
      </c>
      <c r="AD884">
        <v>-265</v>
      </c>
      <c r="AE884">
        <v>-16</v>
      </c>
      <c r="AF884">
        <v>-128</v>
      </c>
      <c r="AG884">
        <v>-141</v>
      </c>
      <c r="AH884">
        <v>-52</v>
      </c>
      <c r="AI884">
        <v>119</v>
      </c>
      <c r="AJ884">
        <v>44</v>
      </c>
      <c r="AK884">
        <v>56</v>
      </c>
      <c r="AL884">
        <v>258</v>
      </c>
      <c r="AM884">
        <v>235</v>
      </c>
      <c r="AN884">
        <v>248</v>
      </c>
      <c r="AO884">
        <v>234</v>
      </c>
      <c r="AP884">
        <v>272</v>
      </c>
      <c r="AQ884">
        <v>260</v>
      </c>
      <c r="AR884">
        <v>238</v>
      </c>
      <c r="AS884">
        <v>247</v>
      </c>
      <c r="AT884">
        <v>32</v>
      </c>
      <c r="AU884">
        <v>238</v>
      </c>
      <c r="AV884">
        <v>244</v>
      </c>
      <c r="AW884">
        <v>246</v>
      </c>
      <c r="AX884">
        <v>261</v>
      </c>
      <c r="AY884">
        <v>242</v>
      </c>
      <c r="AZ884">
        <v>268</v>
      </c>
      <c r="BA884">
        <v>271</v>
      </c>
      <c r="BB884">
        <v>284</v>
      </c>
      <c r="BC884">
        <v>24</v>
      </c>
      <c r="BD884">
        <v>20</v>
      </c>
      <c r="BE884">
        <v>-9</v>
      </c>
      <c r="BF884">
        <v>2</v>
      </c>
      <c r="BG884">
        <v>-27</v>
      </c>
      <c r="BH884">
        <v>30</v>
      </c>
      <c r="BI884">
        <v>-8</v>
      </c>
      <c r="BJ884">
        <v>-33</v>
      </c>
      <c r="BK884">
        <v>-37</v>
      </c>
      <c r="BL884">
        <v>1</v>
      </c>
      <c r="BM884">
        <v>-1</v>
      </c>
      <c r="BN884">
        <v>0</v>
      </c>
      <c r="BO884">
        <v>0</v>
      </c>
      <c r="BP884">
        <v>-1</v>
      </c>
      <c r="BQ884">
        <v>-2</v>
      </c>
      <c r="BR884">
        <v>-3</v>
      </c>
      <c r="BS884">
        <v>-2</v>
      </c>
      <c r="BT884">
        <v>-2</v>
      </c>
      <c r="BU884">
        <v>-23</v>
      </c>
      <c r="BV884">
        <v>-195</v>
      </c>
      <c r="BW884">
        <v>-262</v>
      </c>
      <c r="BX884">
        <v>-17</v>
      </c>
      <c r="BY884">
        <v>-98</v>
      </c>
      <c r="BZ884">
        <v>-169</v>
      </c>
      <c r="CA884">
        <v>-41</v>
      </c>
      <c r="CB884">
        <v>157</v>
      </c>
      <c r="CC884">
        <v>83</v>
      </c>
      <c r="CD884">
        <v>-22</v>
      </c>
      <c r="CE884">
        <v>-196</v>
      </c>
      <c r="CF884">
        <v>-262</v>
      </c>
      <c r="CG884">
        <v>-17</v>
      </c>
      <c r="CH884">
        <v>-99</v>
      </c>
      <c r="CI884">
        <v>-171</v>
      </c>
      <c r="CJ884">
        <v>-44</v>
      </c>
      <c r="CK884">
        <v>155</v>
      </c>
      <c r="CL884">
        <v>81</v>
      </c>
      <c r="CM884">
        <v>-1</v>
      </c>
      <c r="CN884">
        <v>3</v>
      </c>
      <c r="CO884">
        <v>6</v>
      </c>
      <c r="CP884">
        <v>-1</v>
      </c>
      <c r="CQ884">
        <v>-2</v>
      </c>
      <c r="CR884">
        <v>0</v>
      </c>
      <c r="CS884">
        <v>0</v>
      </c>
      <c r="CT884">
        <v>-3</v>
      </c>
      <c r="CU884">
        <v>0</v>
      </c>
    </row>
    <row r="885" spans="1:99" hidden="1" x14ac:dyDescent="0.2">
      <c r="A885">
        <f>_xlfn.XLOOKUP(F885&amp;"*", 'msa-home price'!B:B, 'msa-home price'!A:A, "NA",2, 1)</f>
        <v>394651</v>
      </c>
      <c r="B885">
        <v>274</v>
      </c>
      <c r="C885">
        <v>24780</v>
      </c>
      <c r="F885" t="str">
        <f>IF(ISNUMBER(SEARCH("-",G885)),LEFT(G885,FIND("-",G885)-1), G885)</f>
        <v>Greenville, NC</v>
      </c>
      <c r="G885" t="s">
        <v>776</v>
      </c>
      <c r="H885" t="str">
        <f>RIGHT(G885, 2)</f>
        <v>NC</v>
      </c>
      <c r="I885" t="s">
        <v>92</v>
      </c>
      <c r="J885" s="2">
        <f>(AA885-W885)/W885</f>
        <v>2.8091749619995658E-2</v>
      </c>
      <c r="K885" s="3">
        <f>(CL885-CH885)/CH885</f>
        <v>-3.1198830409356724</v>
      </c>
      <c r="L885" s="4">
        <f>AA885</f>
        <v>179914</v>
      </c>
      <c r="M885" s="4"/>
      <c r="N885" s="4"/>
      <c r="O885" s="7" t="e">
        <f t="shared" si="14"/>
        <v>#DIV/0!</v>
      </c>
      <c r="P885" s="4"/>
      <c r="Q885">
        <v>168148</v>
      </c>
      <c r="R885">
        <v>168167</v>
      </c>
      <c r="S885">
        <v>168853</v>
      </c>
      <c r="T885">
        <v>170761</v>
      </c>
      <c r="U885">
        <v>172969</v>
      </c>
      <c r="V885">
        <v>174384</v>
      </c>
      <c r="W885">
        <v>174998</v>
      </c>
      <c r="X885">
        <v>176098</v>
      </c>
      <c r="Y885">
        <v>177232</v>
      </c>
      <c r="Z885">
        <v>178617</v>
      </c>
      <c r="AA885">
        <v>179914</v>
      </c>
      <c r="AB885">
        <v>686</v>
      </c>
      <c r="AC885">
        <v>1908</v>
      </c>
      <c r="AD885">
        <v>2208</v>
      </c>
      <c r="AE885">
        <v>1415</v>
      </c>
      <c r="AF885">
        <v>614</v>
      </c>
      <c r="AG885">
        <v>1100</v>
      </c>
      <c r="AH885">
        <v>1134</v>
      </c>
      <c r="AI885">
        <v>1385</v>
      </c>
      <c r="AJ885">
        <v>1297</v>
      </c>
      <c r="AK885">
        <v>544</v>
      </c>
      <c r="AL885">
        <v>2096</v>
      </c>
      <c r="AM885">
        <v>2159</v>
      </c>
      <c r="AN885">
        <v>2127</v>
      </c>
      <c r="AO885">
        <v>2139</v>
      </c>
      <c r="AP885">
        <v>2131</v>
      </c>
      <c r="AQ885">
        <v>2098</v>
      </c>
      <c r="AR885">
        <v>2043</v>
      </c>
      <c r="AS885">
        <v>1998</v>
      </c>
      <c r="AT885">
        <v>215</v>
      </c>
      <c r="AU885">
        <v>1143</v>
      </c>
      <c r="AV885">
        <v>1186</v>
      </c>
      <c r="AW885">
        <v>1195</v>
      </c>
      <c r="AX885">
        <v>1167</v>
      </c>
      <c r="AY885">
        <v>1256</v>
      </c>
      <c r="AZ885">
        <v>1262</v>
      </c>
      <c r="BA885">
        <v>1368</v>
      </c>
      <c r="BB885">
        <v>1424</v>
      </c>
      <c r="BC885">
        <v>329</v>
      </c>
      <c r="BD885">
        <v>953</v>
      </c>
      <c r="BE885">
        <v>973</v>
      </c>
      <c r="BF885">
        <v>932</v>
      </c>
      <c r="BG885">
        <v>972</v>
      </c>
      <c r="BH885">
        <v>875</v>
      </c>
      <c r="BI885">
        <v>836</v>
      </c>
      <c r="BJ885">
        <v>675</v>
      </c>
      <c r="BK885">
        <v>574</v>
      </c>
      <c r="BL885">
        <v>46</v>
      </c>
      <c r="BM885">
        <v>131</v>
      </c>
      <c r="BN885">
        <v>197</v>
      </c>
      <c r="BO885">
        <v>198</v>
      </c>
      <c r="BP885">
        <v>168</v>
      </c>
      <c r="BQ885">
        <v>162</v>
      </c>
      <c r="BR885">
        <v>171</v>
      </c>
      <c r="BS885">
        <v>180</v>
      </c>
      <c r="BT885">
        <v>189</v>
      </c>
      <c r="BU885">
        <v>295</v>
      </c>
      <c r="BV885">
        <v>823</v>
      </c>
      <c r="BW885">
        <v>1030</v>
      </c>
      <c r="BX885">
        <v>299</v>
      </c>
      <c r="BY885">
        <v>-510</v>
      </c>
      <c r="BZ885">
        <v>84</v>
      </c>
      <c r="CA885">
        <v>133</v>
      </c>
      <c r="CB885">
        <v>530</v>
      </c>
      <c r="CC885">
        <v>536</v>
      </c>
      <c r="CD885">
        <v>341</v>
      </c>
      <c r="CE885">
        <v>954</v>
      </c>
      <c r="CF885">
        <v>1227</v>
      </c>
      <c r="CG885">
        <v>497</v>
      </c>
      <c r="CH885">
        <v>-342</v>
      </c>
      <c r="CI885">
        <v>246</v>
      </c>
      <c r="CJ885">
        <v>304</v>
      </c>
      <c r="CK885">
        <v>710</v>
      </c>
      <c r="CL885">
        <v>725</v>
      </c>
      <c r="CM885">
        <v>16</v>
      </c>
      <c r="CN885">
        <v>1</v>
      </c>
      <c r="CO885">
        <v>8</v>
      </c>
      <c r="CP885">
        <v>-14</v>
      </c>
      <c r="CQ885">
        <v>-16</v>
      </c>
      <c r="CR885">
        <v>-21</v>
      </c>
      <c r="CS885">
        <v>-6</v>
      </c>
      <c r="CT885">
        <v>0</v>
      </c>
      <c r="CU885">
        <v>-2</v>
      </c>
    </row>
    <row r="886" spans="1:99" hidden="1" x14ac:dyDescent="0.2">
      <c r="B886">
        <v>312</v>
      </c>
      <c r="C886">
        <v>29940</v>
      </c>
      <c r="E886">
        <v>20045</v>
      </c>
      <c r="G886" t="s">
        <v>978</v>
      </c>
      <c r="I886" t="s">
        <v>94</v>
      </c>
      <c r="J886"/>
      <c r="L886"/>
      <c r="O886" s="24" t="e">
        <f t="shared" si="14"/>
        <v>#DIV/0!</v>
      </c>
      <c r="P886"/>
      <c r="Q886">
        <v>110826</v>
      </c>
      <c r="R886">
        <v>110826</v>
      </c>
      <c r="S886">
        <v>111195</v>
      </c>
      <c r="T886">
        <v>112462</v>
      </c>
      <c r="U886">
        <v>113309</v>
      </c>
      <c r="V886">
        <v>114711</v>
      </c>
      <c r="W886">
        <v>116448</v>
      </c>
      <c r="X886">
        <v>118222</v>
      </c>
      <c r="Y886">
        <v>119858</v>
      </c>
      <c r="Z886">
        <v>120629</v>
      </c>
      <c r="AA886">
        <v>121436</v>
      </c>
      <c r="AB886">
        <v>369</v>
      </c>
      <c r="AC886">
        <v>1267</v>
      </c>
      <c r="AD886">
        <v>847</v>
      </c>
      <c r="AE886">
        <v>1402</v>
      </c>
      <c r="AF886">
        <v>1737</v>
      </c>
      <c r="AG886">
        <v>1774</v>
      </c>
      <c r="AH886">
        <v>1636</v>
      </c>
      <c r="AI886">
        <v>771</v>
      </c>
      <c r="AJ886">
        <v>807</v>
      </c>
      <c r="AK886">
        <v>289</v>
      </c>
      <c r="AL886">
        <v>1232</v>
      </c>
      <c r="AM886">
        <v>1266</v>
      </c>
      <c r="AN886">
        <v>1221</v>
      </c>
      <c r="AO886">
        <v>1226</v>
      </c>
      <c r="AP886">
        <v>1258</v>
      </c>
      <c r="AQ886">
        <v>1257</v>
      </c>
      <c r="AR886">
        <v>1178</v>
      </c>
      <c r="AS886">
        <v>1146</v>
      </c>
      <c r="AT886">
        <v>119</v>
      </c>
      <c r="AU886">
        <v>607</v>
      </c>
      <c r="AV886">
        <v>592</v>
      </c>
      <c r="AW886">
        <v>711</v>
      </c>
      <c r="AX886">
        <v>664</v>
      </c>
      <c r="AY886">
        <v>677</v>
      </c>
      <c r="AZ886">
        <v>708</v>
      </c>
      <c r="BA886">
        <v>663</v>
      </c>
      <c r="BB886">
        <v>663</v>
      </c>
      <c r="BC886">
        <v>170</v>
      </c>
      <c r="BD886">
        <v>625</v>
      </c>
      <c r="BE886">
        <v>674</v>
      </c>
      <c r="BF886">
        <v>510</v>
      </c>
      <c r="BG886">
        <v>562</v>
      </c>
      <c r="BH886">
        <v>581</v>
      </c>
      <c r="BI886">
        <v>549</v>
      </c>
      <c r="BJ886">
        <v>515</v>
      </c>
      <c r="BK886">
        <v>483</v>
      </c>
      <c r="BL886">
        <v>90</v>
      </c>
      <c r="BM886">
        <v>630</v>
      </c>
      <c r="BN886">
        <v>609</v>
      </c>
      <c r="BO886">
        <v>635</v>
      </c>
      <c r="BP886">
        <v>615</v>
      </c>
      <c r="BQ886">
        <v>921</v>
      </c>
      <c r="BR886">
        <v>786</v>
      </c>
      <c r="BS886">
        <v>301</v>
      </c>
      <c r="BT886">
        <v>292</v>
      </c>
      <c r="BU886">
        <v>108</v>
      </c>
      <c r="BV886">
        <v>24</v>
      </c>
      <c r="BW886">
        <v>-440</v>
      </c>
      <c r="BX886">
        <v>274</v>
      </c>
      <c r="BY886">
        <v>562</v>
      </c>
      <c r="BZ886">
        <v>284</v>
      </c>
      <c r="CA886">
        <v>303</v>
      </c>
      <c r="CB886">
        <v>-41</v>
      </c>
      <c r="CC886">
        <v>34</v>
      </c>
      <c r="CD886">
        <v>198</v>
      </c>
      <c r="CE886">
        <v>654</v>
      </c>
      <c r="CF886">
        <v>169</v>
      </c>
      <c r="CG886">
        <v>909</v>
      </c>
      <c r="CH886">
        <v>1177</v>
      </c>
      <c r="CI886">
        <v>1205</v>
      </c>
      <c r="CJ886">
        <v>1089</v>
      </c>
      <c r="CK886">
        <v>260</v>
      </c>
      <c r="CL886">
        <v>326</v>
      </c>
      <c r="CM886">
        <v>1</v>
      </c>
      <c r="CN886">
        <v>-12</v>
      </c>
      <c r="CO886">
        <v>4</v>
      </c>
      <c r="CP886">
        <v>-17</v>
      </c>
      <c r="CQ886">
        <v>-2</v>
      </c>
      <c r="CR886">
        <v>-12</v>
      </c>
      <c r="CS886">
        <v>-2</v>
      </c>
      <c r="CT886">
        <v>-4</v>
      </c>
      <c r="CU886">
        <v>-2</v>
      </c>
    </row>
    <row r="887" spans="1:99" hidden="1" x14ac:dyDescent="0.2">
      <c r="B887">
        <v>312</v>
      </c>
      <c r="C887">
        <v>36840</v>
      </c>
      <c r="G887" t="s">
        <v>979</v>
      </c>
      <c r="I887" t="s">
        <v>100</v>
      </c>
      <c r="J887"/>
      <c r="L887"/>
      <c r="O887" s="24" t="e">
        <f t="shared" si="14"/>
        <v>#DIV/0!</v>
      </c>
      <c r="P887"/>
      <c r="Q887">
        <v>25992</v>
      </c>
      <c r="R887">
        <v>25996</v>
      </c>
      <c r="S887">
        <v>25984</v>
      </c>
      <c r="T887">
        <v>25850</v>
      </c>
      <c r="U887">
        <v>25821</v>
      </c>
      <c r="V887">
        <v>25730</v>
      </c>
      <c r="W887">
        <v>25528</v>
      </c>
      <c r="X887">
        <v>25469</v>
      </c>
      <c r="Y887">
        <v>25530</v>
      </c>
      <c r="Z887">
        <v>25657</v>
      </c>
      <c r="AA887">
        <v>25631</v>
      </c>
      <c r="AB887">
        <v>-12</v>
      </c>
      <c r="AC887">
        <v>-134</v>
      </c>
      <c r="AD887">
        <v>-29</v>
      </c>
      <c r="AE887">
        <v>-91</v>
      </c>
      <c r="AF887">
        <v>-202</v>
      </c>
      <c r="AG887">
        <v>-59</v>
      </c>
      <c r="AH887">
        <v>61</v>
      </c>
      <c r="AI887">
        <v>127</v>
      </c>
      <c r="AJ887">
        <v>-26</v>
      </c>
      <c r="AK887">
        <v>82</v>
      </c>
      <c r="AL887">
        <v>336</v>
      </c>
      <c r="AM887">
        <v>322</v>
      </c>
      <c r="AN887">
        <v>302</v>
      </c>
      <c r="AO887">
        <v>315</v>
      </c>
      <c r="AP887">
        <v>330</v>
      </c>
      <c r="AQ887">
        <v>308</v>
      </c>
      <c r="AR887">
        <v>292</v>
      </c>
      <c r="AS887">
        <v>287</v>
      </c>
      <c r="AT887">
        <v>90</v>
      </c>
      <c r="AU887">
        <v>233</v>
      </c>
      <c r="AV887">
        <v>250</v>
      </c>
      <c r="AW887">
        <v>236</v>
      </c>
      <c r="AX887">
        <v>273</v>
      </c>
      <c r="AY887">
        <v>250</v>
      </c>
      <c r="AZ887">
        <v>281</v>
      </c>
      <c r="BA887">
        <v>277</v>
      </c>
      <c r="BB887">
        <v>250</v>
      </c>
      <c r="BC887">
        <v>-8</v>
      </c>
      <c r="BD887">
        <v>103</v>
      </c>
      <c r="BE887">
        <v>72</v>
      </c>
      <c r="BF887">
        <v>66</v>
      </c>
      <c r="BG887">
        <v>42</v>
      </c>
      <c r="BH887">
        <v>80</v>
      </c>
      <c r="BI887">
        <v>27</v>
      </c>
      <c r="BJ887">
        <v>15</v>
      </c>
      <c r="BK887">
        <v>37</v>
      </c>
      <c r="BL887">
        <v>0</v>
      </c>
      <c r="BM887">
        <v>11</v>
      </c>
      <c r="BN887">
        <v>4</v>
      </c>
      <c r="BO887">
        <v>7</v>
      </c>
      <c r="BP887">
        <v>6</v>
      </c>
      <c r="BQ887">
        <v>26</v>
      </c>
      <c r="BR887">
        <v>26</v>
      </c>
      <c r="BS887">
        <v>9</v>
      </c>
      <c r="BT887">
        <v>9</v>
      </c>
      <c r="BU887">
        <v>-1</v>
      </c>
      <c r="BV887">
        <v>-250</v>
      </c>
      <c r="BW887">
        <v>-103</v>
      </c>
      <c r="BX887">
        <v>-164</v>
      </c>
      <c r="BY887">
        <v>-254</v>
      </c>
      <c r="BZ887">
        <v>-163</v>
      </c>
      <c r="CA887">
        <v>9</v>
      </c>
      <c r="CB887">
        <v>104</v>
      </c>
      <c r="CC887">
        <v>-70</v>
      </c>
      <c r="CD887">
        <v>-1</v>
      </c>
      <c r="CE887">
        <v>-239</v>
      </c>
      <c r="CF887">
        <v>-99</v>
      </c>
      <c r="CG887">
        <v>-157</v>
      </c>
      <c r="CH887">
        <v>-248</v>
      </c>
      <c r="CI887">
        <v>-137</v>
      </c>
      <c r="CJ887">
        <v>35</v>
      </c>
      <c r="CK887">
        <v>113</v>
      </c>
      <c r="CL887">
        <v>-61</v>
      </c>
      <c r="CM887">
        <v>-3</v>
      </c>
      <c r="CN887">
        <v>2</v>
      </c>
      <c r="CO887">
        <v>-2</v>
      </c>
      <c r="CP887">
        <v>0</v>
      </c>
      <c r="CQ887">
        <v>4</v>
      </c>
      <c r="CR887">
        <v>-2</v>
      </c>
      <c r="CS887">
        <v>-1</v>
      </c>
      <c r="CT887">
        <v>-1</v>
      </c>
      <c r="CU887">
        <v>-2</v>
      </c>
    </row>
    <row r="888" spans="1:99" hidden="1" x14ac:dyDescent="0.2">
      <c r="B888">
        <v>312</v>
      </c>
      <c r="C888">
        <v>36840</v>
      </c>
      <c r="E888">
        <v>20059</v>
      </c>
      <c r="G888" t="s">
        <v>980</v>
      </c>
      <c r="I888" t="s">
        <v>94</v>
      </c>
      <c r="J888"/>
      <c r="L888"/>
      <c r="O888" s="24" t="e">
        <f t="shared" si="14"/>
        <v>#DIV/0!</v>
      </c>
      <c r="P888"/>
      <c r="Q888">
        <v>25992</v>
      </c>
      <c r="R888">
        <v>25996</v>
      </c>
      <c r="S888">
        <v>25984</v>
      </c>
      <c r="T888">
        <v>25850</v>
      </c>
      <c r="U888">
        <v>25821</v>
      </c>
      <c r="V888">
        <v>25730</v>
      </c>
      <c r="W888">
        <v>25528</v>
      </c>
      <c r="X888">
        <v>25469</v>
      </c>
      <c r="Y888">
        <v>25530</v>
      </c>
      <c r="Z888">
        <v>25657</v>
      </c>
      <c r="AA888">
        <v>25631</v>
      </c>
      <c r="AB888">
        <v>-12</v>
      </c>
      <c r="AC888">
        <v>-134</v>
      </c>
      <c r="AD888">
        <v>-29</v>
      </c>
      <c r="AE888">
        <v>-91</v>
      </c>
      <c r="AF888">
        <v>-202</v>
      </c>
      <c r="AG888">
        <v>-59</v>
      </c>
      <c r="AH888">
        <v>61</v>
      </c>
      <c r="AI888">
        <v>127</v>
      </c>
      <c r="AJ888">
        <v>-26</v>
      </c>
      <c r="AK888">
        <v>82</v>
      </c>
      <c r="AL888">
        <v>336</v>
      </c>
      <c r="AM888">
        <v>322</v>
      </c>
      <c r="AN888">
        <v>302</v>
      </c>
      <c r="AO888">
        <v>315</v>
      </c>
      <c r="AP888">
        <v>330</v>
      </c>
      <c r="AQ888">
        <v>308</v>
      </c>
      <c r="AR888">
        <v>292</v>
      </c>
      <c r="AS888">
        <v>287</v>
      </c>
      <c r="AT888">
        <v>90</v>
      </c>
      <c r="AU888">
        <v>233</v>
      </c>
      <c r="AV888">
        <v>250</v>
      </c>
      <c r="AW888">
        <v>236</v>
      </c>
      <c r="AX888">
        <v>273</v>
      </c>
      <c r="AY888">
        <v>250</v>
      </c>
      <c r="AZ888">
        <v>281</v>
      </c>
      <c r="BA888">
        <v>277</v>
      </c>
      <c r="BB888">
        <v>250</v>
      </c>
      <c r="BC888">
        <v>-8</v>
      </c>
      <c r="BD888">
        <v>103</v>
      </c>
      <c r="BE888">
        <v>72</v>
      </c>
      <c r="BF888">
        <v>66</v>
      </c>
      <c r="BG888">
        <v>42</v>
      </c>
      <c r="BH888">
        <v>80</v>
      </c>
      <c r="BI888">
        <v>27</v>
      </c>
      <c r="BJ888">
        <v>15</v>
      </c>
      <c r="BK888">
        <v>37</v>
      </c>
      <c r="BL888">
        <v>0</v>
      </c>
      <c r="BM888">
        <v>11</v>
      </c>
      <c r="BN888">
        <v>4</v>
      </c>
      <c r="BO888">
        <v>7</v>
      </c>
      <c r="BP888">
        <v>6</v>
      </c>
      <c r="BQ888">
        <v>26</v>
      </c>
      <c r="BR888">
        <v>26</v>
      </c>
      <c r="BS888">
        <v>9</v>
      </c>
      <c r="BT888">
        <v>9</v>
      </c>
      <c r="BU888">
        <v>-1</v>
      </c>
      <c r="BV888">
        <v>-250</v>
      </c>
      <c r="BW888">
        <v>-103</v>
      </c>
      <c r="BX888">
        <v>-164</v>
      </c>
      <c r="BY888">
        <v>-254</v>
      </c>
      <c r="BZ888">
        <v>-163</v>
      </c>
      <c r="CA888">
        <v>9</v>
      </c>
      <c r="CB888">
        <v>104</v>
      </c>
      <c r="CC888">
        <v>-70</v>
      </c>
      <c r="CD888">
        <v>-1</v>
      </c>
      <c r="CE888">
        <v>-239</v>
      </c>
      <c r="CF888">
        <v>-99</v>
      </c>
      <c r="CG888">
        <v>-157</v>
      </c>
      <c r="CH888">
        <v>-248</v>
      </c>
      <c r="CI888">
        <v>-137</v>
      </c>
      <c r="CJ888">
        <v>35</v>
      </c>
      <c r="CK888">
        <v>113</v>
      </c>
      <c r="CL888">
        <v>-61</v>
      </c>
      <c r="CM888">
        <v>-3</v>
      </c>
      <c r="CN888">
        <v>2</v>
      </c>
      <c r="CO888">
        <v>-2</v>
      </c>
      <c r="CP888">
        <v>0</v>
      </c>
      <c r="CQ888">
        <v>4</v>
      </c>
      <c r="CR888">
        <v>-2</v>
      </c>
      <c r="CS888">
        <v>-1</v>
      </c>
      <c r="CT888">
        <v>-1</v>
      </c>
      <c r="CU888">
        <v>-2</v>
      </c>
    </row>
    <row r="889" spans="1:99" hidden="1" x14ac:dyDescent="0.2">
      <c r="A889">
        <f>_xlfn.XLOOKUP(F889&amp;"*", 'msa-home price'!B:B, 'msa-home price'!A:A, "NA",2, 1)</f>
        <v>394489</v>
      </c>
      <c r="B889">
        <v>294</v>
      </c>
      <c r="C889">
        <v>18020</v>
      </c>
      <c r="F889" t="str">
        <f>IF(ISNUMBER(SEARCH("-",G889)),LEFT(G889,FIND("-",G889)-1), G889)</f>
        <v>Columbus, IN</v>
      </c>
      <c r="G889" t="s">
        <v>861</v>
      </c>
      <c r="H889" t="str">
        <f>RIGHT(G889, 2)</f>
        <v>IN</v>
      </c>
      <c r="I889" t="s">
        <v>92</v>
      </c>
      <c r="J889" s="2">
        <f>(AA889-W889)/W889</f>
        <v>2.8000347830407831E-2</v>
      </c>
      <c r="K889" s="3">
        <f>(CL889-CH889)/CH889</f>
        <v>-0.99814471243042668</v>
      </c>
      <c r="L889" s="4">
        <f>AA889</f>
        <v>82753</v>
      </c>
      <c r="M889" s="4"/>
      <c r="N889" s="4"/>
      <c r="O889" s="7" t="e">
        <f t="shared" si="14"/>
        <v>#DIV/0!</v>
      </c>
      <c r="P889" s="4"/>
      <c r="Q889">
        <v>76794</v>
      </c>
      <c r="R889">
        <v>76786</v>
      </c>
      <c r="S889">
        <v>76820</v>
      </c>
      <c r="T889">
        <v>77614</v>
      </c>
      <c r="U889">
        <v>78999</v>
      </c>
      <c r="V889">
        <v>79655</v>
      </c>
      <c r="W889">
        <v>80499</v>
      </c>
      <c r="X889">
        <v>81473</v>
      </c>
      <c r="Y889">
        <v>82313</v>
      </c>
      <c r="Z889">
        <v>82429</v>
      </c>
      <c r="AA889">
        <v>82753</v>
      </c>
      <c r="AB889">
        <v>34</v>
      </c>
      <c r="AC889">
        <v>794</v>
      </c>
      <c r="AD889">
        <v>1385</v>
      </c>
      <c r="AE889">
        <v>656</v>
      </c>
      <c r="AF889">
        <v>844</v>
      </c>
      <c r="AG889">
        <v>974</v>
      </c>
      <c r="AH889">
        <v>840</v>
      </c>
      <c r="AI889">
        <v>116</v>
      </c>
      <c r="AJ889">
        <v>324</v>
      </c>
      <c r="AK889">
        <v>247</v>
      </c>
      <c r="AL889">
        <v>981</v>
      </c>
      <c r="AM889">
        <v>1067</v>
      </c>
      <c r="AN889">
        <v>1049</v>
      </c>
      <c r="AO889">
        <v>1094</v>
      </c>
      <c r="AP889">
        <v>1084</v>
      </c>
      <c r="AQ889">
        <v>1091</v>
      </c>
      <c r="AR889">
        <v>1053</v>
      </c>
      <c r="AS889">
        <v>1044</v>
      </c>
      <c r="AT889">
        <v>206</v>
      </c>
      <c r="AU889">
        <v>712</v>
      </c>
      <c r="AV889">
        <v>704</v>
      </c>
      <c r="AW889">
        <v>680</v>
      </c>
      <c r="AX889">
        <v>771</v>
      </c>
      <c r="AY889">
        <v>742</v>
      </c>
      <c r="AZ889">
        <v>735</v>
      </c>
      <c r="BA889">
        <v>743</v>
      </c>
      <c r="BB889">
        <v>723</v>
      </c>
      <c r="BC889">
        <v>41</v>
      </c>
      <c r="BD889">
        <v>269</v>
      </c>
      <c r="BE889">
        <v>363</v>
      </c>
      <c r="BF889">
        <v>369</v>
      </c>
      <c r="BG889">
        <v>323</v>
      </c>
      <c r="BH889">
        <v>342</v>
      </c>
      <c r="BI889">
        <v>356</v>
      </c>
      <c r="BJ889">
        <v>310</v>
      </c>
      <c r="BK889">
        <v>321</v>
      </c>
      <c r="BL889">
        <v>69</v>
      </c>
      <c r="BM889">
        <v>260</v>
      </c>
      <c r="BN889">
        <v>318</v>
      </c>
      <c r="BO889">
        <v>301</v>
      </c>
      <c r="BP889">
        <v>416</v>
      </c>
      <c r="BQ889">
        <v>424</v>
      </c>
      <c r="BR889">
        <v>648</v>
      </c>
      <c r="BS889">
        <v>444</v>
      </c>
      <c r="BT889">
        <v>444</v>
      </c>
      <c r="BU889">
        <v>-71</v>
      </c>
      <c r="BV889">
        <v>270</v>
      </c>
      <c r="BW889">
        <v>689</v>
      </c>
      <c r="BX889">
        <v>-2</v>
      </c>
      <c r="BY889">
        <v>123</v>
      </c>
      <c r="BZ889">
        <v>211</v>
      </c>
      <c r="CA889">
        <v>-161</v>
      </c>
      <c r="CB889">
        <v>-637</v>
      </c>
      <c r="CC889">
        <v>-443</v>
      </c>
      <c r="CD889">
        <v>-2</v>
      </c>
      <c r="CE889">
        <v>530</v>
      </c>
      <c r="CF889">
        <v>1007</v>
      </c>
      <c r="CG889">
        <v>299</v>
      </c>
      <c r="CH889">
        <v>539</v>
      </c>
      <c r="CI889">
        <v>635</v>
      </c>
      <c r="CJ889">
        <v>487</v>
      </c>
      <c r="CK889">
        <v>-193</v>
      </c>
      <c r="CL889">
        <v>1</v>
      </c>
      <c r="CM889">
        <v>-5</v>
      </c>
      <c r="CN889">
        <v>-5</v>
      </c>
      <c r="CO889">
        <v>15</v>
      </c>
      <c r="CP889">
        <v>-12</v>
      </c>
      <c r="CQ889">
        <v>-18</v>
      </c>
      <c r="CR889">
        <v>-3</v>
      </c>
      <c r="CS889">
        <v>-3</v>
      </c>
      <c r="CT889">
        <v>-1</v>
      </c>
      <c r="CU889">
        <v>2</v>
      </c>
    </row>
    <row r="890" spans="1:99" hidden="1" x14ac:dyDescent="0.2">
      <c r="B890">
        <v>312</v>
      </c>
      <c r="C890">
        <v>41140</v>
      </c>
      <c r="E890">
        <v>20043</v>
      </c>
      <c r="G890" t="s">
        <v>982</v>
      </c>
      <c r="I890" t="s">
        <v>94</v>
      </c>
      <c r="J890"/>
      <c r="L890"/>
      <c r="O890" s="24" t="e">
        <f t="shared" si="14"/>
        <v>#DIV/0!</v>
      </c>
      <c r="P890"/>
      <c r="Q890">
        <v>7945</v>
      </c>
      <c r="R890">
        <v>7948</v>
      </c>
      <c r="S890">
        <v>7960</v>
      </c>
      <c r="T890">
        <v>7959</v>
      </c>
      <c r="U890">
        <v>7890</v>
      </c>
      <c r="V890">
        <v>7876</v>
      </c>
      <c r="W890">
        <v>7839</v>
      </c>
      <c r="X890">
        <v>7784</v>
      </c>
      <c r="Y890">
        <v>7712</v>
      </c>
      <c r="Z890">
        <v>7665</v>
      </c>
      <c r="AA890">
        <v>7682</v>
      </c>
      <c r="AB890">
        <v>12</v>
      </c>
      <c r="AC890">
        <v>-1</v>
      </c>
      <c r="AD890">
        <v>-69</v>
      </c>
      <c r="AE890">
        <v>-14</v>
      </c>
      <c r="AF890">
        <v>-37</v>
      </c>
      <c r="AG890">
        <v>-55</v>
      </c>
      <c r="AH890">
        <v>-72</v>
      </c>
      <c r="AI890">
        <v>-47</v>
      </c>
      <c r="AJ890">
        <v>17</v>
      </c>
      <c r="AK890">
        <v>19</v>
      </c>
      <c r="AL890">
        <v>93</v>
      </c>
      <c r="AM890">
        <v>84</v>
      </c>
      <c r="AN890">
        <v>84</v>
      </c>
      <c r="AO890">
        <v>72</v>
      </c>
      <c r="AP890">
        <v>82</v>
      </c>
      <c r="AQ890">
        <v>86</v>
      </c>
      <c r="AR890">
        <v>68</v>
      </c>
      <c r="AS890">
        <v>70</v>
      </c>
      <c r="AT890">
        <v>10</v>
      </c>
      <c r="AU890">
        <v>68</v>
      </c>
      <c r="AV890">
        <v>82</v>
      </c>
      <c r="AW890">
        <v>76</v>
      </c>
      <c r="AX890">
        <v>75</v>
      </c>
      <c r="AY890">
        <v>82</v>
      </c>
      <c r="AZ890">
        <v>79</v>
      </c>
      <c r="BA890">
        <v>75</v>
      </c>
      <c r="BB890">
        <v>72</v>
      </c>
      <c r="BC890">
        <v>9</v>
      </c>
      <c r="BD890">
        <v>25</v>
      </c>
      <c r="BE890">
        <v>2</v>
      </c>
      <c r="BF890">
        <v>8</v>
      </c>
      <c r="BG890">
        <v>-3</v>
      </c>
      <c r="BH890">
        <v>0</v>
      </c>
      <c r="BI890">
        <v>7</v>
      </c>
      <c r="BJ890">
        <v>-7</v>
      </c>
      <c r="BK890">
        <v>-2</v>
      </c>
      <c r="BL890">
        <v>0</v>
      </c>
      <c r="BM890">
        <v>5</v>
      </c>
      <c r="BN890">
        <v>5</v>
      </c>
      <c r="BO890">
        <v>7</v>
      </c>
      <c r="BP890">
        <v>0</v>
      </c>
      <c r="BQ890">
        <v>3</v>
      </c>
      <c r="BR890">
        <v>1</v>
      </c>
      <c r="BS890">
        <v>-1</v>
      </c>
      <c r="BT890">
        <v>-1</v>
      </c>
      <c r="BU890">
        <v>4</v>
      </c>
      <c r="BV890">
        <v>-30</v>
      </c>
      <c r="BW890">
        <v>-77</v>
      </c>
      <c r="BX890">
        <v>-29</v>
      </c>
      <c r="BY890">
        <v>-35</v>
      </c>
      <c r="BZ890">
        <v>-59</v>
      </c>
      <c r="CA890">
        <v>-79</v>
      </c>
      <c r="CB890">
        <v>-40</v>
      </c>
      <c r="CC890">
        <v>21</v>
      </c>
      <c r="CD890">
        <v>4</v>
      </c>
      <c r="CE890">
        <v>-25</v>
      </c>
      <c r="CF890">
        <v>-72</v>
      </c>
      <c r="CG890">
        <v>-22</v>
      </c>
      <c r="CH890">
        <v>-35</v>
      </c>
      <c r="CI890">
        <v>-56</v>
      </c>
      <c r="CJ890">
        <v>-78</v>
      </c>
      <c r="CK890">
        <v>-41</v>
      </c>
      <c r="CL890">
        <v>20</v>
      </c>
      <c r="CM890">
        <v>-1</v>
      </c>
      <c r="CN890">
        <v>-1</v>
      </c>
      <c r="CO890">
        <v>1</v>
      </c>
      <c r="CP890">
        <v>0</v>
      </c>
      <c r="CQ890">
        <v>1</v>
      </c>
      <c r="CR890">
        <v>1</v>
      </c>
      <c r="CS890">
        <v>-1</v>
      </c>
      <c r="CT890">
        <v>1</v>
      </c>
      <c r="CU890">
        <v>-1</v>
      </c>
    </row>
    <row r="891" spans="1:99" hidden="1" x14ac:dyDescent="0.2">
      <c r="B891">
        <v>312</v>
      </c>
      <c r="C891">
        <v>41140</v>
      </c>
      <c r="E891">
        <v>29003</v>
      </c>
      <c r="G891" t="s">
        <v>983</v>
      </c>
      <c r="I891" t="s">
        <v>94</v>
      </c>
      <c r="J891"/>
      <c r="L891"/>
      <c r="O891" s="24" t="e">
        <f t="shared" si="14"/>
        <v>#DIV/0!</v>
      </c>
      <c r="P891"/>
      <c r="Q891">
        <v>17291</v>
      </c>
      <c r="R891">
        <v>17297</v>
      </c>
      <c r="S891">
        <v>17348</v>
      </c>
      <c r="T891">
        <v>17201</v>
      </c>
      <c r="U891">
        <v>17313</v>
      </c>
      <c r="V891">
        <v>17309</v>
      </c>
      <c r="W891">
        <v>17283</v>
      </c>
      <c r="X891">
        <v>17318</v>
      </c>
      <c r="Y891">
        <v>17357</v>
      </c>
      <c r="Z891">
        <v>17449</v>
      </c>
      <c r="AA891">
        <v>17607</v>
      </c>
      <c r="AB891">
        <v>51</v>
      </c>
      <c r="AC891">
        <v>-147</v>
      </c>
      <c r="AD891">
        <v>112</v>
      </c>
      <c r="AE891">
        <v>-4</v>
      </c>
      <c r="AF891">
        <v>-26</v>
      </c>
      <c r="AG891">
        <v>35</v>
      </c>
      <c r="AH891">
        <v>39</v>
      </c>
      <c r="AI891">
        <v>92</v>
      </c>
      <c r="AJ891">
        <v>158</v>
      </c>
      <c r="AK891">
        <v>31</v>
      </c>
      <c r="AL891">
        <v>175</v>
      </c>
      <c r="AM891">
        <v>185</v>
      </c>
      <c r="AN891">
        <v>173</v>
      </c>
      <c r="AO891">
        <v>202</v>
      </c>
      <c r="AP891">
        <v>203</v>
      </c>
      <c r="AQ891">
        <v>191</v>
      </c>
      <c r="AR891">
        <v>163</v>
      </c>
      <c r="AS891">
        <v>179</v>
      </c>
      <c r="AT891">
        <v>33</v>
      </c>
      <c r="AU891">
        <v>140</v>
      </c>
      <c r="AV891">
        <v>171</v>
      </c>
      <c r="AW891">
        <v>171</v>
      </c>
      <c r="AX891">
        <v>169</v>
      </c>
      <c r="AY891">
        <v>167</v>
      </c>
      <c r="AZ891">
        <v>201</v>
      </c>
      <c r="BA891">
        <v>163</v>
      </c>
      <c r="BB891">
        <v>178</v>
      </c>
      <c r="BC891">
        <v>-2</v>
      </c>
      <c r="BD891">
        <v>35</v>
      </c>
      <c r="BE891">
        <v>14</v>
      </c>
      <c r="BF891">
        <v>2</v>
      </c>
      <c r="BG891">
        <v>33</v>
      </c>
      <c r="BH891">
        <v>36</v>
      </c>
      <c r="BI891">
        <v>-10</v>
      </c>
      <c r="BJ891">
        <v>0</v>
      </c>
      <c r="BK891">
        <v>1</v>
      </c>
      <c r="BL891">
        <v>0</v>
      </c>
      <c r="BM891">
        <v>0</v>
      </c>
      <c r="BN891">
        <v>-2</v>
      </c>
      <c r="BO891">
        <v>-3</v>
      </c>
      <c r="BP891">
        <v>-6</v>
      </c>
      <c r="BQ891">
        <v>1</v>
      </c>
      <c r="BR891">
        <v>0</v>
      </c>
      <c r="BS891">
        <v>1</v>
      </c>
      <c r="BT891">
        <v>1</v>
      </c>
      <c r="BU891">
        <v>52</v>
      </c>
      <c r="BV891">
        <v>-184</v>
      </c>
      <c r="BW891">
        <v>101</v>
      </c>
      <c r="BX891">
        <v>-2</v>
      </c>
      <c r="BY891">
        <v>-52</v>
      </c>
      <c r="BZ891">
        <v>-1</v>
      </c>
      <c r="CA891">
        <v>50</v>
      </c>
      <c r="CB891">
        <v>93</v>
      </c>
      <c r="CC891">
        <v>158</v>
      </c>
      <c r="CD891">
        <v>52</v>
      </c>
      <c r="CE891">
        <v>-184</v>
      </c>
      <c r="CF891">
        <v>99</v>
      </c>
      <c r="CG891">
        <v>-5</v>
      </c>
      <c r="CH891">
        <v>-58</v>
      </c>
      <c r="CI891">
        <v>0</v>
      </c>
      <c r="CJ891">
        <v>50</v>
      </c>
      <c r="CK891">
        <v>94</v>
      </c>
      <c r="CL891">
        <v>159</v>
      </c>
      <c r="CM891">
        <v>1</v>
      </c>
      <c r="CN891">
        <v>2</v>
      </c>
      <c r="CO891">
        <v>-1</v>
      </c>
      <c r="CP891">
        <v>-1</v>
      </c>
      <c r="CQ891">
        <v>-1</v>
      </c>
      <c r="CR891">
        <v>-1</v>
      </c>
      <c r="CS891">
        <v>-1</v>
      </c>
      <c r="CT891">
        <v>-2</v>
      </c>
      <c r="CU891">
        <v>-2</v>
      </c>
    </row>
    <row r="892" spans="1:99" hidden="1" x14ac:dyDescent="0.2">
      <c r="B892">
        <v>312</v>
      </c>
      <c r="C892">
        <v>41140</v>
      </c>
      <c r="E892">
        <v>29021</v>
      </c>
      <c r="G892" t="s">
        <v>984</v>
      </c>
      <c r="I892" t="s">
        <v>94</v>
      </c>
      <c r="J892"/>
      <c r="L892"/>
      <c r="O892" s="24" t="e">
        <f t="shared" si="14"/>
        <v>#DIV/0!</v>
      </c>
      <c r="P892"/>
      <c r="Q892">
        <v>89201</v>
      </c>
      <c r="R892">
        <v>89190</v>
      </c>
      <c r="S892">
        <v>89070</v>
      </c>
      <c r="T892">
        <v>89713</v>
      </c>
      <c r="U892">
        <v>89917</v>
      </c>
      <c r="V892">
        <v>89820</v>
      </c>
      <c r="W892">
        <v>89595</v>
      </c>
      <c r="X892">
        <v>89157</v>
      </c>
      <c r="Y892">
        <v>89162</v>
      </c>
      <c r="Z892">
        <v>88894</v>
      </c>
      <c r="AA892">
        <v>88571</v>
      </c>
      <c r="AB892">
        <v>-120</v>
      </c>
      <c r="AC892">
        <v>643</v>
      </c>
      <c r="AD892">
        <v>204</v>
      </c>
      <c r="AE892">
        <v>-97</v>
      </c>
      <c r="AF892">
        <v>-225</v>
      </c>
      <c r="AG892">
        <v>-438</v>
      </c>
      <c r="AH892">
        <v>5</v>
      </c>
      <c r="AI892">
        <v>-268</v>
      </c>
      <c r="AJ892">
        <v>-323</v>
      </c>
      <c r="AK892">
        <v>315</v>
      </c>
      <c r="AL892">
        <v>1211</v>
      </c>
      <c r="AM892">
        <v>1237</v>
      </c>
      <c r="AN892">
        <v>1140</v>
      </c>
      <c r="AO892">
        <v>1163</v>
      </c>
      <c r="AP892">
        <v>1164</v>
      </c>
      <c r="AQ892">
        <v>1157</v>
      </c>
      <c r="AR892">
        <v>1128</v>
      </c>
      <c r="AS892">
        <v>1100</v>
      </c>
      <c r="AT892">
        <v>234</v>
      </c>
      <c r="AU892">
        <v>972</v>
      </c>
      <c r="AV892">
        <v>983</v>
      </c>
      <c r="AW892">
        <v>1006</v>
      </c>
      <c r="AX892">
        <v>942</v>
      </c>
      <c r="AY892">
        <v>984</v>
      </c>
      <c r="AZ892">
        <v>888</v>
      </c>
      <c r="BA892">
        <v>893</v>
      </c>
      <c r="BB892">
        <v>881</v>
      </c>
      <c r="BC892">
        <v>81</v>
      </c>
      <c r="BD892">
        <v>239</v>
      </c>
      <c r="BE892">
        <v>254</v>
      </c>
      <c r="BF892">
        <v>134</v>
      </c>
      <c r="BG892">
        <v>221</v>
      </c>
      <c r="BH892">
        <v>180</v>
      </c>
      <c r="BI892">
        <v>269</v>
      </c>
      <c r="BJ892">
        <v>235</v>
      </c>
      <c r="BK892">
        <v>219</v>
      </c>
      <c r="BL892">
        <v>38</v>
      </c>
      <c r="BM892">
        <v>186</v>
      </c>
      <c r="BN892">
        <v>192</v>
      </c>
      <c r="BO892">
        <v>183</v>
      </c>
      <c r="BP892">
        <v>262</v>
      </c>
      <c r="BQ892">
        <v>282</v>
      </c>
      <c r="BR892">
        <v>203</v>
      </c>
      <c r="BS892">
        <v>271</v>
      </c>
      <c r="BT892">
        <v>270</v>
      </c>
      <c r="BU892">
        <v>-249</v>
      </c>
      <c r="BV892">
        <v>224</v>
      </c>
      <c r="BW892">
        <v>-229</v>
      </c>
      <c r="BX892">
        <v>-410</v>
      </c>
      <c r="BY892">
        <v>-708</v>
      </c>
      <c r="BZ892">
        <v>-904</v>
      </c>
      <c r="CA892">
        <v>-464</v>
      </c>
      <c r="CB892">
        <v>-776</v>
      </c>
      <c r="CC892">
        <v>-810</v>
      </c>
      <c r="CD892">
        <v>-211</v>
      </c>
      <c r="CE892">
        <v>410</v>
      </c>
      <c r="CF892">
        <v>-37</v>
      </c>
      <c r="CG892">
        <v>-227</v>
      </c>
      <c r="CH892">
        <v>-446</v>
      </c>
      <c r="CI892">
        <v>-622</v>
      </c>
      <c r="CJ892">
        <v>-261</v>
      </c>
      <c r="CK892">
        <v>-505</v>
      </c>
      <c r="CL892">
        <v>-540</v>
      </c>
      <c r="CM892">
        <v>10</v>
      </c>
      <c r="CN892">
        <v>-6</v>
      </c>
      <c r="CO892">
        <v>-13</v>
      </c>
      <c r="CP892">
        <v>-4</v>
      </c>
      <c r="CQ892">
        <v>0</v>
      </c>
      <c r="CR892">
        <v>4</v>
      </c>
      <c r="CS892">
        <v>-3</v>
      </c>
      <c r="CT892">
        <v>2</v>
      </c>
      <c r="CU892">
        <v>-2</v>
      </c>
    </row>
    <row r="893" spans="1:99" hidden="1" x14ac:dyDescent="0.2">
      <c r="B893">
        <v>312</v>
      </c>
      <c r="C893">
        <v>41140</v>
      </c>
      <c r="E893">
        <v>29063</v>
      </c>
      <c r="G893" t="s">
        <v>985</v>
      </c>
      <c r="I893" t="s">
        <v>94</v>
      </c>
      <c r="J893"/>
      <c r="L893"/>
      <c r="O893" s="24" t="e">
        <f t="shared" si="14"/>
        <v>#DIV/0!</v>
      </c>
      <c r="P893"/>
      <c r="Q893">
        <v>12892</v>
      </c>
      <c r="R893">
        <v>12892</v>
      </c>
      <c r="S893">
        <v>12903</v>
      </c>
      <c r="T893">
        <v>12819</v>
      </c>
      <c r="U893">
        <v>12787</v>
      </c>
      <c r="V893">
        <v>12637</v>
      </c>
      <c r="W893">
        <v>12545</v>
      </c>
      <c r="X893">
        <v>12548</v>
      </c>
      <c r="Y893">
        <v>12505</v>
      </c>
      <c r="Z893">
        <v>12590</v>
      </c>
      <c r="AA893">
        <v>12630</v>
      </c>
      <c r="AB893">
        <v>11</v>
      </c>
      <c r="AC893">
        <v>-84</v>
      </c>
      <c r="AD893">
        <v>-32</v>
      </c>
      <c r="AE893">
        <v>-150</v>
      </c>
      <c r="AF893">
        <v>-92</v>
      </c>
      <c r="AG893">
        <v>3</v>
      </c>
      <c r="AH893">
        <v>-43</v>
      </c>
      <c r="AI893">
        <v>85</v>
      </c>
      <c r="AJ893">
        <v>40</v>
      </c>
      <c r="AK893">
        <v>23</v>
      </c>
      <c r="AL893">
        <v>116</v>
      </c>
      <c r="AM893">
        <v>107</v>
      </c>
      <c r="AN893">
        <v>99</v>
      </c>
      <c r="AO893">
        <v>115</v>
      </c>
      <c r="AP893">
        <v>107</v>
      </c>
      <c r="AQ893">
        <v>121</v>
      </c>
      <c r="AR893">
        <v>117</v>
      </c>
      <c r="AS893">
        <v>118</v>
      </c>
      <c r="AT893">
        <v>17</v>
      </c>
      <c r="AU893">
        <v>134</v>
      </c>
      <c r="AV893">
        <v>116</v>
      </c>
      <c r="AW893">
        <v>136</v>
      </c>
      <c r="AX893">
        <v>114</v>
      </c>
      <c r="AY893">
        <v>117</v>
      </c>
      <c r="AZ893">
        <v>121</v>
      </c>
      <c r="BA893">
        <v>94</v>
      </c>
      <c r="BB893">
        <v>91</v>
      </c>
      <c r="BC893">
        <v>6</v>
      </c>
      <c r="BD893">
        <v>-18</v>
      </c>
      <c r="BE893">
        <v>-9</v>
      </c>
      <c r="BF893">
        <v>-37</v>
      </c>
      <c r="BG893">
        <v>1</v>
      </c>
      <c r="BH893">
        <v>-10</v>
      </c>
      <c r="BI893">
        <v>0</v>
      </c>
      <c r="BJ893">
        <v>23</v>
      </c>
      <c r="BK893">
        <v>27</v>
      </c>
      <c r="BL893">
        <v>3</v>
      </c>
      <c r="BM893">
        <v>5</v>
      </c>
      <c r="BN893">
        <v>-2</v>
      </c>
      <c r="BO893">
        <v>-8</v>
      </c>
      <c r="BP893">
        <v>-7</v>
      </c>
      <c r="BQ893">
        <v>-5</v>
      </c>
      <c r="BR893">
        <v>-5</v>
      </c>
      <c r="BS893">
        <v>-4</v>
      </c>
      <c r="BT893">
        <v>-4</v>
      </c>
      <c r="BU893">
        <v>2</v>
      </c>
      <c r="BV893">
        <v>-70</v>
      </c>
      <c r="BW893">
        <v>-21</v>
      </c>
      <c r="BX893">
        <v>-106</v>
      </c>
      <c r="BY893">
        <v>-87</v>
      </c>
      <c r="BZ893">
        <v>18</v>
      </c>
      <c r="CA893">
        <v>-37</v>
      </c>
      <c r="CB893">
        <v>67</v>
      </c>
      <c r="CC893">
        <v>17</v>
      </c>
      <c r="CD893">
        <v>5</v>
      </c>
      <c r="CE893">
        <v>-65</v>
      </c>
      <c r="CF893">
        <v>-23</v>
      </c>
      <c r="CG893">
        <v>-114</v>
      </c>
      <c r="CH893">
        <v>-94</v>
      </c>
      <c r="CI893">
        <v>13</v>
      </c>
      <c r="CJ893">
        <v>-42</v>
      </c>
      <c r="CK893">
        <v>63</v>
      </c>
      <c r="CL893">
        <v>13</v>
      </c>
      <c r="CM893">
        <v>0</v>
      </c>
      <c r="CN893">
        <v>-1</v>
      </c>
      <c r="CO893">
        <v>0</v>
      </c>
      <c r="CP893">
        <v>1</v>
      </c>
      <c r="CQ893">
        <v>1</v>
      </c>
      <c r="CR893">
        <v>0</v>
      </c>
      <c r="CS893">
        <v>-1</v>
      </c>
      <c r="CT893">
        <v>-1</v>
      </c>
      <c r="CU893">
        <v>0</v>
      </c>
    </row>
    <row r="894" spans="1:99" hidden="1" x14ac:dyDescent="0.2">
      <c r="B894">
        <v>312</v>
      </c>
      <c r="C894">
        <v>47660</v>
      </c>
      <c r="G894" t="s">
        <v>986</v>
      </c>
      <c r="I894" t="s">
        <v>100</v>
      </c>
      <c r="J894"/>
      <c r="L894"/>
      <c r="O894" s="24" t="e">
        <f t="shared" si="14"/>
        <v>#DIV/0!</v>
      </c>
      <c r="P894"/>
      <c r="Q894">
        <v>52595</v>
      </c>
      <c r="R894">
        <v>52595</v>
      </c>
      <c r="S894">
        <v>52716</v>
      </c>
      <c r="T894">
        <v>53321</v>
      </c>
      <c r="U894">
        <v>54150</v>
      </c>
      <c r="V894">
        <v>54166</v>
      </c>
      <c r="W894">
        <v>54035</v>
      </c>
      <c r="X894">
        <v>53497</v>
      </c>
      <c r="Y894">
        <v>53501</v>
      </c>
      <c r="Z894">
        <v>53759</v>
      </c>
      <c r="AA894">
        <v>53652</v>
      </c>
      <c r="AB894">
        <v>121</v>
      </c>
      <c r="AC894">
        <v>605</v>
      </c>
      <c r="AD894">
        <v>829</v>
      </c>
      <c r="AE894">
        <v>16</v>
      </c>
      <c r="AF894">
        <v>-131</v>
      </c>
      <c r="AG894">
        <v>-538</v>
      </c>
      <c r="AH894">
        <v>4</v>
      </c>
      <c r="AI894">
        <v>258</v>
      </c>
      <c r="AJ894">
        <v>-107</v>
      </c>
      <c r="AK894">
        <v>192</v>
      </c>
      <c r="AL894">
        <v>720</v>
      </c>
      <c r="AM894">
        <v>728</v>
      </c>
      <c r="AN894">
        <v>687</v>
      </c>
      <c r="AO894">
        <v>769</v>
      </c>
      <c r="AP894">
        <v>723</v>
      </c>
      <c r="AQ894">
        <v>708</v>
      </c>
      <c r="AR894">
        <v>680</v>
      </c>
      <c r="AS894">
        <v>687</v>
      </c>
      <c r="AT894">
        <v>66</v>
      </c>
      <c r="AU894">
        <v>419</v>
      </c>
      <c r="AV894">
        <v>371</v>
      </c>
      <c r="AW894">
        <v>378</v>
      </c>
      <c r="AX894">
        <v>389</v>
      </c>
      <c r="AY894">
        <v>443</v>
      </c>
      <c r="AZ894">
        <v>445</v>
      </c>
      <c r="BA894">
        <v>403</v>
      </c>
      <c r="BB894">
        <v>382</v>
      </c>
      <c r="BC894">
        <v>126</v>
      </c>
      <c r="BD894">
        <v>301</v>
      </c>
      <c r="BE894">
        <v>357</v>
      </c>
      <c r="BF894">
        <v>309</v>
      </c>
      <c r="BG894">
        <v>380</v>
      </c>
      <c r="BH894">
        <v>280</v>
      </c>
      <c r="BI894">
        <v>263</v>
      </c>
      <c r="BJ894">
        <v>277</v>
      </c>
      <c r="BK894">
        <v>305</v>
      </c>
      <c r="BL894">
        <v>44</v>
      </c>
      <c r="BM894">
        <v>58</v>
      </c>
      <c r="BN894">
        <v>266</v>
      </c>
      <c r="BO894">
        <v>136</v>
      </c>
      <c r="BP894">
        <v>132</v>
      </c>
      <c r="BQ894">
        <v>193</v>
      </c>
      <c r="BR894">
        <v>104</v>
      </c>
      <c r="BS894">
        <v>58</v>
      </c>
      <c r="BT894">
        <v>12</v>
      </c>
      <c r="BU894">
        <v>-44</v>
      </c>
      <c r="BV894">
        <v>240</v>
      </c>
      <c r="BW894">
        <v>208</v>
      </c>
      <c r="BX894">
        <v>-429</v>
      </c>
      <c r="BY894">
        <v>-647</v>
      </c>
      <c r="BZ894">
        <v>-1021</v>
      </c>
      <c r="CA894">
        <v>-364</v>
      </c>
      <c r="CB894">
        <v>-74</v>
      </c>
      <c r="CC894">
        <v>-425</v>
      </c>
      <c r="CD894">
        <v>0</v>
      </c>
      <c r="CE894">
        <v>298</v>
      </c>
      <c r="CF894">
        <v>474</v>
      </c>
      <c r="CG894">
        <v>-293</v>
      </c>
      <c r="CH894">
        <v>-515</v>
      </c>
      <c r="CI894">
        <v>-828</v>
      </c>
      <c r="CJ894">
        <v>-260</v>
      </c>
      <c r="CK894">
        <v>-16</v>
      </c>
      <c r="CL894">
        <v>-413</v>
      </c>
      <c r="CM894">
        <v>-5</v>
      </c>
      <c r="CN894">
        <v>6</v>
      </c>
      <c r="CO894">
        <v>-2</v>
      </c>
      <c r="CP894">
        <v>0</v>
      </c>
      <c r="CQ894">
        <v>4</v>
      </c>
      <c r="CR894">
        <v>10</v>
      </c>
      <c r="CS894">
        <v>1</v>
      </c>
      <c r="CT894">
        <v>-3</v>
      </c>
      <c r="CU894">
        <v>1</v>
      </c>
    </row>
    <row r="895" spans="1:99" hidden="1" x14ac:dyDescent="0.2">
      <c r="B895">
        <v>312</v>
      </c>
      <c r="C895">
        <v>47660</v>
      </c>
      <c r="E895">
        <v>29101</v>
      </c>
      <c r="G895" t="s">
        <v>987</v>
      </c>
      <c r="I895" t="s">
        <v>94</v>
      </c>
      <c r="J895"/>
      <c r="L895"/>
      <c r="O895" s="24" t="e">
        <f t="shared" si="14"/>
        <v>#DIV/0!</v>
      </c>
      <c r="P895"/>
      <c r="Q895">
        <v>52595</v>
      </c>
      <c r="R895">
        <v>52595</v>
      </c>
      <c r="S895">
        <v>52716</v>
      </c>
      <c r="T895">
        <v>53321</v>
      </c>
      <c r="U895">
        <v>54150</v>
      </c>
      <c r="V895">
        <v>54166</v>
      </c>
      <c r="W895">
        <v>54035</v>
      </c>
      <c r="X895">
        <v>53497</v>
      </c>
      <c r="Y895">
        <v>53501</v>
      </c>
      <c r="Z895">
        <v>53759</v>
      </c>
      <c r="AA895">
        <v>53652</v>
      </c>
      <c r="AB895">
        <v>121</v>
      </c>
      <c r="AC895">
        <v>605</v>
      </c>
      <c r="AD895">
        <v>829</v>
      </c>
      <c r="AE895">
        <v>16</v>
      </c>
      <c r="AF895">
        <v>-131</v>
      </c>
      <c r="AG895">
        <v>-538</v>
      </c>
      <c r="AH895">
        <v>4</v>
      </c>
      <c r="AI895">
        <v>258</v>
      </c>
      <c r="AJ895">
        <v>-107</v>
      </c>
      <c r="AK895">
        <v>192</v>
      </c>
      <c r="AL895">
        <v>720</v>
      </c>
      <c r="AM895">
        <v>728</v>
      </c>
      <c r="AN895">
        <v>687</v>
      </c>
      <c r="AO895">
        <v>769</v>
      </c>
      <c r="AP895">
        <v>723</v>
      </c>
      <c r="AQ895">
        <v>708</v>
      </c>
      <c r="AR895">
        <v>680</v>
      </c>
      <c r="AS895">
        <v>687</v>
      </c>
      <c r="AT895">
        <v>66</v>
      </c>
      <c r="AU895">
        <v>419</v>
      </c>
      <c r="AV895">
        <v>371</v>
      </c>
      <c r="AW895">
        <v>378</v>
      </c>
      <c r="AX895">
        <v>389</v>
      </c>
      <c r="AY895">
        <v>443</v>
      </c>
      <c r="AZ895">
        <v>445</v>
      </c>
      <c r="BA895">
        <v>403</v>
      </c>
      <c r="BB895">
        <v>382</v>
      </c>
      <c r="BC895">
        <v>126</v>
      </c>
      <c r="BD895">
        <v>301</v>
      </c>
      <c r="BE895">
        <v>357</v>
      </c>
      <c r="BF895">
        <v>309</v>
      </c>
      <c r="BG895">
        <v>380</v>
      </c>
      <c r="BH895">
        <v>280</v>
      </c>
      <c r="BI895">
        <v>263</v>
      </c>
      <c r="BJ895">
        <v>277</v>
      </c>
      <c r="BK895">
        <v>305</v>
      </c>
      <c r="BL895">
        <v>44</v>
      </c>
      <c r="BM895">
        <v>58</v>
      </c>
      <c r="BN895">
        <v>266</v>
      </c>
      <c r="BO895">
        <v>136</v>
      </c>
      <c r="BP895">
        <v>132</v>
      </c>
      <c r="BQ895">
        <v>193</v>
      </c>
      <c r="BR895">
        <v>104</v>
      </c>
      <c r="BS895">
        <v>58</v>
      </c>
      <c r="BT895">
        <v>12</v>
      </c>
      <c r="BU895">
        <v>-44</v>
      </c>
      <c r="BV895">
        <v>240</v>
      </c>
      <c r="BW895">
        <v>208</v>
      </c>
      <c r="BX895">
        <v>-429</v>
      </c>
      <c r="BY895">
        <v>-647</v>
      </c>
      <c r="BZ895">
        <v>-1021</v>
      </c>
      <c r="CA895">
        <v>-364</v>
      </c>
      <c r="CB895">
        <v>-74</v>
      </c>
      <c r="CC895">
        <v>-425</v>
      </c>
      <c r="CD895">
        <v>0</v>
      </c>
      <c r="CE895">
        <v>298</v>
      </c>
      <c r="CF895">
        <v>474</v>
      </c>
      <c r="CG895">
        <v>-293</v>
      </c>
      <c r="CH895">
        <v>-515</v>
      </c>
      <c r="CI895">
        <v>-828</v>
      </c>
      <c r="CJ895">
        <v>-260</v>
      </c>
      <c r="CK895">
        <v>-16</v>
      </c>
      <c r="CL895">
        <v>-413</v>
      </c>
      <c r="CM895">
        <v>-5</v>
      </c>
      <c r="CN895">
        <v>6</v>
      </c>
      <c r="CO895">
        <v>-2</v>
      </c>
      <c r="CP895">
        <v>0</v>
      </c>
      <c r="CQ895">
        <v>4</v>
      </c>
      <c r="CR895">
        <v>10</v>
      </c>
      <c r="CS895">
        <v>1</v>
      </c>
      <c r="CT895">
        <v>-3</v>
      </c>
      <c r="CU895">
        <v>1</v>
      </c>
    </row>
    <row r="896" spans="1:99" hidden="1" x14ac:dyDescent="0.2">
      <c r="B896">
        <v>314</v>
      </c>
      <c r="G896" t="s">
        <v>988</v>
      </c>
      <c r="I896" t="s">
        <v>90</v>
      </c>
      <c r="J896"/>
      <c r="L896"/>
      <c r="O896" s="24" t="e">
        <f t="shared" si="14"/>
        <v>#DIV/0!</v>
      </c>
      <c r="P896"/>
      <c r="Q896">
        <v>1077073</v>
      </c>
      <c r="R896">
        <v>1077237</v>
      </c>
      <c r="S896">
        <v>1078483</v>
      </c>
      <c r="T896">
        <v>1084355</v>
      </c>
      <c r="U896">
        <v>1089949</v>
      </c>
      <c r="V896">
        <v>1095402</v>
      </c>
      <c r="W896">
        <v>1100767</v>
      </c>
      <c r="X896">
        <v>1107134</v>
      </c>
      <c r="Y896">
        <v>1115693</v>
      </c>
      <c r="Z896">
        <v>1126398</v>
      </c>
      <c r="AA896">
        <v>1135556</v>
      </c>
      <c r="AB896">
        <v>1246</v>
      </c>
      <c r="AC896">
        <v>5872</v>
      </c>
      <c r="AD896">
        <v>5594</v>
      </c>
      <c r="AE896">
        <v>5453</v>
      </c>
      <c r="AF896">
        <v>5365</v>
      </c>
      <c r="AG896">
        <v>6367</v>
      </c>
      <c r="AH896">
        <v>8559</v>
      </c>
      <c r="AI896">
        <v>10705</v>
      </c>
      <c r="AJ896">
        <v>9158</v>
      </c>
      <c r="AK896">
        <v>2980</v>
      </c>
      <c r="AL896">
        <v>11925</v>
      </c>
      <c r="AM896">
        <v>12160</v>
      </c>
      <c r="AN896">
        <v>12175</v>
      </c>
      <c r="AO896">
        <v>11872</v>
      </c>
      <c r="AP896">
        <v>12290</v>
      </c>
      <c r="AQ896">
        <v>12198</v>
      </c>
      <c r="AR896">
        <v>11909</v>
      </c>
      <c r="AS896">
        <v>11853</v>
      </c>
      <c r="AT896">
        <v>2593</v>
      </c>
      <c r="AU896">
        <v>11037</v>
      </c>
      <c r="AV896">
        <v>11163</v>
      </c>
      <c r="AW896">
        <v>11930</v>
      </c>
      <c r="AX896">
        <v>11942</v>
      </c>
      <c r="AY896">
        <v>12409</v>
      </c>
      <c r="AZ896">
        <v>12186</v>
      </c>
      <c r="BA896">
        <v>12521</v>
      </c>
      <c r="BB896">
        <v>12386</v>
      </c>
      <c r="BC896">
        <v>387</v>
      </c>
      <c r="BD896">
        <v>888</v>
      </c>
      <c r="BE896">
        <v>997</v>
      </c>
      <c r="BF896">
        <v>245</v>
      </c>
      <c r="BG896">
        <v>-70</v>
      </c>
      <c r="BH896">
        <v>-119</v>
      </c>
      <c r="BI896">
        <v>12</v>
      </c>
      <c r="BJ896">
        <v>-612</v>
      </c>
      <c r="BK896">
        <v>-533</v>
      </c>
      <c r="BL896">
        <v>114</v>
      </c>
      <c r="BM896">
        <v>1009</v>
      </c>
      <c r="BN896">
        <v>794</v>
      </c>
      <c r="BO896">
        <v>1044</v>
      </c>
      <c r="BP896">
        <v>724</v>
      </c>
      <c r="BQ896">
        <v>1043</v>
      </c>
      <c r="BR896">
        <v>793</v>
      </c>
      <c r="BS896">
        <v>980</v>
      </c>
      <c r="BT896">
        <v>1001</v>
      </c>
      <c r="BU896">
        <v>809</v>
      </c>
      <c r="BV896">
        <v>4005</v>
      </c>
      <c r="BW896">
        <v>3830</v>
      </c>
      <c r="BX896">
        <v>4187</v>
      </c>
      <c r="BY896">
        <v>4764</v>
      </c>
      <c r="BZ896">
        <v>5499</v>
      </c>
      <c r="CA896">
        <v>7767</v>
      </c>
      <c r="CB896">
        <v>10328</v>
      </c>
      <c r="CC896">
        <v>8688</v>
      </c>
      <c r="CD896">
        <v>923</v>
      </c>
      <c r="CE896">
        <v>5014</v>
      </c>
      <c r="CF896">
        <v>4624</v>
      </c>
      <c r="CG896">
        <v>5231</v>
      </c>
      <c r="CH896">
        <v>5488</v>
      </c>
      <c r="CI896">
        <v>6542</v>
      </c>
      <c r="CJ896">
        <v>8560</v>
      </c>
      <c r="CK896">
        <v>11308</v>
      </c>
      <c r="CL896">
        <v>9689</v>
      </c>
      <c r="CM896">
        <v>-64</v>
      </c>
      <c r="CN896">
        <v>-30</v>
      </c>
      <c r="CO896">
        <v>-27</v>
      </c>
      <c r="CP896">
        <v>-23</v>
      </c>
      <c r="CQ896">
        <v>-53</v>
      </c>
      <c r="CR896">
        <v>-56</v>
      </c>
      <c r="CS896">
        <v>-13</v>
      </c>
      <c r="CT896">
        <v>9</v>
      </c>
      <c r="CU896">
        <v>2</v>
      </c>
    </row>
    <row r="897" spans="1:99" hidden="1" x14ac:dyDescent="0.2">
      <c r="A897">
        <f>_xlfn.XLOOKUP(F897&amp;"*", 'msa-home price'!B:B, 'msa-home price'!A:A, "NA",2, 1)</f>
        <v>394880</v>
      </c>
      <c r="B897">
        <v>314</v>
      </c>
      <c r="C897">
        <v>34100</v>
      </c>
      <c r="F897" t="str">
        <f>IF(ISNUMBER(SEARCH("-",G897)),LEFT(G897,FIND("-",G897)-1), G897)</f>
        <v>Morristown, TN</v>
      </c>
      <c r="G897" t="s">
        <v>999</v>
      </c>
      <c r="H897" t="str">
        <f>RIGHT(G897, 2)</f>
        <v>TN</v>
      </c>
      <c r="I897" t="s">
        <v>92</v>
      </c>
      <c r="J897" s="2">
        <f>(AA897-W897)/W897</f>
        <v>2.7858919795088716E-2</v>
      </c>
      <c r="K897" s="3">
        <f>(CL897-CH897)/CH897</f>
        <v>2.518796992481203</v>
      </c>
      <c r="L897" s="4">
        <f>AA897</f>
        <v>118581</v>
      </c>
      <c r="M897" s="4"/>
      <c r="N897" s="4"/>
      <c r="O897" s="7" t="e">
        <f t="shared" si="14"/>
        <v>#DIV/0!</v>
      </c>
      <c r="P897" s="4"/>
      <c r="Q897">
        <v>113951</v>
      </c>
      <c r="R897">
        <v>114199</v>
      </c>
      <c r="S897">
        <v>114221</v>
      </c>
      <c r="T897">
        <v>114732</v>
      </c>
      <c r="U897">
        <v>114941</v>
      </c>
      <c r="V897">
        <v>115167</v>
      </c>
      <c r="W897">
        <v>115367</v>
      </c>
      <c r="X897">
        <v>116356</v>
      </c>
      <c r="Y897">
        <v>116787</v>
      </c>
      <c r="Z897">
        <v>117843</v>
      </c>
      <c r="AA897">
        <v>118581</v>
      </c>
      <c r="AB897">
        <v>22</v>
      </c>
      <c r="AC897">
        <v>511</v>
      </c>
      <c r="AD897">
        <v>209</v>
      </c>
      <c r="AE897">
        <v>226</v>
      </c>
      <c r="AF897">
        <v>200</v>
      </c>
      <c r="AG897">
        <v>989</v>
      </c>
      <c r="AH897">
        <v>431</v>
      </c>
      <c r="AI897">
        <v>1056</v>
      </c>
      <c r="AJ897">
        <v>738</v>
      </c>
      <c r="AK897">
        <v>303</v>
      </c>
      <c r="AL897">
        <v>1320</v>
      </c>
      <c r="AM897">
        <v>1298</v>
      </c>
      <c r="AN897">
        <v>1321</v>
      </c>
      <c r="AO897">
        <v>1302</v>
      </c>
      <c r="AP897">
        <v>1343</v>
      </c>
      <c r="AQ897">
        <v>1270</v>
      </c>
      <c r="AR897">
        <v>1211</v>
      </c>
      <c r="AS897">
        <v>1226</v>
      </c>
      <c r="AT897">
        <v>313</v>
      </c>
      <c r="AU897">
        <v>1243</v>
      </c>
      <c r="AV897">
        <v>1238</v>
      </c>
      <c r="AW897">
        <v>1332</v>
      </c>
      <c r="AX897">
        <v>1352</v>
      </c>
      <c r="AY897">
        <v>1327</v>
      </c>
      <c r="AZ897">
        <v>1377</v>
      </c>
      <c r="BA897">
        <v>1406</v>
      </c>
      <c r="BB897">
        <v>1422</v>
      </c>
      <c r="BC897">
        <v>-10</v>
      </c>
      <c r="BD897">
        <v>77</v>
      </c>
      <c r="BE897">
        <v>60</v>
      </c>
      <c r="BF897">
        <v>-11</v>
      </c>
      <c r="BG897">
        <v>-50</v>
      </c>
      <c r="BH897">
        <v>16</v>
      </c>
      <c r="BI897">
        <v>-107</v>
      </c>
      <c r="BJ897">
        <v>-195</v>
      </c>
      <c r="BK897">
        <v>-196</v>
      </c>
      <c r="BL897">
        <v>7</v>
      </c>
      <c r="BM897">
        <v>109</v>
      </c>
      <c r="BN897">
        <v>89</v>
      </c>
      <c r="BO897">
        <v>154</v>
      </c>
      <c r="BP897">
        <v>103</v>
      </c>
      <c r="BQ897">
        <v>120</v>
      </c>
      <c r="BR897">
        <v>96</v>
      </c>
      <c r="BS897">
        <v>119</v>
      </c>
      <c r="BT897">
        <v>122</v>
      </c>
      <c r="BU897">
        <v>38</v>
      </c>
      <c r="BV897">
        <v>334</v>
      </c>
      <c r="BW897">
        <v>60</v>
      </c>
      <c r="BX897">
        <v>97</v>
      </c>
      <c r="BY897">
        <v>163</v>
      </c>
      <c r="BZ897">
        <v>856</v>
      </c>
      <c r="CA897">
        <v>446</v>
      </c>
      <c r="CB897">
        <v>1133</v>
      </c>
      <c r="CC897">
        <v>814</v>
      </c>
      <c r="CD897">
        <v>45</v>
      </c>
      <c r="CE897">
        <v>443</v>
      </c>
      <c r="CF897">
        <v>149</v>
      </c>
      <c r="CG897">
        <v>251</v>
      </c>
      <c r="CH897">
        <v>266</v>
      </c>
      <c r="CI897">
        <v>976</v>
      </c>
      <c r="CJ897">
        <v>542</v>
      </c>
      <c r="CK897">
        <v>1252</v>
      </c>
      <c r="CL897">
        <v>936</v>
      </c>
      <c r="CM897">
        <v>-13</v>
      </c>
      <c r="CN897">
        <v>-9</v>
      </c>
      <c r="CO897">
        <v>0</v>
      </c>
      <c r="CP897">
        <v>-14</v>
      </c>
      <c r="CQ897">
        <v>-16</v>
      </c>
      <c r="CR897">
        <v>-3</v>
      </c>
      <c r="CS897">
        <v>-4</v>
      </c>
      <c r="CT897">
        <v>-1</v>
      </c>
      <c r="CU897">
        <v>-2</v>
      </c>
    </row>
    <row r="898" spans="1:99" hidden="1" x14ac:dyDescent="0.2">
      <c r="B898">
        <v>314</v>
      </c>
      <c r="C898">
        <v>28940</v>
      </c>
      <c r="E898">
        <v>47001</v>
      </c>
      <c r="G898" t="s">
        <v>990</v>
      </c>
      <c r="I898" t="s">
        <v>94</v>
      </c>
      <c r="J898"/>
      <c r="L898"/>
      <c r="O898" s="24" t="e">
        <f t="shared" si="14"/>
        <v>#DIV/0!</v>
      </c>
      <c r="P898"/>
      <c r="Q898">
        <v>75129</v>
      </c>
      <c r="R898">
        <v>75089</v>
      </c>
      <c r="S898">
        <v>75105</v>
      </c>
      <c r="T898">
        <v>75170</v>
      </c>
      <c r="U898">
        <v>75191</v>
      </c>
      <c r="V898">
        <v>75268</v>
      </c>
      <c r="W898">
        <v>75139</v>
      </c>
      <c r="X898">
        <v>75485</v>
      </c>
      <c r="Y898">
        <v>75583</v>
      </c>
      <c r="Z898">
        <v>76187</v>
      </c>
      <c r="AA898">
        <v>76482</v>
      </c>
      <c r="AB898">
        <v>16</v>
      </c>
      <c r="AC898">
        <v>65</v>
      </c>
      <c r="AD898">
        <v>21</v>
      </c>
      <c r="AE898">
        <v>77</v>
      </c>
      <c r="AF898">
        <v>-129</v>
      </c>
      <c r="AG898">
        <v>346</v>
      </c>
      <c r="AH898">
        <v>98</v>
      </c>
      <c r="AI898">
        <v>604</v>
      </c>
      <c r="AJ898">
        <v>295</v>
      </c>
      <c r="AK898">
        <v>217</v>
      </c>
      <c r="AL898">
        <v>807</v>
      </c>
      <c r="AM898">
        <v>801</v>
      </c>
      <c r="AN898">
        <v>823</v>
      </c>
      <c r="AO898">
        <v>761</v>
      </c>
      <c r="AP898">
        <v>816</v>
      </c>
      <c r="AQ898">
        <v>793</v>
      </c>
      <c r="AR898">
        <v>769</v>
      </c>
      <c r="AS898">
        <v>769</v>
      </c>
      <c r="AT898">
        <v>194</v>
      </c>
      <c r="AU898">
        <v>877</v>
      </c>
      <c r="AV898">
        <v>934</v>
      </c>
      <c r="AW898">
        <v>923</v>
      </c>
      <c r="AX898">
        <v>934</v>
      </c>
      <c r="AY898">
        <v>949</v>
      </c>
      <c r="AZ898">
        <v>944</v>
      </c>
      <c r="BA898">
        <v>942</v>
      </c>
      <c r="BB898">
        <v>949</v>
      </c>
      <c r="BC898">
        <v>23</v>
      </c>
      <c r="BD898">
        <v>-70</v>
      </c>
      <c r="BE898">
        <v>-133</v>
      </c>
      <c r="BF898">
        <v>-100</v>
      </c>
      <c r="BG898">
        <v>-173</v>
      </c>
      <c r="BH898">
        <v>-133</v>
      </c>
      <c r="BI898">
        <v>-151</v>
      </c>
      <c r="BJ898">
        <v>-173</v>
      </c>
      <c r="BK898">
        <v>-180</v>
      </c>
      <c r="BL898">
        <v>10</v>
      </c>
      <c r="BM898">
        <v>40</v>
      </c>
      <c r="BN898">
        <v>27</v>
      </c>
      <c r="BO898">
        <v>57</v>
      </c>
      <c r="BP898">
        <v>51</v>
      </c>
      <c r="BQ898">
        <v>78</v>
      </c>
      <c r="BR898">
        <v>61</v>
      </c>
      <c r="BS898">
        <v>68</v>
      </c>
      <c r="BT898">
        <v>67</v>
      </c>
      <c r="BU898">
        <v>-5</v>
      </c>
      <c r="BV898">
        <v>105</v>
      </c>
      <c r="BW898">
        <v>136</v>
      </c>
      <c r="BX898">
        <v>127</v>
      </c>
      <c r="BY898">
        <v>8</v>
      </c>
      <c r="BZ898">
        <v>406</v>
      </c>
      <c r="CA898">
        <v>192</v>
      </c>
      <c r="CB898">
        <v>714</v>
      </c>
      <c r="CC898">
        <v>412</v>
      </c>
      <c r="CD898">
        <v>5</v>
      </c>
      <c r="CE898">
        <v>145</v>
      </c>
      <c r="CF898">
        <v>163</v>
      </c>
      <c r="CG898">
        <v>184</v>
      </c>
      <c r="CH898">
        <v>59</v>
      </c>
      <c r="CI898">
        <v>484</v>
      </c>
      <c r="CJ898">
        <v>253</v>
      </c>
      <c r="CK898">
        <v>782</v>
      </c>
      <c r="CL898">
        <v>479</v>
      </c>
      <c r="CM898">
        <v>-12</v>
      </c>
      <c r="CN898">
        <v>-10</v>
      </c>
      <c r="CO898">
        <v>-9</v>
      </c>
      <c r="CP898">
        <v>-7</v>
      </c>
      <c r="CQ898">
        <v>-15</v>
      </c>
      <c r="CR898">
        <v>-5</v>
      </c>
      <c r="CS898">
        <v>-4</v>
      </c>
      <c r="CT898">
        <v>-5</v>
      </c>
      <c r="CU898">
        <v>-4</v>
      </c>
    </row>
    <row r="899" spans="1:99" hidden="1" x14ac:dyDescent="0.2">
      <c r="B899">
        <v>314</v>
      </c>
      <c r="C899">
        <v>28940</v>
      </c>
      <c r="E899">
        <v>47009</v>
      </c>
      <c r="G899" t="s">
        <v>991</v>
      </c>
      <c r="I899" t="s">
        <v>94</v>
      </c>
      <c r="J899"/>
      <c r="L899"/>
      <c r="O899" s="24" t="e">
        <f t="shared" si="14"/>
        <v>#DIV/0!</v>
      </c>
      <c r="P899"/>
      <c r="Q899">
        <v>123010</v>
      </c>
      <c r="R899">
        <v>123098</v>
      </c>
      <c r="S899">
        <v>123199</v>
      </c>
      <c r="T899">
        <v>123659</v>
      </c>
      <c r="U899">
        <v>123905</v>
      </c>
      <c r="V899">
        <v>124865</v>
      </c>
      <c r="W899">
        <v>125839</v>
      </c>
      <c r="X899">
        <v>126869</v>
      </c>
      <c r="Y899">
        <v>128259</v>
      </c>
      <c r="Z899">
        <v>129900</v>
      </c>
      <c r="AA899">
        <v>131349</v>
      </c>
      <c r="AB899">
        <v>101</v>
      </c>
      <c r="AC899">
        <v>460</v>
      </c>
      <c r="AD899">
        <v>246</v>
      </c>
      <c r="AE899">
        <v>960</v>
      </c>
      <c r="AF899">
        <v>974</v>
      </c>
      <c r="AG899">
        <v>1030</v>
      </c>
      <c r="AH899">
        <v>1390</v>
      </c>
      <c r="AI899">
        <v>1641</v>
      </c>
      <c r="AJ899">
        <v>1449</v>
      </c>
      <c r="AK899">
        <v>298</v>
      </c>
      <c r="AL899">
        <v>1241</v>
      </c>
      <c r="AM899">
        <v>1302</v>
      </c>
      <c r="AN899">
        <v>1274</v>
      </c>
      <c r="AO899">
        <v>1279</v>
      </c>
      <c r="AP899">
        <v>1296</v>
      </c>
      <c r="AQ899">
        <v>1236</v>
      </c>
      <c r="AR899">
        <v>1225</v>
      </c>
      <c r="AS899">
        <v>1212</v>
      </c>
      <c r="AT899">
        <v>260</v>
      </c>
      <c r="AU899">
        <v>1260</v>
      </c>
      <c r="AV899">
        <v>1266</v>
      </c>
      <c r="AW899">
        <v>1363</v>
      </c>
      <c r="AX899">
        <v>1338</v>
      </c>
      <c r="AY899">
        <v>1353</v>
      </c>
      <c r="AZ899">
        <v>1343</v>
      </c>
      <c r="BA899">
        <v>1409</v>
      </c>
      <c r="BB899">
        <v>1355</v>
      </c>
      <c r="BC899">
        <v>38</v>
      </c>
      <c r="BD899">
        <v>-19</v>
      </c>
      <c r="BE899">
        <v>36</v>
      </c>
      <c r="BF899">
        <v>-89</v>
      </c>
      <c r="BG899">
        <v>-59</v>
      </c>
      <c r="BH899">
        <v>-57</v>
      </c>
      <c r="BI899">
        <v>-107</v>
      </c>
      <c r="BJ899">
        <v>-184</v>
      </c>
      <c r="BK899">
        <v>-143</v>
      </c>
      <c r="BL899">
        <v>6</v>
      </c>
      <c r="BM899">
        <v>74</v>
      </c>
      <c r="BN899">
        <v>45</v>
      </c>
      <c r="BO899">
        <v>28</v>
      </c>
      <c r="BP899">
        <v>29</v>
      </c>
      <c r="BQ899">
        <v>75</v>
      </c>
      <c r="BR899">
        <v>49</v>
      </c>
      <c r="BS899">
        <v>88</v>
      </c>
      <c r="BT899">
        <v>88</v>
      </c>
      <c r="BU899">
        <v>72</v>
      </c>
      <c r="BV899">
        <v>418</v>
      </c>
      <c r="BW899">
        <v>189</v>
      </c>
      <c r="BX899">
        <v>1014</v>
      </c>
      <c r="BY899">
        <v>1001</v>
      </c>
      <c r="BZ899">
        <v>1016</v>
      </c>
      <c r="CA899">
        <v>1445</v>
      </c>
      <c r="CB899">
        <v>1737</v>
      </c>
      <c r="CC899">
        <v>1504</v>
      </c>
      <c r="CD899">
        <v>78</v>
      </c>
      <c r="CE899">
        <v>492</v>
      </c>
      <c r="CF899">
        <v>234</v>
      </c>
      <c r="CG899">
        <v>1042</v>
      </c>
      <c r="CH899">
        <v>1030</v>
      </c>
      <c r="CI899">
        <v>1091</v>
      </c>
      <c r="CJ899">
        <v>1494</v>
      </c>
      <c r="CK899">
        <v>1825</v>
      </c>
      <c r="CL899">
        <v>1592</v>
      </c>
      <c r="CM899">
        <v>-15</v>
      </c>
      <c r="CN899">
        <v>-13</v>
      </c>
      <c r="CO899">
        <v>-24</v>
      </c>
      <c r="CP899">
        <v>7</v>
      </c>
      <c r="CQ899">
        <v>3</v>
      </c>
      <c r="CR899">
        <v>-4</v>
      </c>
      <c r="CS899">
        <v>3</v>
      </c>
      <c r="CT899">
        <v>0</v>
      </c>
      <c r="CU899">
        <v>0</v>
      </c>
    </row>
    <row r="900" spans="1:99" hidden="1" x14ac:dyDescent="0.2">
      <c r="B900">
        <v>314</v>
      </c>
      <c r="C900">
        <v>28940</v>
      </c>
      <c r="E900">
        <v>47013</v>
      </c>
      <c r="G900" t="s">
        <v>992</v>
      </c>
      <c r="I900" t="s">
        <v>94</v>
      </c>
      <c r="J900"/>
      <c r="L900"/>
      <c r="O900" s="24" t="e">
        <f t="shared" si="14"/>
        <v>#DIV/0!</v>
      </c>
      <c r="P900"/>
      <c r="Q900">
        <v>40716</v>
      </c>
      <c r="R900">
        <v>40723</v>
      </c>
      <c r="S900">
        <v>40735</v>
      </c>
      <c r="T900">
        <v>40567</v>
      </c>
      <c r="U900">
        <v>40478</v>
      </c>
      <c r="V900">
        <v>40217</v>
      </c>
      <c r="W900">
        <v>39891</v>
      </c>
      <c r="X900">
        <v>39683</v>
      </c>
      <c r="Y900">
        <v>39652</v>
      </c>
      <c r="Z900">
        <v>39626</v>
      </c>
      <c r="AA900">
        <v>39583</v>
      </c>
      <c r="AB900">
        <v>12</v>
      </c>
      <c r="AC900">
        <v>-168</v>
      </c>
      <c r="AD900">
        <v>-89</v>
      </c>
      <c r="AE900">
        <v>-261</v>
      </c>
      <c r="AF900">
        <v>-326</v>
      </c>
      <c r="AG900">
        <v>-208</v>
      </c>
      <c r="AH900">
        <v>-31</v>
      </c>
      <c r="AI900">
        <v>-26</v>
      </c>
      <c r="AJ900">
        <v>-43</v>
      </c>
      <c r="AK900">
        <v>104</v>
      </c>
      <c r="AL900">
        <v>403</v>
      </c>
      <c r="AM900">
        <v>431</v>
      </c>
      <c r="AN900">
        <v>428</v>
      </c>
      <c r="AO900">
        <v>419</v>
      </c>
      <c r="AP900">
        <v>417</v>
      </c>
      <c r="AQ900">
        <v>435</v>
      </c>
      <c r="AR900">
        <v>453</v>
      </c>
      <c r="AS900">
        <v>440</v>
      </c>
      <c r="AT900">
        <v>94</v>
      </c>
      <c r="AU900">
        <v>533</v>
      </c>
      <c r="AV900">
        <v>477</v>
      </c>
      <c r="AW900">
        <v>552</v>
      </c>
      <c r="AX900">
        <v>577</v>
      </c>
      <c r="AY900">
        <v>590</v>
      </c>
      <c r="AZ900">
        <v>593</v>
      </c>
      <c r="BA900">
        <v>603</v>
      </c>
      <c r="BB900">
        <v>595</v>
      </c>
      <c r="BC900">
        <v>10</v>
      </c>
      <c r="BD900">
        <v>-130</v>
      </c>
      <c r="BE900">
        <v>-46</v>
      </c>
      <c r="BF900">
        <v>-124</v>
      </c>
      <c r="BG900">
        <v>-158</v>
      </c>
      <c r="BH900">
        <v>-173</v>
      </c>
      <c r="BI900">
        <v>-158</v>
      </c>
      <c r="BJ900">
        <v>-150</v>
      </c>
      <c r="BK900">
        <v>-155</v>
      </c>
      <c r="BL900">
        <v>0</v>
      </c>
      <c r="BM900">
        <v>-17</v>
      </c>
      <c r="BN900">
        <v>-12</v>
      </c>
      <c r="BO900">
        <v>-9</v>
      </c>
      <c r="BP900">
        <v>-14</v>
      </c>
      <c r="BQ900">
        <v>-7</v>
      </c>
      <c r="BR900">
        <v>-9</v>
      </c>
      <c r="BS900">
        <v>-8</v>
      </c>
      <c r="BT900">
        <v>-8</v>
      </c>
      <c r="BU900">
        <v>8</v>
      </c>
      <c r="BV900">
        <v>-13</v>
      </c>
      <c r="BW900">
        <v>-24</v>
      </c>
      <c r="BX900">
        <v>-122</v>
      </c>
      <c r="BY900">
        <v>-150</v>
      </c>
      <c r="BZ900">
        <v>-21</v>
      </c>
      <c r="CA900">
        <v>136</v>
      </c>
      <c r="CB900">
        <v>133</v>
      </c>
      <c r="CC900">
        <v>123</v>
      </c>
      <c r="CD900">
        <v>8</v>
      </c>
      <c r="CE900">
        <v>-30</v>
      </c>
      <c r="CF900">
        <v>-36</v>
      </c>
      <c r="CG900">
        <v>-131</v>
      </c>
      <c r="CH900">
        <v>-164</v>
      </c>
      <c r="CI900">
        <v>-28</v>
      </c>
      <c r="CJ900">
        <v>127</v>
      </c>
      <c r="CK900">
        <v>125</v>
      </c>
      <c r="CL900">
        <v>115</v>
      </c>
      <c r="CM900">
        <v>-6</v>
      </c>
      <c r="CN900">
        <v>-8</v>
      </c>
      <c r="CO900">
        <v>-7</v>
      </c>
      <c r="CP900">
        <v>-6</v>
      </c>
      <c r="CQ900">
        <v>-4</v>
      </c>
      <c r="CR900">
        <v>-7</v>
      </c>
      <c r="CS900">
        <v>0</v>
      </c>
      <c r="CT900">
        <v>-1</v>
      </c>
      <c r="CU900">
        <v>-3</v>
      </c>
    </row>
    <row r="901" spans="1:99" hidden="1" x14ac:dyDescent="0.2">
      <c r="B901">
        <v>314</v>
      </c>
      <c r="C901">
        <v>28940</v>
      </c>
      <c r="E901">
        <v>47057</v>
      </c>
      <c r="G901" t="s">
        <v>993</v>
      </c>
      <c r="I901" t="s">
        <v>94</v>
      </c>
      <c r="J901"/>
      <c r="L901"/>
      <c r="O901" s="24" t="e">
        <f t="shared" si="14"/>
        <v>#DIV/0!</v>
      </c>
      <c r="P901"/>
      <c r="Q901">
        <v>22657</v>
      </c>
      <c r="R901">
        <v>22656</v>
      </c>
      <c r="S901">
        <v>22721</v>
      </c>
      <c r="T901">
        <v>22750</v>
      </c>
      <c r="U901">
        <v>22688</v>
      </c>
      <c r="V901">
        <v>22739</v>
      </c>
      <c r="W901">
        <v>22861</v>
      </c>
      <c r="X901">
        <v>22844</v>
      </c>
      <c r="Y901">
        <v>23089</v>
      </c>
      <c r="Z901">
        <v>23124</v>
      </c>
      <c r="AA901">
        <v>23145</v>
      </c>
      <c r="AB901">
        <v>65</v>
      </c>
      <c r="AC901">
        <v>29</v>
      </c>
      <c r="AD901">
        <v>-62</v>
      </c>
      <c r="AE901">
        <v>51</v>
      </c>
      <c r="AF901">
        <v>122</v>
      </c>
      <c r="AG901">
        <v>-17</v>
      </c>
      <c r="AH901">
        <v>245</v>
      </c>
      <c r="AI901">
        <v>35</v>
      </c>
      <c r="AJ901">
        <v>21</v>
      </c>
      <c r="AK901">
        <v>71</v>
      </c>
      <c r="AL901">
        <v>206</v>
      </c>
      <c r="AM901">
        <v>229</v>
      </c>
      <c r="AN901">
        <v>215</v>
      </c>
      <c r="AO901">
        <v>237</v>
      </c>
      <c r="AP901">
        <v>222</v>
      </c>
      <c r="AQ901">
        <v>231</v>
      </c>
      <c r="AR901">
        <v>234</v>
      </c>
      <c r="AS901">
        <v>225</v>
      </c>
      <c r="AT901">
        <v>76</v>
      </c>
      <c r="AU901">
        <v>238</v>
      </c>
      <c r="AV901">
        <v>238</v>
      </c>
      <c r="AW901">
        <v>284</v>
      </c>
      <c r="AX901">
        <v>301</v>
      </c>
      <c r="AY901">
        <v>284</v>
      </c>
      <c r="AZ901">
        <v>280</v>
      </c>
      <c r="BA901">
        <v>285</v>
      </c>
      <c r="BB901">
        <v>289</v>
      </c>
      <c r="BC901">
        <v>-5</v>
      </c>
      <c r="BD901">
        <v>-32</v>
      </c>
      <c r="BE901">
        <v>-9</v>
      </c>
      <c r="BF901">
        <v>-69</v>
      </c>
      <c r="BG901">
        <v>-64</v>
      </c>
      <c r="BH901">
        <v>-62</v>
      </c>
      <c r="BI901">
        <v>-49</v>
      </c>
      <c r="BJ901">
        <v>-51</v>
      </c>
      <c r="BK901">
        <v>-64</v>
      </c>
      <c r="BL901">
        <v>0</v>
      </c>
      <c r="BM901">
        <v>-3</v>
      </c>
      <c r="BN901">
        <v>3</v>
      </c>
      <c r="BO901">
        <v>5</v>
      </c>
      <c r="BP901">
        <v>-6</v>
      </c>
      <c r="BQ901">
        <v>0</v>
      </c>
      <c r="BR901">
        <v>-4</v>
      </c>
      <c r="BS901">
        <v>1</v>
      </c>
      <c r="BT901">
        <v>3</v>
      </c>
      <c r="BU901">
        <v>67</v>
      </c>
      <c r="BV901">
        <v>65</v>
      </c>
      <c r="BW901">
        <v>-55</v>
      </c>
      <c r="BX901">
        <v>117</v>
      </c>
      <c r="BY901">
        <v>192</v>
      </c>
      <c r="BZ901">
        <v>48</v>
      </c>
      <c r="CA901">
        <v>298</v>
      </c>
      <c r="CB901">
        <v>86</v>
      </c>
      <c r="CC901">
        <v>85</v>
      </c>
      <c r="CD901">
        <v>67</v>
      </c>
      <c r="CE901">
        <v>62</v>
      </c>
      <c r="CF901">
        <v>-52</v>
      </c>
      <c r="CG901">
        <v>122</v>
      </c>
      <c r="CH901">
        <v>186</v>
      </c>
      <c r="CI901">
        <v>48</v>
      </c>
      <c r="CJ901">
        <v>294</v>
      </c>
      <c r="CK901">
        <v>87</v>
      </c>
      <c r="CL901">
        <v>88</v>
      </c>
      <c r="CM901">
        <v>3</v>
      </c>
      <c r="CN901">
        <v>-1</v>
      </c>
      <c r="CO901">
        <v>-1</v>
      </c>
      <c r="CP901">
        <v>-2</v>
      </c>
      <c r="CQ901">
        <v>0</v>
      </c>
      <c r="CR901">
        <v>-3</v>
      </c>
      <c r="CS901">
        <v>0</v>
      </c>
      <c r="CT901">
        <v>-1</v>
      </c>
      <c r="CU901">
        <v>-3</v>
      </c>
    </row>
    <row r="902" spans="1:99" hidden="1" x14ac:dyDescent="0.2">
      <c r="B902">
        <v>314</v>
      </c>
      <c r="C902">
        <v>28940</v>
      </c>
      <c r="E902">
        <v>47093</v>
      </c>
      <c r="G902" t="s">
        <v>994</v>
      </c>
      <c r="I902" t="s">
        <v>94</v>
      </c>
      <c r="J902"/>
      <c r="L902"/>
      <c r="O902" s="24" t="e">
        <f t="shared" si="14"/>
        <v>#DIV/0!</v>
      </c>
      <c r="P902"/>
      <c r="Q902">
        <v>432226</v>
      </c>
      <c r="R902">
        <v>432269</v>
      </c>
      <c r="S902">
        <v>432947</v>
      </c>
      <c r="T902">
        <v>436744</v>
      </c>
      <c r="U902">
        <v>440757</v>
      </c>
      <c r="V902">
        <v>444347</v>
      </c>
      <c r="W902">
        <v>447892</v>
      </c>
      <c r="X902">
        <v>451161</v>
      </c>
      <c r="Y902">
        <v>455650</v>
      </c>
      <c r="Z902">
        <v>460932</v>
      </c>
      <c r="AA902">
        <v>465289</v>
      </c>
      <c r="AB902">
        <v>678</v>
      </c>
      <c r="AC902">
        <v>3797</v>
      </c>
      <c r="AD902">
        <v>4013</v>
      </c>
      <c r="AE902">
        <v>3590</v>
      </c>
      <c r="AF902">
        <v>3545</v>
      </c>
      <c r="AG902">
        <v>3269</v>
      </c>
      <c r="AH902">
        <v>4489</v>
      </c>
      <c r="AI902">
        <v>5282</v>
      </c>
      <c r="AJ902">
        <v>4357</v>
      </c>
      <c r="AK902">
        <v>1276</v>
      </c>
      <c r="AL902">
        <v>5085</v>
      </c>
      <c r="AM902">
        <v>5273</v>
      </c>
      <c r="AN902">
        <v>5204</v>
      </c>
      <c r="AO902">
        <v>5140</v>
      </c>
      <c r="AP902">
        <v>5343</v>
      </c>
      <c r="AQ902">
        <v>5327</v>
      </c>
      <c r="AR902">
        <v>5198</v>
      </c>
      <c r="AS902">
        <v>5193</v>
      </c>
      <c r="AT902">
        <v>973</v>
      </c>
      <c r="AU902">
        <v>3921</v>
      </c>
      <c r="AV902">
        <v>4050</v>
      </c>
      <c r="AW902">
        <v>4182</v>
      </c>
      <c r="AX902">
        <v>4125</v>
      </c>
      <c r="AY902">
        <v>4514</v>
      </c>
      <c r="AZ902">
        <v>4295</v>
      </c>
      <c r="BA902">
        <v>4427</v>
      </c>
      <c r="BB902">
        <v>4438</v>
      </c>
      <c r="BC902">
        <v>303</v>
      </c>
      <c r="BD902">
        <v>1164</v>
      </c>
      <c r="BE902">
        <v>1223</v>
      </c>
      <c r="BF902">
        <v>1022</v>
      </c>
      <c r="BG902">
        <v>1015</v>
      </c>
      <c r="BH902">
        <v>829</v>
      </c>
      <c r="BI902">
        <v>1032</v>
      </c>
      <c r="BJ902">
        <v>771</v>
      </c>
      <c r="BK902">
        <v>755</v>
      </c>
      <c r="BL902">
        <v>56</v>
      </c>
      <c r="BM902">
        <v>586</v>
      </c>
      <c r="BN902">
        <v>480</v>
      </c>
      <c r="BO902">
        <v>627</v>
      </c>
      <c r="BP902">
        <v>419</v>
      </c>
      <c r="BQ902">
        <v>576</v>
      </c>
      <c r="BR902">
        <v>454</v>
      </c>
      <c r="BS902">
        <v>510</v>
      </c>
      <c r="BT902">
        <v>524</v>
      </c>
      <c r="BU902">
        <v>334</v>
      </c>
      <c r="BV902">
        <v>2033</v>
      </c>
      <c r="BW902">
        <v>2308</v>
      </c>
      <c r="BX902">
        <v>1952</v>
      </c>
      <c r="BY902">
        <v>2126</v>
      </c>
      <c r="BZ902">
        <v>1890</v>
      </c>
      <c r="CA902">
        <v>3003</v>
      </c>
      <c r="CB902">
        <v>3988</v>
      </c>
      <c r="CC902">
        <v>3070</v>
      </c>
      <c r="CD902">
        <v>390</v>
      </c>
      <c r="CE902">
        <v>2619</v>
      </c>
      <c r="CF902">
        <v>2788</v>
      </c>
      <c r="CG902">
        <v>2579</v>
      </c>
      <c r="CH902">
        <v>2545</v>
      </c>
      <c r="CI902">
        <v>2466</v>
      </c>
      <c r="CJ902">
        <v>3457</v>
      </c>
      <c r="CK902">
        <v>4498</v>
      </c>
      <c r="CL902">
        <v>3594</v>
      </c>
      <c r="CM902">
        <v>-15</v>
      </c>
      <c r="CN902">
        <v>14</v>
      </c>
      <c r="CO902">
        <v>2</v>
      </c>
      <c r="CP902">
        <v>-11</v>
      </c>
      <c r="CQ902">
        <v>-15</v>
      </c>
      <c r="CR902">
        <v>-26</v>
      </c>
      <c r="CS902">
        <v>0</v>
      </c>
      <c r="CT902">
        <v>13</v>
      </c>
      <c r="CU902">
        <v>8</v>
      </c>
    </row>
    <row r="903" spans="1:99" hidden="1" x14ac:dyDescent="0.2">
      <c r="B903">
        <v>314</v>
      </c>
      <c r="C903">
        <v>28940</v>
      </c>
      <c r="E903">
        <v>47105</v>
      </c>
      <c r="G903" t="s">
        <v>995</v>
      </c>
      <c r="I903" t="s">
        <v>94</v>
      </c>
      <c r="J903"/>
      <c r="L903"/>
      <c r="O903" s="24" t="e">
        <f t="shared" si="14"/>
        <v>#DIV/0!</v>
      </c>
      <c r="P903"/>
      <c r="Q903">
        <v>48556</v>
      </c>
      <c r="R903">
        <v>48550</v>
      </c>
      <c r="S903">
        <v>48700</v>
      </c>
      <c r="T903">
        <v>49118</v>
      </c>
      <c r="U903">
        <v>49758</v>
      </c>
      <c r="V903">
        <v>50330</v>
      </c>
      <c r="W903">
        <v>50565</v>
      </c>
      <c r="X903">
        <v>50909</v>
      </c>
      <c r="Y903">
        <v>51348</v>
      </c>
      <c r="Z903">
        <v>52175</v>
      </c>
      <c r="AA903">
        <v>53054</v>
      </c>
      <c r="AB903">
        <v>150</v>
      </c>
      <c r="AC903">
        <v>418</v>
      </c>
      <c r="AD903">
        <v>640</v>
      </c>
      <c r="AE903">
        <v>572</v>
      </c>
      <c r="AF903">
        <v>235</v>
      </c>
      <c r="AG903">
        <v>344</v>
      </c>
      <c r="AH903">
        <v>439</v>
      </c>
      <c r="AI903">
        <v>827</v>
      </c>
      <c r="AJ903">
        <v>879</v>
      </c>
      <c r="AK903">
        <v>117</v>
      </c>
      <c r="AL903">
        <v>543</v>
      </c>
      <c r="AM903">
        <v>544</v>
      </c>
      <c r="AN903">
        <v>534</v>
      </c>
      <c r="AO903">
        <v>539</v>
      </c>
      <c r="AP903">
        <v>532</v>
      </c>
      <c r="AQ903">
        <v>547</v>
      </c>
      <c r="AR903">
        <v>514</v>
      </c>
      <c r="AS903">
        <v>525</v>
      </c>
      <c r="AT903">
        <v>152</v>
      </c>
      <c r="AU903">
        <v>535</v>
      </c>
      <c r="AV903">
        <v>573</v>
      </c>
      <c r="AW903">
        <v>667</v>
      </c>
      <c r="AX903">
        <v>598</v>
      </c>
      <c r="AY903">
        <v>645</v>
      </c>
      <c r="AZ903">
        <v>650</v>
      </c>
      <c r="BA903">
        <v>661</v>
      </c>
      <c r="BB903">
        <v>620</v>
      </c>
      <c r="BC903">
        <v>-35</v>
      </c>
      <c r="BD903">
        <v>8</v>
      </c>
      <c r="BE903">
        <v>-29</v>
      </c>
      <c r="BF903">
        <v>-133</v>
      </c>
      <c r="BG903">
        <v>-59</v>
      </c>
      <c r="BH903">
        <v>-113</v>
      </c>
      <c r="BI903">
        <v>-103</v>
      </c>
      <c r="BJ903">
        <v>-147</v>
      </c>
      <c r="BK903">
        <v>-95</v>
      </c>
      <c r="BL903">
        <v>3</v>
      </c>
      <c r="BM903">
        <v>61</v>
      </c>
      <c r="BN903">
        <v>-2</v>
      </c>
      <c r="BO903">
        <v>-6</v>
      </c>
      <c r="BP903">
        <v>17</v>
      </c>
      <c r="BQ903">
        <v>37</v>
      </c>
      <c r="BR903">
        <v>18</v>
      </c>
      <c r="BS903">
        <v>44</v>
      </c>
      <c r="BT903">
        <v>46</v>
      </c>
      <c r="BU903">
        <v>171</v>
      </c>
      <c r="BV903">
        <v>349</v>
      </c>
      <c r="BW903">
        <v>658</v>
      </c>
      <c r="BX903">
        <v>698</v>
      </c>
      <c r="BY903">
        <v>278</v>
      </c>
      <c r="BZ903">
        <v>420</v>
      </c>
      <c r="CA903">
        <v>526</v>
      </c>
      <c r="CB903">
        <v>927</v>
      </c>
      <c r="CC903">
        <v>921</v>
      </c>
      <c r="CD903">
        <v>174</v>
      </c>
      <c r="CE903">
        <v>410</v>
      </c>
      <c r="CF903">
        <v>656</v>
      </c>
      <c r="CG903">
        <v>692</v>
      </c>
      <c r="CH903">
        <v>295</v>
      </c>
      <c r="CI903">
        <v>457</v>
      </c>
      <c r="CJ903">
        <v>544</v>
      </c>
      <c r="CK903">
        <v>971</v>
      </c>
      <c r="CL903">
        <v>967</v>
      </c>
      <c r="CM903">
        <v>11</v>
      </c>
      <c r="CN903">
        <v>0</v>
      </c>
      <c r="CO903">
        <v>13</v>
      </c>
      <c r="CP903">
        <v>13</v>
      </c>
      <c r="CQ903">
        <v>-1</v>
      </c>
      <c r="CR903">
        <v>0</v>
      </c>
      <c r="CS903">
        <v>-2</v>
      </c>
      <c r="CT903">
        <v>3</v>
      </c>
      <c r="CU903">
        <v>7</v>
      </c>
    </row>
    <row r="904" spans="1:99" hidden="1" x14ac:dyDescent="0.2">
      <c r="B904">
        <v>314</v>
      </c>
      <c r="C904">
        <v>28940</v>
      </c>
      <c r="E904">
        <v>47129</v>
      </c>
      <c r="G904" t="s">
        <v>996</v>
      </c>
      <c r="I904" t="s">
        <v>94</v>
      </c>
      <c r="J904"/>
      <c r="L904"/>
      <c r="O904" s="24" t="e">
        <f t="shared" si="14"/>
        <v>#DIV/0!</v>
      </c>
      <c r="P904"/>
      <c r="Q904">
        <v>21987</v>
      </c>
      <c r="R904">
        <v>21986</v>
      </c>
      <c r="S904">
        <v>22019</v>
      </c>
      <c r="T904">
        <v>21996</v>
      </c>
      <c r="U904">
        <v>21891</v>
      </c>
      <c r="V904">
        <v>21661</v>
      </c>
      <c r="W904">
        <v>21686</v>
      </c>
      <c r="X904">
        <v>21485</v>
      </c>
      <c r="Y904">
        <v>21718</v>
      </c>
      <c r="Z904">
        <v>21514</v>
      </c>
      <c r="AA904">
        <v>21579</v>
      </c>
      <c r="AB904">
        <v>33</v>
      </c>
      <c r="AC904">
        <v>-23</v>
      </c>
      <c r="AD904">
        <v>-105</v>
      </c>
      <c r="AE904">
        <v>-230</v>
      </c>
      <c r="AF904">
        <v>25</v>
      </c>
      <c r="AG904">
        <v>-201</v>
      </c>
      <c r="AH904">
        <v>233</v>
      </c>
      <c r="AI904">
        <v>-204</v>
      </c>
      <c r="AJ904">
        <v>65</v>
      </c>
      <c r="AK904">
        <v>55</v>
      </c>
      <c r="AL904">
        <v>195</v>
      </c>
      <c r="AM904">
        <v>166</v>
      </c>
      <c r="AN904">
        <v>216</v>
      </c>
      <c r="AO904">
        <v>182</v>
      </c>
      <c r="AP904">
        <v>228</v>
      </c>
      <c r="AQ904">
        <v>213</v>
      </c>
      <c r="AR904">
        <v>196</v>
      </c>
      <c r="AS904">
        <v>194</v>
      </c>
      <c r="AT904">
        <v>33</v>
      </c>
      <c r="AU904">
        <v>226</v>
      </c>
      <c r="AV904">
        <v>204</v>
      </c>
      <c r="AW904">
        <v>227</v>
      </c>
      <c r="AX904">
        <v>234</v>
      </c>
      <c r="AY904">
        <v>242</v>
      </c>
      <c r="AZ904">
        <v>250</v>
      </c>
      <c r="BA904">
        <v>252</v>
      </c>
      <c r="BB904">
        <v>238</v>
      </c>
      <c r="BC904">
        <v>22</v>
      </c>
      <c r="BD904">
        <v>-31</v>
      </c>
      <c r="BE904">
        <v>-38</v>
      </c>
      <c r="BF904">
        <v>-11</v>
      </c>
      <c r="BG904">
        <v>-52</v>
      </c>
      <c r="BH904">
        <v>-14</v>
      </c>
      <c r="BI904">
        <v>-37</v>
      </c>
      <c r="BJ904">
        <v>-56</v>
      </c>
      <c r="BK904">
        <v>-44</v>
      </c>
      <c r="BL904">
        <v>0</v>
      </c>
      <c r="BM904">
        <v>-2</v>
      </c>
      <c r="BN904">
        <v>-3</v>
      </c>
      <c r="BO904">
        <v>-3</v>
      </c>
      <c r="BP904">
        <v>1</v>
      </c>
      <c r="BQ904">
        <v>0</v>
      </c>
      <c r="BR904">
        <v>0</v>
      </c>
      <c r="BS904">
        <v>0</v>
      </c>
      <c r="BT904">
        <v>1</v>
      </c>
      <c r="BU904">
        <v>12</v>
      </c>
      <c r="BV904">
        <v>12</v>
      </c>
      <c r="BW904">
        <v>-63</v>
      </c>
      <c r="BX904">
        <v>-220</v>
      </c>
      <c r="BY904">
        <v>78</v>
      </c>
      <c r="BZ904">
        <v>-189</v>
      </c>
      <c r="CA904">
        <v>270</v>
      </c>
      <c r="CB904">
        <v>-148</v>
      </c>
      <c r="CC904">
        <v>109</v>
      </c>
      <c r="CD904">
        <v>12</v>
      </c>
      <c r="CE904">
        <v>10</v>
      </c>
      <c r="CF904">
        <v>-66</v>
      </c>
      <c r="CG904">
        <v>-223</v>
      </c>
      <c r="CH904">
        <v>79</v>
      </c>
      <c r="CI904">
        <v>-189</v>
      </c>
      <c r="CJ904">
        <v>270</v>
      </c>
      <c r="CK904">
        <v>-148</v>
      </c>
      <c r="CL904">
        <v>110</v>
      </c>
      <c r="CM904">
        <v>-1</v>
      </c>
      <c r="CN904">
        <v>-2</v>
      </c>
      <c r="CO904">
        <v>-1</v>
      </c>
      <c r="CP904">
        <v>4</v>
      </c>
      <c r="CQ904">
        <v>-2</v>
      </c>
      <c r="CR904">
        <v>2</v>
      </c>
      <c r="CS904">
        <v>0</v>
      </c>
      <c r="CT904">
        <v>0</v>
      </c>
      <c r="CU904">
        <v>-1</v>
      </c>
    </row>
    <row r="905" spans="1:99" hidden="1" x14ac:dyDescent="0.2">
      <c r="B905">
        <v>314</v>
      </c>
      <c r="C905">
        <v>28940</v>
      </c>
      <c r="E905">
        <v>47145</v>
      </c>
      <c r="G905" t="s">
        <v>997</v>
      </c>
      <c r="I905" t="s">
        <v>94</v>
      </c>
      <c r="J905"/>
      <c r="L905"/>
      <c r="O905" s="24" t="e">
        <f t="shared" si="14"/>
        <v>#DIV/0!</v>
      </c>
      <c r="P905"/>
      <c r="Q905">
        <v>54181</v>
      </c>
      <c r="R905">
        <v>54199</v>
      </c>
      <c r="S905">
        <v>54160</v>
      </c>
      <c r="T905">
        <v>53926</v>
      </c>
      <c r="U905">
        <v>53565</v>
      </c>
      <c r="V905">
        <v>53116</v>
      </c>
      <c r="W905">
        <v>52823</v>
      </c>
      <c r="X905">
        <v>52728</v>
      </c>
      <c r="Y905">
        <v>52862</v>
      </c>
      <c r="Z905">
        <v>52932</v>
      </c>
      <c r="AA905">
        <v>53140</v>
      </c>
      <c r="AB905">
        <v>-39</v>
      </c>
      <c r="AC905">
        <v>-234</v>
      </c>
      <c r="AD905">
        <v>-361</v>
      </c>
      <c r="AE905">
        <v>-449</v>
      </c>
      <c r="AF905">
        <v>-293</v>
      </c>
      <c r="AG905">
        <v>-95</v>
      </c>
      <c r="AH905">
        <v>134</v>
      </c>
      <c r="AI905">
        <v>70</v>
      </c>
      <c r="AJ905">
        <v>208</v>
      </c>
      <c r="AK905">
        <v>137</v>
      </c>
      <c r="AL905">
        <v>511</v>
      </c>
      <c r="AM905">
        <v>474</v>
      </c>
      <c r="AN905">
        <v>489</v>
      </c>
      <c r="AO905">
        <v>446</v>
      </c>
      <c r="AP905">
        <v>441</v>
      </c>
      <c r="AQ905">
        <v>470</v>
      </c>
      <c r="AR905">
        <v>467</v>
      </c>
      <c r="AS905">
        <v>457</v>
      </c>
      <c r="AT905">
        <v>129</v>
      </c>
      <c r="AU905">
        <v>697</v>
      </c>
      <c r="AV905">
        <v>657</v>
      </c>
      <c r="AW905">
        <v>732</v>
      </c>
      <c r="AX905">
        <v>708</v>
      </c>
      <c r="AY905">
        <v>714</v>
      </c>
      <c r="AZ905">
        <v>720</v>
      </c>
      <c r="BA905">
        <v>732</v>
      </c>
      <c r="BB905">
        <v>723</v>
      </c>
      <c r="BC905">
        <v>8</v>
      </c>
      <c r="BD905">
        <v>-186</v>
      </c>
      <c r="BE905">
        <v>-183</v>
      </c>
      <c r="BF905">
        <v>-243</v>
      </c>
      <c r="BG905">
        <v>-262</v>
      </c>
      <c r="BH905">
        <v>-273</v>
      </c>
      <c r="BI905">
        <v>-250</v>
      </c>
      <c r="BJ905">
        <v>-265</v>
      </c>
      <c r="BK905">
        <v>-266</v>
      </c>
      <c r="BL905">
        <v>-1</v>
      </c>
      <c r="BM905">
        <v>8</v>
      </c>
      <c r="BN905">
        <v>14</v>
      </c>
      <c r="BO905">
        <v>7</v>
      </c>
      <c r="BP905">
        <v>-8</v>
      </c>
      <c r="BQ905">
        <v>-10</v>
      </c>
      <c r="BR905">
        <v>-14</v>
      </c>
      <c r="BS905">
        <v>-12</v>
      </c>
      <c r="BT905">
        <v>-12</v>
      </c>
      <c r="BU905">
        <v>-38</v>
      </c>
      <c r="BV905">
        <v>-51</v>
      </c>
      <c r="BW905">
        <v>-185</v>
      </c>
      <c r="BX905">
        <v>-208</v>
      </c>
      <c r="BY905">
        <v>-13</v>
      </c>
      <c r="BZ905">
        <v>195</v>
      </c>
      <c r="CA905">
        <v>400</v>
      </c>
      <c r="CB905">
        <v>348</v>
      </c>
      <c r="CC905">
        <v>487</v>
      </c>
      <c r="CD905">
        <v>-39</v>
      </c>
      <c r="CE905">
        <v>-43</v>
      </c>
      <c r="CF905">
        <v>-171</v>
      </c>
      <c r="CG905">
        <v>-201</v>
      </c>
      <c r="CH905">
        <v>-21</v>
      </c>
      <c r="CI905">
        <v>185</v>
      </c>
      <c r="CJ905">
        <v>386</v>
      </c>
      <c r="CK905">
        <v>336</v>
      </c>
      <c r="CL905">
        <v>475</v>
      </c>
      <c r="CM905">
        <v>-8</v>
      </c>
      <c r="CN905">
        <v>-5</v>
      </c>
      <c r="CO905">
        <v>-7</v>
      </c>
      <c r="CP905">
        <v>-5</v>
      </c>
      <c r="CQ905">
        <v>-10</v>
      </c>
      <c r="CR905">
        <v>-7</v>
      </c>
      <c r="CS905">
        <v>-2</v>
      </c>
      <c r="CT905">
        <v>-1</v>
      </c>
      <c r="CU905">
        <v>-1</v>
      </c>
    </row>
    <row r="906" spans="1:99" hidden="1" x14ac:dyDescent="0.2">
      <c r="B906">
        <v>314</v>
      </c>
      <c r="C906">
        <v>28940</v>
      </c>
      <c r="E906">
        <v>47173</v>
      </c>
      <c r="G906" t="s">
        <v>998</v>
      </c>
      <c r="I906" t="s">
        <v>94</v>
      </c>
      <c r="J906"/>
      <c r="L906"/>
      <c r="O906" s="24" t="e">
        <f t="shared" si="14"/>
        <v>#DIV/0!</v>
      </c>
      <c r="P906"/>
      <c r="Q906">
        <v>19109</v>
      </c>
      <c r="R906">
        <v>19107</v>
      </c>
      <c r="S906">
        <v>19116</v>
      </c>
      <c r="T906">
        <v>19189</v>
      </c>
      <c r="U906">
        <v>19101</v>
      </c>
      <c r="V906">
        <v>19051</v>
      </c>
      <c r="W906">
        <v>18987</v>
      </c>
      <c r="X906">
        <v>19160</v>
      </c>
      <c r="Y906">
        <v>19225</v>
      </c>
      <c r="Z906">
        <v>19407</v>
      </c>
      <c r="AA906">
        <v>19688</v>
      </c>
      <c r="AB906">
        <v>9</v>
      </c>
      <c r="AC906">
        <v>73</v>
      </c>
      <c r="AD906">
        <v>-88</v>
      </c>
      <c r="AE906">
        <v>-50</v>
      </c>
      <c r="AF906">
        <v>-64</v>
      </c>
      <c r="AG906">
        <v>173</v>
      </c>
      <c r="AH906">
        <v>65</v>
      </c>
      <c r="AI906">
        <v>182</v>
      </c>
      <c r="AJ906">
        <v>281</v>
      </c>
      <c r="AK906">
        <v>50</v>
      </c>
      <c r="AL906">
        <v>210</v>
      </c>
      <c r="AM906">
        <v>222</v>
      </c>
      <c r="AN906">
        <v>229</v>
      </c>
      <c r="AO906">
        <v>158</v>
      </c>
      <c r="AP906">
        <v>207</v>
      </c>
      <c r="AQ906">
        <v>219</v>
      </c>
      <c r="AR906">
        <v>204</v>
      </c>
      <c r="AS906">
        <v>199</v>
      </c>
      <c r="AT906">
        <v>19</v>
      </c>
      <c r="AU906">
        <v>193</v>
      </c>
      <c r="AV906">
        <v>199</v>
      </c>
      <c r="AW906">
        <v>212</v>
      </c>
      <c r="AX906">
        <v>256</v>
      </c>
      <c r="AY906">
        <v>208</v>
      </c>
      <c r="AZ906">
        <v>236</v>
      </c>
      <c r="BA906">
        <v>213</v>
      </c>
      <c r="BB906">
        <v>217</v>
      </c>
      <c r="BC906">
        <v>31</v>
      </c>
      <c r="BD906">
        <v>17</v>
      </c>
      <c r="BE906">
        <v>23</v>
      </c>
      <c r="BF906">
        <v>17</v>
      </c>
      <c r="BG906">
        <v>-98</v>
      </c>
      <c r="BH906">
        <v>-1</v>
      </c>
      <c r="BI906">
        <v>-17</v>
      </c>
      <c r="BJ906">
        <v>-9</v>
      </c>
      <c r="BK906">
        <v>-18</v>
      </c>
      <c r="BL906">
        <v>-1</v>
      </c>
      <c r="BM906">
        <v>-6</v>
      </c>
      <c r="BN906">
        <v>-2</v>
      </c>
      <c r="BO906">
        <v>-1</v>
      </c>
      <c r="BP906">
        <v>5</v>
      </c>
      <c r="BQ906">
        <v>8</v>
      </c>
      <c r="BR906">
        <v>8</v>
      </c>
      <c r="BS906">
        <v>6</v>
      </c>
      <c r="BT906">
        <v>6</v>
      </c>
      <c r="BU906">
        <v>-20</v>
      </c>
      <c r="BV906">
        <v>65</v>
      </c>
      <c r="BW906">
        <v>-110</v>
      </c>
      <c r="BX906">
        <v>-63</v>
      </c>
      <c r="BY906">
        <v>33</v>
      </c>
      <c r="BZ906">
        <v>164</v>
      </c>
      <c r="CA906">
        <v>74</v>
      </c>
      <c r="CB906">
        <v>185</v>
      </c>
      <c r="CC906">
        <v>291</v>
      </c>
      <c r="CD906">
        <v>-21</v>
      </c>
      <c r="CE906">
        <v>59</v>
      </c>
      <c r="CF906">
        <v>-112</v>
      </c>
      <c r="CG906">
        <v>-64</v>
      </c>
      <c r="CH906">
        <v>38</v>
      </c>
      <c r="CI906">
        <v>172</v>
      </c>
      <c r="CJ906">
        <v>82</v>
      </c>
      <c r="CK906">
        <v>191</v>
      </c>
      <c r="CL906">
        <v>297</v>
      </c>
      <c r="CM906">
        <v>-1</v>
      </c>
      <c r="CN906">
        <v>-3</v>
      </c>
      <c r="CO906">
        <v>1</v>
      </c>
      <c r="CP906">
        <v>-3</v>
      </c>
      <c r="CQ906">
        <v>-4</v>
      </c>
      <c r="CR906">
        <v>2</v>
      </c>
      <c r="CS906">
        <v>0</v>
      </c>
      <c r="CT906">
        <v>0</v>
      </c>
      <c r="CU906">
        <v>2</v>
      </c>
    </row>
    <row r="907" spans="1:99" hidden="1" x14ac:dyDescent="0.2">
      <c r="A907">
        <f>_xlfn.XLOOKUP(F907&amp;"*", 'msa-home price'!B:B, 'msa-home price'!A:A, "NA",2, 1)</f>
        <v>395235</v>
      </c>
      <c r="B907">
        <v>268</v>
      </c>
      <c r="C907">
        <v>49180</v>
      </c>
      <c r="F907" t="str">
        <f>IF(ISNUMBER(SEARCH("-",G907)),LEFT(G907,FIND("-",G907)-1), G907)</f>
        <v>Winston</v>
      </c>
      <c r="G907" t="s">
        <v>753</v>
      </c>
      <c r="H907" t="str">
        <f>RIGHT(G907, 2)</f>
        <v>NC</v>
      </c>
      <c r="I907" t="s">
        <v>92</v>
      </c>
      <c r="J907" s="2">
        <f>(AA907-W907)/W907</f>
        <v>2.7629196682598643E-2</v>
      </c>
      <c r="K907" s="3">
        <f>(CL907-CH907)/CH907</f>
        <v>0.8368220742150333</v>
      </c>
      <c r="L907" s="4">
        <f>AA907</f>
        <v>671456</v>
      </c>
      <c r="M907" s="4"/>
      <c r="N907" s="4"/>
      <c r="O907" s="7" t="e">
        <f t="shared" si="14"/>
        <v>#DIV/0!</v>
      </c>
      <c r="P907" s="4"/>
      <c r="Q907">
        <v>640595</v>
      </c>
      <c r="R907">
        <v>640537</v>
      </c>
      <c r="S907">
        <v>641292</v>
      </c>
      <c r="T907">
        <v>644261</v>
      </c>
      <c r="U907">
        <v>646847</v>
      </c>
      <c r="V907">
        <v>650007</v>
      </c>
      <c r="W907">
        <v>653403</v>
      </c>
      <c r="X907">
        <v>656352</v>
      </c>
      <c r="Y907">
        <v>661034</v>
      </c>
      <c r="Z907">
        <v>666746</v>
      </c>
      <c r="AA907">
        <v>671456</v>
      </c>
      <c r="AB907">
        <v>755</v>
      </c>
      <c r="AC907">
        <v>2969</v>
      </c>
      <c r="AD907">
        <v>2586</v>
      </c>
      <c r="AE907">
        <v>3160</v>
      </c>
      <c r="AF907">
        <v>3396</v>
      </c>
      <c r="AG907">
        <v>2949</v>
      </c>
      <c r="AH907">
        <v>4682</v>
      </c>
      <c r="AI907">
        <v>5712</v>
      </c>
      <c r="AJ907">
        <v>4710</v>
      </c>
      <c r="AK907">
        <v>1922</v>
      </c>
      <c r="AL907">
        <v>7564</v>
      </c>
      <c r="AM907">
        <v>7503</v>
      </c>
      <c r="AN907">
        <v>7441</v>
      </c>
      <c r="AO907">
        <v>7474</v>
      </c>
      <c r="AP907">
        <v>7233</v>
      </c>
      <c r="AQ907">
        <v>7364</v>
      </c>
      <c r="AR907">
        <v>7387</v>
      </c>
      <c r="AS907">
        <v>7307</v>
      </c>
      <c r="AT907">
        <v>1351</v>
      </c>
      <c r="AU907">
        <v>5873</v>
      </c>
      <c r="AV907">
        <v>5888</v>
      </c>
      <c r="AW907">
        <v>6231</v>
      </c>
      <c r="AX907">
        <v>6146</v>
      </c>
      <c r="AY907">
        <v>6533</v>
      </c>
      <c r="AZ907">
        <v>6509</v>
      </c>
      <c r="BA907">
        <v>6525</v>
      </c>
      <c r="BB907">
        <v>6441</v>
      </c>
      <c r="BC907">
        <v>571</v>
      </c>
      <c r="BD907">
        <v>1691</v>
      </c>
      <c r="BE907">
        <v>1615</v>
      </c>
      <c r="BF907">
        <v>1210</v>
      </c>
      <c r="BG907">
        <v>1328</v>
      </c>
      <c r="BH907">
        <v>700</v>
      </c>
      <c r="BI907">
        <v>855</v>
      </c>
      <c r="BJ907">
        <v>862</v>
      </c>
      <c r="BK907">
        <v>866</v>
      </c>
      <c r="BL907">
        <v>175</v>
      </c>
      <c r="BM907">
        <v>422</v>
      </c>
      <c r="BN907">
        <v>543</v>
      </c>
      <c r="BO907">
        <v>403</v>
      </c>
      <c r="BP907">
        <v>416</v>
      </c>
      <c r="BQ907">
        <v>555</v>
      </c>
      <c r="BR907">
        <v>544</v>
      </c>
      <c r="BS907">
        <v>561</v>
      </c>
      <c r="BT907">
        <v>633</v>
      </c>
      <c r="BU907">
        <v>63</v>
      </c>
      <c r="BV907">
        <v>905</v>
      </c>
      <c r="BW907">
        <v>483</v>
      </c>
      <c r="BX907">
        <v>1608</v>
      </c>
      <c r="BY907">
        <v>1686</v>
      </c>
      <c r="BZ907">
        <v>1758</v>
      </c>
      <c r="CA907">
        <v>3309</v>
      </c>
      <c r="CB907">
        <v>4298</v>
      </c>
      <c r="CC907">
        <v>3228</v>
      </c>
      <c r="CD907">
        <v>238</v>
      </c>
      <c r="CE907">
        <v>1327</v>
      </c>
      <c r="CF907">
        <v>1026</v>
      </c>
      <c r="CG907">
        <v>2011</v>
      </c>
      <c r="CH907">
        <v>2102</v>
      </c>
      <c r="CI907">
        <v>2313</v>
      </c>
      <c r="CJ907">
        <v>3853</v>
      </c>
      <c r="CK907">
        <v>4859</v>
      </c>
      <c r="CL907">
        <v>3861</v>
      </c>
      <c r="CM907">
        <v>-54</v>
      </c>
      <c r="CN907">
        <v>-49</v>
      </c>
      <c r="CO907">
        <v>-55</v>
      </c>
      <c r="CP907">
        <v>-61</v>
      </c>
      <c r="CQ907">
        <v>-34</v>
      </c>
      <c r="CR907">
        <v>-64</v>
      </c>
      <c r="CS907">
        <v>-26</v>
      </c>
      <c r="CT907">
        <v>-9</v>
      </c>
      <c r="CU907">
        <v>-17</v>
      </c>
    </row>
    <row r="908" spans="1:99" hidden="1" x14ac:dyDescent="0.2">
      <c r="B908">
        <v>314</v>
      </c>
      <c r="C908">
        <v>34100</v>
      </c>
      <c r="E908">
        <v>47063</v>
      </c>
      <c r="G908" t="s">
        <v>1000</v>
      </c>
      <c r="I908" t="s">
        <v>94</v>
      </c>
      <c r="J908"/>
      <c r="L908"/>
      <c r="O908" s="24" t="e">
        <f t="shared" si="14"/>
        <v>#DIV/0!</v>
      </c>
      <c r="P908"/>
      <c r="Q908">
        <v>62544</v>
      </c>
      <c r="R908">
        <v>62531</v>
      </c>
      <c r="S908">
        <v>62508</v>
      </c>
      <c r="T908">
        <v>62829</v>
      </c>
      <c r="U908">
        <v>62701</v>
      </c>
      <c r="V908">
        <v>63047</v>
      </c>
      <c r="W908">
        <v>62979</v>
      </c>
      <c r="X908">
        <v>63375</v>
      </c>
      <c r="Y908">
        <v>63665</v>
      </c>
      <c r="Z908">
        <v>64111</v>
      </c>
      <c r="AA908">
        <v>64569</v>
      </c>
      <c r="AB908">
        <v>-23</v>
      </c>
      <c r="AC908">
        <v>321</v>
      </c>
      <c r="AD908">
        <v>-128</v>
      </c>
      <c r="AE908">
        <v>346</v>
      </c>
      <c r="AF908">
        <v>-68</v>
      </c>
      <c r="AG908">
        <v>396</v>
      </c>
      <c r="AH908">
        <v>290</v>
      </c>
      <c r="AI908">
        <v>446</v>
      </c>
      <c r="AJ908">
        <v>458</v>
      </c>
      <c r="AK908">
        <v>172</v>
      </c>
      <c r="AL908">
        <v>798</v>
      </c>
      <c r="AM908">
        <v>762</v>
      </c>
      <c r="AN908">
        <v>803</v>
      </c>
      <c r="AO908">
        <v>786</v>
      </c>
      <c r="AP908">
        <v>803</v>
      </c>
      <c r="AQ908">
        <v>760</v>
      </c>
      <c r="AR908">
        <v>725</v>
      </c>
      <c r="AS908">
        <v>745</v>
      </c>
      <c r="AT908">
        <v>210</v>
      </c>
      <c r="AU908">
        <v>676</v>
      </c>
      <c r="AV908">
        <v>671</v>
      </c>
      <c r="AW908">
        <v>753</v>
      </c>
      <c r="AX908">
        <v>794</v>
      </c>
      <c r="AY908">
        <v>752</v>
      </c>
      <c r="AZ908">
        <v>742</v>
      </c>
      <c r="BA908">
        <v>755</v>
      </c>
      <c r="BB908">
        <v>744</v>
      </c>
      <c r="BC908">
        <v>-38</v>
      </c>
      <c r="BD908">
        <v>122</v>
      </c>
      <c r="BE908">
        <v>91</v>
      </c>
      <c r="BF908">
        <v>50</v>
      </c>
      <c r="BG908">
        <v>-8</v>
      </c>
      <c r="BH908">
        <v>51</v>
      </c>
      <c r="BI908">
        <v>18</v>
      </c>
      <c r="BJ908">
        <v>-30</v>
      </c>
      <c r="BK908">
        <v>1</v>
      </c>
      <c r="BL908">
        <v>4</v>
      </c>
      <c r="BM908">
        <v>101</v>
      </c>
      <c r="BN908">
        <v>70</v>
      </c>
      <c r="BO908">
        <v>136</v>
      </c>
      <c r="BP908">
        <v>85</v>
      </c>
      <c r="BQ908">
        <v>92</v>
      </c>
      <c r="BR908">
        <v>77</v>
      </c>
      <c r="BS908">
        <v>95</v>
      </c>
      <c r="BT908">
        <v>98</v>
      </c>
      <c r="BU908">
        <v>18</v>
      </c>
      <c r="BV908">
        <v>105</v>
      </c>
      <c r="BW908">
        <v>-286</v>
      </c>
      <c r="BX908">
        <v>167</v>
      </c>
      <c r="BY908">
        <v>-132</v>
      </c>
      <c r="BZ908">
        <v>262</v>
      </c>
      <c r="CA908">
        <v>198</v>
      </c>
      <c r="CB908">
        <v>384</v>
      </c>
      <c r="CC908">
        <v>361</v>
      </c>
      <c r="CD908">
        <v>22</v>
      </c>
      <c r="CE908">
        <v>206</v>
      </c>
      <c r="CF908">
        <v>-216</v>
      </c>
      <c r="CG908">
        <v>303</v>
      </c>
      <c r="CH908">
        <v>-47</v>
      </c>
      <c r="CI908">
        <v>354</v>
      </c>
      <c r="CJ908">
        <v>275</v>
      </c>
      <c r="CK908">
        <v>479</v>
      </c>
      <c r="CL908">
        <v>459</v>
      </c>
      <c r="CM908">
        <v>-7</v>
      </c>
      <c r="CN908">
        <v>-7</v>
      </c>
      <c r="CO908">
        <v>-3</v>
      </c>
      <c r="CP908">
        <v>-7</v>
      </c>
      <c r="CQ908">
        <v>-13</v>
      </c>
      <c r="CR908">
        <v>-9</v>
      </c>
      <c r="CS908">
        <v>-3</v>
      </c>
      <c r="CT908">
        <v>-3</v>
      </c>
      <c r="CU908">
        <v>-2</v>
      </c>
    </row>
    <row r="909" spans="1:99" hidden="1" x14ac:dyDescent="0.2">
      <c r="B909">
        <v>314</v>
      </c>
      <c r="C909">
        <v>34100</v>
      </c>
      <c r="E909">
        <v>47089</v>
      </c>
      <c r="G909" t="s">
        <v>1001</v>
      </c>
      <c r="I909" t="s">
        <v>94</v>
      </c>
      <c r="J909"/>
      <c r="L909"/>
      <c r="O909" s="24" t="e">
        <f t="shared" si="14"/>
        <v>#DIV/0!</v>
      </c>
      <c r="P909"/>
      <c r="Q909">
        <v>51407</v>
      </c>
      <c r="R909">
        <v>51668</v>
      </c>
      <c r="S909">
        <v>51713</v>
      </c>
      <c r="T909">
        <v>51903</v>
      </c>
      <c r="U909">
        <v>52240</v>
      </c>
      <c r="V909">
        <v>52120</v>
      </c>
      <c r="W909">
        <v>52388</v>
      </c>
      <c r="X909">
        <v>52981</v>
      </c>
      <c r="Y909">
        <v>53122</v>
      </c>
      <c r="Z909">
        <v>53732</v>
      </c>
      <c r="AA909">
        <v>54012</v>
      </c>
      <c r="AB909">
        <v>45</v>
      </c>
      <c r="AC909">
        <v>190</v>
      </c>
      <c r="AD909">
        <v>337</v>
      </c>
      <c r="AE909">
        <v>-120</v>
      </c>
      <c r="AF909">
        <v>268</v>
      </c>
      <c r="AG909">
        <v>593</v>
      </c>
      <c r="AH909">
        <v>141</v>
      </c>
      <c r="AI909">
        <v>610</v>
      </c>
      <c r="AJ909">
        <v>280</v>
      </c>
      <c r="AK909">
        <v>131</v>
      </c>
      <c r="AL909">
        <v>522</v>
      </c>
      <c r="AM909">
        <v>536</v>
      </c>
      <c r="AN909">
        <v>518</v>
      </c>
      <c r="AO909">
        <v>516</v>
      </c>
      <c r="AP909">
        <v>540</v>
      </c>
      <c r="AQ909">
        <v>510</v>
      </c>
      <c r="AR909">
        <v>486</v>
      </c>
      <c r="AS909">
        <v>481</v>
      </c>
      <c r="AT909">
        <v>103</v>
      </c>
      <c r="AU909">
        <v>567</v>
      </c>
      <c r="AV909">
        <v>567</v>
      </c>
      <c r="AW909">
        <v>579</v>
      </c>
      <c r="AX909">
        <v>558</v>
      </c>
      <c r="AY909">
        <v>575</v>
      </c>
      <c r="AZ909">
        <v>635</v>
      </c>
      <c r="BA909">
        <v>651</v>
      </c>
      <c r="BB909">
        <v>678</v>
      </c>
      <c r="BC909">
        <v>28</v>
      </c>
      <c r="BD909">
        <v>-45</v>
      </c>
      <c r="BE909">
        <v>-31</v>
      </c>
      <c r="BF909">
        <v>-61</v>
      </c>
      <c r="BG909">
        <v>-42</v>
      </c>
      <c r="BH909">
        <v>-35</v>
      </c>
      <c r="BI909">
        <v>-125</v>
      </c>
      <c r="BJ909">
        <v>-165</v>
      </c>
      <c r="BK909">
        <v>-197</v>
      </c>
      <c r="BL909">
        <v>3</v>
      </c>
      <c r="BM909">
        <v>8</v>
      </c>
      <c r="BN909">
        <v>19</v>
      </c>
      <c r="BO909">
        <v>18</v>
      </c>
      <c r="BP909">
        <v>18</v>
      </c>
      <c r="BQ909">
        <v>28</v>
      </c>
      <c r="BR909">
        <v>19</v>
      </c>
      <c r="BS909">
        <v>24</v>
      </c>
      <c r="BT909">
        <v>24</v>
      </c>
      <c r="BU909">
        <v>20</v>
      </c>
      <c r="BV909">
        <v>229</v>
      </c>
      <c r="BW909">
        <v>346</v>
      </c>
      <c r="BX909">
        <v>-70</v>
      </c>
      <c r="BY909">
        <v>295</v>
      </c>
      <c r="BZ909">
        <v>594</v>
      </c>
      <c r="CA909">
        <v>248</v>
      </c>
      <c r="CB909">
        <v>749</v>
      </c>
      <c r="CC909">
        <v>453</v>
      </c>
      <c r="CD909">
        <v>23</v>
      </c>
      <c r="CE909">
        <v>237</v>
      </c>
      <c r="CF909">
        <v>365</v>
      </c>
      <c r="CG909">
        <v>-52</v>
      </c>
      <c r="CH909">
        <v>313</v>
      </c>
      <c r="CI909">
        <v>622</v>
      </c>
      <c r="CJ909">
        <v>267</v>
      </c>
      <c r="CK909">
        <v>773</v>
      </c>
      <c r="CL909">
        <v>477</v>
      </c>
      <c r="CM909">
        <v>-6</v>
      </c>
      <c r="CN909">
        <v>-2</v>
      </c>
      <c r="CO909">
        <v>3</v>
      </c>
      <c r="CP909">
        <v>-7</v>
      </c>
      <c r="CQ909">
        <v>-3</v>
      </c>
      <c r="CR909">
        <v>6</v>
      </c>
      <c r="CS909">
        <v>-1</v>
      </c>
      <c r="CT909">
        <v>2</v>
      </c>
      <c r="CU909">
        <v>0</v>
      </c>
    </row>
    <row r="910" spans="1:99" hidden="1" x14ac:dyDescent="0.2">
      <c r="B910">
        <v>314</v>
      </c>
      <c r="C910">
        <v>35460</v>
      </c>
      <c r="G910" t="s">
        <v>1002</v>
      </c>
      <c r="I910" t="s">
        <v>100</v>
      </c>
      <c r="J910"/>
      <c r="L910"/>
      <c r="O910" s="24" t="e">
        <f t="shared" si="14"/>
        <v>#DIV/0!</v>
      </c>
      <c r="P910"/>
      <c r="Q910">
        <v>35662</v>
      </c>
      <c r="R910">
        <v>35642</v>
      </c>
      <c r="S910">
        <v>35639</v>
      </c>
      <c r="T910">
        <v>35403</v>
      </c>
      <c r="U910">
        <v>35455</v>
      </c>
      <c r="V910">
        <v>35327</v>
      </c>
      <c r="W910">
        <v>35205</v>
      </c>
      <c r="X910">
        <v>35068</v>
      </c>
      <c r="Y910">
        <v>35150</v>
      </c>
      <c r="Z910">
        <v>35481</v>
      </c>
      <c r="AA910">
        <v>35774</v>
      </c>
      <c r="AB910">
        <v>-3</v>
      </c>
      <c r="AC910">
        <v>-236</v>
      </c>
      <c r="AD910">
        <v>52</v>
      </c>
      <c r="AE910">
        <v>-128</v>
      </c>
      <c r="AF910">
        <v>-122</v>
      </c>
      <c r="AG910">
        <v>-137</v>
      </c>
      <c r="AH910">
        <v>82</v>
      </c>
      <c r="AI910">
        <v>331</v>
      </c>
      <c r="AJ910">
        <v>293</v>
      </c>
      <c r="AK910">
        <v>97</v>
      </c>
      <c r="AL910">
        <v>359</v>
      </c>
      <c r="AM910">
        <v>400</v>
      </c>
      <c r="AN910">
        <v>405</v>
      </c>
      <c r="AO910">
        <v>373</v>
      </c>
      <c r="AP910">
        <v>414</v>
      </c>
      <c r="AQ910">
        <v>382</v>
      </c>
      <c r="AR910">
        <v>352</v>
      </c>
      <c r="AS910">
        <v>362</v>
      </c>
      <c r="AT910">
        <v>104</v>
      </c>
      <c r="AU910">
        <v>427</v>
      </c>
      <c r="AV910">
        <v>462</v>
      </c>
      <c r="AW910">
        <v>505</v>
      </c>
      <c r="AX910">
        <v>528</v>
      </c>
      <c r="AY910">
        <v>521</v>
      </c>
      <c r="AZ910">
        <v>517</v>
      </c>
      <c r="BA910">
        <v>515</v>
      </c>
      <c r="BB910">
        <v>507</v>
      </c>
      <c r="BC910">
        <v>-7</v>
      </c>
      <c r="BD910">
        <v>-68</v>
      </c>
      <c r="BE910">
        <v>-62</v>
      </c>
      <c r="BF910">
        <v>-100</v>
      </c>
      <c r="BG910">
        <v>-155</v>
      </c>
      <c r="BH910">
        <v>-107</v>
      </c>
      <c r="BI910">
        <v>-135</v>
      </c>
      <c r="BJ910">
        <v>-163</v>
      </c>
      <c r="BK910">
        <v>-145</v>
      </c>
      <c r="BL910">
        <v>7</v>
      </c>
      <c r="BM910">
        <v>1</v>
      </c>
      <c r="BN910">
        <v>-3</v>
      </c>
      <c r="BO910">
        <v>-2</v>
      </c>
      <c r="BP910">
        <v>-2</v>
      </c>
      <c r="BQ910">
        <v>-6</v>
      </c>
      <c r="BR910">
        <v>-6</v>
      </c>
      <c r="BS910">
        <v>-6</v>
      </c>
      <c r="BT910">
        <v>-6</v>
      </c>
      <c r="BU910">
        <v>4</v>
      </c>
      <c r="BV910">
        <v>-168</v>
      </c>
      <c r="BW910">
        <v>122</v>
      </c>
      <c r="BX910">
        <v>-20</v>
      </c>
      <c r="BY910">
        <v>40</v>
      </c>
      <c r="BZ910">
        <v>-18</v>
      </c>
      <c r="CA910">
        <v>225</v>
      </c>
      <c r="CB910">
        <v>498</v>
      </c>
      <c r="CC910">
        <v>442</v>
      </c>
      <c r="CD910">
        <v>11</v>
      </c>
      <c r="CE910">
        <v>-167</v>
      </c>
      <c r="CF910">
        <v>119</v>
      </c>
      <c r="CG910">
        <v>-22</v>
      </c>
      <c r="CH910">
        <v>38</v>
      </c>
      <c r="CI910">
        <v>-24</v>
      </c>
      <c r="CJ910">
        <v>219</v>
      </c>
      <c r="CK910">
        <v>492</v>
      </c>
      <c r="CL910">
        <v>436</v>
      </c>
      <c r="CM910">
        <v>-7</v>
      </c>
      <c r="CN910">
        <v>-1</v>
      </c>
      <c r="CO910">
        <v>-5</v>
      </c>
      <c r="CP910">
        <v>-6</v>
      </c>
      <c r="CQ910">
        <v>-5</v>
      </c>
      <c r="CR910">
        <v>-6</v>
      </c>
      <c r="CS910">
        <v>-2</v>
      </c>
      <c r="CT910">
        <v>2</v>
      </c>
      <c r="CU910">
        <v>2</v>
      </c>
    </row>
    <row r="911" spans="1:99" hidden="1" x14ac:dyDescent="0.2">
      <c r="B911">
        <v>314</v>
      </c>
      <c r="C911">
        <v>35460</v>
      </c>
      <c r="E911">
        <v>47029</v>
      </c>
      <c r="G911" t="s">
        <v>1003</v>
      </c>
      <c r="I911" t="s">
        <v>94</v>
      </c>
      <c r="J911"/>
      <c r="L911"/>
      <c r="O911" s="24" t="e">
        <f t="shared" si="14"/>
        <v>#DIV/0!</v>
      </c>
      <c r="P911"/>
      <c r="Q911">
        <v>35662</v>
      </c>
      <c r="R911">
        <v>35642</v>
      </c>
      <c r="S911">
        <v>35639</v>
      </c>
      <c r="T911">
        <v>35403</v>
      </c>
      <c r="U911">
        <v>35455</v>
      </c>
      <c r="V911">
        <v>35327</v>
      </c>
      <c r="W911">
        <v>35205</v>
      </c>
      <c r="X911">
        <v>35068</v>
      </c>
      <c r="Y911">
        <v>35150</v>
      </c>
      <c r="Z911">
        <v>35481</v>
      </c>
      <c r="AA911">
        <v>35774</v>
      </c>
      <c r="AB911">
        <v>-3</v>
      </c>
      <c r="AC911">
        <v>-236</v>
      </c>
      <c r="AD911">
        <v>52</v>
      </c>
      <c r="AE911">
        <v>-128</v>
      </c>
      <c r="AF911">
        <v>-122</v>
      </c>
      <c r="AG911">
        <v>-137</v>
      </c>
      <c r="AH911">
        <v>82</v>
      </c>
      <c r="AI911">
        <v>331</v>
      </c>
      <c r="AJ911">
        <v>293</v>
      </c>
      <c r="AK911">
        <v>97</v>
      </c>
      <c r="AL911">
        <v>359</v>
      </c>
      <c r="AM911">
        <v>400</v>
      </c>
      <c r="AN911">
        <v>405</v>
      </c>
      <c r="AO911">
        <v>373</v>
      </c>
      <c r="AP911">
        <v>414</v>
      </c>
      <c r="AQ911">
        <v>382</v>
      </c>
      <c r="AR911">
        <v>352</v>
      </c>
      <c r="AS911">
        <v>362</v>
      </c>
      <c r="AT911">
        <v>104</v>
      </c>
      <c r="AU911">
        <v>427</v>
      </c>
      <c r="AV911">
        <v>462</v>
      </c>
      <c r="AW911">
        <v>505</v>
      </c>
      <c r="AX911">
        <v>528</v>
      </c>
      <c r="AY911">
        <v>521</v>
      </c>
      <c r="AZ911">
        <v>517</v>
      </c>
      <c r="BA911">
        <v>515</v>
      </c>
      <c r="BB911">
        <v>507</v>
      </c>
      <c r="BC911">
        <v>-7</v>
      </c>
      <c r="BD911">
        <v>-68</v>
      </c>
      <c r="BE911">
        <v>-62</v>
      </c>
      <c r="BF911">
        <v>-100</v>
      </c>
      <c r="BG911">
        <v>-155</v>
      </c>
      <c r="BH911">
        <v>-107</v>
      </c>
      <c r="BI911">
        <v>-135</v>
      </c>
      <c r="BJ911">
        <v>-163</v>
      </c>
      <c r="BK911">
        <v>-145</v>
      </c>
      <c r="BL911">
        <v>7</v>
      </c>
      <c r="BM911">
        <v>1</v>
      </c>
      <c r="BN911">
        <v>-3</v>
      </c>
      <c r="BO911">
        <v>-2</v>
      </c>
      <c r="BP911">
        <v>-2</v>
      </c>
      <c r="BQ911">
        <v>-6</v>
      </c>
      <c r="BR911">
        <v>-6</v>
      </c>
      <c r="BS911">
        <v>-6</v>
      </c>
      <c r="BT911">
        <v>-6</v>
      </c>
      <c r="BU911">
        <v>4</v>
      </c>
      <c r="BV911">
        <v>-168</v>
      </c>
      <c r="BW911">
        <v>122</v>
      </c>
      <c r="BX911">
        <v>-20</v>
      </c>
      <c r="BY911">
        <v>40</v>
      </c>
      <c r="BZ911">
        <v>-18</v>
      </c>
      <c r="CA911">
        <v>225</v>
      </c>
      <c r="CB911">
        <v>498</v>
      </c>
      <c r="CC911">
        <v>442</v>
      </c>
      <c r="CD911">
        <v>11</v>
      </c>
      <c r="CE911">
        <v>-167</v>
      </c>
      <c r="CF911">
        <v>119</v>
      </c>
      <c r="CG911">
        <v>-22</v>
      </c>
      <c r="CH911">
        <v>38</v>
      </c>
      <c r="CI911">
        <v>-24</v>
      </c>
      <c r="CJ911">
        <v>219</v>
      </c>
      <c r="CK911">
        <v>492</v>
      </c>
      <c r="CL911">
        <v>436</v>
      </c>
      <c r="CM911">
        <v>-7</v>
      </c>
      <c r="CN911">
        <v>-1</v>
      </c>
      <c r="CO911">
        <v>-5</v>
      </c>
      <c r="CP911">
        <v>-6</v>
      </c>
      <c r="CQ911">
        <v>-5</v>
      </c>
      <c r="CR911">
        <v>-6</v>
      </c>
      <c r="CS911">
        <v>-2</v>
      </c>
      <c r="CT911">
        <v>2</v>
      </c>
      <c r="CU911">
        <v>2</v>
      </c>
    </row>
    <row r="912" spans="1:99" hidden="1" x14ac:dyDescent="0.2">
      <c r="B912">
        <v>314</v>
      </c>
      <c r="C912">
        <v>42940</v>
      </c>
      <c r="G912" t="s">
        <v>1004</v>
      </c>
      <c r="I912" t="s">
        <v>100</v>
      </c>
      <c r="J912"/>
      <c r="L912"/>
      <c r="O912" s="24" t="e">
        <f t="shared" si="14"/>
        <v>#DIV/0!</v>
      </c>
      <c r="P912"/>
      <c r="Q912">
        <v>89889</v>
      </c>
      <c r="R912">
        <v>89719</v>
      </c>
      <c r="S912">
        <v>89921</v>
      </c>
      <c r="T912">
        <v>91101</v>
      </c>
      <c r="U912">
        <v>92219</v>
      </c>
      <c r="V912">
        <v>93314</v>
      </c>
      <c r="W912">
        <v>94512</v>
      </c>
      <c r="X912">
        <v>95386</v>
      </c>
      <c r="Y912">
        <v>96370</v>
      </c>
      <c r="Z912">
        <v>97277</v>
      </c>
      <c r="AA912">
        <v>97892</v>
      </c>
      <c r="AB912">
        <v>202</v>
      </c>
      <c r="AC912">
        <v>1180</v>
      </c>
      <c r="AD912">
        <v>1118</v>
      </c>
      <c r="AE912">
        <v>1095</v>
      </c>
      <c r="AF912">
        <v>1198</v>
      </c>
      <c r="AG912">
        <v>874</v>
      </c>
      <c r="AH912">
        <v>984</v>
      </c>
      <c r="AI912">
        <v>907</v>
      </c>
      <c r="AJ912">
        <v>615</v>
      </c>
      <c r="AK912">
        <v>255</v>
      </c>
      <c r="AL912">
        <v>1045</v>
      </c>
      <c r="AM912">
        <v>1020</v>
      </c>
      <c r="AN912">
        <v>1037</v>
      </c>
      <c r="AO912">
        <v>1036</v>
      </c>
      <c r="AP912">
        <v>1031</v>
      </c>
      <c r="AQ912">
        <v>1075</v>
      </c>
      <c r="AR912">
        <v>1086</v>
      </c>
      <c r="AS912">
        <v>1051</v>
      </c>
      <c r="AT912">
        <v>246</v>
      </c>
      <c r="AU912">
        <v>887</v>
      </c>
      <c r="AV912">
        <v>865</v>
      </c>
      <c r="AW912">
        <v>951</v>
      </c>
      <c r="AX912">
        <v>991</v>
      </c>
      <c r="AY912">
        <v>1062</v>
      </c>
      <c r="AZ912">
        <v>981</v>
      </c>
      <c r="BA912">
        <v>1076</v>
      </c>
      <c r="BB912">
        <v>1033</v>
      </c>
      <c r="BC912">
        <v>9</v>
      </c>
      <c r="BD912">
        <v>158</v>
      </c>
      <c r="BE912">
        <v>155</v>
      </c>
      <c r="BF912">
        <v>86</v>
      </c>
      <c r="BG912">
        <v>45</v>
      </c>
      <c r="BH912">
        <v>-31</v>
      </c>
      <c r="BI912">
        <v>94</v>
      </c>
      <c r="BJ912">
        <v>10</v>
      </c>
      <c r="BK912">
        <v>18</v>
      </c>
      <c r="BL912">
        <v>27</v>
      </c>
      <c r="BM912">
        <v>158</v>
      </c>
      <c r="BN912">
        <v>158</v>
      </c>
      <c r="BO912">
        <v>187</v>
      </c>
      <c r="BP912">
        <v>129</v>
      </c>
      <c r="BQ912">
        <v>172</v>
      </c>
      <c r="BR912">
        <v>140</v>
      </c>
      <c r="BS912">
        <v>170</v>
      </c>
      <c r="BT912">
        <v>170</v>
      </c>
      <c r="BU912">
        <v>166</v>
      </c>
      <c r="BV912">
        <v>856</v>
      </c>
      <c r="BW912">
        <v>794</v>
      </c>
      <c r="BX912">
        <v>815</v>
      </c>
      <c r="BY912">
        <v>1008</v>
      </c>
      <c r="BZ912">
        <v>732</v>
      </c>
      <c r="CA912">
        <v>752</v>
      </c>
      <c r="CB912">
        <v>727</v>
      </c>
      <c r="CC912">
        <v>430</v>
      </c>
      <c r="CD912">
        <v>193</v>
      </c>
      <c r="CE912">
        <v>1014</v>
      </c>
      <c r="CF912">
        <v>952</v>
      </c>
      <c r="CG912">
        <v>1002</v>
      </c>
      <c r="CH912">
        <v>1137</v>
      </c>
      <c r="CI912">
        <v>904</v>
      </c>
      <c r="CJ912">
        <v>892</v>
      </c>
      <c r="CK912">
        <v>897</v>
      </c>
      <c r="CL912">
        <v>600</v>
      </c>
      <c r="CM912">
        <v>0</v>
      </c>
      <c r="CN912">
        <v>8</v>
      </c>
      <c r="CO912">
        <v>11</v>
      </c>
      <c r="CP912">
        <v>7</v>
      </c>
      <c r="CQ912">
        <v>16</v>
      </c>
      <c r="CR912">
        <v>1</v>
      </c>
      <c r="CS912">
        <v>-2</v>
      </c>
      <c r="CT912">
        <v>0</v>
      </c>
      <c r="CU912">
        <v>-3</v>
      </c>
    </row>
    <row r="913" spans="1:99" hidden="1" x14ac:dyDescent="0.2">
      <c r="B913">
        <v>314</v>
      </c>
      <c r="C913">
        <v>42940</v>
      </c>
      <c r="E913">
        <v>47155</v>
      </c>
      <c r="G913" t="s">
        <v>1005</v>
      </c>
      <c r="I913" t="s">
        <v>94</v>
      </c>
      <c r="J913"/>
      <c r="L913"/>
      <c r="O913" s="24" t="e">
        <f t="shared" si="14"/>
        <v>#DIV/0!</v>
      </c>
      <c r="P913"/>
      <c r="Q913">
        <v>89889</v>
      </c>
      <c r="R913">
        <v>89719</v>
      </c>
      <c r="S913">
        <v>89921</v>
      </c>
      <c r="T913">
        <v>91101</v>
      </c>
      <c r="U913">
        <v>92219</v>
      </c>
      <c r="V913">
        <v>93314</v>
      </c>
      <c r="W913">
        <v>94512</v>
      </c>
      <c r="X913">
        <v>95386</v>
      </c>
      <c r="Y913">
        <v>96370</v>
      </c>
      <c r="Z913">
        <v>97277</v>
      </c>
      <c r="AA913">
        <v>97892</v>
      </c>
      <c r="AB913">
        <v>202</v>
      </c>
      <c r="AC913">
        <v>1180</v>
      </c>
      <c r="AD913">
        <v>1118</v>
      </c>
      <c r="AE913">
        <v>1095</v>
      </c>
      <c r="AF913">
        <v>1198</v>
      </c>
      <c r="AG913">
        <v>874</v>
      </c>
      <c r="AH913">
        <v>984</v>
      </c>
      <c r="AI913">
        <v>907</v>
      </c>
      <c r="AJ913">
        <v>615</v>
      </c>
      <c r="AK913">
        <v>255</v>
      </c>
      <c r="AL913">
        <v>1045</v>
      </c>
      <c r="AM913">
        <v>1020</v>
      </c>
      <c r="AN913">
        <v>1037</v>
      </c>
      <c r="AO913">
        <v>1036</v>
      </c>
      <c r="AP913">
        <v>1031</v>
      </c>
      <c r="AQ913">
        <v>1075</v>
      </c>
      <c r="AR913">
        <v>1086</v>
      </c>
      <c r="AS913">
        <v>1051</v>
      </c>
      <c r="AT913">
        <v>246</v>
      </c>
      <c r="AU913">
        <v>887</v>
      </c>
      <c r="AV913">
        <v>865</v>
      </c>
      <c r="AW913">
        <v>951</v>
      </c>
      <c r="AX913">
        <v>991</v>
      </c>
      <c r="AY913">
        <v>1062</v>
      </c>
      <c r="AZ913">
        <v>981</v>
      </c>
      <c r="BA913">
        <v>1076</v>
      </c>
      <c r="BB913">
        <v>1033</v>
      </c>
      <c r="BC913">
        <v>9</v>
      </c>
      <c r="BD913">
        <v>158</v>
      </c>
      <c r="BE913">
        <v>155</v>
      </c>
      <c r="BF913">
        <v>86</v>
      </c>
      <c r="BG913">
        <v>45</v>
      </c>
      <c r="BH913">
        <v>-31</v>
      </c>
      <c r="BI913">
        <v>94</v>
      </c>
      <c r="BJ913">
        <v>10</v>
      </c>
      <c r="BK913">
        <v>18</v>
      </c>
      <c r="BL913">
        <v>27</v>
      </c>
      <c r="BM913">
        <v>158</v>
      </c>
      <c r="BN913">
        <v>158</v>
      </c>
      <c r="BO913">
        <v>187</v>
      </c>
      <c r="BP913">
        <v>129</v>
      </c>
      <c r="BQ913">
        <v>172</v>
      </c>
      <c r="BR913">
        <v>140</v>
      </c>
      <c r="BS913">
        <v>170</v>
      </c>
      <c r="BT913">
        <v>170</v>
      </c>
      <c r="BU913">
        <v>166</v>
      </c>
      <c r="BV913">
        <v>856</v>
      </c>
      <c r="BW913">
        <v>794</v>
      </c>
      <c r="BX913">
        <v>815</v>
      </c>
      <c r="BY913">
        <v>1008</v>
      </c>
      <c r="BZ913">
        <v>732</v>
      </c>
      <c r="CA913">
        <v>752</v>
      </c>
      <c r="CB913">
        <v>727</v>
      </c>
      <c r="CC913">
        <v>430</v>
      </c>
      <c r="CD913">
        <v>193</v>
      </c>
      <c r="CE913">
        <v>1014</v>
      </c>
      <c r="CF913">
        <v>952</v>
      </c>
      <c r="CG913">
        <v>1002</v>
      </c>
      <c r="CH913">
        <v>1137</v>
      </c>
      <c r="CI913">
        <v>904</v>
      </c>
      <c r="CJ913">
        <v>892</v>
      </c>
      <c r="CK913">
        <v>897</v>
      </c>
      <c r="CL913">
        <v>600</v>
      </c>
      <c r="CM913">
        <v>0</v>
      </c>
      <c r="CN913">
        <v>8</v>
      </c>
      <c r="CO913">
        <v>11</v>
      </c>
      <c r="CP913">
        <v>7</v>
      </c>
      <c r="CQ913">
        <v>16</v>
      </c>
      <c r="CR913">
        <v>1</v>
      </c>
      <c r="CS913">
        <v>-2</v>
      </c>
      <c r="CT913">
        <v>0</v>
      </c>
      <c r="CU913">
        <v>-3</v>
      </c>
    </row>
    <row r="914" spans="1:99" hidden="1" x14ac:dyDescent="0.2">
      <c r="B914">
        <v>316</v>
      </c>
      <c r="G914" t="s">
        <v>1006</v>
      </c>
      <c r="I914" t="s">
        <v>90</v>
      </c>
      <c r="J914"/>
      <c r="L914"/>
      <c r="O914" s="24" t="e">
        <f t="shared" si="14"/>
        <v>#DIV/0!</v>
      </c>
      <c r="P914"/>
      <c r="Q914">
        <v>119655</v>
      </c>
      <c r="R914">
        <v>119657</v>
      </c>
      <c r="S914">
        <v>119565</v>
      </c>
      <c r="T914">
        <v>119436</v>
      </c>
      <c r="U914">
        <v>119367</v>
      </c>
      <c r="V914">
        <v>118900</v>
      </c>
      <c r="W914">
        <v>118673</v>
      </c>
      <c r="X914">
        <v>118341</v>
      </c>
      <c r="Y914">
        <v>118358</v>
      </c>
      <c r="Z914">
        <v>118138</v>
      </c>
      <c r="AA914">
        <v>117933</v>
      </c>
      <c r="AB914">
        <v>-92</v>
      </c>
      <c r="AC914">
        <v>-129</v>
      </c>
      <c r="AD914">
        <v>-69</v>
      </c>
      <c r="AE914">
        <v>-467</v>
      </c>
      <c r="AF914">
        <v>-227</v>
      </c>
      <c r="AG914">
        <v>-332</v>
      </c>
      <c r="AH914">
        <v>17</v>
      </c>
      <c r="AI914">
        <v>-220</v>
      </c>
      <c r="AJ914">
        <v>-205</v>
      </c>
      <c r="AK914">
        <v>309</v>
      </c>
      <c r="AL914">
        <v>1399</v>
      </c>
      <c r="AM914">
        <v>1345</v>
      </c>
      <c r="AN914">
        <v>1407</v>
      </c>
      <c r="AO914">
        <v>1353</v>
      </c>
      <c r="AP914">
        <v>1354</v>
      </c>
      <c r="AQ914">
        <v>1344</v>
      </c>
      <c r="AR914">
        <v>1321</v>
      </c>
      <c r="AS914">
        <v>1294</v>
      </c>
      <c r="AT914">
        <v>245</v>
      </c>
      <c r="AU914">
        <v>1203</v>
      </c>
      <c r="AV914">
        <v>1261</v>
      </c>
      <c r="AW914">
        <v>1358</v>
      </c>
      <c r="AX914">
        <v>1281</v>
      </c>
      <c r="AY914">
        <v>1463</v>
      </c>
      <c r="AZ914">
        <v>1401</v>
      </c>
      <c r="BA914">
        <v>1372</v>
      </c>
      <c r="BB914">
        <v>1308</v>
      </c>
      <c r="BC914">
        <v>64</v>
      </c>
      <c r="BD914">
        <v>196</v>
      </c>
      <c r="BE914">
        <v>84</v>
      </c>
      <c r="BF914">
        <v>49</v>
      </c>
      <c r="BG914">
        <v>72</v>
      </c>
      <c r="BH914">
        <v>-109</v>
      </c>
      <c r="BI914">
        <v>-57</v>
      </c>
      <c r="BJ914">
        <v>-51</v>
      </c>
      <c r="BK914">
        <v>-14</v>
      </c>
      <c r="BL914">
        <v>24</v>
      </c>
      <c r="BM914">
        <v>74</v>
      </c>
      <c r="BN914">
        <v>52</v>
      </c>
      <c r="BO914">
        <v>32</v>
      </c>
      <c r="BP914">
        <v>48</v>
      </c>
      <c r="BQ914">
        <v>26</v>
      </c>
      <c r="BR914">
        <v>66</v>
      </c>
      <c r="BS914">
        <v>36</v>
      </c>
      <c r="BT914">
        <v>35</v>
      </c>
      <c r="BU914">
        <v>-180</v>
      </c>
      <c r="BV914">
        <v>-395</v>
      </c>
      <c r="BW914">
        <v>-192</v>
      </c>
      <c r="BX914">
        <v>-549</v>
      </c>
      <c r="BY914">
        <v>-337</v>
      </c>
      <c r="BZ914">
        <v>-241</v>
      </c>
      <c r="CA914">
        <v>13</v>
      </c>
      <c r="CB914">
        <v>-201</v>
      </c>
      <c r="CC914">
        <v>-220</v>
      </c>
      <c r="CD914">
        <v>-156</v>
      </c>
      <c r="CE914">
        <v>-321</v>
      </c>
      <c r="CF914">
        <v>-140</v>
      </c>
      <c r="CG914">
        <v>-517</v>
      </c>
      <c r="CH914">
        <v>-289</v>
      </c>
      <c r="CI914">
        <v>-215</v>
      </c>
      <c r="CJ914">
        <v>79</v>
      </c>
      <c r="CK914">
        <v>-165</v>
      </c>
      <c r="CL914">
        <v>-185</v>
      </c>
      <c r="CM914">
        <v>0</v>
      </c>
      <c r="CN914">
        <v>-4</v>
      </c>
      <c r="CO914">
        <v>-13</v>
      </c>
      <c r="CP914">
        <v>1</v>
      </c>
      <c r="CQ914">
        <v>-10</v>
      </c>
      <c r="CR914">
        <v>-8</v>
      </c>
      <c r="CS914">
        <v>-5</v>
      </c>
      <c r="CT914">
        <v>-4</v>
      </c>
      <c r="CU914">
        <v>-6</v>
      </c>
    </row>
    <row r="915" spans="1:99" x14ac:dyDescent="0.2">
      <c r="A915">
        <f>_xlfn.XLOOKUP(F915&amp;"*", 'msa-home price'!B:B, 'msa-home price'!A:A, "NA",2, 1)</f>
        <v>394404</v>
      </c>
      <c r="B915">
        <v>148</v>
      </c>
      <c r="C915">
        <v>14460</v>
      </c>
      <c r="F915" t="str">
        <f>IF(ISNUMBER(SEARCH("-",G915)),LEFT(G915,FIND("-",G915)-1), G915)</f>
        <v>Boston</v>
      </c>
      <c r="G915" t="s">
        <v>254</v>
      </c>
      <c r="H915" t="str">
        <f>RIGHT(G915, 2)</f>
        <v>NH</v>
      </c>
      <c r="I915" t="s">
        <v>92</v>
      </c>
      <c r="J915" s="9">
        <f>(AA915-W915)/W915</f>
        <v>2.686874107748774E-2</v>
      </c>
      <c r="K915" s="3">
        <f>(CL915-CH915)/CH915</f>
        <v>-0.36242521218867402</v>
      </c>
      <c r="L915" s="10">
        <f>AA915</f>
        <v>4875390</v>
      </c>
      <c r="M915" s="7">
        <f>_xlfn.XLOOKUP(F915&amp;"*", 'msa-home price'!B:B,'msa-home price'!J:J, "NA",2, 1)</f>
        <v>382098.33333333331</v>
      </c>
      <c r="N915" s="7" cm="1">
        <f t="array" ref="N915">_xlfn.XLOOKUP(F915&amp;"*",Table3[[#All],[MSA]], Table3[[#All],[3YrAvg]], "NA", 2, 1)</f>
        <v>74994.333333333328</v>
      </c>
      <c r="O915" s="26">
        <f t="shared" si="14"/>
        <v>5.0950294022215017</v>
      </c>
      <c r="P915" s="11">
        <f>_xlfn.XLOOKUP(F915&amp;"*",'msa-home price'!B:B,'msa-home price'!I:I, "NA",2, 1)</f>
        <v>0.20031302615665542</v>
      </c>
      <c r="Q915">
        <v>4552402</v>
      </c>
      <c r="R915">
        <v>4552598</v>
      </c>
      <c r="S915">
        <v>4566449</v>
      </c>
      <c r="T915">
        <v>4609467</v>
      </c>
      <c r="U915">
        <v>4656698</v>
      </c>
      <c r="V915">
        <v>4703321</v>
      </c>
      <c r="W915">
        <v>4747822</v>
      </c>
      <c r="X915">
        <v>4779753</v>
      </c>
      <c r="Y915">
        <v>4811098</v>
      </c>
      <c r="Z915">
        <v>4844597</v>
      </c>
      <c r="AA915">
        <v>4875390</v>
      </c>
      <c r="AB915">
        <v>13851</v>
      </c>
      <c r="AC915">
        <v>43018</v>
      </c>
      <c r="AD915">
        <v>47231</v>
      </c>
      <c r="AE915">
        <v>46623</v>
      </c>
      <c r="AF915">
        <v>44501</v>
      </c>
      <c r="AG915">
        <v>31931</v>
      </c>
      <c r="AH915">
        <v>31345</v>
      </c>
      <c r="AI915">
        <v>33499</v>
      </c>
      <c r="AJ915">
        <v>30793</v>
      </c>
      <c r="AK915">
        <v>13282</v>
      </c>
      <c r="AL915">
        <v>52003</v>
      </c>
      <c r="AM915">
        <v>51147</v>
      </c>
      <c r="AN915">
        <v>51820</v>
      </c>
      <c r="AO915">
        <v>51586</v>
      </c>
      <c r="AP915">
        <v>51922</v>
      </c>
      <c r="AQ915">
        <v>51439</v>
      </c>
      <c r="AR915">
        <v>50934</v>
      </c>
      <c r="AS915">
        <v>50680</v>
      </c>
      <c r="AT915">
        <v>7975</v>
      </c>
      <c r="AU915">
        <v>34817</v>
      </c>
      <c r="AV915">
        <v>33653</v>
      </c>
      <c r="AW915">
        <v>34919</v>
      </c>
      <c r="AX915">
        <v>35137</v>
      </c>
      <c r="AY915">
        <v>37125</v>
      </c>
      <c r="AZ915">
        <v>36360</v>
      </c>
      <c r="BA915">
        <v>37581</v>
      </c>
      <c r="BB915">
        <v>38134</v>
      </c>
      <c r="BC915">
        <v>5307</v>
      </c>
      <c r="BD915">
        <v>17186</v>
      </c>
      <c r="BE915">
        <v>17494</v>
      </c>
      <c r="BF915">
        <v>16901</v>
      </c>
      <c r="BG915">
        <v>16449</v>
      </c>
      <c r="BH915">
        <v>14797</v>
      </c>
      <c r="BI915">
        <v>15079</v>
      </c>
      <c r="BJ915">
        <v>13353</v>
      </c>
      <c r="BK915">
        <v>12546</v>
      </c>
      <c r="BL915">
        <v>7139</v>
      </c>
      <c r="BM915">
        <v>26551</v>
      </c>
      <c r="BN915">
        <v>30206</v>
      </c>
      <c r="BO915">
        <v>29316</v>
      </c>
      <c r="BP915">
        <v>34806</v>
      </c>
      <c r="BQ915">
        <v>32217</v>
      </c>
      <c r="BR915">
        <v>35753</v>
      </c>
      <c r="BS915">
        <v>38880</v>
      </c>
      <c r="BT915">
        <v>39984</v>
      </c>
      <c r="BU915">
        <v>1644</v>
      </c>
      <c r="BV915">
        <v>-154</v>
      </c>
      <c r="BW915">
        <v>91</v>
      </c>
      <c r="BX915">
        <v>992</v>
      </c>
      <c r="BY915">
        <v>-6058</v>
      </c>
      <c r="BZ915">
        <v>-14644</v>
      </c>
      <c r="CA915">
        <v>-19390</v>
      </c>
      <c r="CB915">
        <v>-18629</v>
      </c>
      <c r="CC915">
        <v>-21655</v>
      </c>
      <c r="CD915">
        <v>8783</v>
      </c>
      <c r="CE915">
        <v>26397</v>
      </c>
      <c r="CF915">
        <v>30297</v>
      </c>
      <c r="CG915">
        <v>30308</v>
      </c>
      <c r="CH915">
        <v>28748</v>
      </c>
      <c r="CI915">
        <v>17573</v>
      </c>
      <c r="CJ915">
        <v>16363</v>
      </c>
      <c r="CK915">
        <v>20251</v>
      </c>
      <c r="CL915">
        <v>18329</v>
      </c>
      <c r="CM915">
        <v>-239</v>
      </c>
      <c r="CN915">
        <v>-565</v>
      </c>
      <c r="CO915">
        <v>-560</v>
      </c>
      <c r="CP915">
        <v>-586</v>
      </c>
      <c r="CQ915">
        <v>-696</v>
      </c>
      <c r="CR915">
        <v>-439</v>
      </c>
      <c r="CS915">
        <v>-97</v>
      </c>
      <c r="CT915">
        <v>-105</v>
      </c>
      <c r="CU915">
        <v>-82</v>
      </c>
    </row>
    <row r="916" spans="1:99" hidden="1" x14ac:dyDescent="0.2">
      <c r="B916">
        <v>316</v>
      </c>
      <c r="C916">
        <v>29020</v>
      </c>
      <c r="E916">
        <v>18067</v>
      </c>
      <c r="G916" t="s">
        <v>1008</v>
      </c>
      <c r="I916" t="s">
        <v>94</v>
      </c>
      <c r="J916"/>
      <c r="L916"/>
      <c r="O916" s="24" t="e">
        <f t="shared" si="14"/>
        <v>#DIV/0!</v>
      </c>
      <c r="P916"/>
      <c r="Q916">
        <v>82752</v>
      </c>
      <c r="R916">
        <v>82752</v>
      </c>
      <c r="S916">
        <v>82755</v>
      </c>
      <c r="T916">
        <v>82791</v>
      </c>
      <c r="U916">
        <v>82833</v>
      </c>
      <c r="V916">
        <v>82735</v>
      </c>
      <c r="W916">
        <v>82602</v>
      </c>
      <c r="X916">
        <v>82340</v>
      </c>
      <c r="Y916">
        <v>82317</v>
      </c>
      <c r="Z916">
        <v>82311</v>
      </c>
      <c r="AA916">
        <v>82366</v>
      </c>
      <c r="AB916">
        <v>3</v>
      </c>
      <c r="AC916">
        <v>36</v>
      </c>
      <c r="AD916">
        <v>42</v>
      </c>
      <c r="AE916">
        <v>-98</v>
      </c>
      <c r="AF916">
        <v>-133</v>
      </c>
      <c r="AG916">
        <v>-262</v>
      </c>
      <c r="AH916">
        <v>-23</v>
      </c>
      <c r="AI916">
        <v>-6</v>
      </c>
      <c r="AJ916">
        <v>55</v>
      </c>
      <c r="AK916">
        <v>224</v>
      </c>
      <c r="AL916">
        <v>999</v>
      </c>
      <c r="AM916">
        <v>987</v>
      </c>
      <c r="AN916">
        <v>1054</v>
      </c>
      <c r="AO916">
        <v>951</v>
      </c>
      <c r="AP916">
        <v>989</v>
      </c>
      <c r="AQ916">
        <v>986</v>
      </c>
      <c r="AR916">
        <v>992</v>
      </c>
      <c r="AS916">
        <v>969</v>
      </c>
      <c r="AT916">
        <v>173</v>
      </c>
      <c r="AU916">
        <v>867</v>
      </c>
      <c r="AV916">
        <v>898</v>
      </c>
      <c r="AW916">
        <v>988</v>
      </c>
      <c r="AX916">
        <v>943</v>
      </c>
      <c r="AY916">
        <v>1076</v>
      </c>
      <c r="AZ916">
        <v>1016</v>
      </c>
      <c r="BA916">
        <v>993</v>
      </c>
      <c r="BB916">
        <v>940</v>
      </c>
      <c r="BC916">
        <v>51</v>
      </c>
      <c r="BD916">
        <v>132</v>
      </c>
      <c r="BE916">
        <v>89</v>
      </c>
      <c r="BF916">
        <v>66</v>
      </c>
      <c r="BG916">
        <v>8</v>
      </c>
      <c r="BH916">
        <v>-87</v>
      </c>
      <c r="BI916">
        <v>-30</v>
      </c>
      <c r="BJ916">
        <v>-1</v>
      </c>
      <c r="BK916">
        <v>29</v>
      </c>
      <c r="BL916">
        <v>24</v>
      </c>
      <c r="BM916">
        <v>82</v>
      </c>
      <c r="BN916">
        <v>53</v>
      </c>
      <c r="BO916">
        <v>20</v>
      </c>
      <c r="BP916">
        <v>32</v>
      </c>
      <c r="BQ916">
        <v>13</v>
      </c>
      <c r="BR916">
        <v>44</v>
      </c>
      <c r="BS916">
        <v>23</v>
      </c>
      <c r="BT916">
        <v>21</v>
      </c>
      <c r="BU916">
        <v>-68</v>
      </c>
      <c r="BV916">
        <v>-171</v>
      </c>
      <c r="BW916">
        <v>-89</v>
      </c>
      <c r="BX916">
        <v>-178</v>
      </c>
      <c r="BY916">
        <v>-165</v>
      </c>
      <c r="BZ916">
        <v>-179</v>
      </c>
      <c r="CA916">
        <v>-34</v>
      </c>
      <c r="CB916">
        <v>-23</v>
      </c>
      <c r="CC916">
        <v>11</v>
      </c>
      <c r="CD916">
        <v>-44</v>
      </c>
      <c r="CE916">
        <v>-89</v>
      </c>
      <c r="CF916">
        <v>-36</v>
      </c>
      <c r="CG916">
        <v>-158</v>
      </c>
      <c r="CH916">
        <v>-133</v>
      </c>
      <c r="CI916">
        <v>-166</v>
      </c>
      <c r="CJ916">
        <v>10</v>
      </c>
      <c r="CK916">
        <v>0</v>
      </c>
      <c r="CL916">
        <v>32</v>
      </c>
      <c r="CM916">
        <v>-4</v>
      </c>
      <c r="CN916">
        <v>-7</v>
      </c>
      <c r="CO916">
        <v>-11</v>
      </c>
      <c r="CP916">
        <v>-6</v>
      </c>
      <c r="CQ916">
        <v>-8</v>
      </c>
      <c r="CR916">
        <v>-9</v>
      </c>
      <c r="CS916">
        <v>-3</v>
      </c>
      <c r="CT916">
        <v>-5</v>
      </c>
      <c r="CU916">
        <v>-6</v>
      </c>
    </row>
    <row r="917" spans="1:99" hidden="1" x14ac:dyDescent="0.2">
      <c r="B917">
        <v>316</v>
      </c>
      <c r="C917">
        <v>37940</v>
      </c>
      <c r="G917" t="s">
        <v>1009</v>
      </c>
      <c r="I917" t="s">
        <v>100</v>
      </c>
      <c r="J917"/>
      <c r="L917"/>
      <c r="O917" s="24" t="e">
        <f t="shared" si="14"/>
        <v>#DIV/0!</v>
      </c>
      <c r="P917"/>
      <c r="Q917">
        <v>36903</v>
      </c>
      <c r="R917">
        <v>36905</v>
      </c>
      <c r="S917">
        <v>36810</v>
      </c>
      <c r="T917">
        <v>36645</v>
      </c>
      <c r="U917">
        <v>36534</v>
      </c>
      <c r="V917">
        <v>36165</v>
      </c>
      <c r="W917">
        <v>36071</v>
      </c>
      <c r="X917">
        <v>36001</v>
      </c>
      <c r="Y917">
        <v>36041</v>
      </c>
      <c r="Z917">
        <v>35827</v>
      </c>
      <c r="AA917">
        <v>35567</v>
      </c>
      <c r="AB917">
        <v>-95</v>
      </c>
      <c r="AC917">
        <v>-165</v>
      </c>
      <c r="AD917">
        <v>-111</v>
      </c>
      <c r="AE917">
        <v>-369</v>
      </c>
      <c r="AF917">
        <v>-94</v>
      </c>
      <c r="AG917">
        <v>-70</v>
      </c>
      <c r="AH917">
        <v>40</v>
      </c>
      <c r="AI917">
        <v>-214</v>
      </c>
      <c r="AJ917">
        <v>-260</v>
      </c>
      <c r="AK917">
        <v>85</v>
      </c>
      <c r="AL917">
        <v>400</v>
      </c>
      <c r="AM917">
        <v>358</v>
      </c>
      <c r="AN917">
        <v>353</v>
      </c>
      <c r="AO917">
        <v>402</v>
      </c>
      <c r="AP917">
        <v>365</v>
      </c>
      <c r="AQ917">
        <v>358</v>
      </c>
      <c r="AR917">
        <v>329</v>
      </c>
      <c r="AS917">
        <v>325</v>
      </c>
      <c r="AT917">
        <v>72</v>
      </c>
      <c r="AU917">
        <v>336</v>
      </c>
      <c r="AV917">
        <v>363</v>
      </c>
      <c r="AW917">
        <v>370</v>
      </c>
      <c r="AX917">
        <v>338</v>
      </c>
      <c r="AY917">
        <v>387</v>
      </c>
      <c r="AZ917">
        <v>385</v>
      </c>
      <c r="BA917">
        <v>379</v>
      </c>
      <c r="BB917">
        <v>368</v>
      </c>
      <c r="BC917">
        <v>13</v>
      </c>
      <c r="BD917">
        <v>64</v>
      </c>
      <c r="BE917">
        <v>-5</v>
      </c>
      <c r="BF917">
        <v>-17</v>
      </c>
      <c r="BG917">
        <v>64</v>
      </c>
      <c r="BH917">
        <v>-22</v>
      </c>
      <c r="BI917">
        <v>-27</v>
      </c>
      <c r="BJ917">
        <v>-50</v>
      </c>
      <c r="BK917">
        <v>-43</v>
      </c>
      <c r="BL917">
        <v>0</v>
      </c>
      <c r="BM917">
        <v>-8</v>
      </c>
      <c r="BN917">
        <v>-1</v>
      </c>
      <c r="BO917">
        <v>12</v>
      </c>
      <c r="BP917">
        <v>16</v>
      </c>
      <c r="BQ917">
        <v>13</v>
      </c>
      <c r="BR917">
        <v>22</v>
      </c>
      <c r="BS917">
        <v>13</v>
      </c>
      <c r="BT917">
        <v>14</v>
      </c>
      <c r="BU917">
        <v>-112</v>
      </c>
      <c r="BV917">
        <v>-224</v>
      </c>
      <c r="BW917">
        <v>-103</v>
      </c>
      <c r="BX917">
        <v>-371</v>
      </c>
      <c r="BY917">
        <v>-172</v>
      </c>
      <c r="BZ917">
        <v>-62</v>
      </c>
      <c r="CA917">
        <v>47</v>
      </c>
      <c r="CB917">
        <v>-178</v>
      </c>
      <c r="CC917">
        <v>-231</v>
      </c>
      <c r="CD917">
        <v>-112</v>
      </c>
      <c r="CE917">
        <v>-232</v>
      </c>
      <c r="CF917">
        <v>-104</v>
      </c>
      <c r="CG917">
        <v>-359</v>
      </c>
      <c r="CH917">
        <v>-156</v>
      </c>
      <c r="CI917">
        <v>-49</v>
      </c>
      <c r="CJ917">
        <v>69</v>
      </c>
      <c r="CK917">
        <v>-165</v>
      </c>
      <c r="CL917">
        <v>-217</v>
      </c>
      <c r="CM917">
        <v>4</v>
      </c>
      <c r="CN917">
        <v>3</v>
      </c>
      <c r="CO917">
        <v>-2</v>
      </c>
      <c r="CP917">
        <v>7</v>
      </c>
      <c r="CQ917">
        <v>-2</v>
      </c>
      <c r="CR917">
        <v>1</v>
      </c>
      <c r="CS917">
        <v>-2</v>
      </c>
      <c r="CT917">
        <v>1</v>
      </c>
      <c r="CU917">
        <v>0</v>
      </c>
    </row>
    <row r="918" spans="1:99" hidden="1" x14ac:dyDescent="0.2">
      <c r="B918">
        <v>316</v>
      </c>
      <c r="C918">
        <v>37940</v>
      </c>
      <c r="E918">
        <v>18103</v>
      </c>
      <c r="G918" t="s">
        <v>1010</v>
      </c>
      <c r="I918" t="s">
        <v>94</v>
      </c>
      <c r="J918"/>
      <c r="L918"/>
      <c r="O918" s="24" t="e">
        <f t="shared" si="14"/>
        <v>#DIV/0!</v>
      </c>
      <c r="P918"/>
      <c r="Q918">
        <v>36903</v>
      </c>
      <c r="R918">
        <v>36905</v>
      </c>
      <c r="S918">
        <v>36810</v>
      </c>
      <c r="T918">
        <v>36645</v>
      </c>
      <c r="U918">
        <v>36534</v>
      </c>
      <c r="V918">
        <v>36165</v>
      </c>
      <c r="W918">
        <v>36071</v>
      </c>
      <c r="X918">
        <v>36001</v>
      </c>
      <c r="Y918">
        <v>36041</v>
      </c>
      <c r="Z918">
        <v>35827</v>
      </c>
      <c r="AA918">
        <v>35567</v>
      </c>
      <c r="AB918">
        <v>-95</v>
      </c>
      <c r="AC918">
        <v>-165</v>
      </c>
      <c r="AD918">
        <v>-111</v>
      </c>
      <c r="AE918">
        <v>-369</v>
      </c>
      <c r="AF918">
        <v>-94</v>
      </c>
      <c r="AG918">
        <v>-70</v>
      </c>
      <c r="AH918">
        <v>40</v>
      </c>
      <c r="AI918">
        <v>-214</v>
      </c>
      <c r="AJ918">
        <v>-260</v>
      </c>
      <c r="AK918">
        <v>85</v>
      </c>
      <c r="AL918">
        <v>400</v>
      </c>
      <c r="AM918">
        <v>358</v>
      </c>
      <c r="AN918">
        <v>353</v>
      </c>
      <c r="AO918">
        <v>402</v>
      </c>
      <c r="AP918">
        <v>365</v>
      </c>
      <c r="AQ918">
        <v>358</v>
      </c>
      <c r="AR918">
        <v>329</v>
      </c>
      <c r="AS918">
        <v>325</v>
      </c>
      <c r="AT918">
        <v>72</v>
      </c>
      <c r="AU918">
        <v>336</v>
      </c>
      <c r="AV918">
        <v>363</v>
      </c>
      <c r="AW918">
        <v>370</v>
      </c>
      <c r="AX918">
        <v>338</v>
      </c>
      <c r="AY918">
        <v>387</v>
      </c>
      <c r="AZ918">
        <v>385</v>
      </c>
      <c r="BA918">
        <v>379</v>
      </c>
      <c r="BB918">
        <v>368</v>
      </c>
      <c r="BC918">
        <v>13</v>
      </c>
      <c r="BD918">
        <v>64</v>
      </c>
      <c r="BE918">
        <v>-5</v>
      </c>
      <c r="BF918">
        <v>-17</v>
      </c>
      <c r="BG918">
        <v>64</v>
      </c>
      <c r="BH918">
        <v>-22</v>
      </c>
      <c r="BI918">
        <v>-27</v>
      </c>
      <c r="BJ918">
        <v>-50</v>
      </c>
      <c r="BK918">
        <v>-43</v>
      </c>
      <c r="BL918">
        <v>0</v>
      </c>
      <c r="BM918">
        <v>-8</v>
      </c>
      <c r="BN918">
        <v>-1</v>
      </c>
      <c r="BO918">
        <v>12</v>
      </c>
      <c r="BP918">
        <v>16</v>
      </c>
      <c r="BQ918">
        <v>13</v>
      </c>
      <c r="BR918">
        <v>22</v>
      </c>
      <c r="BS918">
        <v>13</v>
      </c>
      <c r="BT918">
        <v>14</v>
      </c>
      <c r="BU918">
        <v>-112</v>
      </c>
      <c r="BV918">
        <v>-224</v>
      </c>
      <c r="BW918">
        <v>-103</v>
      </c>
      <c r="BX918">
        <v>-371</v>
      </c>
      <c r="BY918">
        <v>-172</v>
      </c>
      <c r="BZ918">
        <v>-62</v>
      </c>
      <c r="CA918">
        <v>47</v>
      </c>
      <c r="CB918">
        <v>-178</v>
      </c>
      <c r="CC918">
        <v>-231</v>
      </c>
      <c r="CD918">
        <v>-112</v>
      </c>
      <c r="CE918">
        <v>-232</v>
      </c>
      <c r="CF918">
        <v>-104</v>
      </c>
      <c r="CG918">
        <v>-359</v>
      </c>
      <c r="CH918">
        <v>-156</v>
      </c>
      <c r="CI918">
        <v>-49</v>
      </c>
      <c r="CJ918">
        <v>69</v>
      </c>
      <c r="CK918">
        <v>-165</v>
      </c>
      <c r="CL918">
        <v>-217</v>
      </c>
      <c r="CM918">
        <v>4</v>
      </c>
      <c r="CN918">
        <v>3</v>
      </c>
      <c r="CO918">
        <v>-2</v>
      </c>
      <c r="CP918">
        <v>7</v>
      </c>
      <c r="CQ918">
        <v>-2</v>
      </c>
      <c r="CR918">
        <v>1</v>
      </c>
      <c r="CS918">
        <v>-2</v>
      </c>
      <c r="CT918">
        <v>1</v>
      </c>
      <c r="CU918">
        <v>0</v>
      </c>
    </row>
    <row r="919" spans="1:99" hidden="1" x14ac:dyDescent="0.2">
      <c r="B919">
        <v>318</v>
      </c>
      <c r="G919" t="s">
        <v>1011</v>
      </c>
      <c r="I919" t="s">
        <v>90</v>
      </c>
      <c r="J919"/>
      <c r="L919"/>
      <c r="O919" s="24" t="e">
        <f t="shared" si="14"/>
        <v>#DIV/0!</v>
      </c>
      <c r="P919"/>
      <c r="Q919">
        <v>604784</v>
      </c>
      <c r="R919">
        <v>604770</v>
      </c>
      <c r="S919">
        <v>605666</v>
      </c>
      <c r="T919">
        <v>608507</v>
      </c>
      <c r="U919">
        <v>611215</v>
      </c>
      <c r="V919">
        <v>616799</v>
      </c>
      <c r="W919">
        <v>621859</v>
      </c>
      <c r="X919">
        <v>626046</v>
      </c>
      <c r="Y919">
        <v>626731</v>
      </c>
      <c r="Z919">
        <v>624226</v>
      </c>
      <c r="AA919">
        <v>621902</v>
      </c>
      <c r="AB919">
        <v>896</v>
      </c>
      <c r="AC919">
        <v>2841</v>
      </c>
      <c r="AD919">
        <v>2708</v>
      </c>
      <c r="AE919">
        <v>5584</v>
      </c>
      <c r="AF919">
        <v>5060</v>
      </c>
      <c r="AG919">
        <v>4187</v>
      </c>
      <c r="AH919">
        <v>685</v>
      </c>
      <c r="AI919">
        <v>-2505</v>
      </c>
      <c r="AJ919">
        <v>-2324</v>
      </c>
      <c r="AK919">
        <v>2071</v>
      </c>
      <c r="AL919">
        <v>8555</v>
      </c>
      <c r="AM919">
        <v>8499</v>
      </c>
      <c r="AN919">
        <v>8970</v>
      </c>
      <c r="AO919">
        <v>9128</v>
      </c>
      <c r="AP919">
        <v>9239</v>
      </c>
      <c r="AQ919">
        <v>9068</v>
      </c>
      <c r="AR919">
        <v>8665</v>
      </c>
      <c r="AS919">
        <v>8314</v>
      </c>
      <c r="AT919">
        <v>1083</v>
      </c>
      <c r="AU919">
        <v>5426</v>
      </c>
      <c r="AV919">
        <v>5261</v>
      </c>
      <c r="AW919">
        <v>5652</v>
      </c>
      <c r="AX919">
        <v>5490</v>
      </c>
      <c r="AY919">
        <v>5792</v>
      </c>
      <c r="AZ919">
        <v>5690</v>
      </c>
      <c r="BA919">
        <v>5931</v>
      </c>
      <c r="BB919">
        <v>6166</v>
      </c>
      <c r="BC919">
        <v>988</v>
      </c>
      <c r="BD919">
        <v>3129</v>
      </c>
      <c r="BE919">
        <v>3238</v>
      </c>
      <c r="BF919">
        <v>3318</v>
      </c>
      <c r="BG919">
        <v>3638</v>
      </c>
      <c r="BH919">
        <v>3447</v>
      </c>
      <c r="BI919">
        <v>3378</v>
      </c>
      <c r="BJ919">
        <v>2734</v>
      </c>
      <c r="BK919">
        <v>2148</v>
      </c>
      <c r="BL919">
        <v>108</v>
      </c>
      <c r="BM919">
        <v>1020</v>
      </c>
      <c r="BN919">
        <v>352</v>
      </c>
      <c r="BO919">
        <v>807</v>
      </c>
      <c r="BP919">
        <v>543</v>
      </c>
      <c r="BQ919">
        <v>515</v>
      </c>
      <c r="BR919">
        <v>677</v>
      </c>
      <c r="BS919">
        <v>254</v>
      </c>
      <c r="BT919">
        <v>270</v>
      </c>
      <c r="BU919">
        <v>-160</v>
      </c>
      <c r="BV919">
        <v>-1297</v>
      </c>
      <c r="BW919">
        <v>-859</v>
      </c>
      <c r="BX919">
        <v>1450</v>
      </c>
      <c r="BY919">
        <v>867</v>
      </c>
      <c r="BZ919">
        <v>243</v>
      </c>
      <c r="CA919">
        <v>-3361</v>
      </c>
      <c r="CB919">
        <v>-5502</v>
      </c>
      <c r="CC919">
        <v>-4744</v>
      </c>
      <c r="CD919">
        <v>-52</v>
      </c>
      <c r="CE919">
        <v>-277</v>
      </c>
      <c r="CF919">
        <v>-507</v>
      </c>
      <c r="CG919">
        <v>2257</v>
      </c>
      <c r="CH919">
        <v>1410</v>
      </c>
      <c r="CI919">
        <v>758</v>
      </c>
      <c r="CJ919">
        <v>-2684</v>
      </c>
      <c r="CK919">
        <v>-5248</v>
      </c>
      <c r="CL919">
        <v>-4474</v>
      </c>
      <c r="CM919">
        <v>-40</v>
      </c>
      <c r="CN919">
        <v>-11</v>
      </c>
      <c r="CO919">
        <v>-23</v>
      </c>
      <c r="CP919">
        <v>9</v>
      </c>
      <c r="CQ919">
        <v>12</v>
      </c>
      <c r="CR919">
        <v>-18</v>
      </c>
      <c r="CS919">
        <v>-9</v>
      </c>
      <c r="CT919">
        <v>9</v>
      </c>
      <c r="CU919">
        <v>2</v>
      </c>
    </row>
    <row r="920" spans="1:99" hidden="1" x14ac:dyDescent="0.2">
      <c r="A920">
        <f>_xlfn.XLOOKUP(F920&amp;"*", 'msa-home price'!B:B, 'msa-home price'!A:A, "NA",2, 1)</f>
        <v>394814</v>
      </c>
      <c r="B920">
        <v>260</v>
      </c>
      <c r="C920">
        <v>31460</v>
      </c>
      <c r="F920" t="str">
        <f>IF(ISNUMBER(SEARCH("-",G920)),LEFT(G920,FIND("-",G920)-1), G920)</f>
        <v>Madera, CA</v>
      </c>
      <c r="G920" t="s">
        <v>714</v>
      </c>
      <c r="H920" t="str">
        <f>RIGHT(G920, 2)</f>
        <v>CA</v>
      </c>
      <c r="I920" t="s">
        <v>92</v>
      </c>
      <c r="J920" s="2">
        <f>(AA920-W920)/W920</f>
        <v>2.6577251123119996E-2</v>
      </c>
      <c r="K920" s="3">
        <f>(CL920-CH920)/CH920</f>
        <v>-0.46741573033707867</v>
      </c>
      <c r="L920" s="4">
        <f>AA920</f>
        <v>157672</v>
      </c>
      <c r="M920" s="4"/>
      <c r="N920" s="4"/>
      <c r="O920" s="7" t="e">
        <f t="shared" si="14"/>
        <v>#DIV/0!</v>
      </c>
      <c r="P920" s="4"/>
      <c r="Q920">
        <v>150865</v>
      </c>
      <c r="R920">
        <v>150841</v>
      </c>
      <c r="S920">
        <v>151006</v>
      </c>
      <c r="T920">
        <v>151702</v>
      </c>
      <c r="U920">
        <v>151594</v>
      </c>
      <c r="V920">
        <v>151470</v>
      </c>
      <c r="W920">
        <v>153590</v>
      </c>
      <c r="X920">
        <v>153739</v>
      </c>
      <c r="Y920">
        <v>154160</v>
      </c>
      <c r="Z920">
        <v>155904</v>
      </c>
      <c r="AA920">
        <v>157672</v>
      </c>
      <c r="AB920">
        <v>165</v>
      </c>
      <c r="AC920">
        <v>696</v>
      </c>
      <c r="AD920">
        <v>-108</v>
      </c>
      <c r="AE920">
        <v>-124</v>
      </c>
      <c r="AF920">
        <v>2120</v>
      </c>
      <c r="AG920">
        <v>149</v>
      </c>
      <c r="AH920">
        <v>421</v>
      </c>
      <c r="AI920">
        <v>1744</v>
      </c>
      <c r="AJ920">
        <v>1768</v>
      </c>
      <c r="AK920">
        <v>573</v>
      </c>
      <c r="AL920">
        <v>2439</v>
      </c>
      <c r="AM920">
        <v>2378</v>
      </c>
      <c r="AN920">
        <v>2291</v>
      </c>
      <c r="AO920">
        <v>2261</v>
      </c>
      <c r="AP920">
        <v>2299</v>
      </c>
      <c r="AQ920">
        <v>2293</v>
      </c>
      <c r="AR920">
        <v>2339</v>
      </c>
      <c r="AS920">
        <v>2336</v>
      </c>
      <c r="AT920">
        <v>325</v>
      </c>
      <c r="AU920">
        <v>1015</v>
      </c>
      <c r="AV920">
        <v>1050</v>
      </c>
      <c r="AW920">
        <v>1045</v>
      </c>
      <c r="AX920">
        <v>1048</v>
      </c>
      <c r="AY920">
        <v>1058</v>
      </c>
      <c r="AZ920">
        <v>1090</v>
      </c>
      <c r="BA920">
        <v>1059</v>
      </c>
      <c r="BB920">
        <v>1039</v>
      </c>
      <c r="BC920">
        <v>248</v>
      </c>
      <c r="BD920">
        <v>1424</v>
      </c>
      <c r="BE920">
        <v>1328</v>
      </c>
      <c r="BF920">
        <v>1246</v>
      </c>
      <c r="BG920">
        <v>1213</v>
      </c>
      <c r="BH920">
        <v>1241</v>
      </c>
      <c r="BI920">
        <v>1203</v>
      </c>
      <c r="BJ920">
        <v>1280</v>
      </c>
      <c r="BK920">
        <v>1297</v>
      </c>
      <c r="BL920">
        <v>-20</v>
      </c>
      <c r="BM920">
        <v>-39</v>
      </c>
      <c r="BN920">
        <v>-28</v>
      </c>
      <c r="BO920">
        <v>98</v>
      </c>
      <c r="BP920">
        <v>6</v>
      </c>
      <c r="BQ920">
        <v>71</v>
      </c>
      <c r="BR920">
        <v>116</v>
      </c>
      <c r="BS920">
        <v>-31</v>
      </c>
      <c r="BT920">
        <v>-22</v>
      </c>
      <c r="BU920">
        <v>-57</v>
      </c>
      <c r="BV920">
        <v>-688</v>
      </c>
      <c r="BW920">
        <v>-1440</v>
      </c>
      <c r="BX920">
        <v>-1484</v>
      </c>
      <c r="BY920">
        <v>884</v>
      </c>
      <c r="BZ920">
        <v>-1166</v>
      </c>
      <c r="CA920">
        <v>-897</v>
      </c>
      <c r="CB920">
        <v>501</v>
      </c>
      <c r="CC920">
        <v>496</v>
      </c>
      <c r="CD920">
        <v>-77</v>
      </c>
      <c r="CE920">
        <v>-727</v>
      </c>
      <c r="CF920">
        <v>-1468</v>
      </c>
      <c r="CG920">
        <v>-1386</v>
      </c>
      <c r="CH920">
        <v>890</v>
      </c>
      <c r="CI920">
        <v>-1095</v>
      </c>
      <c r="CJ920">
        <v>-781</v>
      </c>
      <c r="CK920">
        <v>470</v>
      </c>
      <c r="CL920">
        <v>474</v>
      </c>
      <c r="CM920">
        <v>-6</v>
      </c>
      <c r="CN920">
        <v>-1</v>
      </c>
      <c r="CO920">
        <v>32</v>
      </c>
      <c r="CP920">
        <v>16</v>
      </c>
      <c r="CQ920">
        <v>17</v>
      </c>
      <c r="CR920">
        <v>3</v>
      </c>
      <c r="CS920">
        <v>-1</v>
      </c>
      <c r="CT920">
        <v>-6</v>
      </c>
      <c r="CU920">
        <v>-3</v>
      </c>
    </row>
    <row r="921" spans="1:99" hidden="1" x14ac:dyDescent="0.2">
      <c r="B921">
        <v>318</v>
      </c>
      <c r="C921">
        <v>29180</v>
      </c>
      <c r="E921">
        <v>22001</v>
      </c>
      <c r="G921" t="s">
        <v>1013</v>
      </c>
      <c r="I921" t="s">
        <v>94</v>
      </c>
      <c r="J921"/>
      <c r="L921"/>
      <c r="O921" s="24" t="e">
        <f t="shared" si="14"/>
        <v>#DIV/0!</v>
      </c>
      <c r="P921"/>
      <c r="Q921">
        <v>61773</v>
      </c>
      <c r="R921">
        <v>61787</v>
      </c>
      <c r="S921">
        <v>61875</v>
      </c>
      <c r="T921">
        <v>61853</v>
      </c>
      <c r="U921">
        <v>61991</v>
      </c>
      <c r="V921">
        <v>62294</v>
      </c>
      <c r="W921">
        <v>62664</v>
      </c>
      <c r="X921">
        <v>62681</v>
      </c>
      <c r="Y921">
        <v>62793</v>
      </c>
      <c r="Z921">
        <v>62514</v>
      </c>
      <c r="AA921">
        <v>62190</v>
      </c>
      <c r="AB921">
        <v>88</v>
      </c>
      <c r="AC921">
        <v>-22</v>
      </c>
      <c r="AD921">
        <v>138</v>
      </c>
      <c r="AE921">
        <v>303</v>
      </c>
      <c r="AF921">
        <v>370</v>
      </c>
      <c r="AG921">
        <v>17</v>
      </c>
      <c r="AH921">
        <v>112</v>
      </c>
      <c r="AI921">
        <v>-279</v>
      </c>
      <c r="AJ921">
        <v>-324</v>
      </c>
      <c r="AK921">
        <v>211</v>
      </c>
      <c r="AL921">
        <v>869</v>
      </c>
      <c r="AM921">
        <v>879</v>
      </c>
      <c r="AN921">
        <v>883</v>
      </c>
      <c r="AO921">
        <v>920</v>
      </c>
      <c r="AP921">
        <v>901</v>
      </c>
      <c r="AQ921">
        <v>912</v>
      </c>
      <c r="AR921">
        <v>874</v>
      </c>
      <c r="AS921">
        <v>838</v>
      </c>
      <c r="AT921">
        <v>114</v>
      </c>
      <c r="AU921">
        <v>692</v>
      </c>
      <c r="AV921">
        <v>617</v>
      </c>
      <c r="AW921">
        <v>690</v>
      </c>
      <c r="AX921">
        <v>601</v>
      </c>
      <c r="AY921">
        <v>676</v>
      </c>
      <c r="AZ921">
        <v>610</v>
      </c>
      <c r="BA921">
        <v>667</v>
      </c>
      <c r="BB921">
        <v>687</v>
      </c>
      <c r="BC921">
        <v>97</v>
      </c>
      <c r="BD921">
        <v>177</v>
      </c>
      <c r="BE921">
        <v>262</v>
      </c>
      <c r="BF921">
        <v>193</v>
      </c>
      <c r="BG921">
        <v>319</v>
      </c>
      <c r="BH921">
        <v>225</v>
      </c>
      <c r="BI921">
        <v>302</v>
      </c>
      <c r="BJ921">
        <v>207</v>
      </c>
      <c r="BK921">
        <v>151</v>
      </c>
      <c r="BL921">
        <v>5</v>
      </c>
      <c r="BM921">
        <v>32</v>
      </c>
      <c r="BN921">
        <v>22</v>
      </c>
      <c r="BO921">
        <v>53</v>
      </c>
      <c r="BP921">
        <v>33</v>
      </c>
      <c r="BQ921">
        <v>39</v>
      </c>
      <c r="BR921">
        <v>47</v>
      </c>
      <c r="BS921">
        <v>22</v>
      </c>
      <c r="BT921">
        <v>23</v>
      </c>
      <c r="BU921">
        <v>-9</v>
      </c>
      <c r="BV921">
        <v>-228</v>
      </c>
      <c r="BW921">
        <v>-139</v>
      </c>
      <c r="BX921">
        <v>66</v>
      </c>
      <c r="BY921">
        <v>31</v>
      </c>
      <c r="BZ921">
        <v>-245</v>
      </c>
      <c r="CA921">
        <v>-235</v>
      </c>
      <c r="CB921">
        <v>-508</v>
      </c>
      <c r="CC921">
        <v>-499</v>
      </c>
      <c r="CD921">
        <v>-4</v>
      </c>
      <c r="CE921">
        <v>-196</v>
      </c>
      <c r="CF921">
        <v>-117</v>
      </c>
      <c r="CG921">
        <v>119</v>
      </c>
      <c r="CH921">
        <v>64</v>
      </c>
      <c r="CI921">
        <v>-206</v>
      </c>
      <c r="CJ921">
        <v>-188</v>
      </c>
      <c r="CK921">
        <v>-486</v>
      </c>
      <c r="CL921">
        <v>-476</v>
      </c>
      <c r="CM921">
        <v>-5</v>
      </c>
      <c r="CN921">
        <v>-3</v>
      </c>
      <c r="CO921">
        <v>-7</v>
      </c>
      <c r="CP921">
        <v>-9</v>
      </c>
      <c r="CQ921">
        <v>-13</v>
      </c>
      <c r="CR921">
        <v>-2</v>
      </c>
      <c r="CS921">
        <v>-2</v>
      </c>
      <c r="CT921">
        <v>0</v>
      </c>
      <c r="CU921">
        <v>1</v>
      </c>
    </row>
    <row r="922" spans="1:99" hidden="1" x14ac:dyDescent="0.2">
      <c r="B922">
        <v>318</v>
      </c>
      <c r="C922">
        <v>29180</v>
      </c>
      <c r="E922">
        <v>22045</v>
      </c>
      <c r="G922" t="s">
        <v>1014</v>
      </c>
      <c r="I922" t="s">
        <v>94</v>
      </c>
      <c r="J922"/>
      <c r="L922"/>
      <c r="O922" s="24" t="e">
        <f t="shared" si="14"/>
        <v>#DIV/0!</v>
      </c>
      <c r="P922"/>
      <c r="Q922">
        <v>73240</v>
      </c>
      <c r="R922">
        <v>73094</v>
      </c>
      <c r="S922">
        <v>73122</v>
      </c>
      <c r="T922">
        <v>73445</v>
      </c>
      <c r="U922">
        <v>73671</v>
      </c>
      <c r="V922">
        <v>73854</v>
      </c>
      <c r="W922">
        <v>73744</v>
      </c>
      <c r="X922">
        <v>73761</v>
      </c>
      <c r="Y922">
        <v>73008</v>
      </c>
      <c r="Z922">
        <v>72001</v>
      </c>
      <c r="AA922">
        <v>70941</v>
      </c>
      <c r="AB922">
        <v>28</v>
      </c>
      <c r="AC922">
        <v>323</v>
      </c>
      <c r="AD922">
        <v>226</v>
      </c>
      <c r="AE922">
        <v>183</v>
      </c>
      <c r="AF922">
        <v>-110</v>
      </c>
      <c r="AG922">
        <v>17</v>
      </c>
      <c r="AH922">
        <v>-753</v>
      </c>
      <c r="AI922">
        <v>-1007</v>
      </c>
      <c r="AJ922">
        <v>-1060</v>
      </c>
      <c r="AK922">
        <v>253</v>
      </c>
      <c r="AL922">
        <v>1089</v>
      </c>
      <c r="AM922">
        <v>984</v>
      </c>
      <c r="AN922">
        <v>1088</v>
      </c>
      <c r="AO922">
        <v>1071</v>
      </c>
      <c r="AP922">
        <v>1160</v>
      </c>
      <c r="AQ922">
        <v>1079</v>
      </c>
      <c r="AR922">
        <v>1014</v>
      </c>
      <c r="AS922">
        <v>989</v>
      </c>
      <c r="AT922">
        <v>138</v>
      </c>
      <c r="AU922">
        <v>655</v>
      </c>
      <c r="AV922">
        <v>673</v>
      </c>
      <c r="AW922">
        <v>755</v>
      </c>
      <c r="AX922">
        <v>744</v>
      </c>
      <c r="AY922">
        <v>732</v>
      </c>
      <c r="AZ922">
        <v>735</v>
      </c>
      <c r="BA922">
        <v>740</v>
      </c>
      <c r="BB922">
        <v>782</v>
      </c>
      <c r="BC922">
        <v>115</v>
      </c>
      <c r="BD922">
        <v>434</v>
      </c>
      <c r="BE922">
        <v>311</v>
      </c>
      <c r="BF922">
        <v>333</v>
      </c>
      <c r="BG922">
        <v>327</v>
      </c>
      <c r="BH922">
        <v>428</v>
      </c>
      <c r="BI922">
        <v>344</v>
      </c>
      <c r="BJ922">
        <v>274</v>
      </c>
      <c r="BK922">
        <v>207</v>
      </c>
      <c r="BL922">
        <v>14</v>
      </c>
      <c r="BM922">
        <v>213</v>
      </c>
      <c r="BN922">
        <v>29</v>
      </c>
      <c r="BO922">
        <v>154</v>
      </c>
      <c r="BP922">
        <v>88</v>
      </c>
      <c r="BQ922">
        <v>31</v>
      </c>
      <c r="BR922">
        <v>85</v>
      </c>
      <c r="BS922">
        <v>5</v>
      </c>
      <c r="BT922">
        <v>7</v>
      </c>
      <c r="BU922">
        <v>-101</v>
      </c>
      <c r="BV922">
        <v>-327</v>
      </c>
      <c r="BW922">
        <v>-100</v>
      </c>
      <c r="BX922">
        <v>-302</v>
      </c>
      <c r="BY922">
        <v>-531</v>
      </c>
      <c r="BZ922">
        <v>-440</v>
      </c>
      <c r="CA922">
        <v>-1186</v>
      </c>
      <c r="CB922">
        <v>-1290</v>
      </c>
      <c r="CC922">
        <v>-1278</v>
      </c>
      <c r="CD922">
        <v>-87</v>
      </c>
      <c r="CE922">
        <v>-114</v>
      </c>
      <c r="CF922">
        <v>-71</v>
      </c>
      <c r="CG922">
        <v>-148</v>
      </c>
      <c r="CH922">
        <v>-443</v>
      </c>
      <c r="CI922">
        <v>-409</v>
      </c>
      <c r="CJ922">
        <v>-1101</v>
      </c>
      <c r="CK922">
        <v>-1285</v>
      </c>
      <c r="CL922">
        <v>-1271</v>
      </c>
      <c r="CM922">
        <v>0</v>
      </c>
      <c r="CN922">
        <v>3</v>
      </c>
      <c r="CO922">
        <v>-14</v>
      </c>
      <c r="CP922">
        <v>-2</v>
      </c>
      <c r="CQ922">
        <v>6</v>
      </c>
      <c r="CR922">
        <v>-2</v>
      </c>
      <c r="CS922">
        <v>4</v>
      </c>
      <c r="CT922">
        <v>4</v>
      </c>
      <c r="CU922">
        <v>4</v>
      </c>
    </row>
    <row r="923" spans="1:99" hidden="1" x14ac:dyDescent="0.2">
      <c r="B923">
        <v>318</v>
      </c>
      <c r="C923">
        <v>29180</v>
      </c>
      <c r="E923">
        <v>22055</v>
      </c>
      <c r="G923" t="s">
        <v>1015</v>
      </c>
      <c r="I923" t="s">
        <v>94</v>
      </c>
      <c r="J923"/>
      <c r="L923"/>
      <c r="O923" s="24" t="e">
        <f t="shared" si="14"/>
        <v>#DIV/0!</v>
      </c>
      <c r="P923"/>
      <c r="Q923">
        <v>221578</v>
      </c>
      <c r="R923">
        <v>221724</v>
      </c>
      <c r="S923">
        <v>222264</v>
      </c>
      <c r="T923">
        <v>224591</v>
      </c>
      <c r="U923">
        <v>227230</v>
      </c>
      <c r="V923">
        <v>231414</v>
      </c>
      <c r="W923">
        <v>235650</v>
      </c>
      <c r="X923">
        <v>239281</v>
      </c>
      <c r="Y923">
        <v>241209</v>
      </c>
      <c r="Z923">
        <v>241534</v>
      </c>
      <c r="AA923">
        <v>242782</v>
      </c>
      <c r="AB923">
        <v>540</v>
      </c>
      <c r="AC923">
        <v>2327</v>
      </c>
      <c r="AD923">
        <v>2639</v>
      </c>
      <c r="AE923">
        <v>4184</v>
      </c>
      <c r="AF923">
        <v>4236</v>
      </c>
      <c r="AG923">
        <v>3631</v>
      </c>
      <c r="AH923">
        <v>1928</v>
      </c>
      <c r="AI923">
        <v>325</v>
      </c>
      <c r="AJ923">
        <v>1248</v>
      </c>
      <c r="AK923">
        <v>755</v>
      </c>
      <c r="AL923">
        <v>3085</v>
      </c>
      <c r="AM923">
        <v>3128</v>
      </c>
      <c r="AN923">
        <v>3406</v>
      </c>
      <c r="AO923">
        <v>3491</v>
      </c>
      <c r="AP923">
        <v>3484</v>
      </c>
      <c r="AQ923">
        <v>3440</v>
      </c>
      <c r="AR923">
        <v>3324</v>
      </c>
      <c r="AS923">
        <v>3194</v>
      </c>
      <c r="AT923">
        <v>333</v>
      </c>
      <c r="AU923">
        <v>1640</v>
      </c>
      <c r="AV923">
        <v>1624</v>
      </c>
      <c r="AW923">
        <v>1692</v>
      </c>
      <c r="AX923">
        <v>1651</v>
      </c>
      <c r="AY923">
        <v>1754</v>
      </c>
      <c r="AZ923">
        <v>1735</v>
      </c>
      <c r="BA923">
        <v>1826</v>
      </c>
      <c r="BB923">
        <v>1977</v>
      </c>
      <c r="BC923">
        <v>422</v>
      </c>
      <c r="BD923">
        <v>1445</v>
      </c>
      <c r="BE923">
        <v>1504</v>
      </c>
      <c r="BF923">
        <v>1714</v>
      </c>
      <c r="BG923">
        <v>1840</v>
      </c>
      <c r="BH923">
        <v>1730</v>
      </c>
      <c r="BI923">
        <v>1705</v>
      </c>
      <c r="BJ923">
        <v>1498</v>
      </c>
      <c r="BK923">
        <v>1217</v>
      </c>
      <c r="BL923">
        <v>71</v>
      </c>
      <c r="BM923">
        <v>581</v>
      </c>
      <c r="BN923">
        <v>209</v>
      </c>
      <c r="BO923">
        <v>363</v>
      </c>
      <c r="BP923">
        <v>276</v>
      </c>
      <c r="BQ923">
        <v>328</v>
      </c>
      <c r="BR923">
        <v>381</v>
      </c>
      <c r="BS923">
        <v>178</v>
      </c>
      <c r="BT923">
        <v>184</v>
      </c>
      <c r="BU923">
        <v>66</v>
      </c>
      <c r="BV923">
        <v>321</v>
      </c>
      <c r="BW923">
        <v>933</v>
      </c>
      <c r="BX923">
        <v>2069</v>
      </c>
      <c r="BY923">
        <v>2087</v>
      </c>
      <c r="BZ923">
        <v>1575</v>
      </c>
      <c r="CA923">
        <v>-148</v>
      </c>
      <c r="CB923">
        <v>-1353</v>
      </c>
      <c r="CC923">
        <v>-151</v>
      </c>
      <c r="CD923">
        <v>137</v>
      </c>
      <c r="CE923">
        <v>902</v>
      </c>
      <c r="CF923">
        <v>1142</v>
      </c>
      <c r="CG923">
        <v>2432</v>
      </c>
      <c r="CH923">
        <v>2363</v>
      </c>
      <c r="CI923">
        <v>1903</v>
      </c>
      <c r="CJ923">
        <v>233</v>
      </c>
      <c r="CK923">
        <v>-1175</v>
      </c>
      <c r="CL923">
        <v>33</v>
      </c>
      <c r="CM923">
        <v>-19</v>
      </c>
      <c r="CN923">
        <v>-20</v>
      </c>
      <c r="CO923">
        <v>-7</v>
      </c>
      <c r="CP923">
        <v>38</v>
      </c>
      <c r="CQ923">
        <v>33</v>
      </c>
      <c r="CR923">
        <v>-2</v>
      </c>
      <c r="CS923">
        <v>-10</v>
      </c>
      <c r="CT923">
        <v>2</v>
      </c>
      <c r="CU923">
        <v>-2</v>
      </c>
    </row>
    <row r="924" spans="1:99" hidden="1" x14ac:dyDescent="0.2">
      <c r="B924">
        <v>318</v>
      </c>
      <c r="C924">
        <v>29180</v>
      </c>
      <c r="E924">
        <v>22099</v>
      </c>
      <c r="G924" t="s">
        <v>1016</v>
      </c>
      <c r="I924" t="s">
        <v>94</v>
      </c>
      <c r="J924"/>
      <c r="L924"/>
      <c r="O924" s="24" t="e">
        <f t="shared" si="14"/>
        <v>#DIV/0!</v>
      </c>
      <c r="P924"/>
      <c r="Q924">
        <v>52160</v>
      </c>
      <c r="R924">
        <v>52160</v>
      </c>
      <c r="S924">
        <v>52261</v>
      </c>
      <c r="T924">
        <v>52791</v>
      </c>
      <c r="U924">
        <v>52649</v>
      </c>
      <c r="V924">
        <v>52939</v>
      </c>
      <c r="W924">
        <v>53299</v>
      </c>
      <c r="X924">
        <v>53883</v>
      </c>
      <c r="Y924">
        <v>53838</v>
      </c>
      <c r="Z924">
        <v>54121</v>
      </c>
      <c r="AA924">
        <v>53621</v>
      </c>
      <c r="AB924">
        <v>101</v>
      </c>
      <c r="AC924">
        <v>530</v>
      </c>
      <c r="AD924">
        <v>-142</v>
      </c>
      <c r="AE924">
        <v>290</v>
      </c>
      <c r="AF924">
        <v>360</v>
      </c>
      <c r="AG924">
        <v>584</v>
      </c>
      <c r="AH924">
        <v>-45</v>
      </c>
      <c r="AI924">
        <v>283</v>
      </c>
      <c r="AJ924">
        <v>-500</v>
      </c>
      <c r="AK924">
        <v>157</v>
      </c>
      <c r="AL924">
        <v>690</v>
      </c>
      <c r="AM924">
        <v>709</v>
      </c>
      <c r="AN924">
        <v>748</v>
      </c>
      <c r="AO924">
        <v>745</v>
      </c>
      <c r="AP924">
        <v>779</v>
      </c>
      <c r="AQ924">
        <v>750</v>
      </c>
      <c r="AR924">
        <v>717</v>
      </c>
      <c r="AS924">
        <v>699</v>
      </c>
      <c r="AT924">
        <v>61</v>
      </c>
      <c r="AU924">
        <v>423</v>
      </c>
      <c r="AV924">
        <v>415</v>
      </c>
      <c r="AW924">
        <v>461</v>
      </c>
      <c r="AX924">
        <v>498</v>
      </c>
      <c r="AY924">
        <v>478</v>
      </c>
      <c r="AZ924">
        <v>493</v>
      </c>
      <c r="BA924">
        <v>530</v>
      </c>
      <c r="BB924">
        <v>527</v>
      </c>
      <c r="BC924">
        <v>96</v>
      </c>
      <c r="BD924">
        <v>267</v>
      </c>
      <c r="BE924">
        <v>294</v>
      </c>
      <c r="BF924">
        <v>287</v>
      </c>
      <c r="BG924">
        <v>247</v>
      </c>
      <c r="BH924">
        <v>301</v>
      </c>
      <c r="BI924">
        <v>257</v>
      </c>
      <c r="BJ924">
        <v>187</v>
      </c>
      <c r="BK924">
        <v>172</v>
      </c>
      <c r="BL924">
        <v>3</v>
      </c>
      <c r="BM924">
        <v>45</v>
      </c>
      <c r="BN924">
        <v>21</v>
      </c>
      <c r="BO924">
        <v>88</v>
      </c>
      <c r="BP924">
        <v>42</v>
      </c>
      <c r="BQ924">
        <v>47</v>
      </c>
      <c r="BR924">
        <v>69</v>
      </c>
      <c r="BS924">
        <v>23</v>
      </c>
      <c r="BT924">
        <v>27</v>
      </c>
      <c r="BU924">
        <v>7</v>
      </c>
      <c r="BV924">
        <v>219</v>
      </c>
      <c r="BW924">
        <v>-459</v>
      </c>
      <c r="BX924">
        <v>-77</v>
      </c>
      <c r="BY924">
        <v>74</v>
      </c>
      <c r="BZ924">
        <v>240</v>
      </c>
      <c r="CA924">
        <v>-372</v>
      </c>
      <c r="CB924">
        <v>78</v>
      </c>
      <c r="CC924">
        <v>-698</v>
      </c>
      <c r="CD924">
        <v>10</v>
      </c>
      <c r="CE924">
        <v>264</v>
      </c>
      <c r="CF924">
        <v>-438</v>
      </c>
      <c r="CG924">
        <v>11</v>
      </c>
      <c r="CH924">
        <v>116</v>
      </c>
      <c r="CI924">
        <v>287</v>
      </c>
      <c r="CJ924">
        <v>-303</v>
      </c>
      <c r="CK924">
        <v>101</v>
      </c>
      <c r="CL924">
        <v>-671</v>
      </c>
      <c r="CM924">
        <v>-5</v>
      </c>
      <c r="CN924">
        <v>-1</v>
      </c>
      <c r="CO924">
        <v>2</v>
      </c>
      <c r="CP924">
        <v>-8</v>
      </c>
      <c r="CQ924">
        <v>-3</v>
      </c>
      <c r="CR924">
        <v>-4</v>
      </c>
      <c r="CS924">
        <v>1</v>
      </c>
      <c r="CT924">
        <v>-5</v>
      </c>
      <c r="CU924">
        <v>-1</v>
      </c>
    </row>
    <row r="925" spans="1:99" hidden="1" x14ac:dyDescent="0.2">
      <c r="B925">
        <v>318</v>
      </c>
      <c r="C925">
        <v>29180</v>
      </c>
      <c r="E925">
        <v>22113</v>
      </c>
      <c r="G925" t="s">
        <v>1017</v>
      </c>
      <c r="I925" t="s">
        <v>94</v>
      </c>
      <c r="J925"/>
      <c r="L925"/>
      <c r="O925" s="24" t="e">
        <f t="shared" si="14"/>
        <v>#DIV/0!</v>
      </c>
      <c r="P925"/>
      <c r="Q925">
        <v>57999</v>
      </c>
      <c r="R925">
        <v>57971</v>
      </c>
      <c r="S925">
        <v>58098</v>
      </c>
      <c r="T925">
        <v>58205</v>
      </c>
      <c r="U925">
        <v>58645</v>
      </c>
      <c r="V925">
        <v>59298</v>
      </c>
      <c r="W925">
        <v>59545</v>
      </c>
      <c r="X925">
        <v>59931</v>
      </c>
      <c r="Y925">
        <v>60093</v>
      </c>
      <c r="Z925">
        <v>59937</v>
      </c>
      <c r="AA925">
        <v>59830</v>
      </c>
      <c r="AB925">
        <v>127</v>
      </c>
      <c r="AC925">
        <v>107</v>
      </c>
      <c r="AD925">
        <v>440</v>
      </c>
      <c r="AE925">
        <v>653</v>
      </c>
      <c r="AF925">
        <v>247</v>
      </c>
      <c r="AG925">
        <v>386</v>
      </c>
      <c r="AH925">
        <v>162</v>
      </c>
      <c r="AI925">
        <v>-156</v>
      </c>
      <c r="AJ925">
        <v>-107</v>
      </c>
      <c r="AK925">
        <v>203</v>
      </c>
      <c r="AL925">
        <v>759</v>
      </c>
      <c r="AM925">
        <v>810</v>
      </c>
      <c r="AN925">
        <v>805</v>
      </c>
      <c r="AO925">
        <v>768</v>
      </c>
      <c r="AP925">
        <v>835</v>
      </c>
      <c r="AQ925">
        <v>801</v>
      </c>
      <c r="AR925">
        <v>757</v>
      </c>
      <c r="AS925">
        <v>716</v>
      </c>
      <c r="AT925">
        <v>96</v>
      </c>
      <c r="AU925">
        <v>587</v>
      </c>
      <c r="AV925">
        <v>513</v>
      </c>
      <c r="AW925">
        <v>518</v>
      </c>
      <c r="AX925">
        <v>522</v>
      </c>
      <c r="AY925">
        <v>595</v>
      </c>
      <c r="AZ925">
        <v>563</v>
      </c>
      <c r="BA925">
        <v>576</v>
      </c>
      <c r="BB925">
        <v>608</v>
      </c>
      <c r="BC925">
        <v>107</v>
      </c>
      <c r="BD925">
        <v>172</v>
      </c>
      <c r="BE925">
        <v>297</v>
      </c>
      <c r="BF925">
        <v>287</v>
      </c>
      <c r="BG925">
        <v>246</v>
      </c>
      <c r="BH925">
        <v>240</v>
      </c>
      <c r="BI925">
        <v>238</v>
      </c>
      <c r="BJ925">
        <v>181</v>
      </c>
      <c r="BK925">
        <v>108</v>
      </c>
      <c r="BL925">
        <v>8</v>
      </c>
      <c r="BM925">
        <v>51</v>
      </c>
      <c r="BN925">
        <v>35</v>
      </c>
      <c r="BO925">
        <v>62</v>
      </c>
      <c r="BP925">
        <v>35</v>
      </c>
      <c r="BQ925">
        <v>20</v>
      </c>
      <c r="BR925">
        <v>27</v>
      </c>
      <c r="BS925">
        <v>9</v>
      </c>
      <c r="BT925">
        <v>9</v>
      </c>
      <c r="BU925">
        <v>19</v>
      </c>
      <c r="BV925">
        <v>-113</v>
      </c>
      <c r="BW925">
        <v>118</v>
      </c>
      <c r="BX925">
        <v>307</v>
      </c>
      <c r="BY925">
        <v>-22</v>
      </c>
      <c r="BZ925">
        <v>131</v>
      </c>
      <c r="CA925">
        <v>-101</v>
      </c>
      <c r="CB925">
        <v>-348</v>
      </c>
      <c r="CC925">
        <v>-222</v>
      </c>
      <c r="CD925">
        <v>27</v>
      </c>
      <c r="CE925">
        <v>-62</v>
      </c>
      <c r="CF925">
        <v>153</v>
      </c>
      <c r="CG925">
        <v>369</v>
      </c>
      <c r="CH925">
        <v>13</v>
      </c>
      <c r="CI925">
        <v>151</v>
      </c>
      <c r="CJ925">
        <v>-74</v>
      </c>
      <c r="CK925">
        <v>-339</v>
      </c>
      <c r="CL925">
        <v>-213</v>
      </c>
      <c r="CM925">
        <v>-7</v>
      </c>
      <c r="CN925">
        <v>-3</v>
      </c>
      <c r="CO925">
        <v>-10</v>
      </c>
      <c r="CP925">
        <v>-3</v>
      </c>
      <c r="CQ925">
        <v>-12</v>
      </c>
      <c r="CR925">
        <v>-5</v>
      </c>
      <c r="CS925">
        <v>-2</v>
      </c>
      <c r="CT925">
        <v>2</v>
      </c>
      <c r="CU925">
        <v>-2</v>
      </c>
    </row>
    <row r="926" spans="1:99" hidden="1" x14ac:dyDescent="0.2">
      <c r="B926">
        <v>318</v>
      </c>
      <c r="C926">
        <v>34020</v>
      </c>
      <c r="G926" t="s">
        <v>1018</v>
      </c>
      <c r="I926" t="s">
        <v>100</v>
      </c>
      <c r="J926"/>
      <c r="L926"/>
      <c r="O926" s="24" t="e">
        <f t="shared" si="14"/>
        <v>#DIV/0!</v>
      </c>
      <c r="P926"/>
      <c r="Q926">
        <v>54650</v>
      </c>
      <c r="R926">
        <v>54650</v>
      </c>
      <c r="S926">
        <v>54557</v>
      </c>
      <c r="T926">
        <v>54190</v>
      </c>
      <c r="U926">
        <v>53570</v>
      </c>
      <c r="V926">
        <v>53590</v>
      </c>
      <c r="W926">
        <v>53283</v>
      </c>
      <c r="X926">
        <v>52881</v>
      </c>
      <c r="Y926">
        <v>52059</v>
      </c>
      <c r="Z926">
        <v>50672</v>
      </c>
      <c r="AA926">
        <v>49774</v>
      </c>
      <c r="AB926">
        <v>-93</v>
      </c>
      <c r="AC926">
        <v>-367</v>
      </c>
      <c r="AD926">
        <v>-620</v>
      </c>
      <c r="AE926">
        <v>20</v>
      </c>
      <c r="AF926">
        <v>-307</v>
      </c>
      <c r="AG926">
        <v>-402</v>
      </c>
      <c r="AH926">
        <v>-822</v>
      </c>
      <c r="AI926">
        <v>-1387</v>
      </c>
      <c r="AJ926">
        <v>-898</v>
      </c>
      <c r="AK926">
        <v>190</v>
      </c>
      <c r="AL926">
        <v>718</v>
      </c>
      <c r="AM926">
        <v>739</v>
      </c>
      <c r="AN926">
        <v>756</v>
      </c>
      <c r="AO926">
        <v>810</v>
      </c>
      <c r="AP926">
        <v>804</v>
      </c>
      <c r="AQ926">
        <v>749</v>
      </c>
      <c r="AR926">
        <v>678</v>
      </c>
      <c r="AS926">
        <v>653</v>
      </c>
      <c r="AT926">
        <v>152</v>
      </c>
      <c r="AU926">
        <v>551</v>
      </c>
      <c r="AV926">
        <v>518</v>
      </c>
      <c r="AW926">
        <v>595</v>
      </c>
      <c r="AX926">
        <v>524</v>
      </c>
      <c r="AY926">
        <v>555</v>
      </c>
      <c r="AZ926">
        <v>576</v>
      </c>
      <c r="BA926">
        <v>538</v>
      </c>
      <c r="BB926">
        <v>563</v>
      </c>
      <c r="BC926">
        <v>38</v>
      </c>
      <c r="BD926">
        <v>167</v>
      </c>
      <c r="BE926">
        <v>221</v>
      </c>
      <c r="BF926">
        <v>161</v>
      </c>
      <c r="BG926">
        <v>286</v>
      </c>
      <c r="BH926">
        <v>249</v>
      </c>
      <c r="BI926">
        <v>173</v>
      </c>
      <c r="BJ926">
        <v>140</v>
      </c>
      <c r="BK926">
        <v>90</v>
      </c>
      <c r="BL926">
        <v>7</v>
      </c>
      <c r="BM926">
        <v>98</v>
      </c>
      <c r="BN926">
        <v>47</v>
      </c>
      <c r="BO926">
        <v>88</v>
      </c>
      <c r="BP926">
        <v>72</v>
      </c>
      <c r="BQ926">
        <v>63</v>
      </c>
      <c r="BR926">
        <v>74</v>
      </c>
      <c r="BS926">
        <v>36</v>
      </c>
      <c r="BT926">
        <v>38</v>
      </c>
      <c r="BU926">
        <v>-142</v>
      </c>
      <c r="BV926">
        <v>-643</v>
      </c>
      <c r="BW926">
        <v>-910</v>
      </c>
      <c r="BX926">
        <v>-226</v>
      </c>
      <c r="BY926">
        <v>-676</v>
      </c>
      <c r="BZ926">
        <v>-720</v>
      </c>
      <c r="CA926">
        <v>-1071</v>
      </c>
      <c r="CB926">
        <v>-1570</v>
      </c>
      <c r="CC926">
        <v>-1030</v>
      </c>
      <c r="CD926">
        <v>-135</v>
      </c>
      <c r="CE926">
        <v>-545</v>
      </c>
      <c r="CF926">
        <v>-863</v>
      </c>
      <c r="CG926">
        <v>-138</v>
      </c>
      <c r="CH926">
        <v>-604</v>
      </c>
      <c r="CI926">
        <v>-657</v>
      </c>
      <c r="CJ926">
        <v>-997</v>
      </c>
      <c r="CK926">
        <v>-1534</v>
      </c>
      <c r="CL926">
        <v>-992</v>
      </c>
      <c r="CM926">
        <v>4</v>
      </c>
      <c r="CN926">
        <v>11</v>
      </c>
      <c r="CO926">
        <v>22</v>
      </c>
      <c r="CP926">
        <v>-3</v>
      </c>
      <c r="CQ926">
        <v>11</v>
      </c>
      <c r="CR926">
        <v>6</v>
      </c>
      <c r="CS926">
        <v>2</v>
      </c>
      <c r="CT926">
        <v>7</v>
      </c>
      <c r="CU926">
        <v>4</v>
      </c>
    </row>
    <row r="927" spans="1:99" hidden="1" x14ac:dyDescent="0.2">
      <c r="B927">
        <v>318</v>
      </c>
      <c r="C927">
        <v>34020</v>
      </c>
      <c r="E927">
        <v>22101</v>
      </c>
      <c r="G927" t="s">
        <v>1019</v>
      </c>
      <c r="I927" t="s">
        <v>94</v>
      </c>
      <c r="J927"/>
      <c r="L927"/>
      <c r="O927" s="24" t="e">
        <f t="shared" si="14"/>
        <v>#DIV/0!</v>
      </c>
      <c r="P927"/>
      <c r="Q927">
        <v>54650</v>
      </c>
      <c r="R927">
        <v>54650</v>
      </c>
      <c r="S927">
        <v>54557</v>
      </c>
      <c r="T927">
        <v>54190</v>
      </c>
      <c r="U927">
        <v>53570</v>
      </c>
      <c r="V927">
        <v>53590</v>
      </c>
      <c r="W927">
        <v>53283</v>
      </c>
      <c r="X927">
        <v>52881</v>
      </c>
      <c r="Y927">
        <v>52059</v>
      </c>
      <c r="Z927">
        <v>50672</v>
      </c>
      <c r="AA927">
        <v>49774</v>
      </c>
      <c r="AB927">
        <v>-93</v>
      </c>
      <c r="AC927">
        <v>-367</v>
      </c>
      <c r="AD927">
        <v>-620</v>
      </c>
      <c r="AE927">
        <v>20</v>
      </c>
      <c r="AF927">
        <v>-307</v>
      </c>
      <c r="AG927">
        <v>-402</v>
      </c>
      <c r="AH927">
        <v>-822</v>
      </c>
      <c r="AI927">
        <v>-1387</v>
      </c>
      <c r="AJ927">
        <v>-898</v>
      </c>
      <c r="AK927">
        <v>190</v>
      </c>
      <c r="AL927">
        <v>718</v>
      </c>
      <c r="AM927">
        <v>739</v>
      </c>
      <c r="AN927">
        <v>756</v>
      </c>
      <c r="AO927">
        <v>810</v>
      </c>
      <c r="AP927">
        <v>804</v>
      </c>
      <c r="AQ927">
        <v>749</v>
      </c>
      <c r="AR927">
        <v>678</v>
      </c>
      <c r="AS927">
        <v>653</v>
      </c>
      <c r="AT927">
        <v>152</v>
      </c>
      <c r="AU927">
        <v>551</v>
      </c>
      <c r="AV927">
        <v>518</v>
      </c>
      <c r="AW927">
        <v>595</v>
      </c>
      <c r="AX927">
        <v>524</v>
      </c>
      <c r="AY927">
        <v>555</v>
      </c>
      <c r="AZ927">
        <v>576</v>
      </c>
      <c r="BA927">
        <v>538</v>
      </c>
      <c r="BB927">
        <v>563</v>
      </c>
      <c r="BC927">
        <v>38</v>
      </c>
      <c r="BD927">
        <v>167</v>
      </c>
      <c r="BE927">
        <v>221</v>
      </c>
      <c r="BF927">
        <v>161</v>
      </c>
      <c r="BG927">
        <v>286</v>
      </c>
      <c r="BH927">
        <v>249</v>
      </c>
      <c r="BI927">
        <v>173</v>
      </c>
      <c r="BJ927">
        <v>140</v>
      </c>
      <c r="BK927">
        <v>90</v>
      </c>
      <c r="BL927">
        <v>7</v>
      </c>
      <c r="BM927">
        <v>98</v>
      </c>
      <c r="BN927">
        <v>47</v>
      </c>
      <c r="BO927">
        <v>88</v>
      </c>
      <c r="BP927">
        <v>72</v>
      </c>
      <c r="BQ927">
        <v>63</v>
      </c>
      <c r="BR927">
        <v>74</v>
      </c>
      <c r="BS927">
        <v>36</v>
      </c>
      <c r="BT927">
        <v>38</v>
      </c>
      <c r="BU927">
        <v>-142</v>
      </c>
      <c r="BV927">
        <v>-643</v>
      </c>
      <c r="BW927">
        <v>-910</v>
      </c>
      <c r="BX927">
        <v>-226</v>
      </c>
      <c r="BY927">
        <v>-676</v>
      </c>
      <c r="BZ927">
        <v>-720</v>
      </c>
      <c r="CA927">
        <v>-1071</v>
      </c>
      <c r="CB927">
        <v>-1570</v>
      </c>
      <c r="CC927">
        <v>-1030</v>
      </c>
      <c r="CD927">
        <v>-135</v>
      </c>
      <c r="CE927">
        <v>-545</v>
      </c>
      <c r="CF927">
        <v>-863</v>
      </c>
      <c r="CG927">
        <v>-138</v>
      </c>
      <c r="CH927">
        <v>-604</v>
      </c>
      <c r="CI927">
        <v>-657</v>
      </c>
      <c r="CJ927">
        <v>-997</v>
      </c>
      <c r="CK927">
        <v>-1534</v>
      </c>
      <c r="CL927">
        <v>-992</v>
      </c>
      <c r="CM927">
        <v>4</v>
      </c>
      <c r="CN927">
        <v>11</v>
      </c>
      <c r="CO927">
        <v>22</v>
      </c>
      <c r="CP927">
        <v>-3</v>
      </c>
      <c r="CQ927">
        <v>11</v>
      </c>
      <c r="CR927">
        <v>6</v>
      </c>
      <c r="CS927">
        <v>2</v>
      </c>
      <c r="CT927">
        <v>7</v>
      </c>
      <c r="CU927">
        <v>4</v>
      </c>
    </row>
    <row r="928" spans="1:99" hidden="1" x14ac:dyDescent="0.2">
      <c r="B928">
        <v>318</v>
      </c>
      <c r="C928">
        <v>36660</v>
      </c>
      <c r="G928" t="s">
        <v>1020</v>
      </c>
      <c r="I928" t="s">
        <v>100</v>
      </c>
      <c r="J928"/>
      <c r="L928"/>
      <c r="O928" s="24" t="e">
        <f t="shared" si="14"/>
        <v>#DIV/0!</v>
      </c>
      <c r="P928"/>
      <c r="Q928">
        <v>83384</v>
      </c>
      <c r="R928">
        <v>83384</v>
      </c>
      <c r="S928">
        <v>83489</v>
      </c>
      <c r="T928">
        <v>83432</v>
      </c>
      <c r="U928">
        <v>83459</v>
      </c>
      <c r="V928">
        <v>83410</v>
      </c>
      <c r="W928">
        <v>83674</v>
      </c>
      <c r="X928">
        <v>83628</v>
      </c>
      <c r="Y928">
        <v>83731</v>
      </c>
      <c r="Z928">
        <v>83447</v>
      </c>
      <c r="AA928">
        <v>82764</v>
      </c>
      <c r="AB928">
        <v>105</v>
      </c>
      <c r="AC928">
        <v>-57</v>
      </c>
      <c r="AD928">
        <v>27</v>
      </c>
      <c r="AE928">
        <v>-49</v>
      </c>
      <c r="AF928">
        <v>264</v>
      </c>
      <c r="AG928">
        <v>-46</v>
      </c>
      <c r="AH928">
        <v>103</v>
      </c>
      <c r="AI928">
        <v>-284</v>
      </c>
      <c r="AJ928">
        <v>-683</v>
      </c>
      <c r="AK928">
        <v>302</v>
      </c>
      <c r="AL928">
        <v>1345</v>
      </c>
      <c r="AM928">
        <v>1250</v>
      </c>
      <c r="AN928">
        <v>1284</v>
      </c>
      <c r="AO928">
        <v>1323</v>
      </c>
      <c r="AP928">
        <v>1276</v>
      </c>
      <c r="AQ928">
        <v>1337</v>
      </c>
      <c r="AR928">
        <v>1301</v>
      </c>
      <c r="AS928">
        <v>1225</v>
      </c>
      <c r="AT928">
        <v>189</v>
      </c>
      <c r="AU928">
        <v>878</v>
      </c>
      <c r="AV928">
        <v>901</v>
      </c>
      <c r="AW928">
        <v>941</v>
      </c>
      <c r="AX928">
        <v>950</v>
      </c>
      <c r="AY928">
        <v>1002</v>
      </c>
      <c r="AZ928">
        <v>978</v>
      </c>
      <c r="BA928">
        <v>1054</v>
      </c>
      <c r="BB928">
        <v>1022</v>
      </c>
      <c r="BC928">
        <v>113</v>
      </c>
      <c r="BD928">
        <v>467</v>
      </c>
      <c r="BE928">
        <v>349</v>
      </c>
      <c r="BF928">
        <v>343</v>
      </c>
      <c r="BG928">
        <v>373</v>
      </c>
      <c r="BH928">
        <v>274</v>
      </c>
      <c r="BI928">
        <v>359</v>
      </c>
      <c r="BJ928">
        <v>247</v>
      </c>
      <c r="BK928">
        <v>203</v>
      </c>
      <c r="BL928">
        <v>0</v>
      </c>
      <c r="BM928">
        <v>0</v>
      </c>
      <c r="BN928">
        <v>-11</v>
      </c>
      <c r="BO928">
        <v>-1</v>
      </c>
      <c r="BP928">
        <v>-3</v>
      </c>
      <c r="BQ928">
        <v>-13</v>
      </c>
      <c r="BR928">
        <v>-6</v>
      </c>
      <c r="BS928">
        <v>-19</v>
      </c>
      <c r="BT928">
        <v>-18</v>
      </c>
      <c r="BU928">
        <v>0</v>
      </c>
      <c r="BV928">
        <v>-526</v>
      </c>
      <c r="BW928">
        <v>-302</v>
      </c>
      <c r="BX928">
        <v>-387</v>
      </c>
      <c r="BY928">
        <v>-96</v>
      </c>
      <c r="BZ928">
        <v>-298</v>
      </c>
      <c r="CA928">
        <v>-248</v>
      </c>
      <c r="CB928">
        <v>-511</v>
      </c>
      <c r="CC928">
        <v>-866</v>
      </c>
      <c r="CD928">
        <v>0</v>
      </c>
      <c r="CE928">
        <v>-526</v>
      </c>
      <c r="CF928">
        <v>-313</v>
      </c>
      <c r="CG928">
        <v>-388</v>
      </c>
      <c r="CH928">
        <v>-99</v>
      </c>
      <c r="CI928">
        <v>-311</v>
      </c>
      <c r="CJ928">
        <v>-254</v>
      </c>
      <c r="CK928">
        <v>-530</v>
      </c>
      <c r="CL928">
        <v>-884</v>
      </c>
      <c r="CM928">
        <v>-8</v>
      </c>
      <c r="CN928">
        <v>2</v>
      </c>
      <c r="CO928">
        <v>-9</v>
      </c>
      <c r="CP928">
        <v>-4</v>
      </c>
      <c r="CQ928">
        <v>-10</v>
      </c>
      <c r="CR928">
        <v>-9</v>
      </c>
      <c r="CS928">
        <v>-2</v>
      </c>
      <c r="CT928">
        <v>-1</v>
      </c>
      <c r="CU928">
        <v>-2</v>
      </c>
    </row>
    <row r="929" spans="1:99" hidden="1" x14ac:dyDescent="0.2">
      <c r="B929">
        <v>318</v>
      </c>
      <c r="C929">
        <v>36660</v>
      </c>
      <c r="E929">
        <v>22097</v>
      </c>
      <c r="G929" t="s">
        <v>1021</v>
      </c>
      <c r="I929" t="s">
        <v>94</v>
      </c>
      <c r="J929"/>
      <c r="L929"/>
      <c r="O929" s="24" t="e">
        <f t="shared" si="14"/>
        <v>#DIV/0!</v>
      </c>
      <c r="P929"/>
      <c r="Q929">
        <v>83384</v>
      </c>
      <c r="R929">
        <v>83384</v>
      </c>
      <c r="S929">
        <v>83489</v>
      </c>
      <c r="T929">
        <v>83432</v>
      </c>
      <c r="U929">
        <v>83459</v>
      </c>
      <c r="V929">
        <v>83410</v>
      </c>
      <c r="W929">
        <v>83674</v>
      </c>
      <c r="X929">
        <v>83628</v>
      </c>
      <c r="Y929">
        <v>83731</v>
      </c>
      <c r="Z929">
        <v>83447</v>
      </c>
      <c r="AA929">
        <v>82764</v>
      </c>
      <c r="AB929">
        <v>105</v>
      </c>
      <c r="AC929">
        <v>-57</v>
      </c>
      <c r="AD929">
        <v>27</v>
      </c>
      <c r="AE929">
        <v>-49</v>
      </c>
      <c r="AF929">
        <v>264</v>
      </c>
      <c r="AG929">
        <v>-46</v>
      </c>
      <c r="AH929">
        <v>103</v>
      </c>
      <c r="AI929">
        <v>-284</v>
      </c>
      <c r="AJ929">
        <v>-683</v>
      </c>
      <c r="AK929">
        <v>302</v>
      </c>
      <c r="AL929">
        <v>1345</v>
      </c>
      <c r="AM929">
        <v>1250</v>
      </c>
      <c r="AN929">
        <v>1284</v>
      </c>
      <c r="AO929">
        <v>1323</v>
      </c>
      <c r="AP929">
        <v>1276</v>
      </c>
      <c r="AQ929">
        <v>1337</v>
      </c>
      <c r="AR929">
        <v>1301</v>
      </c>
      <c r="AS929">
        <v>1225</v>
      </c>
      <c r="AT929">
        <v>189</v>
      </c>
      <c r="AU929">
        <v>878</v>
      </c>
      <c r="AV929">
        <v>901</v>
      </c>
      <c r="AW929">
        <v>941</v>
      </c>
      <c r="AX929">
        <v>950</v>
      </c>
      <c r="AY929">
        <v>1002</v>
      </c>
      <c r="AZ929">
        <v>978</v>
      </c>
      <c r="BA929">
        <v>1054</v>
      </c>
      <c r="BB929">
        <v>1022</v>
      </c>
      <c r="BC929">
        <v>113</v>
      </c>
      <c r="BD929">
        <v>467</v>
      </c>
      <c r="BE929">
        <v>349</v>
      </c>
      <c r="BF929">
        <v>343</v>
      </c>
      <c r="BG929">
        <v>373</v>
      </c>
      <c r="BH929">
        <v>274</v>
      </c>
      <c r="BI929">
        <v>359</v>
      </c>
      <c r="BJ929">
        <v>247</v>
      </c>
      <c r="BK929">
        <v>203</v>
      </c>
      <c r="BL929">
        <v>0</v>
      </c>
      <c r="BM929">
        <v>0</v>
      </c>
      <c r="BN929">
        <v>-11</v>
      </c>
      <c r="BO929">
        <v>-1</v>
      </c>
      <c r="BP929">
        <v>-3</v>
      </c>
      <c r="BQ929">
        <v>-13</v>
      </c>
      <c r="BR929">
        <v>-6</v>
      </c>
      <c r="BS929">
        <v>-19</v>
      </c>
      <c r="BT929">
        <v>-18</v>
      </c>
      <c r="BU929">
        <v>0</v>
      </c>
      <c r="BV929">
        <v>-526</v>
      </c>
      <c r="BW929">
        <v>-302</v>
      </c>
      <c r="BX929">
        <v>-387</v>
      </c>
      <c r="BY929">
        <v>-96</v>
      </c>
      <c r="BZ929">
        <v>-298</v>
      </c>
      <c r="CA929">
        <v>-248</v>
      </c>
      <c r="CB929">
        <v>-511</v>
      </c>
      <c r="CC929">
        <v>-866</v>
      </c>
      <c r="CD929">
        <v>0</v>
      </c>
      <c r="CE929">
        <v>-526</v>
      </c>
      <c r="CF929">
        <v>-313</v>
      </c>
      <c r="CG929">
        <v>-388</v>
      </c>
      <c r="CH929">
        <v>-99</v>
      </c>
      <c r="CI929">
        <v>-311</v>
      </c>
      <c r="CJ929">
        <v>-254</v>
      </c>
      <c r="CK929">
        <v>-530</v>
      </c>
      <c r="CL929">
        <v>-884</v>
      </c>
      <c r="CM929">
        <v>-8</v>
      </c>
      <c r="CN929">
        <v>2</v>
      </c>
      <c r="CO929">
        <v>-9</v>
      </c>
      <c r="CP929">
        <v>-4</v>
      </c>
      <c r="CQ929">
        <v>-10</v>
      </c>
      <c r="CR929">
        <v>-9</v>
      </c>
      <c r="CS929">
        <v>-2</v>
      </c>
      <c r="CT929">
        <v>-1</v>
      </c>
      <c r="CU929">
        <v>-2</v>
      </c>
    </row>
    <row r="930" spans="1:99" hidden="1" x14ac:dyDescent="0.2">
      <c r="B930">
        <v>320</v>
      </c>
      <c r="G930" t="s">
        <v>1022</v>
      </c>
      <c r="I930" t="s">
        <v>90</v>
      </c>
      <c r="J930"/>
      <c r="L930"/>
      <c r="O930" s="24" t="e">
        <f t="shared" si="14"/>
        <v>#DIV/0!</v>
      </c>
      <c r="P930"/>
      <c r="Q930">
        <v>235013</v>
      </c>
      <c r="R930">
        <v>235013</v>
      </c>
      <c r="S930">
        <v>235380</v>
      </c>
      <c r="T930">
        <v>237781</v>
      </c>
      <c r="U930">
        <v>240950</v>
      </c>
      <c r="V930">
        <v>243606</v>
      </c>
      <c r="W930">
        <v>245604</v>
      </c>
      <c r="X930">
        <v>247736</v>
      </c>
      <c r="Y930">
        <v>251318</v>
      </c>
      <c r="Z930">
        <v>252544</v>
      </c>
      <c r="AA930">
        <v>254078</v>
      </c>
      <c r="AB930">
        <v>367</v>
      </c>
      <c r="AC930">
        <v>2401</v>
      </c>
      <c r="AD930">
        <v>3169</v>
      </c>
      <c r="AE930">
        <v>2656</v>
      </c>
      <c r="AF930">
        <v>1998</v>
      </c>
      <c r="AG930">
        <v>2132</v>
      </c>
      <c r="AH930">
        <v>3582</v>
      </c>
      <c r="AI930">
        <v>1226</v>
      </c>
      <c r="AJ930">
        <v>1534</v>
      </c>
      <c r="AK930">
        <v>756</v>
      </c>
      <c r="AL930">
        <v>2865</v>
      </c>
      <c r="AM930">
        <v>2999</v>
      </c>
      <c r="AN930">
        <v>3107</v>
      </c>
      <c r="AO930">
        <v>2976</v>
      </c>
      <c r="AP930">
        <v>3179</v>
      </c>
      <c r="AQ930">
        <v>3146</v>
      </c>
      <c r="AR930">
        <v>3123</v>
      </c>
      <c r="AS930">
        <v>3080</v>
      </c>
      <c r="AT930">
        <v>342</v>
      </c>
      <c r="AU930">
        <v>1696</v>
      </c>
      <c r="AV930">
        <v>1754</v>
      </c>
      <c r="AW930">
        <v>1771</v>
      </c>
      <c r="AX930">
        <v>1724</v>
      </c>
      <c r="AY930">
        <v>1878</v>
      </c>
      <c r="AZ930">
        <v>1819</v>
      </c>
      <c r="BA930">
        <v>1815</v>
      </c>
      <c r="BB930">
        <v>1782</v>
      </c>
      <c r="BC930">
        <v>414</v>
      </c>
      <c r="BD930">
        <v>1169</v>
      </c>
      <c r="BE930">
        <v>1245</v>
      </c>
      <c r="BF930">
        <v>1336</v>
      </c>
      <c r="BG930">
        <v>1252</v>
      </c>
      <c r="BH930">
        <v>1301</v>
      </c>
      <c r="BI930">
        <v>1327</v>
      </c>
      <c r="BJ930">
        <v>1308</v>
      </c>
      <c r="BK930">
        <v>1298</v>
      </c>
      <c r="BL930">
        <v>326</v>
      </c>
      <c r="BM930">
        <v>1503</v>
      </c>
      <c r="BN930">
        <v>1756</v>
      </c>
      <c r="BO930">
        <v>1533</v>
      </c>
      <c r="BP930">
        <v>1701</v>
      </c>
      <c r="BQ930">
        <v>1386</v>
      </c>
      <c r="BR930">
        <v>2092</v>
      </c>
      <c r="BS930">
        <v>1435</v>
      </c>
      <c r="BT930">
        <v>1433</v>
      </c>
      <c r="BU930">
        <v>-383</v>
      </c>
      <c r="BV930">
        <v>-255</v>
      </c>
      <c r="BW930">
        <v>184</v>
      </c>
      <c r="BX930">
        <v>-187</v>
      </c>
      <c r="BY930">
        <v>-945</v>
      </c>
      <c r="BZ930">
        <v>-536</v>
      </c>
      <c r="CA930">
        <v>162</v>
      </c>
      <c r="CB930">
        <v>-1530</v>
      </c>
      <c r="CC930">
        <v>-1207</v>
      </c>
      <c r="CD930">
        <v>-57</v>
      </c>
      <c r="CE930">
        <v>1248</v>
      </c>
      <c r="CF930">
        <v>1940</v>
      </c>
      <c r="CG930">
        <v>1346</v>
      </c>
      <c r="CH930">
        <v>756</v>
      </c>
      <c r="CI930">
        <v>850</v>
      </c>
      <c r="CJ930">
        <v>2254</v>
      </c>
      <c r="CK930">
        <v>-95</v>
      </c>
      <c r="CL930">
        <v>226</v>
      </c>
      <c r="CM930">
        <v>10</v>
      </c>
      <c r="CN930">
        <v>-16</v>
      </c>
      <c r="CO930">
        <v>-16</v>
      </c>
      <c r="CP930">
        <v>-26</v>
      </c>
      <c r="CQ930">
        <v>-10</v>
      </c>
      <c r="CR930">
        <v>-19</v>
      </c>
      <c r="CS930">
        <v>1</v>
      </c>
      <c r="CT930">
        <v>13</v>
      </c>
      <c r="CU930">
        <v>10</v>
      </c>
    </row>
    <row r="931" spans="1:99" hidden="1" x14ac:dyDescent="0.2">
      <c r="B931">
        <v>320</v>
      </c>
      <c r="C931">
        <v>23140</v>
      </c>
      <c r="G931" t="s">
        <v>1023</v>
      </c>
      <c r="I931" t="s">
        <v>100</v>
      </c>
      <c r="J931"/>
      <c r="L931"/>
      <c r="O931" s="24" t="e">
        <f t="shared" si="14"/>
        <v>#DIV/0!</v>
      </c>
      <c r="P931"/>
      <c r="Q931">
        <v>33224</v>
      </c>
      <c r="R931">
        <v>33219</v>
      </c>
      <c r="S931">
        <v>33221</v>
      </c>
      <c r="T931">
        <v>33032</v>
      </c>
      <c r="U931">
        <v>32890</v>
      </c>
      <c r="V931">
        <v>32773</v>
      </c>
      <c r="W931">
        <v>32471</v>
      </c>
      <c r="X931">
        <v>32381</v>
      </c>
      <c r="Y931">
        <v>32198</v>
      </c>
      <c r="Z931">
        <v>32207</v>
      </c>
      <c r="AA931">
        <v>32250</v>
      </c>
      <c r="AB931">
        <v>2</v>
      </c>
      <c r="AC931">
        <v>-189</v>
      </c>
      <c r="AD931">
        <v>-142</v>
      </c>
      <c r="AE931">
        <v>-117</v>
      </c>
      <c r="AF931">
        <v>-302</v>
      </c>
      <c r="AG931">
        <v>-90</v>
      </c>
      <c r="AH931">
        <v>-183</v>
      </c>
      <c r="AI931">
        <v>9</v>
      </c>
      <c r="AJ931">
        <v>43</v>
      </c>
      <c r="AK931">
        <v>112</v>
      </c>
      <c r="AL931">
        <v>431</v>
      </c>
      <c r="AM931">
        <v>418</v>
      </c>
      <c r="AN931">
        <v>467</v>
      </c>
      <c r="AO931">
        <v>423</v>
      </c>
      <c r="AP931">
        <v>490</v>
      </c>
      <c r="AQ931">
        <v>455</v>
      </c>
      <c r="AR931">
        <v>436</v>
      </c>
      <c r="AS931">
        <v>440</v>
      </c>
      <c r="AT931">
        <v>64</v>
      </c>
      <c r="AU931">
        <v>340</v>
      </c>
      <c r="AV931">
        <v>368</v>
      </c>
      <c r="AW931">
        <v>381</v>
      </c>
      <c r="AX931">
        <v>347</v>
      </c>
      <c r="AY931">
        <v>388</v>
      </c>
      <c r="AZ931">
        <v>389</v>
      </c>
      <c r="BA931">
        <v>331</v>
      </c>
      <c r="BB931">
        <v>321</v>
      </c>
      <c r="BC931">
        <v>48</v>
      </c>
      <c r="BD931">
        <v>91</v>
      </c>
      <c r="BE931">
        <v>50</v>
      </c>
      <c r="BF931">
        <v>86</v>
      </c>
      <c r="BG931">
        <v>76</v>
      </c>
      <c r="BH931">
        <v>102</v>
      </c>
      <c r="BI931">
        <v>66</v>
      </c>
      <c r="BJ931">
        <v>105</v>
      </c>
      <c r="BK931">
        <v>119</v>
      </c>
      <c r="BL931">
        <v>10</v>
      </c>
      <c r="BM931">
        <v>24</v>
      </c>
      <c r="BN931">
        <v>33</v>
      </c>
      <c r="BO931">
        <v>16</v>
      </c>
      <c r="BP931">
        <v>-2</v>
      </c>
      <c r="BQ931">
        <v>-2</v>
      </c>
      <c r="BR931">
        <v>3</v>
      </c>
      <c r="BS931">
        <v>-2</v>
      </c>
      <c r="BT931">
        <v>4</v>
      </c>
      <c r="BU931">
        <v>-57</v>
      </c>
      <c r="BV931">
        <v>-310</v>
      </c>
      <c r="BW931">
        <v>-227</v>
      </c>
      <c r="BX931">
        <v>-221</v>
      </c>
      <c r="BY931">
        <v>-384</v>
      </c>
      <c r="BZ931">
        <v>-189</v>
      </c>
      <c r="CA931">
        <v>-252</v>
      </c>
      <c r="CB931">
        <v>-92</v>
      </c>
      <c r="CC931">
        <v>-81</v>
      </c>
      <c r="CD931">
        <v>-47</v>
      </c>
      <c r="CE931">
        <v>-286</v>
      </c>
      <c r="CF931">
        <v>-194</v>
      </c>
      <c r="CG931">
        <v>-205</v>
      </c>
      <c r="CH931">
        <v>-386</v>
      </c>
      <c r="CI931">
        <v>-191</v>
      </c>
      <c r="CJ931">
        <v>-249</v>
      </c>
      <c r="CK931">
        <v>-94</v>
      </c>
      <c r="CL931">
        <v>-77</v>
      </c>
      <c r="CM931">
        <v>1</v>
      </c>
      <c r="CN931">
        <v>6</v>
      </c>
      <c r="CO931">
        <v>2</v>
      </c>
      <c r="CP931">
        <v>2</v>
      </c>
      <c r="CQ931">
        <v>8</v>
      </c>
      <c r="CR931">
        <v>-1</v>
      </c>
      <c r="CS931">
        <v>0</v>
      </c>
      <c r="CT931">
        <v>-2</v>
      </c>
      <c r="CU931">
        <v>1</v>
      </c>
    </row>
    <row r="932" spans="1:99" hidden="1" x14ac:dyDescent="0.2">
      <c r="B932">
        <v>320</v>
      </c>
      <c r="C932">
        <v>23140</v>
      </c>
      <c r="E932">
        <v>18023</v>
      </c>
      <c r="G932" t="s">
        <v>1024</v>
      </c>
      <c r="I932" t="s">
        <v>94</v>
      </c>
      <c r="J932"/>
      <c r="L932"/>
      <c r="O932" s="24" t="e">
        <f t="shared" si="14"/>
        <v>#DIV/0!</v>
      </c>
      <c r="P932"/>
      <c r="Q932">
        <v>33224</v>
      </c>
      <c r="R932">
        <v>33219</v>
      </c>
      <c r="S932">
        <v>33221</v>
      </c>
      <c r="T932">
        <v>33032</v>
      </c>
      <c r="U932">
        <v>32890</v>
      </c>
      <c r="V932">
        <v>32773</v>
      </c>
      <c r="W932">
        <v>32471</v>
      </c>
      <c r="X932">
        <v>32381</v>
      </c>
      <c r="Y932">
        <v>32198</v>
      </c>
      <c r="Z932">
        <v>32207</v>
      </c>
      <c r="AA932">
        <v>32250</v>
      </c>
      <c r="AB932">
        <v>2</v>
      </c>
      <c r="AC932">
        <v>-189</v>
      </c>
      <c r="AD932">
        <v>-142</v>
      </c>
      <c r="AE932">
        <v>-117</v>
      </c>
      <c r="AF932">
        <v>-302</v>
      </c>
      <c r="AG932">
        <v>-90</v>
      </c>
      <c r="AH932">
        <v>-183</v>
      </c>
      <c r="AI932">
        <v>9</v>
      </c>
      <c r="AJ932">
        <v>43</v>
      </c>
      <c r="AK932">
        <v>112</v>
      </c>
      <c r="AL932">
        <v>431</v>
      </c>
      <c r="AM932">
        <v>418</v>
      </c>
      <c r="AN932">
        <v>467</v>
      </c>
      <c r="AO932">
        <v>423</v>
      </c>
      <c r="AP932">
        <v>490</v>
      </c>
      <c r="AQ932">
        <v>455</v>
      </c>
      <c r="AR932">
        <v>436</v>
      </c>
      <c r="AS932">
        <v>440</v>
      </c>
      <c r="AT932">
        <v>64</v>
      </c>
      <c r="AU932">
        <v>340</v>
      </c>
      <c r="AV932">
        <v>368</v>
      </c>
      <c r="AW932">
        <v>381</v>
      </c>
      <c r="AX932">
        <v>347</v>
      </c>
      <c r="AY932">
        <v>388</v>
      </c>
      <c r="AZ932">
        <v>389</v>
      </c>
      <c r="BA932">
        <v>331</v>
      </c>
      <c r="BB932">
        <v>321</v>
      </c>
      <c r="BC932">
        <v>48</v>
      </c>
      <c r="BD932">
        <v>91</v>
      </c>
      <c r="BE932">
        <v>50</v>
      </c>
      <c r="BF932">
        <v>86</v>
      </c>
      <c r="BG932">
        <v>76</v>
      </c>
      <c r="BH932">
        <v>102</v>
      </c>
      <c r="BI932">
        <v>66</v>
      </c>
      <c r="BJ932">
        <v>105</v>
      </c>
      <c r="BK932">
        <v>119</v>
      </c>
      <c r="BL932">
        <v>10</v>
      </c>
      <c r="BM932">
        <v>24</v>
      </c>
      <c r="BN932">
        <v>33</v>
      </c>
      <c r="BO932">
        <v>16</v>
      </c>
      <c r="BP932">
        <v>-2</v>
      </c>
      <c r="BQ932">
        <v>-2</v>
      </c>
      <c r="BR932">
        <v>3</v>
      </c>
      <c r="BS932">
        <v>-2</v>
      </c>
      <c r="BT932">
        <v>4</v>
      </c>
      <c r="BU932">
        <v>-57</v>
      </c>
      <c r="BV932">
        <v>-310</v>
      </c>
      <c r="BW932">
        <v>-227</v>
      </c>
      <c r="BX932">
        <v>-221</v>
      </c>
      <c r="BY932">
        <v>-384</v>
      </c>
      <c r="BZ932">
        <v>-189</v>
      </c>
      <c r="CA932">
        <v>-252</v>
      </c>
      <c r="CB932">
        <v>-92</v>
      </c>
      <c r="CC932">
        <v>-81</v>
      </c>
      <c r="CD932">
        <v>-47</v>
      </c>
      <c r="CE932">
        <v>-286</v>
      </c>
      <c r="CF932">
        <v>-194</v>
      </c>
      <c r="CG932">
        <v>-205</v>
      </c>
      <c r="CH932">
        <v>-386</v>
      </c>
      <c r="CI932">
        <v>-191</v>
      </c>
      <c r="CJ932">
        <v>-249</v>
      </c>
      <c r="CK932">
        <v>-94</v>
      </c>
      <c r="CL932">
        <v>-77</v>
      </c>
      <c r="CM932">
        <v>1</v>
      </c>
      <c r="CN932">
        <v>6</v>
      </c>
      <c r="CO932">
        <v>2</v>
      </c>
      <c r="CP932">
        <v>2</v>
      </c>
      <c r="CQ932">
        <v>8</v>
      </c>
      <c r="CR932">
        <v>-1</v>
      </c>
      <c r="CS932">
        <v>0</v>
      </c>
      <c r="CT932">
        <v>-2</v>
      </c>
      <c r="CU932">
        <v>1</v>
      </c>
    </row>
    <row r="933" spans="1:99" hidden="1" x14ac:dyDescent="0.2">
      <c r="A933">
        <f>_xlfn.XLOOKUP(F933&amp;"*", 'msa-home price'!B:B, 'msa-home price'!A:A, "NA",2, 1)</f>
        <v>394612</v>
      </c>
      <c r="B933">
        <v>258</v>
      </c>
      <c r="C933">
        <v>23060</v>
      </c>
      <c r="F933" t="str">
        <f>IF(ISNUMBER(SEARCH("-",G933)),LEFT(G933,FIND("-",G933)-1), G933)</f>
        <v>Fort Wayne, IN</v>
      </c>
      <c r="G933" t="s">
        <v>703</v>
      </c>
      <c r="H933" t="str">
        <f>RIGHT(G933, 2)</f>
        <v>IN</v>
      </c>
      <c r="I933" t="s">
        <v>92</v>
      </c>
      <c r="J933" s="2">
        <f>(AA933-W933)/W933</f>
        <v>2.6189906720880174E-2</v>
      </c>
      <c r="K933" s="3">
        <f>(CL933-CH933)/CH933</f>
        <v>-12.02158273381295</v>
      </c>
      <c r="L933" s="4">
        <f>AA933</f>
        <v>437631</v>
      </c>
      <c r="M933" s="4"/>
      <c r="N933" s="4"/>
      <c r="O933" s="7" t="e">
        <f t="shared" si="14"/>
        <v>#DIV/0!</v>
      </c>
      <c r="P933" s="4"/>
      <c r="Q933">
        <v>416257</v>
      </c>
      <c r="R933">
        <v>416262</v>
      </c>
      <c r="S933">
        <v>416976</v>
      </c>
      <c r="T933">
        <v>420011</v>
      </c>
      <c r="U933">
        <v>421926</v>
      </c>
      <c r="V933">
        <v>424386</v>
      </c>
      <c r="W933">
        <v>426462</v>
      </c>
      <c r="X933">
        <v>428843</v>
      </c>
      <c r="Y933">
        <v>431125</v>
      </c>
      <c r="Z933">
        <v>434001</v>
      </c>
      <c r="AA933">
        <v>437631</v>
      </c>
      <c r="AB933">
        <v>714</v>
      </c>
      <c r="AC933">
        <v>3035</v>
      </c>
      <c r="AD933">
        <v>1915</v>
      </c>
      <c r="AE933">
        <v>2460</v>
      </c>
      <c r="AF933">
        <v>2076</v>
      </c>
      <c r="AG933">
        <v>2381</v>
      </c>
      <c r="AH933">
        <v>2282</v>
      </c>
      <c r="AI933">
        <v>2876</v>
      </c>
      <c r="AJ933">
        <v>3630</v>
      </c>
      <c r="AK933">
        <v>1554</v>
      </c>
      <c r="AL933">
        <v>5980</v>
      </c>
      <c r="AM933">
        <v>5945</v>
      </c>
      <c r="AN933">
        <v>5876</v>
      </c>
      <c r="AO933">
        <v>5895</v>
      </c>
      <c r="AP933">
        <v>5994</v>
      </c>
      <c r="AQ933">
        <v>5964</v>
      </c>
      <c r="AR933">
        <v>5884</v>
      </c>
      <c r="AS933">
        <v>5819</v>
      </c>
      <c r="AT933">
        <v>687</v>
      </c>
      <c r="AU933">
        <v>3424</v>
      </c>
      <c r="AV933">
        <v>3504</v>
      </c>
      <c r="AW933">
        <v>3584</v>
      </c>
      <c r="AX933">
        <v>3619</v>
      </c>
      <c r="AY933">
        <v>3868</v>
      </c>
      <c r="AZ933">
        <v>3795</v>
      </c>
      <c r="BA933">
        <v>3803</v>
      </c>
      <c r="BB933">
        <v>3690</v>
      </c>
      <c r="BC933">
        <v>867</v>
      </c>
      <c r="BD933">
        <v>2556</v>
      </c>
      <c r="BE933">
        <v>2441</v>
      </c>
      <c r="BF933">
        <v>2292</v>
      </c>
      <c r="BG933">
        <v>2276</v>
      </c>
      <c r="BH933">
        <v>2126</v>
      </c>
      <c r="BI933">
        <v>2169</v>
      </c>
      <c r="BJ933">
        <v>2081</v>
      </c>
      <c r="BK933">
        <v>2129</v>
      </c>
      <c r="BL933">
        <v>193</v>
      </c>
      <c r="BM933">
        <v>820</v>
      </c>
      <c r="BN933">
        <v>809</v>
      </c>
      <c r="BO933">
        <v>641</v>
      </c>
      <c r="BP933">
        <v>585</v>
      </c>
      <c r="BQ933">
        <v>542</v>
      </c>
      <c r="BR933">
        <v>872</v>
      </c>
      <c r="BS933">
        <v>577</v>
      </c>
      <c r="BT933">
        <v>579</v>
      </c>
      <c r="BU933">
        <v>-323</v>
      </c>
      <c r="BV933">
        <v>-293</v>
      </c>
      <c r="BW933">
        <v>-1299</v>
      </c>
      <c r="BX933">
        <v>-427</v>
      </c>
      <c r="BY933">
        <v>-724</v>
      </c>
      <c r="BZ933">
        <v>-229</v>
      </c>
      <c r="CA933">
        <v>-742</v>
      </c>
      <c r="CB933">
        <v>235</v>
      </c>
      <c r="CC933">
        <v>953</v>
      </c>
      <c r="CD933">
        <v>-130</v>
      </c>
      <c r="CE933">
        <v>527</v>
      </c>
      <c r="CF933">
        <v>-490</v>
      </c>
      <c r="CG933">
        <v>214</v>
      </c>
      <c r="CH933">
        <v>-139</v>
      </c>
      <c r="CI933">
        <v>313</v>
      </c>
      <c r="CJ933">
        <v>130</v>
      </c>
      <c r="CK933">
        <v>812</v>
      </c>
      <c r="CL933">
        <v>1532</v>
      </c>
      <c r="CM933">
        <v>-23</v>
      </c>
      <c r="CN933">
        <v>-48</v>
      </c>
      <c r="CO933">
        <v>-36</v>
      </c>
      <c r="CP933">
        <v>-46</v>
      </c>
      <c r="CQ933">
        <v>-61</v>
      </c>
      <c r="CR933">
        <v>-58</v>
      </c>
      <c r="CS933">
        <v>-17</v>
      </c>
      <c r="CT933">
        <v>-17</v>
      </c>
      <c r="CU933">
        <v>-31</v>
      </c>
    </row>
    <row r="934" spans="1:99" hidden="1" x14ac:dyDescent="0.2">
      <c r="B934">
        <v>320</v>
      </c>
      <c r="C934">
        <v>29200</v>
      </c>
      <c r="E934">
        <v>18007</v>
      </c>
      <c r="G934" t="s">
        <v>1026</v>
      </c>
      <c r="I934" t="s">
        <v>94</v>
      </c>
      <c r="J934"/>
      <c r="L934"/>
      <c r="O934" s="24" t="e">
        <f t="shared" si="14"/>
        <v>#DIV/0!</v>
      </c>
      <c r="P934"/>
      <c r="Q934">
        <v>8854</v>
      </c>
      <c r="R934">
        <v>8836</v>
      </c>
      <c r="S934">
        <v>8863</v>
      </c>
      <c r="T934">
        <v>8855</v>
      </c>
      <c r="U934">
        <v>8820</v>
      </c>
      <c r="V934">
        <v>8746</v>
      </c>
      <c r="W934">
        <v>8718</v>
      </c>
      <c r="X934">
        <v>8690</v>
      </c>
      <c r="Y934">
        <v>8656</v>
      </c>
      <c r="Z934">
        <v>8617</v>
      </c>
      <c r="AA934">
        <v>8653</v>
      </c>
      <c r="AB934">
        <v>27</v>
      </c>
      <c r="AC934">
        <v>-8</v>
      </c>
      <c r="AD934">
        <v>-35</v>
      </c>
      <c r="AE934">
        <v>-74</v>
      </c>
      <c r="AF934">
        <v>-28</v>
      </c>
      <c r="AG934">
        <v>-28</v>
      </c>
      <c r="AH934">
        <v>-34</v>
      </c>
      <c r="AI934">
        <v>-39</v>
      </c>
      <c r="AJ934">
        <v>36</v>
      </c>
      <c r="AK934">
        <v>20</v>
      </c>
      <c r="AL934">
        <v>97</v>
      </c>
      <c r="AM934">
        <v>97</v>
      </c>
      <c r="AN934">
        <v>104</v>
      </c>
      <c r="AO934">
        <v>116</v>
      </c>
      <c r="AP934">
        <v>112</v>
      </c>
      <c r="AQ934">
        <v>110</v>
      </c>
      <c r="AR934">
        <v>107</v>
      </c>
      <c r="AS934">
        <v>112</v>
      </c>
      <c r="AT934">
        <v>14</v>
      </c>
      <c r="AU934">
        <v>82</v>
      </c>
      <c r="AV934">
        <v>78</v>
      </c>
      <c r="AW934">
        <v>99</v>
      </c>
      <c r="AX934">
        <v>87</v>
      </c>
      <c r="AY934">
        <v>94</v>
      </c>
      <c r="AZ934">
        <v>84</v>
      </c>
      <c r="BA934">
        <v>77</v>
      </c>
      <c r="BB934">
        <v>79</v>
      </c>
      <c r="BC934">
        <v>6</v>
      </c>
      <c r="BD934">
        <v>15</v>
      </c>
      <c r="BE934">
        <v>19</v>
      </c>
      <c r="BF934">
        <v>5</v>
      </c>
      <c r="BG934">
        <v>29</v>
      </c>
      <c r="BH934">
        <v>18</v>
      </c>
      <c r="BI934">
        <v>26</v>
      </c>
      <c r="BJ934">
        <v>30</v>
      </c>
      <c r="BK934">
        <v>33</v>
      </c>
      <c r="BL934">
        <v>0</v>
      </c>
      <c r="BM934">
        <v>0</v>
      </c>
      <c r="BN934">
        <v>5</v>
      </c>
      <c r="BO934">
        <v>1</v>
      </c>
      <c r="BP934">
        <v>2</v>
      </c>
      <c r="BQ934">
        <v>1</v>
      </c>
      <c r="BR934">
        <v>2</v>
      </c>
      <c r="BS934">
        <v>1</v>
      </c>
      <c r="BT934">
        <v>1</v>
      </c>
      <c r="BU934">
        <v>21</v>
      </c>
      <c r="BV934">
        <v>-22</v>
      </c>
      <c r="BW934">
        <v>-60</v>
      </c>
      <c r="BX934">
        <v>-79</v>
      </c>
      <c r="BY934">
        <v>-63</v>
      </c>
      <c r="BZ934">
        <v>-47</v>
      </c>
      <c r="CA934">
        <v>-63</v>
      </c>
      <c r="CB934">
        <v>-71</v>
      </c>
      <c r="CC934">
        <v>4</v>
      </c>
      <c r="CD934">
        <v>21</v>
      </c>
      <c r="CE934">
        <v>-22</v>
      </c>
      <c r="CF934">
        <v>-55</v>
      </c>
      <c r="CG934">
        <v>-78</v>
      </c>
      <c r="CH934">
        <v>-61</v>
      </c>
      <c r="CI934">
        <v>-46</v>
      </c>
      <c r="CJ934">
        <v>-61</v>
      </c>
      <c r="CK934">
        <v>-70</v>
      </c>
      <c r="CL934">
        <v>5</v>
      </c>
      <c r="CM934">
        <v>0</v>
      </c>
      <c r="CN934">
        <v>-1</v>
      </c>
      <c r="CO934">
        <v>1</v>
      </c>
      <c r="CP934">
        <v>-1</v>
      </c>
      <c r="CQ934">
        <v>4</v>
      </c>
      <c r="CR934">
        <v>0</v>
      </c>
      <c r="CS934">
        <v>1</v>
      </c>
      <c r="CT934">
        <v>1</v>
      </c>
      <c r="CU934">
        <v>-2</v>
      </c>
    </row>
    <row r="935" spans="1:99" hidden="1" x14ac:dyDescent="0.2">
      <c r="B935">
        <v>320</v>
      </c>
      <c r="C935">
        <v>29200</v>
      </c>
      <c r="E935">
        <v>18015</v>
      </c>
      <c r="G935" t="s">
        <v>1027</v>
      </c>
      <c r="I935" t="s">
        <v>94</v>
      </c>
      <c r="J935"/>
      <c r="L935"/>
      <c r="O935" s="24" t="e">
        <f t="shared" si="14"/>
        <v>#DIV/0!</v>
      </c>
      <c r="P935"/>
      <c r="Q935">
        <v>20155</v>
      </c>
      <c r="R935">
        <v>20155</v>
      </c>
      <c r="S935">
        <v>20194</v>
      </c>
      <c r="T935">
        <v>20036</v>
      </c>
      <c r="U935">
        <v>20106</v>
      </c>
      <c r="V935">
        <v>20110</v>
      </c>
      <c r="W935">
        <v>19949</v>
      </c>
      <c r="X935">
        <v>19882</v>
      </c>
      <c r="Y935">
        <v>19960</v>
      </c>
      <c r="Z935">
        <v>20050</v>
      </c>
      <c r="AA935">
        <v>20127</v>
      </c>
      <c r="AB935">
        <v>39</v>
      </c>
      <c r="AC935">
        <v>-158</v>
      </c>
      <c r="AD935">
        <v>70</v>
      </c>
      <c r="AE935">
        <v>4</v>
      </c>
      <c r="AF935">
        <v>-161</v>
      </c>
      <c r="AG935">
        <v>-67</v>
      </c>
      <c r="AH935">
        <v>78</v>
      </c>
      <c r="AI935">
        <v>90</v>
      </c>
      <c r="AJ935">
        <v>77</v>
      </c>
      <c r="AK935">
        <v>68</v>
      </c>
      <c r="AL935">
        <v>205</v>
      </c>
      <c r="AM935">
        <v>205</v>
      </c>
      <c r="AN935">
        <v>234</v>
      </c>
      <c r="AO935">
        <v>226</v>
      </c>
      <c r="AP935">
        <v>194</v>
      </c>
      <c r="AQ935">
        <v>205</v>
      </c>
      <c r="AR935">
        <v>215</v>
      </c>
      <c r="AS935">
        <v>210</v>
      </c>
      <c r="AT935">
        <v>30</v>
      </c>
      <c r="AU935">
        <v>192</v>
      </c>
      <c r="AV935">
        <v>154</v>
      </c>
      <c r="AW935">
        <v>177</v>
      </c>
      <c r="AX935">
        <v>176</v>
      </c>
      <c r="AY935">
        <v>204</v>
      </c>
      <c r="AZ935">
        <v>176</v>
      </c>
      <c r="BA935">
        <v>192</v>
      </c>
      <c r="BB935">
        <v>192</v>
      </c>
      <c r="BC935">
        <v>38</v>
      </c>
      <c r="BD935">
        <v>13</v>
      </c>
      <c r="BE935">
        <v>51</v>
      </c>
      <c r="BF935">
        <v>57</v>
      </c>
      <c r="BG935">
        <v>50</v>
      </c>
      <c r="BH935">
        <v>-10</v>
      </c>
      <c r="BI935">
        <v>29</v>
      </c>
      <c r="BJ935">
        <v>23</v>
      </c>
      <c r="BK935">
        <v>18</v>
      </c>
      <c r="BL935">
        <v>1</v>
      </c>
      <c r="BM935">
        <v>-3</v>
      </c>
      <c r="BN935">
        <v>8</v>
      </c>
      <c r="BO935">
        <v>3</v>
      </c>
      <c r="BP935">
        <v>6</v>
      </c>
      <c r="BQ935">
        <v>4</v>
      </c>
      <c r="BR935">
        <v>6</v>
      </c>
      <c r="BS935">
        <v>4</v>
      </c>
      <c r="BT935">
        <v>3</v>
      </c>
      <c r="BU935">
        <v>1</v>
      </c>
      <c r="BV935">
        <v>-169</v>
      </c>
      <c r="BW935">
        <v>10</v>
      </c>
      <c r="BX935">
        <v>-54</v>
      </c>
      <c r="BY935">
        <v>-220</v>
      </c>
      <c r="BZ935">
        <v>-58</v>
      </c>
      <c r="CA935">
        <v>43</v>
      </c>
      <c r="CB935">
        <v>63</v>
      </c>
      <c r="CC935">
        <v>58</v>
      </c>
      <c r="CD935">
        <v>2</v>
      </c>
      <c r="CE935">
        <v>-172</v>
      </c>
      <c r="CF935">
        <v>18</v>
      </c>
      <c r="CG935">
        <v>-51</v>
      </c>
      <c r="CH935">
        <v>-214</v>
      </c>
      <c r="CI935">
        <v>-54</v>
      </c>
      <c r="CJ935">
        <v>49</v>
      </c>
      <c r="CK935">
        <v>67</v>
      </c>
      <c r="CL935">
        <v>61</v>
      </c>
      <c r="CM935">
        <v>-1</v>
      </c>
      <c r="CN935">
        <v>1</v>
      </c>
      <c r="CO935">
        <v>1</v>
      </c>
      <c r="CP935">
        <v>-2</v>
      </c>
      <c r="CQ935">
        <v>3</v>
      </c>
      <c r="CR935">
        <v>-3</v>
      </c>
      <c r="CS935">
        <v>0</v>
      </c>
      <c r="CT935">
        <v>0</v>
      </c>
      <c r="CU935">
        <v>-2</v>
      </c>
    </row>
    <row r="936" spans="1:99" hidden="1" x14ac:dyDescent="0.2">
      <c r="B936">
        <v>320</v>
      </c>
      <c r="C936">
        <v>29200</v>
      </c>
      <c r="E936">
        <v>18157</v>
      </c>
      <c r="G936" t="s">
        <v>1028</v>
      </c>
      <c r="I936" t="s">
        <v>94</v>
      </c>
      <c r="J936"/>
      <c r="L936"/>
      <c r="O936" s="24" t="e">
        <f t="shared" si="14"/>
        <v>#DIV/0!</v>
      </c>
      <c r="P936"/>
      <c r="Q936">
        <v>172780</v>
      </c>
      <c r="R936">
        <v>172803</v>
      </c>
      <c r="S936">
        <v>173102</v>
      </c>
      <c r="T936">
        <v>175858</v>
      </c>
      <c r="U936">
        <v>179134</v>
      </c>
      <c r="V936">
        <v>181977</v>
      </c>
      <c r="W936">
        <v>184466</v>
      </c>
      <c r="X936">
        <v>186783</v>
      </c>
      <c r="Y936">
        <v>190504</v>
      </c>
      <c r="Z936">
        <v>191670</v>
      </c>
      <c r="AA936">
        <v>193048</v>
      </c>
      <c r="AB936">
        <v>299</v>
      </c>
      <c r="AC936">
        <v>2756</v>
      </c>
      <c r="AD936">
        <v>3276</v>
      </c>
      <c r="AE936">
        <v>2843</v>
      </c>
      <c r="AF936">
        <v>2489</v>
      </c>
      <c r="AG936">
        <v>2317</v>
      </c>
      <c r="AH936">
        <v>3721</v>
      </c>
      <c r="AI936">
        <v>1166</v>
      </c>
      <c r="AJ936">
        <v>1378</v>
      </c>
      <c r="AK936">
        <v>556</v>
      </c>
      <c r="AL936">
        <v>2132</v>
      </c>
      <c r="AM936">
        <v>2279</v>
      </c>
      <c r="AN936">
        <v>2302</v>
      </c>
      <c r="AO936">
        <v>2211</v>
      </c>
      <c r="AP936">
        <v>2383</v>
      </c>
      <c r="AQ936">
        <v>2376</v>
      </c>
      <c r="AR936">
        <v>2365</v>
      </c>
      <c r="AS936">
        <v>2318</v>
      </c>
      <c r="AT936">
        <v>234</v>
      </c>
      <c r="AU936">
        <v>1082</v>
      </c>
      <c r="AV936">
        <v>1154</v>
      </c>
      <c r="AW936">
        <v>1114</v>
      </c>
      <c r="AX936">
        <v>1114</v>
      </c>
      <c r="AY936">
        <v>1192</v>
      </c>
      <c r="AZ936">
        <v>1170</v>
      </c>
      <c r="BA936">
        <v>1215</v>
      </c>
      <c r="BB936">
        <v>1190</v>
      </c>
      <c r="BC936">
        <v>322</v>
      </c>
      <c r="BD936">
        <v>1050</v>
      </c>
      <c r="BE936">
        <v>1125</v>
      </c>
      <c r="BF936">
        <v>1188</v>
      </c>
      <c r="BG936">
        <v>1097</v>
      </c>
      <c r="BH936">
        <v>1191</v>
      </c>
      <c r="BI936">
        <v>1206</v>
      </c>
      <c r="BJ936">
        <v>1150</v>
      </c>
      <c r="BK936">
        <v>1128</v>
      </c>
      <c r="BL936">
        <v>315</v>
      </c>
      <c r="BM936">
        <v>1482</v>
      </c>
      <c r="BN936">
        <v>1710</v>
      </c>
      <c r="BO936">
        <v>1513</v>
      </c>
      <c r="BP936">
        <v>1695</v>
      </c>
      <c r="BQ936">
        <v>1383</v>
      </c>
      <c r="BR936">
        <v>2081</v>
      </c>
      <c r="BS936">
        <v>1432</v>
      </c>
      <c r="BT936">
        <v>1425</v>
      </c>
      <c r="BU936">
        <v>-348</v>
      </c>
      <c r="BV936">
        <v>246</v>
      </c>
      <c r="BW936">
        <v>461</v>
      </c>
      <c r="BX936">
        <v>167</v>
      </c>
      <c r="BY936">
        <v>-278</v>
      </c>
      <c r="BZ936">
        <v>-242</v>
      </c>
      <c r="CA936">
        <v>434</v>
      </c>
      <c r="CB936">
        <v>-1430</v>
      </c>
      <c r="CC936">
        <v>-1188</v>
      </c>
      <c r="CD936">
        <v>-33</v>
      </c>
      <c r="CE936">
        <v>1728</v>
      </c>
      <c r="CF936">
        <v>2171</v>
      </c>
      <c r="CG936">
        <v>1680</v>
      </c>
      <c r="CH936">
        <v>1417</v>
      </c>
      <c r="CI936">
        <v>1141</v>
      </c>
      <c r="CJ936">
        <v>2515</v>
      </c>
      <c r="CK936">
        <v>2</v>
      </c>
      <c r="CL936">
        <v>237</v>
      </c>
      <c r="CM936">
        <v>10</v>
      </c>
      <c r="CN936">
        <v>-22</v>
      </c>
      <c r="CO936">
        <v>-20</v>
      </c>
      <c r="CP936">
        <v>-25</v>
      </c>
      <c r="CQ936">
        <v>-25</v>
      </c>
      <c r="CR936">
        <v>-15</v>
      </c>
      <c r="CS936">
        <v>0</v>
      </c>
      <c r="CT936">
        <v>14</v>
      </c>
      <c r="CU936">
        <v>13</v>
      </c>
    </row>
    <row r="937" spans="1:99" hidden="1" x14ac:dyDescent="0.2">
      <c r="B937">
        <v>324</v>
      </c>
      <c r="G937" t="s">
        <v>1029</v>
      </c>
      <c r="I937" t="s">
        <v>90</v>
      </c>
      <c r="J937"/>
      <c r="L937"/>
      <c r="O937" s="24" t="e">
        <f t="shared" si="14"/>
        <v>#DIV/0!</v>
      </c>
      <c r="P937"/>
      <c r="Q937">
        <v>231201</v>
      </c>
      <c r="R937">
        <v>231233</v>
      </c>
      <c r="S937">
        <v>231576</v>
      </c>
      <c r="T937">
        <v>232099</v>
      </c>
      <c r="U937">
        <v>232535</v>
      </c>
      <c r="V937">
        <v>233482</v>
      </c>
      <c r="W937">
        <v>234735</v>
      </c>
      <c r="X937">
        <v>236683</v>
      </c>
      <c r="Y937">
        <v>238757</v>
      </c>
      <c r="Z937">
        <v>240747</v>
      </c>
      <c r="AA937">
        <v>241662</v>
      </c>
      <c r="AB937">
        <v>343</v>
      </c>
      <c r="AC937">
        <v>523</v>
      </c>
      <c r="AD937">
        <v>436</v>
      </c>
      <c r="AE937">
        <v>947</v>
      </c>
      <c r="AF937">
        <v>1253</v>
      </c>
      <c r="AG937">
        <v>1948</v>
      </c>
      <c r="AH937">
        <v>2074</v>
      </c>
      <c r="AI937">
        <v>1990</v>
      </c>
      <c r="AJ937">
        <v>915</v>
      </c>
      <c r="AK937">
        <v>718</v>
      </c>
      <c r="AL937">
        <v>3082</v>
      </c>
      <c r="AM937">
        <v>3235</v>
      </c>
      <c r="AN937">
        <v>3222</v>
      </c>
      <c r="AO937">
        <v>3280</v>
      </c>
      <c r="AP937">
        <v>3291</v>
      </c>
      <c r="AQ937">
        <v>3464</v>
      </c>
      <c r="AR937">
        <v>3539</v>
      </c>
      <c r="AS937">
        <v>3443</v>
      </c>
      <c r="AT937">
        <v>573</v>
      </c>
      <c r="AU937">
        <v>2239</v>
      </c>
      <c r="AV937">
        <v>2218</v>
      </c>
      <c r="AW937">
        <v>2367</v>
      </c>
      <c r="AX937">
        <v>2401</v>
      </c>
      <c r="AY937">
        <v>2427</v>
      </c>
      <c r="AZ937">
        <v>2457</v>
      </c>
      <c r="BA937">
        <v>2451</v>
      </c>
      <c r="BB937">
        <v>2500</v>
      </c>
      <c r="BC937">
        <v>145</v>
      </c>
      <c r="BD937">
        <v>843</v>
      </c>
      <c r="BE937">
        <v>1017</v>
      </c>
      <c r="BF937">
        <v>855</v>
      </c>
      <c r="BG937">
        <v>879</v>
      </c>
      <c r="BH937">
        <v>864</v>
      </c>
      <c r="BI937">
        <v>1007</v>
      </c>
      <c r="BJ937">
        <v>1088</v>
      </c>
      <c r="BK937">
        <v>943</v>
      </c>
      <c r="BL937">
        <v>35</v>
      </c>
      <c r="BM937">
        <v>179</v>
      </c>
      <c r="BN937">
        <v>93</v>
      </c>
      <c r="BO937">
        <v>171</v>
      </c>
      <c r="BP937">
        <v>100</v>
      </c>
      <c r="BQ937">
        <v>127</v>
      </c>
      <c r="BR937">
        <v>140</v>
      </c>
      <c r="BS937">
        <v>50</v>
      </c>
      <c r="BT937">
        <v>60</v>
      </c>
      <c r="BU937">
        <v>180</v>
      </c>
      <c r="BV937">
        <v>-475</v>
      </c>
      <c r="BW937">
        <v>-655</v>
      </c>
      <c r="BX937">
        <v>-55</v>
      </c>
      <c r="BY937">
        <v>317</v>
      </c>
      <c r="BZ937">
        <v>968</v>
      </c>
      <c r="CA937">
        <v>932</v>
      </c>
      <c r="CB937">
        <v>859</v>
      </c>
      <c r="CC937">
        <v>-79</v>
      </c>
      <c r="CD937">
        <v>215</v>
      </c>
      <c r="CE937">
        <v>-296</v>
      </c>
      <c r="CF937">
        <v>-562</v>
      </c>
      <c r="CG937">
        <v>116</v>
      </c>
      <c r="CH937">
        <v>417</v>
      </c>
      <c r="CI937">
        <v>1095</v>
      </c>
      <c r="CJ937">
        <v>1072</v>
      </c>
      <c r="CK937">
        <v>909</v>
      </c>
      <c r="CL937">
        <v>-19</v>
      </c>
      <c r="CM937">
        <v>-17</v>
      </c>
      <c r="CN937">
        <v>-24</v>
      </c>
      <c r="CO937">
        <v>-19</v>
      </c>
      <c r="CP937">
        <v>-24</v>
      </c>
      <c r="CQ937">
        <v>-43</v>
      </c>
      <c r="CR937">
        <v>-11</v>
      </c>
      <c r="CS937">
        <v>-5</v>
      </c>
      <c r="CT937">
        <v>-7</v>
      </c>
      <c r="CU937">
        <v>-9</v>
      </c>
    </row>
    <row r="938" spans="1:99" hidden="1" x14ac:dyDescent="0.2">
      <c r="B938">
        <v>324</v>
      </c>
      <c r="C938">
        <v>27660</v>
      </c>
      <c r="G938" t="s">
        <v>1030</v>
      </c>
      <c r="I938" t="s">
        <v>100</v>
      </c>
      <c r="J938"/>
      <c r="L938"/>
      <c r="O938" s="24" t="e">
        <f t="shared" si="14"/>
        <v>#DIV/0!</v>
      </c>
      <c r="P938"/>
      <c r="Q938">
        <v>31594</v>
      </c>
      <c r="R938">
        <v>31592</v>
      </c>
      <c r="S938">
        <v>31633</v>
      </c>
      <c r="T938">
        <v>31590</v>
      </c>
      <c r="U938">
        <v>31446</v>
      </c>
      <c r="V938">
        <v>31297</v>
      </c>
      <c r="W938">
        <v>31448</v>
      </c>
      <c r="X938">
        <v>31431</v>
      </c>
      <c r="Y938">
        <v>31382</v>
      </c>
      <c r="Z938">
        <v>31491</v>
      </c>
      <c r="AA938">
        <v>31582</v>
      </c>
      <c r="AB938">
        <v>41</v>
      </c>
      <c r="AC938">
        <v>-43</v>
      </c>
      <c r="AD938">
        <v>-144</v>
      </c>
      <c r="AE938">
        <v>-149</v>
      </c>
      <c r="AF938">
        <v>151</v>
      </c>
      <c r="AG938">
        <v>-17</v>
      </c>
      <c r="AH938">
        <v>-49</v>
      </c>
      <c r="AI938">
        <v>109</v>
      </c>
      <c r="AJ938">
        <v>91</v>
      </c>
      <c r="AK938">
        <v>99</v>
      </c>
      <c r="AL938">
        <v>395</v>
      </c>
      <c r="AM938">
        <v>454</v>
      </c>
      <c r="AN938">
        <v>426</v>
      </c>
      <c r="AO938">
        <v>438</v>
      </c>
      <c r="AP938">
        <v>453</v>
      </c>
      <c r="AQ938">
        <v>445</v>
      </c>
      <c r="AR938">
        <v>430</v>
      </c>
      <c r="AS938">
        <v>423</v>
      </c>
      <c r="AT938">
        <v>56</v>
      </c>
      <c r="AU938">
        <v>339</v>
      </c>
      <c r="AV938">
        <v>362</v>
      </c>
      <c r="AW938">
        <v>394</v>
      </c>
      <c r="AX938">
        <v>378</v>
      </c>
      <c r="AY938">
        <v>364</v>
      </c>
      <c r="AZ938">
        <v>367</v>
      </c>
      <c r="BA938">
        <v>382</v>
      </c>
      <c r="BB938">
        <v>404</v>
      </c>
      <c r="BC938">
        <v>43</v>
      </c>
      <c r="BD938">
        <v>56</v>
      </c>
      <c r="BE938">
        <v>92</v>
      </c>
      <c r="BF938">
        <v>32</v>
      </c>
      <c r="BG938">
        <v>60</v>
      </c>
      <c r="BH938">
        <v>89</v>
      </c>
      <c r="BI938">
        <v>78</v>
      </c>
      <c r="BJ938">
        <v>48</v>
      </c>
      <c r="BK938">
        <v>19</v>
      </c>
      <c r="BL938">
        <v>2</v>
      </c>
      <c r="BM938">
        <v>5</v>
      </c>
      <c r="BN938">
        <v>-2</v>
      </c>
      <c r="BO938">
        <v>2</v>
      </c>
      <c r="BP938">
        <v>2</v>
      </c>
      <c r="BQ938">
        <v>5</v>
      </c>
      <c r="BR938">
        <v>5</v>
      </c>
      <c r="BS938">
        <v>1</v>
      </c>
      <c r="BT938">
        <v>1</v>
      </c>
      <c r="BU938">
        <v>-1</v>
      </c>
      <c r="BV938">
        <v>-101</v>
      </c>
      <c r="BW938">
        <v>-234</v>
      </c>
      <c r="BX938">
        <v>-185</v>
      </c>
      <c r="BY938">
        <v>95</v>
      </c>
      <c r="BZ938">
        <v>-109</v>
      </c>
      <c r="CA938">
        <v>-131</v>
      </c>
      <c r="CB938">
        <v>62</v>
      </c>
      <c r="CC938">
        <v>72</v>
      </c>
      <c r="CD938">
        <v>1</v>
      </c>
      <c r="CE938">
        <v>-96</v>
      </c>
      <c r="CF938">
        <v>-236</v>
      </c>
      <c r="CG938">
        <v>-183</v>
      </c>
      <c r="CH938">
        <v>97</v>
      </c>
      <c r="CI938">
        <v>-104</v>
      </c>
      <c r="CJ938">
        <v>-126</v>
      </c>
      <c r="CK938">
        <v>63</v>
      </c>
      <c r="CL938">
        <v>73</v>
      </c>
      <c r="CM938">
        <v>-3</v>
      </c>
      <c r="CN938">
        <v>-3</v>
      </c>
      <c r="CO938">
        <v>0</v>
      </c>
      <c r="CP938">
        <v>2</v>
      </c>
      <c r="CQ938">
        <v>-6</v>
      </c>
      <c r="CR938">
        <v>-2</v>
      </c>
      <c r="CS938">
        <v>-1</v>
      </c>
      <c r="CT938">
        <v>-2</v>
      </c>
      <c r="CU938">
        <v>-1</v>
      </c>
    </row>
    <row r="939" spans="1:99" hidden="1" x14ac:dyDescent="0.2">
      <c r="B939">
        <v>324</v>
      </c>
      <c r="C939">
        <v>27660</v>
      </c>
      <c r="E939">
        <v>22053</v>
      </c>
      <c r="G939" t="s">
        <v>1031</v>
      </c>
      <c r="I939" t="s">
        <v>94</v>
      </c>
      <c r="J939"/>
      <c r="L939"/>
      <c r="O939" s="24" t="e">
        <f t="shared" si="14"/>
        <v>#DIV/0!</v>
      </c>
      <c r="P939"/>
      <c r="Q939">
        <v>31594</v>
      </c>
      <c r="R939">
        <v>31592</v>
      </c>
      <c r="S939">
        <v>31633</v>
      </c>
      <c r="T939">
        <v>31590</v>
      </c>
      <c r="U939">
        <v>31446</v>
      </c>
      <c r="V939">
        <v>31297</v>
      </c>
      <c r="W939">
        <v>31448</v>
      </c>
      <c r="X939">
        <v>31431</v>
      </c>
      <c r="Y939">
        <v>31382</v>
      </c>
      <c r="Z939">
        <v>31491</v>
      </c>
      <c r="AA939">
        <v>31582</v>
      </c>
      <c r="AB939">
        <v>41</v>
      </c>
      <c r="AC939">
        <v>-43</v>
      </c>
      <c r="AD939">
        <v>-144</v>
      </c>
      <c r="AE939">
        <v>-149</v>
      </c>
      <c r="AF939">
        <v>151</v>
      </c>
      <c r="AG939">
        <v>-17</v>
      </c>
      <c r="AH939">
        <v>-49</v>
      </c>
      <c r="AI939">
        <v>109</v>
      </c>
      <c r="AJ939">
        <v>91</v>
      </c>
      <c r="AK939">
        <v>99</v>
      </c>
      <c r="AL939">
        <v>395</v>
      </c>
      <c r="AM939">
        <v>454</v>
      </c>
      <c r="AN939">
        <v>426</v>
      </c>
      <c r="AO939">
        <v>438</v>
      </c>
      <c r="AP939">
        <v>453</v>
      </c>
      <c r="AQ939">
        <v>445</v>
      </c>
      <c r="AR939">
        <v>430</v>
      </c>
      <c r="AS939">
        <v>423</v>
      </c>
      <c r="AT939">
        <v>56</v>
      </c>
      <c r="AU939">
        <v>339</v>
      </c>
      <c r="AV939">
        <v>362</v>
      </c>
      <c r="AW939">
        <v>394</v>
      </c>
      <c r="AX939">
        <v>378</v>
      </c>
      <c r="AY939">
        <v>364</v>
      </c>
      <c r="AZ939">
        <v>367</v>
      </c>
      <c r="BA939">
        <v>382</v>
      </c>
      <c r="BB939">
        <v>404</v>
      </c>
      <c r="BC939">
        <v>43</v>
      </c>
      <c r="BD939">
        <v>56</v>
      </c>
      <c r="BE939">
        <v>92</v>
      </c>
      <c r="BF939">
        <v>32</v>
      </c>
      <c r="BG939">
        <v>60</v>
      </c>
      <c r="BH939">
        <v>89</v>
      </c>
      <c r="BI939">
        <v>78</v>
      </c>
      <c r="BJ939">
        <v>48</v>
      </c>
      <c r="BK939">
        <v>19</v>
      </c>
      <c r="BL939">
        <v>2</v>
      </c>
      <c r="BM939">
        <v>5</v>
      </c>
      <c r="BN939">
        <v>-2</v>
      </c>
      <c r="BO939">
        <v>2</v>
      </c>
      <c r="BP939">
        <v>2</v>
      </c>
      <c r="BQ939">
        <v>5</v>
      </c>
      <c r="BR939">
        <v>5</v>
      </c>
      <c r="BS939">
        <v>1</v>
      </c>
      <c r="BT939">
        <v>1</v>
      </c>
      <c r="BU939">
        <v>-1</v>
      </c>
      <c r="BV939">
        <v>-101</v>
      </c>
      <c r="BW939">
        <v>-234</v>
      </c>
      <c r="BX939">
        <v>-185</v>
      </c>
      <c r="BY939">
        <v>95</v>
      </c>
      <c r="BZ939">
        <v>-109</v>
      </c>
      <c r="CA939">
        <v>-131</v>
      </c>
      <c r="CB939">
        <v>62</v>
      </c>
      <c r="CC939">
        <v>72</v>
      </c>
      <c r="CD939">
        <v>1</v>
      </c>
      <c r="CE939">
        <v>-96</v>
      </c>
      <c r="CF939">
        <v>-236</v>
      </c>
      <c r="CG939">
        <v>-183</v>
      </c>
      <c r="CH939">
        <v>97</v>
      </c>
      <c r="CI939">
        <v>-104</v>
      </c>
      <c r="CJ939">
        <v>-126</v>
      </c>
      <c r="CK939">
        <v>63</v>
      </c>
      <c r="CL939">
        <v>73</v>
      </c>
      <c r="CM939">
        <v>-3</v>
      </c>
      <c r="CN939">
        <v>-3</v>
      </c>
      <c r="CO939">
        <v>0</v>
      </c>
      <c r="CP939">
        <v>2</v>
      </c>
      <c r="CQ939">
        <v>-6</v>
      </c>
      <c r="CR939">
        <v>-2</v>
      </c>
      <c r="CS939">
        <v>-1</v>
      </c>
      <c r="CT939">
        <v>-2</v>
      </c>
      <c r="CU939">
        <v>-1</v>
      </c>
    </row>
    <row r="940" spans="1:99" hidden="1" x14ac:dyDescent="0.2">
      <c r="A940">
        <f>_xlfn.XLOOKUP(F940&amp;"*", 'msa-home price'!B:B, 'msa-home price'!A:A, "NA",2, 1)</f>
        <v>395146</v>
      </c>
      <c r="B940">
        <v>533</v>
      </c>
      <c r="C940">
        <v>45220</v>
      </c>
      <c r="F940" t="str">
        <f>IF(ISNUMBER(SEARCH("-",G940)),LEFT(G940,FIND("-",G940)-1), G940)</f>
        <v>Tallahassee, FL</v>
      </c>
      <c r="G940" t="s">
        <v>1835</v>
      </c>
      <c r="H940" t="str">
        <f>RIGHT(G940, 2)</f>
        <v>FL</v>
      </c>
      <c r="I940" t="s">
        <v>92</v>
      </c>
      <c r="J940" s="2">
        <f>(AA940-W940)/W940</f>
        <v>2.6051906672421049E-2</v>
      </c>
      <c r="K940" s="3">
        <f>(CL940-CH940)/CH940</f>
        <v>-0.32933333333333331</v>
      </c>
      <c r="L940" s="4">
        <f>AA940</f>
        <v>385145</v>
      </c>
      <c r="M940" s="4"/>
      <c r="N940" s="4"/>
      <c r="O940" s="7" t="e">
        <f t="shared" si="14"/>
        <v>#DIV/0!</v>
      </c>
      <c r="P940" s="4"/>
      <c r="Q940">
        <v>367413</v>
      </c>
      <c r="R940">
        <v>368770</v>
      </c>
      <c r="S940">
        <v>369341</v>
      </c>
      <c r="T940">
        <v>371196</v>
      </c>
      <c r="U940">
        <v>375258</v>
      </c>
      <c r="V940">
        <v>373189</v>
      </c>
      <c r="W940">
        <v>375366</v>
      </c>
      <c r="X940">
        <v>377671</v>
      </c>
      <c r="Y940">
        <v>378859</v>
      </c>
      <c r="Z940">
        <v>383467</v>
      </c>
      <c r="AA940">
        <v>385145</v>
      </c>
      <c r="AB940">
        <v>571</v>
      </c>
      <c r="AC940">
        <v>1855</v>
      </c>
      <c r="AD940">
        <v>4062</v>
      </c>
      <c r="AE940">
        <v>-2069</v>
      </c>
      <c r="AF940">
        <v>2177</v>
      </c>
      <c r="AG940">
        <v>2305</v>
      </c>
      <c r="AH940">
        <v>1188</v>
      </c>
      <c r="AI940">
        <v>4608</v>
      </c>
      <c r="AJ940">
        <v>1678</v>
      </c>
      <c r="AK940">
        <v>1008</v>
      </c>
      <c r="AL940">
        <v>4111</v>
      </c>
      <c r="AM940">
        <v>4002</v>
      </c>
      <c r="AN940">
        <v>4014</v>
      </c>
      <c r="AO940">
        <v>4029</v>
      </c>
      <c r="AP940">
        <v>4111</v>
      </c>
      <c r="AQ940">
        <v>4052</v>
      </c>
      <c r="AR940">
        <v>4066</v>
      </c>
      <c r="AS940">
        <v>4021</v>
      </c>
      <c r="AT940">
        <v>510</v>
      </c>
      <c r="AU940">
        <v>2500</v>
      </c>
      <c r="AV940">
        <v>2517</v>
      </c>
      <c r="AW940">
        <v>2779</v>
      </c>
      <c r="AX940">
        <v>2548</v>
      </c>
      <c r="AY940">
        <v>2698</v>
      </c>
      <c r="AZ940">
        <v>2666</v>
      </c>
      <c r="BA940">
        <v>2853</v>
      </c>
      <c r="BB940">
        <v>2847</v>
      </c>
      <c r="BC940">
        <v>498</v>
      </c>
      <c r="BD940">
        <v>1611</v>
      </c>
      <c r="BE940">
        <v>1485</v>
      </c>
      <c r="BF940">
        <v>1235</v>
      </c>
      <c r="BG940">
        <v>1481</v>
      </c>
      <c r="BH940">
        <v>1413</v>
      </c>
      <c r="BI940">
        <v>1386</v>
      </c>
      <c r="BJ940">
        <v>1213</v>
      </c>
      <c r="BK940">
        <v>1174</v>
      </c>
      <c r="BL940">
        <v>156</v>
      </c>
      <c r="BM940">
        <v>688</v>
      </c>
      <c r="BN940">
        <v>684</v>
      </c>
      <c r="BO940">
        <v>682</v>
      </c>
      <c r="BP940">
        <v>687</v>
      </c>
      <c r="BQ940">
        <v>798</v>
      </c>
      <c r="BR940">
        <v>959</v>
      </c>
      <c r="BS940">
        <v>986</v>
      </c>
      <c r="BT940">
        <v>1020</v>
      </c>
      <c r="BU940">
        <v>-55</v>
      </c>
      <c r="BV940">
        <v>-431</v>
      </c>
      <c r="BW940">
        <v>1740</v>
      </c>
      <c r="BX940">
        <v>-4085</v>
      </c>
      <c r="BY940">
        <v>63</v>
      </c>
      <c r="BZ940">
        <v>137</v>
      </c>
      <c r="CA940">
        <v>-1157</v>
      </c>
      <c r="CB940">
        <v>2397</v>
      </c>
      <c r="CC940">
        <v>-517</v>
      </c>
      <c r="CD940">
        <v>101</v>
      </c>
      <c r="CE940">
        <v>257</v>
      </c>
      <c r="CF940">
        <v>2424</v>
      </c>
      <c r="CG940">
        <v>-3403</v>
      </c>
      <c r="CH940">
        <v>750</v>
      </c>
      <c r="CI940">
        <v>935</v>
      </c>
      <c r="CJ940">
        <v>-198</v>
      </c>
      <c r="CK940">
        <v>3383</v>
      </c>
      <c r="CL940">
        <v>503</v>
      </c>
      <c r="CM940">
        <v>-28</v>
      </c>
      <c r="CN940">
        <v>-13</v>
      </c>
      <c r="CO940">
        <v>153</v>
      </c>
      <c r="CP940">
        <v>99</v>
      </c>
      <c r="CQ940">
        <v>-54</v>
      </c>
      <c r="CR940">
        <v>-43</v>
      </c>
      <c r="CS940">
        <v>0</v>
      </c>
      <c r="CT940">
        <v>12</v>
      </c>
      <c r="CU940">
        <v>1</v>
      </c>
    </row>
    <row r="941" spans="1:99" hidden="1" x14ac:dyDescent="0.2">
      <c r="B941">
        <v>324</v>
      </c>
      <c r="C941">
        <v>29340</v>
      </c>
      <c r="E941">
        <v>22019</v>
      </c>
      <c r="G941" t="s">
        <v>1033</v>
      </c>
      <c r="I941" t="s">
        <v>94</v>
      </c>
      <c r="J941"/>
      <c r="L941"/>
      <c r="O941" s="24" t="e">
        <f t="shared" si="14"/>
        <v>#DIV/0!</v>
      </c>
      <c r="P941"/>
      <c r="Q941">
        <v>192768</v>
      </c>
      <c r="R941">
        <v>192773</v>
      </c>
      <c r="S941">
        <v>193027</v>
      </c>
      <c r="T941">
        <v>193838</v>
      </c>
      <c r="U941">
        <v>194460</v>
      </c>
      <c r="V941">
        <v>195474</v>
      </c>
      <c r="W941">
        <v>196562</v>
      </c>
      <c r="X941">
        <v>198427</v>
      </c>
      <c r="Y941">
        <v>200480</v>
      </c>
      <c r="Z941">
        <v>202330</v>
      </c>
      <c r="AA941">
        <v>203112</v>
      </c>
      <c r="AB941">
        <v>254</v>
      </c>
      <c r="AC941">
        <v>811</v>
      </c>
      <c r="AD941">
        <v>622</v>
      </c>
      <c r="AE941">
        <v>1014</v>
      </c>
      <c r="AF941">
        <v>1088</v>
      </c>
      <c r="AG941">
        <v>1865</v>
      </c>
      <c r="AH941">
        <v>2053</v>
      </c>
      <c r="AI941">
        <v>1850</v>
      </c>
      <c r="AJ941">
        <v>782</v>
      </c>
      <c r="AK941">
        <v>599</v>
      </c>
      <c r="AL941">
        <v>2610</v>
      </c>
      <c r="AM941">
        <v>2728</v>
      </c>
      <c r="AN941">
        <v>2740</v>
      </c>
      <c r="AO941">
        <v>2772</v>
      </c>
      <c r="AP941">
        <v>2766</v>
      </c>
      <c r="AQ941">
        <v>2949</v>
      </c>
      <c r="AR941">
        <v>3045</v>
      </c>
      <c r="AS941">
        <v>2958</v>
      </c>
      <c r="AT941">
        <v>498</v>
      </c>
      <c r="AU941">
        <v>1860</v>
      </c>
      <c r="AV941">
        <v>1817</v>
      </c>
      <c r="AW941">
        <v>1929</v>
      </c>
      <c r="AX941">
        <v>1988</v>
      </c>
      <c r="AY941">
        <v>2013</v>
      </c>
      <c r="AZ941">
        <v>2033</v>
      </c>
      <c r="BA941">
        <v>2019</v>
      </c>
      <c r="BB941">
        <v>2034</v>
      </c>
      <c r="BC941">
        <v>101</v>
      </c>
      <c r="BD941">
        <v>750</v>
      </c>
      <c r="BE941">
        <v>911</v>
      </c>
      <c r="BF941">
        <v>811</v>
      </c>
      <c r="BG941">
        <v>784</v>
      </c>
      <c r="BH941">
        <v>753</v>
      </c>
      <c r="BI941">
        <v>916</v>
      </c>
      <c r="BJ941">
        <v>1026</v>
      </c>
      <c r="BK941">
        <v>924</v>
      </c>
      <c r="BL941">
        <v>33</v>
      </c>
      <c r="BM941">
        <v>177</v>
      </c>
      <c r="BN941">
        <v>97</v>
      </c>
      <c r="BO941">
        <v>171</v>
      </c>
      <c r="BP941">
        <v>98</v>
      </c>
      <c r="BQ941">
        <v>123</v>
      </c>
      <c r="BR941">
        <v>136</v>
      </c>
      <c r="BS941">
        <v>50</v>
      </c>
      <c r="BT941">
        <v>60</v>
      </c>
      <c r="BU941">
        <v>137</v>
      </c>
      <c r="BV941">
        <v>-87</v>
      </c>
      <c r="BW941">
        <v>-368</v>
      </c>
      <c r="BX941">
        <v>60</v>
      </c>
      <c r="BY941">
        <v>242</v>
      </c>
      <c r="BZ941">
        <v>999</v>
      </c>
      <c r="CA941">
        <v>1004</v>
      </c>
      <c r="CB941">
        <v>779</v>
      </c>
      <c r="CC941">
        <v>-194</v>
      </c>
      <c r="CD941">
        <v>170</v>
      </c>
      <c r="CE941">
        <v>90</v>
      </c>
      <c r="CF941">
        <v>-271</v>
      </c>
      <c r="CG941">
        <v>231</v>
      </c>
      <c r="CH941">
        <v>340</v>
      </c>
      <c r="CI941">
        <v>1122</v>
      </c>
      <c r="CJ941">
        <v>1140</v>
      </c>
      <c r="CK941">
        <v>829</v>
      </c>
      <c r="CL941">
        <v>-134</v>
      </c>
      <c r="CM941">
        <v>-17</v>
      </c>
      <c r="CN941">
        <v>-29</v>
      </c>
      <c r="CO941">
        <v>-18</v>
      </c>
      <c r="CP941">
        <v>-28</v>
      </c>
      <c r="CQ941">
        <v>-36</v>
      </c>
      <c r="CR941">
        <v>-10</v>
      </c>
      <c r="CS941">
        <v>-3</v>
      </c>
      <c r="CT941">
        <v>-5</v>
      </c>
      <c r="CU941">
        <v>-8</v>
      </c>
    </row>
    <row r="942" spans="1:99" hidden="1" x14ac:dyDescent="0.2">
      <c r="B942">
        <v>324</v>
      </c>
      <c r="C942">
        <v>29340</v>
      </c>
      <c r="E942">
        <v>22023</v>
      </c>
      <c r="G942" t="s">
        <v>1034</v>
      </c>
      <c r="I942" t="s">
        <v>94</v>
      </c>
      <c r="J942"/>
      <c r="L942"/>
      <c r="O942" s="24" t="e">
        <f t="shared" si="14"/>
        <v>#DIV/0!</v>
      </c>
      <c r="P942"/>
      <c r="Q942">
        <v>6839</v>
      </c>
      <c r="R942">
        <v>6868</v>
      </c>
      <c r="S942">
        <v>6916</v>
      </c>
      <c r="T942">
        <v>6671</v>
      </c>
      <c r="U942">
        <v>6629</v>
      </c>
      <c r="V942">
        <v>6711</v>
      </c>
      <c r="W942">
        <v>6725</v>
      </c>
      <c r="X942">
        <v>6825</v>
      </c>
      <c r="Y942">
        <v>6895</v>
      </c>
      <c r="Z942">
        <v>6926</v>
      </c>
      <c r="AA942">
        <v>6968</v>
      </c>
      <c r="AB942">
        <v>48</v>
      </c>
      <c r="AC942">
        <v>-245</v>
      </c>
      <c r="AD942">
        <v>-42</v>
      </c>
      <c r="AE942">
        <v>82</v>
      </c>
      <c r="AF942">
        <v>14</v>
      </c>
      <c r="AG942">
        <v>100</v>
      </c>
      <c r="AH942">
        <v>70</v>
      </c>
      <c r="AI942">
        <v>31</v>
      </c>
      <c r="AJ942">
        <v>42</v>
      </c>
      <c r="AK942">
        <v>20</v>
      </c>
      <c r="AL942">
        <v>77</v>
      </c>
      <c r="AM942">
        <v>53</v>
      </c>
      <c r="AN942">
        <v>56</v>
      </c>
      <c r="AO942">
        <v>70</v>
      </c>
      <c r="AP942">
        <v>72</v>
      </c>
      <c r="AQ942">
        <v>70</v>
      </c>
      <c r="AR942">
        <v>64</v>
      </c>
      <c r="AS942">
        <v>62</v>
      </c>
      <c r="AT942">
        <v>19</v>
      </c>
      <c r="AU942">
        <v>40</v>
      </c>
      <c r="AV942">
        <v>39</v>
      </c>
      <c r="AW942">
        <v>44</v>
      </c>
      <c r="AX942">
        <v>35</v>
      </c>
      <c r="AY942">
        <v>50</v>
      </c>
      <c r="AZ942">
        <v>57</v>
      </c>
      <c r="BA942">
        <v>50</v>
      </c>
      <c r="BB942">
        <v>62</v>
      </c>
      <c r="BC942">
        <v>1</v>
      </c>
      <c r="BD942">
        <v>37</v>
      </c>
      <c r="BE942">
        <v>14</v>
      </c>
      <c r="BF942">
        <v>12</v>
      </c>
      <c r="BG942">
        <v>35</v>
      </c>
      <c r="BH942">
        <v>22</v>
      </c>
      <c r="BI942">
        <v>13</v>
      </c>
      <c r="BJ942">
        <v>14</v>
      </c>
      <c r="BK942">
        <v>0</v>
      </c>
      <c r="BL942">
        <v>0</v>
      </c>
      <c r="BM942">
        <v>-3</v>
      </c>
      <c r="BN942">
        <v>-2</v>
      </c>
      <c r="BO942">
        <v>-2</v>
      </c>
      <c r="BP942">
        <v>0</v>
      </c>
      <c r="BQ942">
        <v>-1</v>
      </c>
      <c r="BR942">
        <v>-1</v>
      </c>
      <c r="BS942">
        <v>-1</v>
      </c>
      <c r="BT942">
        <v>-1</v>
      </c>
      <c r="BU942">
        <v>44</v>
      </c>
      <c r="BV942">
        <v>-287</v>
      </c>
      <c r="BW942">
        <v>-53</v>
      </c>
      <c r="BX942">
        <v>70</v>
      </c>
      <c r="BY942">
        <v>-20</v>
      </c>
      <c r="BZ942">
        <v>78</v>
      </c>
      <c r="CA942">
        <v>59</v>
      </c>
      <c r="CB942">
        <v>18</v>
      </c>
      <c r="CC942">
        <v>43</v>
      </c>
      <c r="CD942">
        <v>44</v>
      </c>
      <c r="CE942">
        <v>-290</v>
      </c>
      <c r="CF942">
        <v>-55</v>
      </c>
      <c r="CG942">
        <v>68</v>
      </c>
      <c r="CH942">
        <v>-20</v>
      </c>
      <c r="CI942">
        <v>77</v>
      </c>
      <c r="CJ942">
        <v>58</v>
      </c>
      <c r="CK942">
        <v>17</v>
      </c>
      <c r="CL942">
        <v>42</v>
      </c>
      <c r="CM942">
        <v>3</v>
      </c>
      <c r="CN942">
        <v>8</v>
      </c>
      <c r="CO942">
        <v>-1</v>
      </c>
      <c r="CP942">
        <v>2</v>
      </c>
      <c r="CQ942">
        <v>-1</v>
      </c>
      <c r="CR942">
        <v>1</v>
      </c>
      <c r="CS942">
        <v>-1</v>
      </c>
      <c r="CT942">
        <v>0</v>
      </c>
      <c r="CU942">
        <v>0</v>
      </c>
    </row>
    <row r="943" spans="1:99" hidden="1" x14ac:dyDescent="0.2">
      <c r="B943">
        <v>330</v>
      </c>
      <c r="G943" t="s">
        <v>1035</v>
      </c>
      <c r="I943" t="s">
        <v>90</v>
      </c>
      <c r="J943"/>
      <c r="L943"/>
      <c r="O943" s="24" t="e">
        <f t="shared" ref="O943:O1006" si="15">M943/N943</f>
        <v>#DIV/0!</v>
      </c>
      <c r="P943"/>
      <c r="Q943">
        <v>534684</v>
      </c>
      <c r="R943">
        <v>534684</v>
      </c>
      <c r="S943">
        <v>534900</v>
      </c>
      <c r="T943">
        <v>536550</v>
      </c>
      <c r="U943">
        <v>536996</v>
      </c>
      <c r="V943">
        <v>538104</v>
      </c>
      <c r="W943">
        <v>540068</v>
      </c>
      <c r="X943">
        <v>541324</v>
      </c>
      <c r="Y943">
        <v>545252</v>
      </c>
      <c r="Z943">
        <v>548812</v>
      </c>
      <c r="AA943">
        <v>550085</v>
      </c>
      <c r="AB943">
        <v>216</v>
      </c>
      <c r="AC943">
        <v>1650</v>
      </c>
      <c r="AD943">
        <v>446</v>
      </c>
      <c r="AE943">
        <v>1108</v>
      </c>
      <c r="AF943">
        <v>1964</v>
      </c>
      <c r="AG943">
        <v>1256</v>
      </c>
      <c r="AH943">
        <v>3928</v>
      </c>
      <c r="AI943">
        <v>3560</v>
      </c>
      <c r="AJ943">
        <v>1273</v>
      </c>
      <c r="AK943">
        <v>1483</v>
      </c>
      <c r="AL943">
        <v>5971</v>
      </c>
      <c r="AM943">
        <v>5849</v>
      </c>
      <c r="AN943">
        <v>5937</v>
      </c>
      <c r="AO943">
        <v>6032</v>
      </c>
      <c r="AP943">
        <v>6032</v>
      </c>
      <c r="AQ943">
        <v>6005</v>
      </c>
      <c r="AR943">
        <v>6020</v>
      </c>
      <c r="AS943">
        <v>6013</v>
      </c>
      <c r="AT943">
        <v>908</v>
      </c>
      <c r="AU943">
        <v>4187</v>
      </c>
      <c r="AV943">
        <v>4060</v>
      </c>
      <c r="AW943">
        <v>4392</v>
      </c>
      <c r="AX943">
        <v>4449</v>
      </c>
      <c r="AY943">
        <v>4556</v>
      </c>
      <c r="AZ943">
        <v>4403</v>
      </c>
      <c r="BA943">
        <v>4348</v>
      </c>
      <c r="BB943">
        <v>4499</v>
      </c>
      <c r="BC943">
        <v>575</v>
      </c>
      <c r="BD943">
        <v>1784</v>
      </c>
      <c r="BE943">
        <v>1789</v>
      </c>
      <c r="BF943">
        <v>1545</v>
      </c>
      <c r="BG943">
        <v>1583</v>
      </c>
      <c r="BH943">
        <v>1476</v>
      </c>
      <c r="BI943">
        <v>1602</v>
      </c>
      <c r="BJ943">
        <v>1672</v>
      </c>
      <c r="BK943">
        <v>1514</v>
      </c>
      <c r="BL943">
        <v>515</v>
      </c>
      <c r="BM943">
        <v>2435</v>
      </c>
      <c r="BN943">
        <v>2356</v>
      </c>
      <c r="BO943">
        <v>2273</v>
      </c>
      <c r="BP943">
        <v>2296</v>
      </c>
      <c r="BQ943">
        <v>2191</v>
      </c>
      <c r="BR943">
        <v>2763</v>
      </c>
      <c r="BS943">
        <v>2223</v>
      </c>
      <c r="BT943">
        <v>2224</v>
      </c>
      <c r="BU943">
        <v>-889</v>
      </c>
      <c r="BV943">
        <v>-2575</v>
      </c>
      <c r="BW943">
        <v>-3752</v>
      </c>
      <c r="BX943">
        <v>-2728</v>
      </c>
      <c r="BY943">
        <v>-1882</v>
      </c>
      <c r="BZ943">
        <v>-2392</v>
      </c>
      <c r="CA943">
        <v>-414</v>
      </c>
      <c r="CB943">
        <v>-317</v>
      </c>
      <c r="CC943">
        <v>-2465</v>
      </c>
      <c r="CD943">
        <v>-374</v>
      </c>
      <c r="CE943">
        <v>-140</v>
      </c>
      <c r="CF943">
        <v>-1396</v>
      </c>
      <c r="CG943">
        <v>-455</v>
      </c>
      <c r="CH943">
        <v>414</v>
      </c>
      <c r="CI943">
        <v>-201</v>
      </c>
      <c r="CJ943">
        <v>2349</v>
      </c>
      <c r="CK943">
        <v>1906</v>
      </c>
      <c r="CL943">
        <v>-241</v>
      </c>
      <c r="CM943">
        <v>15</v>
      </c>
      <c r="CN943">
        <v>6</v>
      </c>
      <c r="CO943">
        <v>53</v>
      </c>
      <c r="CP943">
        <v>18</v>
      </c>
      <c r="CQ943">
        <v>-33</v>
      </c>
      <c r="CR943">
        <v>-19</v>
      </c>
      <c r="CS943">
        <v>-23</v>
      </c>
      <c r="CT943">
        <v>-18</v>
      </c>
      <c r="CU943">
        <v>0</v>
      </c>
    </row>
    <row r="944" spans="1:99" hidden="1" x14ac:dyDescent="0.2">
      <c r="A944">
        <f>_xlfn.XLOOKUP(F944&amp;"*", 'msa-home price'!B:B, 'msa-home price'!A:A, "NA",2, 1)</f>
        <v>394334</v>
      </c>
      <c r="B944">
        <v>118</v>
      </c>
      <c r="C944">
        <v>11540</v>
      </c>
      <c r="F944" t="str">
        <f>IF(ISNUMBER(SEARCH("-",G944)),LEFT(G944,FIND("-",G944)-1), G944)</f>
        <v>Appleton, WI</v>
      </c>
      <c r="G944" t="s">
        <v>135</v>
      </c>
      <c r="H944" t="str">
        <f>RIGHT(G944, 2)</f>
        <v>WI</v>
      </c>
      <c r="I944" t="s">
        <v>92</v>
      </c>
      <c r="J944" s="2">
        <f>(AA944-W944)/W944</f>
        <v>2.5392631733450757E-2</v>
      </c>
      <c r="K944" s="3">
        <f>(CL944-CH944)/CH944</f>
        <v>-0.26360544217687076</v>
      </c>
      <c r="L944" s="4">
        <f>AA944</f>
        <v>237524</v>
      </c>
      <c r="M944" s="4"/>
      <c r="N944" s="4"/>
      <c r="O944" s="7" t="e">
        <f t="shared" si="15"/>
        <v>#DIV/0!</v>
      </c>
      <c r="P944" s="4"/>
      <c r="Q944">
        <v>225666</v>
      </c>
      <c r="R944">
        <v>225664</v>
      </c>
      <c r="S944">
        <v>225944</v>
      </c>
      <c r="T944">
        <v>227521</v>
      </c>
      <c r="U944">
        <v>228643</v>
      </c>
      <c r="V944">
        <v>229973</v>
      </c>
      <c r="W944">
        <v>231642</v>
      </c>
      <c r="X944">
        <v>233229</v>
      </c>
      <c r="Y944">
        <v>234355</v>
      </c>
      <c r="Z944">
        <v>236058</v>
      </c>
      <c r="AA944">
        <v>237524</v>
      </c>
      <c r="AB944">
        <v>280</v>
      </c>
      <c r="AC944">
        <v>1577</v>
      </c>
      <c r="AD944">
        <v>1122</v>
      </c>
      <c r="AE944">
        <v>1330</v>
      </c>
      <c r="AF944">
        <v>1669</v>
      </c>
      <c r="AG944">
        <v>1587</v>
      </c>
      <c r="AH944">
        <v>1126</v>
      </c>
      <c r="AI944">
        <v>1703</v>
      </c>
      <c r="AJ944">
        <v>1466</v>
      </c>
      <c r="AK944">
        <v>745</v>
      </c>
      <c r="AL944">
        <v>2945</v>
      </c>
      <c r="AM944">
        <v>2841</v>
      </c>
      <c r="AN944">
        <v>2814</v>
      </c>
      <c r="AO944">
        <v>2763</v>
      </c>
      <c r="AP944">
        <v>2891</v>
      </c>
      <c r="AQ944">
        <v>2835</v>
      </c>
      <c r="AR944">
        <v>2741</v>
      </c>
      <c r="AS944">
        <v>2727</v>
      </c>
      <c r="AT944">
        <v>370</v>
      </c>
      <c r="AU944">
        <v>1533</v>
      </c>
      <c r="AV944">
        <v>1544</v>
      </c>
      <c r="AW944">
        <v>1554</v>
      </c>
      <c r="AX944">
        <v>1656</v>
      </c>
      <c r="AY944">
        <v>1784</v>
      </c>
      <c r="AZ944">
        <v>1798</v>
      </c>
      <c r="BA944">
        <v>1723</v>
      </c>
      <c r="BB944">
        <v>1681</v>
      </c>
      <c r="BC944">
        <v>375</v>
      </c>
      <c r="BD944">
        <v>1412</v>
      </c>
      <c r="BE944">
        <v>1297</v>
      </c>
      <c r="BF944">
        <v>1260</v>
      </c>
      <c r="BG944">
        <v>1107</v>
      </c>
      <c r="BH944">
        <v>1107</v>
      </c>
      <c r="BI944">
        <v>1037</v>
      </c>
      <c r="BJ944">
        <v>1018</v>
      </c>
      <c r="BK944">
        <v>1046</v>
      </c>
      <c r="BL944">
        <v>39</v>
      </c>
      <c r="BM944">
        <v>128</v>
      </c>
      <c r="BN944">
        <v>198</v>
      </c>
      <c r="BO944">
        <v>248</v>
      </c>
      <c r="BP944">
        <v>278</v>
      </c>
      <c r="BQ944">
        <v>306</v>
      </c>
      <c r="BR944">
        <v>264</v>
      </c>
      <c r="BS944">
        <v>253</v>
      </c>
      <c r="BT944">
        <v>256</v>
      </c>
      <c r="BU944">
        <v>-124</v>
      </c>
      <c r="BV944">
        <v>51</v>
      </c>
      <c r="BW944">
        <v>-348</v>
      </c>
      <c r="BX944">
        <v>-154</v>
      </c>
      <c r="BY944">
        <v>310</v>
      </c>
      <c r="BZ944">
        <v>204</v>
      </c>
      <c r="CA944">
        <v>-166</v>
      </c>
      <c r="CB944">
        <v>443</v>
      </c>
      <c r="CC944">
        <v>177</v>
      </c>
      <c r="CD944">
        <v>-85</v>
      </c>
      <c r="CE944">
        <v>179</v>
      </c>
      <c r="CF944">
        <v>-150</v>
      </c>
      <c r="CG944">
        <v>94</v>
      </c>
      <c r="CH944">
        <v>588</v>
      </c>
      <c r="CI944">
        <v>510</v>
      </c>
      <c r="CJ944">
        <v>98</v>
      </c>
      <c r="CK944">
        <v>696</v>
      </c>
      <c r="CL944">
        <v>433</v>
      </c>
      <c r="CM944">
        <v>-10</v>
      </c>
      <c r="CN944">
        <v>-14</v>
      </c>
      <c r="CO944">
        <v>-25</v>
      </c>
      <c r="CP944">
        <v>-24</v>
      </c>
      <c r="CQ944">
        <v>-26</v>
      </c>
      <c r="CR944">
        <v>-30</v>
      </c>
      <c r="CS944">
        <v>-9</v>
      </c>
      <c r="CT944">
        <v>-11</v>
      </c>
      <c r="CU944">
        <v>-13</v>
      </c>
    </row>
    <row r="945" spans="1:99" hidden="1" x14ac:dyDescent="0.2">
      <c r="B945">
        <v>330</v>
      </c>
      <c r="C945">
        <v>29620</v>
      </c>
      <c r="E945">
        <v>26037</v>
      </c>
      <c r="G945" t="s">
        <v>1037</v>
      </c>
      <c r="I945" t="s">
        <v>94</v>
      </c>
      <c r="J945"/>
      <c r="L945"/>
      <c r="O945" s="24" t="e">
        <f t="shared" si="15"/>
        <v>#DIV/0!</v>
      </c>
      <c r="P945"/>
      <c r="Q945">
        <v>75382</v>
      </c>
      <c r="R945">
        <v>75367</v>
      </c>
      <c r="S945">
        <v>75406</v>
      </c>
      <c r="T945">
        <v>75892</v>
      </c>
      <c r="U945">
        <v>76166</v>
      </c>
      <c r="V945">
        <v>76816</v>
      </c>
      <c r="W945">
        <v>76965</v>
      </c>
      <c r="X945">
        <v>77014</v>
      </c>
      <c r="Y945">
        <v>77619</v>
      </c>
      <c r="Z945">
        <v>78549</v>
      </c>
      <c r="AA945">
        <v>79332</v>
      </c>
      <c r="AB945">
        <v>39</v>
      </c>
      <c r="AC945">
        <v>486</v>
      </c>
      <c r="AD945">
        <v>274</v>
      </c>
      <c r="AE945">
        <v>650</v>
      </c>
      <c r="AF945">
        <v>149</v>
      </c>
      <c r="AG945">
        <v>49</v>
      </c>
      <c r="AH945">
        <v>605</v>
      </c>
      <c r="AI945">
        <v>930</v>
      </c>
      <c r="AJ945">
        <v>783</v>
      </c>
      <c r="AK945">
        <v>197</v>
      </c>
      <c r="AL945">
        <v>802</v>
      </c>
      <c r="AM945">
        <v>754</v>
      </c>
      <c r="AN945">
        <v>800</v>
      </c>
      <c r="AO945">
        <v>815</v>
      </c>
      <c r="AP945">
        <v>807</v>
      </c>
      <c r="AQ945">
        <v>822</v>
      </c>
      <c r="AR945">
        <v>805</v>
      </c>
      <c r="AS945">
        <v>824</v>
      </c>
      <c r="AT945">
        <v>152</v>
      </c>
      <c r="AU945">
        <v>566</v>
      </c>
      <c r="AV945">
        <v>539</v>
      </c>
      <c r="AW945">
        <v>569</v>
      </c>
      <c r="AX945">
        <v>667</v>
      </c>
      <c r="AY945">
        <v>609</v>
      </c>
      <c r="AZ945">
        <v>603</v>
      </c>
      <c r="BA945">
        <v>601</v>
      </c>
      <c r="BB945">
        <v>574</v>
      </c>
      <c r="BC945">
        <v>45</v>
      </c>
      <c r="BD945">
        <v>236</v>
      </c>
      <c r="BE945">
        <v>215</v>
      </c>
      <c r="BF945">
        <v>231</v>
      </c>
      <c r="BG945">
        <v>148</v>
      </c>
      <c r="BH945">
        <v>198</v>
      </c>
      <c r="BI945">
        <v>219</v>
      </c>
      <c r="BJ945">
        <v>204</v>
      </c>
      <c r="BK945">
        <v>250</v>
      </c>
      <c r="BL945">
        <v>21</v>
      </c>
      <c r="BM945">
        <v>86</v>
      </c>
      <c r="BN945">
        <v>113</v>
      </c>
      <c r="BO945">
        <v>97</v>
      </c>
      <c r="BP945">
        <v>81</v>
      </c>
      <c r="BQ945">
        <v>77</v>
      </c>
      <c r="BR945">
        <v>96</v>
      </c>
      <c r="BS945">
        <v>76</v>
      </c>
      <c r="BT945">
        <v>76</v>
      </c>
      <c r="BU945">
        <v>-23</v>
      </c>
      <c r="BV945">
        <v>172</v>
      </c>
      <c r="BW945">
        <v>-56</v>
      </c>
      <c r="BX945">
        <v>330</v>
      </c>
      <c r="BY945">
        <v>-72</v>
      </c>
      <c r="BZ945">
        <v>-224</v>
      </c>
      <c r="CA945">
        <v>294</v>
      </c>
      <c r="CB945">
        <v>655</v>
      </c>
      <c r="CC945">
        <v>463</v>
      </c>
      <c r="CD945">
        <v>-2</v>
      </c>
      <c r="CE945">
        <v>258</v>
      </c>
      <c r="CF945">
        <v>57</v>
      </c>
      <c r="CG945">
        <v>427</v>
      </c>
      <c r="CH945">
        <v>9</v>
      </c>
      <c r="CI945">
        <v>-147</v>
      </c>
      <c r="CJ945">
        <v>390</v>
      </c>
      <c r="CK945">
        <v>731</v>
      </c>
      <c r="CL945">
        <v>539</v>
      </c>
      <c r="CM945">
        <v>-4</v>
      </c>
      <c r="CN945">
        <v>-8</v>
      </c>
      <c r="CO945">
        <v>2</v>
      </c>
      <c r="CP945">
        <v>-8</v>
      </c>
      <c r="CQ945">
        <v>-8</v>
      </c>
      <c r="CR945">
        <v>-2</v>
      </c>
      <c r="CS945">
        <v>-4</v>
      </c>
      <c r="CT945">
        <v>-5</v>
      </c>
      <c r="CU945">
        <v>-6</v>
      </c>
    </row>
    <row r="946" spans="1:99" hidden="1" x14ac:dyDescent="0.2">
      <c r="B946">
        <v>330</v>
      </c>
      <c r="C946">
        <v>29620</v>
      </c>
      <c r="E946">
        <v>26045</v>
      </c>
      <c r="G946" t="s">
        <v>1038</v>
      </c>
      <c r="I946" t="s">
        <v>94</v>
      </c>
      <c r="J946"/>
      <c r="L946"/>
      <c r="O946" s="24" t="e">
        <f t="shared" si="15"/>
        <v>#DIV/0!</v>
      </c>
      <c r="P946"/>
      <c r="Q946">
        <v>107759</v>
      </c>
      <c r="R946">
        <v>107763</v>
      </c>
      <c r="S946">
        <v>107754</v>
      </c>
      <c r="T946">
        <v>107921</v>
      </c>
      <c r="U946">
        <v>108002</v>
      </c>
      <c r="V946">
        <v>108274</v>
      </c>
      <c r="W946">
        <v>108650</v>
      </c>
      <c r="X946">
        <v>108657</v>
      </c>
      <c r="Y946">
        <v>109165</v>
      </c>
      <c r="Z946">
        <v>109477</v>
      </c>
      <c r="AA946">
        <v>109826</v>
      </c>
      <c r="AB946">
        <v>-9</v>
      </c>
      <c r="AC946">
        <v>167</v>
      </c>
      <c r="AD946">
        <v>81</v>
      </c>
      <c r="AE946">
        <v>272</v>
      </c>
      <c r="AF946">
        <v>376</v>
      </c>
      <c r="AG946">
        <v>7</v>
      </c>
      <c r="AH946">
        <v>508</v>
      </c>
      <c r="AI946">
        <v>312</v>
      </c>
      <c r="AJ946">
        <v>349</v>
      </c>
      <c r="AK946">
        <v>283</v>
      </c>
      <c r="AL946">
        <v>1193</v>
      </c>
      <c r="AM946">
        <v>1130</v>
      </c>
      <c r="AN946">
        <v>1179</v>
      </c>
      <c r="AO946">
        <v>1192</v>
      </c>
      <c r="AP946">
        <v>1178</v>
      </c>
      <c r="AQ946">
        <v>1176</v>
      </c>
      <c r="AR946">
        <v>1150</v>
      </c>
      <c r="AS946">
        <v>1118</v>
      </c>
      <c r="AT946">
        <v>237</v>
      </c>
      <c r="AU946">
        <v>951</v>
      </c>
      <c r="AV946">
        <v>915</v>
      </c>
      <c r="AW946">
        <v>1028</v>
      </c>
      <c r="AX946">
        <v>958</v>
      </c>
      <c r="AY946">
        <v>997</v>
      </c>
      <c r="AZ946">
        <v>978</v>
      </c>
      <c r="BA946">
        <v>968</v>
      </c>
      <c r="BB946">
        <v>981</v>
      </c>
      <c r="BC946">
        <v>46</v>
      </c>
      <c r="BD946">
        <v>242</v>
      </c>
      <c r="BE946">
        <v>215</v>
      </c>
      <c r="BF946">
        <v>151</v>
      </c>
      <c r="BG946">
        <v>234</v>
      </c>
      <c r="BH946">
        <v>181</v>
      </c>
      <c r="BI946">
        <v>198</v>
      </c>
      <c r="BJ946">
        <v>182</v>
      </c>
      <c r="BK946">
        <v>137</v>
      </c>
      <c r="BL946">
        <v>50</v>
      </c>
      <c r="BM946">
        <v>221</v>
      </c>
      <c r="BN946">
        <v>193</v>
      </c>
      <c r="BO946">
        <v>134</v>
      </c>
      <c r="BP946">
        <v>147</v>
      </c>
      <c r="BQ946">
        <v>145</v>
      </c>
      <c r="BR946">
        <v>182</v>
      </c>
      <c r="BS946">
        <v>150</v>
      </c>
      <c r="BT946">
        <v>153</v>
      </c>
      <c r="BU946">
        <v>-99</v>
      </c>
      <c r="BV946">
        <v>-295</v>
      </c>
      <c r="BW946">
        <v>-321</v>
      </c>
      <c r="BX946">
        <v>-1</v>
      </c>
      <c r="BY946">
        <v>17</v>
      </c>
      <c r="BZ946">
        <v>-313</v>
      </c>
      <c r="CA946">
        <v>137</v>
      </c>
      <c r="CB946">
        <v>-15</v>
      </c>
      <c r="CC946">
        <v>68</v>
      </c>
      <c r="CD946">
        <v>-49</v>
      </c>
      <c r="CE946">
        <v>-74</v>
      </c>
      <c r="CF946">
        <v>-128</v>
      </c>
      <c r="CG946">
        <v>133</v>
      </c>
      <c r="CH946">
        <v>164</v>
      </c>
      <c r="CI946">
        <v>-168</v>
      </c>
      <c r="CJ946">
        <v>319</v>
      </c>
      <c r="CK946">
        <v>135</v>
      </c>
      <c r="CL946">
        <v>221</v>
      </c>
      <c r="CM946">
        <v>-6</v>
      </c>
      <c r="CN946">
        <v>-1</v>
      </c>
      <c r="CO946">
        <v>-6</v>
      </c>
      <c r="CP946">
        <v>-12</v>
      </c>
      <c r="CQ946">
        <v>-22</v>
      </c>
      <c r="CR946">
        <v>-6</v>
      </c>
      <c r="CS946">
        <v>-9</v>
      </c>
      <c r="CT946">
        <v>-5</v>
      </c>
      <c r="CU946">
        <v>-9</v>
      </c>
    </row>
    <row r="947" spans="1:99" hidden="1" x14ac:dyDescent="0.2">
      <c r="B947">
        <v>330</v>
      </c>
      <c r="C947">
        <v>29620</v>
      </c>
      <c r="E947">
        <v>26065</v>
      </c>
      <c r="G947" t="s">
        <v>1039</v>
      </c>
      <c r="I947" t="s">
        <v>94</v>
      </c>
      <c r="J947"/>
      <c r="L947"/>
      <c r="O947" s="24" t="e">
        <f t="shared" si="15"/>
        <v>#DIV/0!</v>
      </c>
      <c r="P947"/>
      <c r="Q947">
        <v>280895</v>
      </c>
      <c r="R947">
        <v>280891</v>
      </c>
      <c r="S947">
        <v>281112</v>
      </c>
      <c r="T947">
        <v>282753</v>
      </c>
      <c r="U947">
        <v>283509</v>
      </c>
      <c r="V947">
        <v>284119</v>
      </c>
      <c r="W947">
        <v>285654</v>
      </c>
      <c r="X947">
        <v>287168</v>
      </c>
      <c r="Y947">
        <v>289937</v>
      </c>
      <c r="Z947">
        <v>292327</v>
      </c>
      <c r="AA947">
        <v>292735</v>
      </c>
      <c r="AB947">
        <v>221</v>
      </c>
      <c r="AC947">
        <v>1641</v>
      </c>
      <c r="AD947">
        <v>756</v>
      </c>
      <c r="AE947">
        <v>610</v>
      </c>
      <c r="AF947">
        <v>1535</v>
      </c>
      <c r="AG947">
        <v>1514</v>
      </c>
      <c r="AH947">
        <v>2769</v>
      </c>
      <c r="AI947">
        <v>2390</v>
      </c>
      <c r="AJ947">
        <v>408</v>
      </c>
      <c r="AK947">
        <v>825</v>
      </c>
      <c r="AL947">
        <v>3285</v>
      </c>
      <c r="AM947">
        <v>3267</v>
      </c>
      <c r="AN947">
        <v>3248</v>
      </c>
      <c r="AO947">
        <v>3311</v>
      </c>
      <c r="AP947">
        <v>3340</v>
      </c>
      <c r="AQ947">
        <v>3293</v>
      </c>
      <c r="AR947">
        <v>3329</v>
      </c>
      <c r="AS947">
        <v>3359</v>
      </c>
      <c r="AT947">
        <v>374</v>
      </c>
      <c r="AU947">
        <v>2007</v>
      </c>
      <c r="AV947">
        <v>1930</v>
      </c>
      <c r="AW947">
        <v>2063</v>
      </c>
      <c r="AX947">
        <v>2087</v>
      </c>
      <c r="AY947">
        <v>2201</v>
      </c>
      <c r="AZ947">
        <v>2114</v>
      </c>
      <c r="BA947">
        <v>2072</v>
      </c>
      <c r="BB947">
        <v>2213</v>
      </c>
      <c r="BC947">
        <v>451</v>
      </c>
      <c r="BD947">
        <v>1278</v>
      </c>
      <c r="BE947">
        <v>1337</v>
      </c>
      <c r="BF947">
        <v>1185</v>
      </c>
      <c r="BG947">
        <v>1224</v>
      </c>
      <c r="BH947">
        <v>1139</v>
      </c>
      <c r="BI947">
        <v>1179</v>
      </c>
      <c r="BJ947">
        <v>1257</v>
      </c>
      <c r="BK947">
        <v>1146</v>
      </c>
      <c r="BL947">
        <v>437</v>
      </c>
      <c r="BM947">
        <v>2122</v>
      </c>
      <c r="BN947">
        <v>2046</v>
      </c>
      <c r="BO947">
        <v>2032</v>
      </c>
      <c r="BP947">
        <v>2061</v>
      </c>
      <c r="BQ947">
        <v>1963</v>
      </c>
      <c r="BR947">
        <v>2468</v>
      </c>
      <c r="BS947">
        <v>1991</v>
      </c>
      <c r="BT947">
        <v>1989</v>
      </c>
      <c r="BU947">
        <v>-692</v>
      </c>
      <c r="BV947">
        <v>-1763</v>
      </c>
      <c r="BW947">
        <v>-2668</v>
      </c>
      <c r="BX947">
        <v>-2642</v>
      </c>
      <c r="BY947">
        <v>-1753</v>
      </c>
      <c r="BZ947">
        <v>-1579</v>
      </c>
      <c r="CA947">
        <v>-872</v>
      </c>
      <c r="CB947">
        <v>-851</v>
      </c>
      <c r="CC947">
        <v>-2744</v>
      </c>
      <c r="CD947">
        <v>-255</v>
      </c>
      <c r="CE947">
        <v>359</v>
      </c>
      <c r="CF947">
        <v>-622</v>
      </c>
      <c r="CG947">
        <v>-610</v>
      </c>
      <c r="CH947">
        <v>308</v>
      </c>
      <c r="CI947">
        <v>384</v>
      </c>
      <c r="CJ947">
        <v>1596</v>
      </c>
      <c r="CK947">
        <v>1140</v>
      </c>
      <c r="CL947">
        <v>-755</v>
      </c>
      <c r="CM947">
        <v>25</v>
      </c>
      <c r="CN947">
        <v>4</v>
      </c>
      <c r="CO947">
        <v>41</v>
      </c>
      <c r="CP947">
        <v>35</v>
      </c>
      <c r="CQ947">
        <v>3</v>
      </c>
      <c r="CR947">
        <v>-9</v>
      </c>
      <c r="CS947">
        <v>-6</v>
      </c>
      <c r="CT947">
        <v>-7</v>
      </c>
      <c r="CU947">
        <v>17</v>
      </c>
    </row>
    <row r="948" spans="1:99" hidden="1" x14ac:dyDescent="0.2">
      <c r="B948">
        <v>330</v>
      </c>
      <c r="C948">
        <v>37020</v>
      </c>
      <c r="G948" t="s">
        <v>1040</v>
      </c>
      <c r="I948" t="s">
        <v>100</v>
      </c>
      <c r="J948"/>
      <c r="L948"/>
      <c r="O948" s="24" t="e">
        <f t="shared" si="15"/>
        <v>#DIV/0!</v>
      </c>
      <c r="P948"/>
      <c r="Q948">
        <v>70648</v>
      </c>
      <c r="R948">
        <v>70663</v>
      </c>
      <c r="S948">
        <v>70628</v>
      </c>
      <c r="T948">
        <v>69984</v>
      </c>
      <c r="U948">
        <v>69319</v>
      </c>
      <c r="V948">
        <v>68895</v>
      </c>
      <c r="W948">
        <v>68799</v>
      </c>
      <c r="X948">
        <v>68485</v>
      </c>
      <c r="Y948">
        <v>68531</v>
      </c>
      <c r="Z948">
        <v>68459</v>
      </c>
      <c r="AA948">
        <v>68192</v>
      </c>
      <c r="AB948">
        <v>-35</v>
      </c>
      <c r="AC948">
        <v>-644</v>
      </c>
      <c r="AD948">
        <v>-665</v>
      </c>
      <c r="AE948">
        <v>-424</v>
      </c>
      <c r="AF948">
        <v>-96</v>
      </c>
      <c r="AG948">
        <v>-314</v>
      </c>
      <c r="AH948">
        <v>46</v>
      </c>
      <c r="AI948">
        <v>-72</v>
      </c>
      <c r="AJ948">
        <v>-267</v>
      </c>
      <c r="AK948">
        <v>178</v>
      </c>
      <c r="AL948">
        <v>691</v>
      </c>
      <c r="AM948">
        <v>698</v>
      </c>
      <c r="AN948">
        <v>710</v>
      </c>
      <c r="AO948">
        <v>714</v>
      </c>
      <c r="AP948">
        <v>707</v>
      </c>
      <c r="AQ948">
        <v>714</v>
      </c>
      <c r="AR948">
        <v>736</v>
      </c>
      <c r="AS948">
        <v>712</v>
      </c>
      <c r="AT948">
        <v>145</v>
      </c>
      <c r="AU948">
        <v>663</v>
      </c>
      <c r="AV948">
        <v>676</v>
      </c>
      <c r="AW948">
        <v>732</v>
      </c>
      <c r="AX948">
        <v>737</v>
      </c>
      <c r="AY948">
        <v>749</v>
      </c>
      <c r="AZ948">
        <v>708</v>
      </c>
      <c r="BA948">
        <v>707</v>
      </c>
      <c r="BB948">
        <v>731</v>
      </c>
      <c r="BC948">
        <v>33</v>
      </c>
      <c r="BD948">
        <v>28</v>
      </c>
      <c r="BE948">
        <v>22</v>
      </c>
      <c r="BF948">
        <v>-22</v>
      </c>
      <c r="BG948">
        <v>-23</v>
      </c>
      <c r="BH948">
        <v>-42</v>
      </c>
      <c r="BI948">
        <v>6</v>
      </c>
      <c r="BJ948">
        <v>29</v>
      </c>
      <c r="BK948">
        <v>-19</v>
      </c>
      <c r="BL948">
        <v>7</v>
      </c>
      <c r="BM948">
        <v>6</v>
      </c>
      <c r="BN948">
        <v>4</v>
      </c>
      <c r="BO948">
        <v>10</v>
      </c>
      <c r="BP948">
        <v>7</v>
      </c>
      <c r="BQ948">
        <v>6</v>
      </c>
      <c r="BR948">
        <v>17</v>
      </c>
      <c r="BS948">
        <v>6</v>
      </c>
      <c r="BT948">
        <v>6</v>
      </c>
      <c r="BU948">
        <v>-75</v>
      </c>
      <c r="BV948">
        <v>-689</v>
      </c>
      <c r="BW948">
        <v>-707</v>
      </c>
      <c r="BX948">
        <v>-415</v>
      </c>
      <c r="BY948">
        <v>-74</v>
      </c>
      <c r="BZ948">
        <v>-276</v>
      </c>
      <c r="CA948">
        <v>27</v>
      </c>
      <c r="CB948">
        <v>-106</v>
      </c>
      <c r="CC948">
        <v>-252</v>
      </c>
      <c r="CD948">
        <v>-68</v>
      </c>
      <c r="CE948">
        <v>-683</v>
      </c>
      <c r="CF948">
        <v>-703</v>
      </c>
      <c r="CG948">
        <v>-405</v>
      </c>
      <c r="CH948">
        <v>-67</v>
      </c>
      <c r="CI948">
        <v>-270</v>
      </c>
      <c r="CJ948">
        <v>44</v>
      </c>
      <c r="CK948">
        <v>-100</v>
      </c>
      <c r="CL948">
        <v>-246</v>
      </c>
      <c r="CM948">
        <v>0</v>
      </c>
      <c r="CN948">
        <v>11</v>
      </c>
      <c r="CO948">
        <v>16</v>
      </c>
      <c r="CP948">
        <v>3</v>
      </c>
      <c r="CQ948">
        <v>-6</v>
      </c>
      <c r="CR948">
        <v>-2</v>
      </c>
      <c r="CS948">
        <v>-4</v>
      </c>
      <c r="CT948">
        <v>-1</v>
      </c>
      <c r="CU948">
        <v>-2</v>
      </c>
    </row>
    <row r="949" spans="1:99" hidden="1" x14ac:dyDescent="0.2">
      <c r="B949">
        <v>330</v>
      </c>
      <c r="C949">
        <v>37020</v>
      </c>
      <c r="E949">
        <v>26155</v>
      </c>
      <c r="G949" t="s">
        <v>1041</v>
      </c>
      <c r="I949" t="s">
        <v>94</v>
      </c>
      <c r="J949"/>
      <c r="L949"/>
      <c r="O949" s="24" t="e">
        <f t="shared" si="15"/>
        <v>#DIV/0!</v>
      </c>
      <c r="P949"/>
      <c r="Q949">
        <v>70648</v>
      </c>
      <c r="R949">
        <v>70663</v>
      </c>
      <c r="S949">
        <v>70628</v>
      </c>
      <c r="T949">
        <v>69984</v>
      </c>
      <c r="U949">
        <v>69319</v>
      </c>
      <c r="V949">
        <v>68895</v>
      </c>
      <c r="W949">
        <v>68799</v>
      </c>
      <c r="X949">
        <v>68485</v>
      </c>
      <c r="Y949">
        <v>68531</v>
      </c>
      <c r="Z949">
        <v>68459</v>
      </c>
      <c r="AA949">
        <v>68192</v>
      </c>
      <c r="AB949">
        <v>-35</v>
      </c>
      <c r="AC949">
        <v>-644</v>
      </c>
      <c r="AD949">
        <v>-665</v>
      </c>
      <c r="AE949">
        <v>-424</v>
      </c>
      <c r="AF949">
        <v>-96</v>
      </c>
      <c r="AG949">
        <v>-314</v>
      </c>
      <c r="AH949">
        <v>46</v>
      </c>
      <c r="AI949">
        <v>-72</v>
      </c>
      <c r="AJ949">
        <v>-267</v>
      </c>
      <c r="AK949">
        <v>178</v>
      </c>
      <c r="AL949">
        <v>691</v>
      </c>
      <c r="AM949">
        <v>698</v>
      </c>
      <c r="AN949">
        <v>710</v>
      </c>
      <c r="AO949">
        <v>714</v>
      </c>
      <c r="AP949">
        <v>707</v>
      </c>
      <c r="AQ949">
        <v>714</v>
      </c>
      <c r="AR949">
        <v>736</v>
      </c>
      <c r="AS949">
        <v>712</v>
      </c>
      <c r="AT949">
        <v>145</v>
      </c>
      <c r="AU949">
        <v>663</v>
      </c>
      <c r="AV949">
        <v>676</v>
      </c>
      <c r="AW949">
        <v>732</v>
      </c>
      <c r="AX949">
        <v>737</v>
      </c>
      <c r="AY949">
        <v>749</v>
      </c>
      <c r="AZ949">
        <v>708</v>
      </c>
      <c r="BA949">
        <v>707</v>
      </c>
      <c r="BB949">
        <v>731</v>
      </c>
      <c r="BC949">
        <v>33</v>
      </c>
      <c r="BD949">
        <v>28</v>
      </c>
      <c r="BE949">
        <v>22</v>
      </c>
      <c r="BF949">
        <v>-22</v>
      </c>
      <c r="BG949">
        <v>-23</v>
      </c>
      <c r="BH949">
        <v>-42</v>
      </c>
      <c r="BI949">
        <v>6</v>
      </c>
      <c r="BJ949">
        <v>29</v>
      </c>
      <c r="BK949">
        <v>-19</v>
      </c>
      <c r="BL949">
        <v>7</v>
      </c>
      <c r="BM949">
        <v>6</v>
      </c>
      <c r="BN949">
        <v>4</v>
      </c>
      <c r="BO949">
        <v>10</v>
      </c>
      <c r="BP949">
        <v>7</v>
      </c>
      <c r="BQ949">
        <v>6</v>
      </c>
      <c r="BR949">
        <v>17</v>
      </c>
      <c r="BS949">
        <v>6</v>
      </c>
      <c r="BT949">
        <v>6</v>
      </c>
      <c r="BU949">
        <v>-75</v>
      </c>
      <c r="BV949">
        <v>-689</v>
      </c>
      <c r="BW949">
        <v>-707</v>
      </c>
      <c r="BX949">
        <v>-415</v>
      </c>
      <c r="BY949">
        <v>-74</v>
      </c>
      <c r="BZ949">
        <v>-276</v>
      </c>
      <c r="CA949">
        <v>27</v>
      </c>
      <c r="CB949">
        <v>-106</v>
      </c>
      <c r="CC949">
        <v>-252</v>
      </c>
      <c r="CD949">
        <v>-68</v>
      </c>
      <c r="CE949">
        <v>-683</v>
      </c>
      <c r="CF949">
        <v>-703</v>
      </c>
      <c r="CG949">
        <v>-405</v>
      </c>
      <c r="CH949">
        <v>-67</v>
      </c>
      <c r="CI949">
        <v>-270</v>
      </c>
      <c r="CJ949">
        <v>44</v>
      </c>
      <c r="CK949">
        <v>-100</v>
      </c>
      <c r="CL949">
        <v>-246</v>
      </c>
      <c r="CM949">
        <v>0</v>
      </c>
      <c r="CN949">
        <v>11</v>
      </c>
      <c r="CO949">
        <v>16</v>
      </c>
      <c r="CP949">
        <v>3</v>
      </c>
      <c r="CQ949">
        <v>-6</v>
      </c>
      <c r="CR949">
        <v>-2</v>
      </c>
      <c r="CS949">
        <v>-4</v>
      </c>
      <c r="CT949">
        <v>-1</v>
      </c>
      <c r="CU949">
        <v>-2</v>
      </c>
    </row>
    <row r="950" spans="1:99" hidden="1" x14ac:dyDescent="0.2">
      <c r="B950">
        <v>332</v>
      </c>
      <c r="G950" t="s">
        <v>1042</v>
      </c>
      <c r="I950" t="s">
        <v>90</v>
      </c>
      <c r="J950"/>
      <c r="L950"/>
      <c r="O950" s="24" t="e">
        <f t="shared" si="15"/>
        <v>#DIV/0!</v>
      </c>
      <c r="P950"/>
      <c r="Q950">
        <v>2195401</v>
      </c>
      <c r="R950">
        <v>2195398</v>
      </c>
      <c r="S950">
        <v>2196803</v>
      </c>
      <c r="T950">
        <v>2208783</v>
      </c>
      <c r="U950">
        <v>2236637</v>
      </c>
      <c r="V950">
        <v>2264037</v>
      </c>
      <c r="W950">
        <v>2300588</v>
      </c>
      <c r="X950">
        <v>2345754</v>
      </c>
      <c r="Y950">
        <v>2389357</v>
      </c>
      <c r="Z950">
        <v>2434475</v>
      </c>
      <c r="AA950">
        <v>2486543</v>
      </c>
      <c r="AB950">
        <v>1405</v>
      </c>
      <c r="AC950">
        <v>11980</v>
      </c>
      <c r="AD950">
        <v>27854</v>
      </c>
      <c r="AE950">
        <v>27400</v>
      </c>
      <c r="AF950">
        <v>36551</v>
      </c>
      <c r="AG950">
        <v>45166</v>
      </c>
      <c r="AH950">
        <v>43603</v>
      </c>
      <c r="AI950">
        <v>45118</v>
      </c>
      <c r="AJ950">
        <v>52068</v>
      </c>
      <c r="AK950">
        <v>7165</v>
      </c>
      <c r="AL950">
        <v>29304</v>
      </c>
      <c r="AM950">
        <v>28358</v>
      </c>
      <c r="AN950">
        <v>28396</v>
      </c>
      <c r="AO950">
        <v>28473</v>
      </c>
      <c r="AP950">
        <v>29332</v>
      </c>
      <c r="AQ950">
        <v>29448</v>
      </c>
      <c r="AR950">
        <v>29509</v>
      </c>
      <c r="AS950">
        <v>29367</v>
      </c>
      <c r="AT950">
        <v>3987</v>
      </c>
      <c r="AU950">
        <v>16615</v>
      </c>
      <c r="AV950">
        <v>17045</v>
      </c>
      <c r="AW950">
        <v>17714</v>
      </c>
      <c r="AX950">
        <v>17474</v>
      </c>
      <c r="AY950">
        <v>18835</v>
      </c>
      <c r="AZ950">
        <v>19561</v>
      </c>
      <c r="BA950">
        <v>20906</v>
      </c>
      <c r="BB950">
        <v>21464</v>
      </c>
      <c r="BC950">
        <v>3178</v>
      </c>
      <c r="BD950">
        <v>12689</v>
      </c>
      <c r="BE950">
        <v>11313</v>
      </c>
      <c r="BF950">
        <v>10682</v>
      </c>
      <c r="BG950">
        <v>10999</v>
      </c>
      <c r="BH950">
        <v>10497</v>
      </c>
      <c r="BI950">
        <v>9887</v>
      </c>
      <c r="BJ950">
        <v>8603</v>
      </c>
      <c r="BK950">
        <v>7903</v>
      </c>
      <c r="BL950">
        <v>833</v>
      </c>
      <c r="BM950">
        <v>1228</v>
      </c>
      <c r="BN950">
        <v>3390</v>
      </c>
      <c r="BO950">
        <v>4288</v>
      </c>
      <c r="BP950">
        <v>3673</v>
      </c>
      <c r="BQ950">
        <v>5849</v>
      </c>
      <c r="BR950">
        <v>2880</v>
      </c>
      <c r="BS950">
        <v>2897</v>
      </c>
      <c r="BT950">
        <v>2864</v>
      </c>
      <c r="BU950">
        <v>-2529</v>
      </c>
      <c r="BV950">
        <v>-1829</v>
      </c>
      <c r="BW950">
        <v>13015</v>
      </c>
      <c r="BX950">
        <v>12435</v>
      </c>
      <c r="BY950">
        <v>21593</v>
      </c>
      <c r="BZ950">
        <v>28561</v>
      </c>
      <c r="CA950">
        <v>30740</v>
      </c>
      <c r="CB950">
        <v>33462</v>
      </c>
      <c r="CC950">
        <v>41050</v>
      </c>
      <c r="CD950">
        <v>-1696</v>
      </c>
      <c r="CE950">
        <v>-601</v>
      </c>
      <c r="CF950">
        <v>16405</v>
      </c>
      <c r="CG950">
        <v>16723</v>
      </c>
      <c r="CH950">
        <v>25266</v>
      </c>
      <c r="CI950">
        <v>34410</v>
      </c>
      <c r="CJ950">
        <v>33620</v>
      </c>
      <c r="CK950">
        <v>36359</v>
      </c>
      <c r="CL950">
        <v>43914</v>
      </c>
      <c r="CM950">
        <v>-77</v>
      </c>
      <c r="CN950">
        <v>-108</v>
      </c>
      <c r="CO950">
        <v>136</v>
      </c>
      <c r="CP950">
        <v>-5</v>
      </c>
      <c r="CQ950">
        <v>286</v>
      </c>
      <c r="CR950">
        <v>259</v>
      </c>
      <c r="CS950">
        <v>96</v>
      </c>
      <c r="CT950">
        <v>156</v>
      </c>
      <c r="CU950">
        <v>251</v>
      </c>
    </row>
    <row r="951" spans="1:99" hidden="1" x14ac:dyDescent="0.2">
      <c r="A951">
        <f>_xlfn.XLOOKUP(F951&amp;"*", 'msa-home price'!B:B, 'msa-home price'!A:A, "NA",2, 1)</f>
        <v>753872</v>
      </c>
      <c r="B951">
        <v>548</v>
      </c>
      <c r="C951">
        <v>15680</v>
      </c>
      <c r="F951" t="str">
        <f>IF(ISNUMBER(SEARCH("-",G951)),LEFT(G951,FIND("-",G951)-1), G951)</f>
        <v>California</v>
      </c>
      <c r="G951" t="s">
        <v>1917</v>
      </c>
      <c r="H951" t="str">
        <f>RIGHT(G951, 2)</f>
        <v>MD</v>
      </c>
      <c r="I951" t="s">
        <v>92</v>
      </c>
      <c r="J951" s="2">
        <f>(AA951-W951)/W951</f>
        <v>2.4907665156559868E-2</v>
      </c>
      <c r="K951" s="3">
        <f>(CL951-CH951)/CH951</f>
        <v>-4.5135135135135132</v>
      </c>
      <c r="L951" s="4">
        <f>AA951</f>
        <v>112664</v>
      </c>
      <c r="M951" s="4"/>
      <c r="N951" s="4"/>
      <c r="O951" s="7" t="e">
        <f t="shared" si="15"/>
        <v>#DIV/0!</v>
      </c>
      <c r="P951" s="4"/>
      <c r="Q951">
        <v>105151</v>
      </c>
      <c r="R951">
        <v>105143</v>
      </c>
      <c r="S951">
        <v>105762</v>
      </c>
      <c r="T951">
        <v>107558</v>
      </c>
      <c r="U951">
        <v>108805</v>
      </c>
      <c r="V951">
        <v>109228</v>
      </c>
      <c r="W951">
        <v>109926</v>
      </c>
      <c r="X951">
        <v>110965</v>
      </c>
      <c r="Y951">
        <v>111689</v>
      </c>
      <c r="Z951">
        <v>112413</v>
      </c>
      <c r="AA951">
        <v>112664</v>
      </c>
      <c r="AB951">
        <v>619</v>
      </c>
      <c r="AC951">
        <v>1796</v>
      </c>
      <c r="AD951">
        <v>1247</v>
      </c>
      <c r="AE951">
        <v>423</v>
      </c>
      <c r="AF951">
        <v>698</v>
      </c>
      <c r="AG951">
        <v>1039</v>
      </c>
      <c r="AH951">
        <v>724</v>
      </c>
      <c r="AI951">
        <v>724</v>
      </c>
      <c r="AJ951">
        <v>251</v>
      </c>
      <c r="AK951">
        <v>364</v>
      </c>
      <c r="AL951">
        <v>1484</v>
      </c>
      <c r="AM951">
        <v>1391</v>
      </c>
      <c r="AN951">
        <v>1381</v>
      </c>
      <c r="AO951">
        <v>1391</v>
      </c>
      <c r="AP951">
        <v>1516</v>
      </c>
      <c r="AQ951">
        <v>1435</v>
      </c>
      <c r="AR951">
        <v>1372</v>
      </c>
      <c r="AS951">
        <v>1365</v>
      </c>
      <c r="AT951">
        <v>200</v>
      </c>
      <c r="AU951">
        <v>646</v>
      </c>
      <c r="AV951">
        <v>696</v>
      </c>
      <c r="AW951">
        <v>754</v>
      </c>
      <c r="AX951">
        <v>754</v>
      </c>
      <c r="AY951">
        <v>781</v>
      </c>
      <c r="AZ951">
        <v>786</v>
      </c>
      <c r="BA951">
        <v>822</v>
      </c>
      <c r="BB951">
        <v>851</v>
      </c>
      <c r="BC951">
        <v>164</v>
      </c>
      <c r="BD951">
        <v>838</v>
      </c>
      <c r="BE951">
        <v>695</v>
      </c>
      <c r="BF951">
        <v>627</v>
      </c>
      <c r="BG951">
        <v>637</v>
      </c>
      <c r="BH951">
        <v>735</v>
      </c>
      <c r="BI951">
        <v>649</v>
      </c>
      <c r="BJ951">
        <v>550</v>
      </c>
      <c r="BK951">
        <v>514</v>
      </c>
      <c r="BL951">
        <v>62</v>
      </c>
      <c r="BM951">
        <v>76</v>
      </c>
      <c r="BN951">
        <v>300</v>
      </c>
      <c r="BO951">
        <v>193</v>
      </c>
      <c r="BP951">
        <v>143</v>
      </c>
      <c r="BQ951">
        <v>168</v>
      </c>
      <c r="BR951">
        <v>90</v>
      </c>
      <c r="BS951">
        <v>74</v>
      </c>
      <c r="BT951">
        <v>47</v>
      </c>
      <c r="BU951">
        <v>370</v>
      </c>
      <c r="BV951">
        <v>869</v>
      </c>
      <c r="BW951">
        <v>267</v>
      </c>
      <c r="BX951">
        <v>-392</v>
      </c>
      <c r="BY951">
        <v>-69</v>
      </c>
      <c r="BZ951">
        <v>149</v>
      </c>
      <c r="CA951">
        <v>-11</v>
      </c>
      <c r="CB951">
        <v>105</v>
      </c>
      <c r="CC951">
        <v>-307</v>
      </c>
      <c r="CD951">
        <v>432</v>
      </c>
      <c r="CE951">
        <v>945</v>
      </c>
      <c r="CF951">
        <v>567</v>
      </c>
      <c r="CG951">
        <v>-199</v>
      </c>
      <c r="CH951">
        <v>74</v>
      </c>
      <c r="CI951">
        <v>317</v>
      </c>
      <c r="CJ951">
        <v>79</v>
      </c>
      <c r="CK951">
        <v>179</v>
      </c>
      <c r="CL951">
        <v>-260</v>
      </c>
      <c r="CM951">
        <v>23</v>
      </c>
      <c r="CN951">
        <v>13</v>
      </c>
      <c r="CO951">
        <v>-15</v>
      </c>
      <c r="CP951">
        <v>-5</v>
      </c>
      <c r="CQ951">
        <v>-13</v>
      </c>
      <c r="CR951">
        <v>-13</v>
      </c>
      <c r="CS951">
        <v>-4</v>
      </c>
      <c r="CT951">
        <v>-5</v>
      </c>
      <c r="CU951">
        <v>-3</v>
      </c>
    </row>
    <row r="952" spans="1:99" hidden="1" x14ac:dyDescent="0.2">
      <c r="B952">
        <v>332</v>
      </c>
      <c r="C952">
        <v>29420</v>
      </c>
      <c r="E952">
        <v>4015</v>
      </c>
      <c r="G952" t="s">
        <v>1044</v>
      </c>
      <c r="I952" t="s">
        <v>94</v>
      </c>
      <c r="J952"/>
      <c r="L952"/>
      <c r="O952" s="24" t="e">
        <f t="shared" si="15"/>
        <v>#DIV/0!</v>
      </c>
      <c r="P952"/>
      <c r="Q952">
        <v>200186</v>
      </c>
      <c r="R952">
        <v>200182</v>
      </c>
      <c r="S952">
        <v>200315</v>
      </c>
      <c r="T952">
        <v>202801</v>
      </c>
      <c r="U952">
        <v>203356</v>
      </c>
      <c r="V952">
        <v>203158</v>
      </c>
      <c r="W952">
        <v>203474</v>
      </c>
      <c r="X952">
        <v>204661</v>
      </c>
      <c r="Y952">
        <v>205521</v>
      </c>
      <c r="Z952">
        <v>207114</v>
      </c>
      <c r="AA952">
        <v>209550</v>
      </c>
      <c r="AB952">
        <v>133</v>
      </c>
      <c r="AC952">
        <v>2486</v>
      </c>
      <c r="AD952">
        <v>555</v>
      </c>
      <c r="AE952">
        <v>-198</v>
      </c>
      <c r="AF952">
        <v>316</v>
      </c>
      <c r="AG952">
        <v>1187</v>
      </c>
      <c r="AH952">
        <v>860</v>
      </c>
      <c r="AI952">
        <v>1593</v>
      </c>
      <c r="AJ952">
        <v>2436</v>
      </c>
      <c r="AK952">
        <v>491</v>
      </c>
      <c r="AL952">
        <v>2011</v>
      </c>
      <c r="AM952">
        <v>1871</v>
      </c>
      <c r="AN952">
        <v>1746</v>
      </c>
      <c r="AO952">
        <v>1785</v>
      </c>
      <c r="AP952">
        <v>1856</v>
      </c>
      <c r="AQ952">
        <v>1830</v>
      </c>
      <c r="AR952">
        <v>1789</v>
      </c>
      <c r="AS952">
        <v>1754</v>
      </c>
      <c r="AT952">
        <v>570</v>
      </c>
      <c r="AU952">
        <v>2373</v>
      </c>
      <c r="AV952">
        <v>2578</v>
      </c>
      <c r="AW952">
        <v>2643</v>
      </c>
      <c r="AX952">
        <v>2522</v>
      </c>
      <c r="AY952">
        <v>2858</v>
      </c>
      <c r="AZ952">
        <v>3116</v>
      </c>
      <c r="BA952">
        <v>3229</v>
      </c>
      <c r="BB952">
        <v>3230</v>
      </c>
      <c r="BC952">
        <v>-79</v>
      </c>
      <c r="BD952">
        <v>-362</v>
      </c>
      <c r="BE952">
        <v>-707</v>
      </c>
      <c r="BF952">
        <v>-897</v>
      </c>
      <c r="BG952">
        <v>-737</v>
      </c>
      <c r="BH952">
        <v>-1002</v>
      </c>
      <c r="BI952">
        <v>-1286</v>
      </c>
      <c r="BJ952">
        <v>-1440</v>
      </c>
      <c r="BK952">
        <v>-1476</v>
      </c>
      <c r="BL952">
        <v>-43</v>
      </c>
      <c r="BM952">
        <v>-44</v>
      </c>
      <c r="BN952">
        <v>-135</v>
      </c>
      <c r="BO952">
        <v>-101</v>
      </c>
      <c r="BP952">
        <v>-106</v>
      </c>
      <c r="BQ952">
        <v>-123</v>
      </c>
      <c r="BR952">
        <v>-149</v>
      </c>
      <c r="BS952">
        <v>-180</v>
      </c>
      <c r="BT952">
        <v>-180</v>
      </c>
      <c r="BU952">
        <v>257</v>
      </c>
      <c r="BV952">
        <v>2824</v>
      </c>
      <c r="BW952">
        <v>1378</v>
      </c>
      <c r="BX952">
        <v>808</v>
      </c>
      <c r="BY952">
        <v>1158</v>
      </c>
      <c r="BZ952">
        <v>2300</v>
      </c>
      <c r="CA952">
        <v>2294</v>
      </c>
      <c r="CB952">
        <v>3203</v>
      </c>
      <c r="CC952">
        <v>4064</v>
      </c>
      <c r="CD952">
        <v>214</v>
      </c>
      <c r="CE952">
        <v>2780</v>
      </c>
      <c r="CF952">
        <v>1243</v>
      </c>
      <c r="CG952">
        <v>707</v>
      </c>
      <c r="CH952">
        <v>1052</v>
      </c>
      <c r="CI952">
        <v>2177</v>
      </c>
      <c r="CJ952">
        <v>2145</v>
      </c>
      <c r="CK952">
        <v>3023</v>
      </c>
      <c r="CL952">
        <v>3884</v>
      </c>
      <c r="CM952">
        <v>-2</v>
      </c>
      <c r="CN952">
        <v>68</v>
      </c>
      <c r="CO952">
        <v>19</v>
      </c>
      <c r="CP952">
        <v>-8</v>
      </c>
      <c r="CQ952">
        <v>1</v>
      </c>
      <c r="CR952">
        <v>12</v>
      </c>
      <c r="CS952">
        <v>1</v>
      </c>
      <c r="CT952">
        <v>10</v>
      </c>
      <c r="CU952">
        <v>28</v>
      </c>
    </row>
    <row r="953" spans="1:99" x14ac:dyDescent="0.2">
      <c r="A953">
        <f>_xlfn.XLOOKUP(F953&amp;"*", 'msa-home price'!B:B, 'msa-home price'!A:A, "NA",2, 1)</f>
        <v>395059</v>
      </c>
      <c r="B953">
        <v>488</v>
      </c>
      <c r="C953">
        <v>41940</v>
      </c>
      <c r="F953" t="str">
        <f>IF(ISNUMBER(SEARCH("-",G953)),LEFT(G953,FIND("-",G953)-1), G953)</f>
        <v>San Jose</v>
      </c>
      <c r="G953" t="s">
        <v>1722</v>
      </c>
      <c r="H953" t="str">
        <f>RIGHT(G953, 2)</f>
        <v>CA</v>
      </c>
      <c r="I953" t="s">
        <v>92</v>
      </c>
      <c r="J953" s="9">
        <f>(AA953-W953)/W953</f>
        <v>2.4735871678564891E-2</v>
      </c>
      <c r="K953" s="3">
        <f>(CL953-CH953)/CH953</f>
        <v>-1.4818584797241832</v>
      </c>
      <c r="L953" s="10">
        <f>AA953</f>
        <v>1999107</v>
      </c>
      <c r="M953" s="7">
        <f>_xlfn.XLOOKUP(F953&amp;"*", 'msa-home price'!B:B,'msa-home price'!J:J, "NA",2, 1)</f>
        <v>849015</v>
      </c>
      <c r="N953" s="7" cm="1">
        <f t="array" ref="N953">_xlfn.XLOOKUP(F953&amp;"*",Table3[[#All],[MSA]], Table3[[#All],[3YrAvg]], "NA", 2, 1)</f>
        <v>98700.333333333328</v>
      </c>
      <c r="O953" s="26">
        <f t="shared" si="15"/>
        <v>8.601946633074526</v>
      </c>
      <c r="P953" s="11">
        <f>_xlfn.XLOOKUP(F953&amp;"*",'msa-home price'!B:B,'msa-home price'!I:I, "NA",2, 1)</f>
        <v>0.56514278118164563</v>
      </c>
      <c r="Q953">
        <v>1836911</v>
      </c>
      <c r="R953">
        <v>1836937</v>
      </c>
      <c r="S953">
        <v>1841596</v>
      </c>
      <c r="T953">
        <v>1868148</v>
      </c>
      <c r="U953">
        <v>1894984</v>
      </c>
      <c r="V953">
        <v>1924569</v>
      </c>
      <c r="W953">
        <v>1950851</v>
      </c>
      <c r="X953">
        <v>1975724</v>
      </c>
      <c r="Y953">
        <v>1988816</v>
      </c>
      <c r="Z953">
        <v>1993582</v>
      </c>
      <c r="AA953">
        <v>1999107</v>
      </c>
      <c r="AB953">
        <v>4659</v>
      </c>
      <c r="AC953">
        <v>26552</v>
      </c>
      <c r="AD953">
        <v>26836</v>
      </c>
      <c r="AE953">
        <v>29585</v>
      </c>
      <c r="AF953">
        <v>26282</v>
      </c>
      <c r="AG953">
        <v>24873</v>
      </c>
      <c r="AH953">
        <v>13092</v>
      </c>
      <c r="AI953">
        <v>4766</v>
      </c>
      <c r="AJ953">
        <v>5525</v>
      </c>
      <c r="AK953">
        <v>6056</v>
      </c>
      <c r="AL953">
        <v>24786</v>
      </c>
      <c r="AM953">
        <v>24133</v>
      </c>
      <c r="AN953">
        <v>24920</v>
      </c>
      <c r="AO953">
        <v>24141</v>
      </c>
      <c r="AP953">
        <v>24422</v>
      </c>
      <c r="AQ953">
        <v>23980</v>
      </c>
      <c r="AR953">
        <v>23441</v>
      </c>
      <c r="AS953">
        <v>23134</v>
      </c>
      <c r="AT953">
        <v>2204</v>
      </c>
      <c r="AU953">
        <v>9416</v>
      </c>
      <c r="AV953">
        <v>9588</v>
      </c>
      <c r="AW953">
        <v>9763</v>
      </c>
      <c r="AX953">
        <v>9760</v>
      </c>
      <c r="AY953">
        <v>10246</v>
      </c>
      <c r="AZ953">
        <v>10483</v>
      </c>
      <c r="BA953">
        <v>11221</v>
      </c>
      <c r="BB953">
        <v>11800</v>
      </c>
      <c r="BC953">
        <v>3852</v>
      </c>
      <c r="BD953">
        <v>15370</v>
      </c>
      <c r="BE953">
        <v>14545</v>
      </c>
      <c r="BF953">
        <v>15157</v>
      </c>
      <c r="BG953">
        <v>14381</v>
      </c>
      <c r="BH953">
        <v>14176</v>
      </c>
      <c r="BI953">
        <v>13497</v>
      </c>
      <c r="BJ953">
        <v>12220</v>
      </c>
      <c r="BK953">
        <v>11334</v>
      </c>
      <c r="BL953">
        <v>2749</v>
      </c>
      <c r="BM953">
        <v>14411</v>
      </c>
      <c r="BN953">
        <v>13906</v>
      </c>
      <c r="BO953">
        <v>16576</v>
      </c>
      <c r="BP953">
        <v>19577</v>
      </c>
      <c r="BQ953">
        <v>22160</v>
      </c>
      <c r="BR953">
        <v>20025</v>
      </c>
      <c r="BS953">
        <v>18000</v>
      </c>
      <c r="BT953">
        <v>17861</v>
      </c>
      <c r="BU953">
        <v>-1914</v>
      </c>
      <c r="BV953">
        <v>-3015</v>
      </c>
      <c r="BW953">
        <v>-1321</v>
      </c>
      <c r="BX953">
        <v>-1885</v>
      </c>
      <c r="BY953">
        <v>-7395</v>
      </c>
      <c r="BZ953">
        <v>-11318</v>
      </c>
      <c r="CA953">
        <v>-20463</v>
      </c>
      <c r="CB953">
        <v>-25516</v>
      </c>
      <c r="CC953">
        <v>-23731</v>
      </c>
      <c r="CD953">
        <v>835</v>
      </c>
      <c r="CE953">
        <v>11396</v>
      </c>
      <c r="CF953">
        <v>12585</v>
      </c>
      <c r="CG953">
        <v>14691</v>
      </c>
      <c r="CH953">
        <v>12182</v>
      </c>
      <c r="CI953">
        <v>10842</v>
      </c>
      <c r="CJ953">
        <v>-438</v>
      </c>
      <c r="CK953">
        <v>-7516</v>
      </c>
      <c r="CL953">
        <v>-5870</v>
      </c>
      <c r="CM953">
        <v>-28</v>
      </c>
      <c r="CN953">
        <v>-214</v>
      </c>
      <c r="CO953">
        <v>-294</v>
      </c>
      <c r="CP953">
        <v>-263</v>
      </c>
      <c r="CQ953">
        <v>-281</v>
      </c>
      <c r="CR953">
        <v>-145</v>
      </c>
      <c r="CS953">
        <v>33</v>
      </c>
      <c r="CT953">
        <v>62</v>
      </c>
      <c r="CU953">
        <v>61</v>
      </c>
    </row>
    <row r="954" spans="1:99" hidden="1" x14ac:dyDescent="0.2">
      <c r="B954">
        <v>332</v>
      </c>
      <c r="C954">
        <v>29820</v>
      </c>
      <c r="E954">
        <v>32003</v>
      </c>
      <c r="G954" t="s">
        <v>1046</v>
      </c>
      <c r="I954" t="s">
        <v>94</v>
      </c>
      <c r="J954"/>
      <c r="L954"/>
      <c r="O954" s="24" t="e">
        <f t="shared" si="15"/>
        <v>#DIV/0!</v>
      </c>
      <c r="P954"/>
      <c r="Q954">
        <v>1951269</v>
      </c>
      <c r="R954">
        <v>1951271</v>
      </c>
      <c r="S954">
        <v>1952644</v>
      </c>
      <c r="T954">
        <v>1962010</v>
      </c>
      <c r="U954">
        <v>1989693</v>
      </c>
      <c r="V954">
        <v>2018003</v>
      </c>
      <c r="W954">
        <v>2054263</v>
      </c>
      <c r="X954">
        <v>2098105</v>
      </c>
      <c r="Y954">
        <v>2140547</v>
      </c>
      <c r="Z954">
        <v>2183310</v>
      </c>
      <c r="AA954">
        <v>2231647</v>
      </c>
      <c r="AB954">
        <v>1373</v>
      </c>
      <c r="AC954">
        <v>9366</v>
      </c>
      <c r="AD954">
        <v>27683</v>
      </c>
      <c r="AE954">
        <v>28310</v>
      </c>
      <c r="AF954">
        <v>36260</v>
      </c>
      <c r="AG954">
        <v>43842</v>
      </c>
      <c r="AH954">
        <v>42442</v>
      </c>
      <c r="AI954">
        <v>42763</v>
      </c>
      <c r="AJ954">
        <v>48337</v>
      </c>
      <c r="AK954">
        <v>6582</v>
      </c>
      <c r="AL954">
        <v>26876</v>
      </c>
      <c r="AM954">
        <v>26100</v>
      </c>
      <c r="AN954">
        <v>26311</v>
      </c>
      <c r="AO954">
        <v>26322</v>
      </c>
      <c r="AP954">
        <v>27105</v>
      </c>
      <c r="AQ954">
        <v>27255</v>
      </c>
      <c r="AR954">
        <v>27356</v>
      </c>
      <c r="AS954">
        <v>27244</v>
      </c>
      <c r="AT954">
        <v>3282</v>
      </c>
      <c r="AU954">
        <v>13610</v>
      </c>
      <c r="AV954">
        <v>13790</v>
      </c>
      <c r="AW954">
        <v>14428</v>
      </c>
      <c r="AX954">
        <v>14277</v>
      </c>
      <c r="AY954">
        <v>15298</v>
      </c>
      <c r="AZ954">
        <v>15713</v>
      </c>
      <c r="BA954">
        <v>16978</v>
      </c>
      <c r="BB954">
        <v>17506</v>
      </c>
      <c r="BC954">
        <v>3300</v>
      </c>
      <c r="BD954">
        <v>13266</v>
      </c>
      <c r="BE954">
        <v>12310</v>
      </c>
      <c r="BF954">
        <v>11883</v>
      </c>
      <c r="BG954">
        <v>12045</v>
      </c>
      <c r="BH954">
        <v>11807</v>
      </c>
      <c r="BI954">
        <v>11542</v>
      </c>
      <c r="BJ954">
        <v>10378</v>
      </c>
      <c r="BK954">
        <v>9738</v>
      </c>
      <c r="BL954">
        <v>874</v>
      </c>
      <c r="BM954">
        <v>1289</v>
      </c>
      <c r="BN954">
        <v>3537</v>
      </c>
      <c r="BO954">
        <v>4409</v>
      </c>
      <c r="BP954">
        <v>3799</v>
      </c>
      <c r="BQ954">
        <v>5991</v>
      </c>
      <c r="BR954">
        <v>3059</v>
      </c>
      <c r="BS954">
        <v>3106</v>
      </c>
      <c r="BT954">
        <v>3068</v>
      </c>
      <c r="BU954">
        <v>-2731</v>
      </c>
      <c r="BV954">
        <v>-4996</v>
      </c>
      <c r="BW954">
        <v>11712</v>
      </c>
      <c r="BX954">
        <v>12020</v>
      </c>
      <c r="BY954">
        <v>20133</v>
      </c>
      <c r="BZ954">
        <v>25799</v>
      </c>
      <c r="CA954">
        <v>27747</v>
      </c>
      <c r="CB954">
        <v>29137</v>
      </c>
      <c r="CC954">
        <v>35318</v>
      </c>
      <c r="CD954">
        <v>-1857</v>
      </c>
      <c r="CE954">
        <v>-3707</v>
      </c>
      <c r="CF954">
        <v>15249</v>
      </c>
      <c r="CG954">
        <v>16429</v>
      </c>
      <c r="CH954">
        <v>23932</v>
      </c>
      <c r="CI954">
        <v>31790</v>
      </c>
      <c r="CJ954">
        <v>30806</v>
      </c>
      <c r="CK954">
        <v>32243</v>
      </c>
      <c r="CL954">
        <v>38386</v>
      </c>
      <c r="CM954">
        <v>-70</v>
      </c>
      <c r="CN954">
        <v>-193</v>
      </c>
      <c r="CO954">
        <v>124</v>
      </c>
      <c r="CP954">
        <v>-2</v>
      </c>
      <c r="CQ954">
        <v>283</v>
      </c>
      <c r="CR954">
        <v>245</v>
      </c>
      <c r="CS954">
        <v>94</v>
      </c>
      <c r="CT954">
        <v>142</v>
      </c>
      <c r="CU954">
        <v>213</v>
      </c>
    </row>
    <row r="955" spans="1:99" hidden="1" x14ac:dyDescent="0.2">
      <c r="B955">
        <v>332</v>
      </c>
      <c r="C955">
        <v>37220</v>
      </c>
      <c r="G955" t="s">
        <v>1047</v>
      </c>
      <c r="I955" t="s">
        <v>100</v>
      </c>
      <c r="J955"/>
      <c r="L955"/>
      <c r="O955" s="24" t="e">
        <f t="shared" si="15"/>
        <v>#DIV/0!</v>
      </c>
      <c r="P955"/>
      <c r="Q955">
        <v>43946</v>
      </c>
      <c r="R955">
        <v>43945</v>
      </c>
      <c r="S955">
        <v>43844</v>
      </c>
      <c r="T955">
        <v>43972</v>
      </c>
      <c r="U955">
        <v>43588</v>
      </c>
      <c r="V955">
        <v>42876</v>
      </c>
      <c r="W955">
        <v>42851</v>
      </c>
      <c r="X955">
        <v>42988</v>
      </c>
      <c r="Y955">
        <v>43289</v>
      </c>
      <c r="Z955">
        <v>44051</v>
      </c>
      <c r="AA955">
        <v>45346</v>
      </c>
      <c r="AB955">
        <v>-101</v>
      </c>
      <c r="AC955">
        <v>128</v>
      </c>
      <c r="AD955">
        <v>-384</v>
      </c>
      <c r="AE955">
        <v>-712</v>
      </c>
      <c r="AF955">
        <v>-25</v>
      </c>
      <c r="AG955">
        <v>137</v>
      </c>
      <c r="AH955">
        <v>301</v>
      </c>
      <c r="AI955">
        <v>762</v>
      </c>
      <c r="AJ955">
        <v>1295</v>
      </c>
      <c r="AK955">
        <v>92</v>
      </c>
      <c r="AL955">
        <v>417</v>
      </c>
      <c r="AM955">
        <v>387</v>
      </c>
      <c r="AN955">
        <v>339</v>
      </c>
      <c r="AO955">
        <v>366</v>
      </c>
      <c r="AP955">
        <v>371</v>
      </c>
      <c r="AQ955">
        <v>363</v>
      </c>
      <c r="AR955">
        <v>364</v>
      </c>
      <c r="AS955">
        <v>369</v>
      </c>
      <c r="AT955">
        <v>135</v>
      </c>
      <c r="AU955">
        <v>632</v>
      </c>
      <c r="AV955">
        <v>677</v>
      </c>
      <c r="AW955">
        <v>643</v>
      </c>
      <c r="AX955">
        <v>675</v>
      </c>
      <c r="AY955">
        <v>679</v>
      </c>
      <c r="AZ955">
        <v>732</v>
      </c>
      <c r="BA955">
        <v>699</v>
      </c>
      <c r="BB955">
        <v>728</v>
      </c>
      <c r="BC955">
        <v>-43</v>
      </c>
      <c r="BD955">
        <v>-215</v>
      </c>
      <c r="BE955">
        <v>-290</v>
      </c>
      <c r="BF955">
        <v>-304</v>
      </c>
      <c r="BG955">
        <v>-309</v>
      </c>
      <c r="BH955">
        <v>-308</v>
      </c>
      <c r="BI955">
        <v>-369</v>
      </c>
      <c r="BJ955">
        <v>-335</v>
      </c>
      <c r="BK955">
        <v>-359</v>
      </c>
      <c r="BL955">
        <v>2</v>
      </c>
      <c r="BM955">
        <v>-17</v>
      </c>
      <c r="BN955">
        <v>-12</v>
      </c>
      <c r="BO955">
        <v>-20</v>
      </c>
      <c r="BP955">
        <v>-20</v>
      </c>
      <c r="BQ955">
        <v>-19</v>
      </c>
      <c r="BR955">
        <v>-30</v>
      </c>
      <c r="BS955">
        <v>-29</v>
      </c>
      <c r="BT955">
        <v>-24</v>
      </c>
      <c r="BU955">
        <v>-55</v>
      </c>
      <c r="BV955">
        <v>343</v>
      </c>
      <c r="BW955">
        <v>-75</v>
      </c>
      <c r="BX955">
        <v>-393</v>
      </c>
      <c r="BY955">
        <v>302</v>
      </c>
      <c r="BZ955">
        <v>462</v>
      </c>
      <c r="CA955">
        <v>699</v>
      </c>
      <c r="CB955">
        <v>1122</v>
      </c>
      <c r="CC955">
        <v>1668</v>
      </c>
      <c r="CD955">
        <v>-53</v>
      </c>
      <c r="CE955">
        <v>326</v>
      </c>
      <c r="CF955">
        <v>-87</v>
      </c>
      <c r="CG955">
        <v>-413</v>
      </c>
      <c r="CH955">
        <v>282</v>
      </c>
      <c r="CI955">
        <v>443</v>
      </c>
      <c r="CJ955">
        <v>669</v>
      </c>
      <c r="CK955">
        <v>1093</v>
      </c>
      <c r="CL955">
        <v>1644</v>
      </c>
      <c r="CM955">
        <v>-5</v>
      </c>
      <c r="CN955">
        <v>17</v>
      </c>
      <c r="CO955">
        <v>-7</v>
      </c>
      <c r="CP955">
        <v>5</v>
      </c>
      <c r="CQ955">
        <v>2</v>
      </c>
      <c r="CR955">
        <v>2</v>
      </c>
      <c r="CS955">
        <v>1</v>
      </c>
      <c r="CT955">
        <v>4</v>
      </c>
      <c r="CU955">
        <v>10</v>
      </c>
    </row>
    <row r="956" spans="1:99" hidden="1" x14ac:dyDescent="0.2">
      <c r="B956">
        <v>332</v>
      </c>
      <c r="C956">
        <v>37220</v>
      </c>
      <c r="E956">
        <v>32023</v>
      </c>
      <c r="G956" t="s">
        <v>1048</v>
      </c>
      <c r="I956" t="s">
        <v>94</v>
      </c>
      <c r="J956"/>
      <c r="L956"/>
      <c r="O956" s="24" t="e">
        <f t="shared" si="15"/>
        <v>#DIV/0!</v>
      </c>
      <c r="P956"/>
      <c r="Q956">
        <v>43946</v>
      </c>
      <c r="R956">
        <v>43945</v>
      </c>
      <c r="S956">
        <v>43844</v>
      </c>
      <c r="T956">
        <v>43972</v>
      </c>
      <c r="U956">
        <v>43588</v>
      </c>
      <c r="V956">
        <v>42876</v>
      </c>
      <c r="W956">
        <v>42851</v>
      </c>
      <c r="X956">
        <v>42988</v>
      </c>
      <c r="Y956">
        <v>43289</v>
      </c>
      <c r="Z956">
        <v>44051</v>
      </c>
      <c r="AA956">
        <v>45346</v>
      </c>
      <c r="AB956">
        <v>-101</v>
      </c>
      <c r="AC956">
        <v>128</v>
      </c>
      <c r="AD956">
        <v>-384</v>
      </c>
      <c r="AE956">
        <v>-712</v>
      </c>
      <c r="AF956">
        <v>-25</v>
      </c>
      <c r="AG956">
        <v>137</v>
      </c>
      <c r="AH956">
        <v>301</v>
      </c>
      <c r="AI956">
        <v>762</v>
      </c>
      <c r="AJ956">
        <v>1295</v>
      </c>
      <c r="AK956">
        <v>92</v>
      </c>
      <c r="AL956">
        <v>417</v>
      </c>
      <c r="AM956">
        <v>387</v>
      </c>
      <c r="AN956">
        <v>339</v>
      </c>
      <c r="AO956">
        <v>366</v>
      </c>
      <c r="AP956">
        <v>371</v>
      </c>
      <c r="AQ956">
        <v>363</v>
      </c>
      <c r="AR956">
        <v>364</v>
      </c>
      <c r="AS956">
        <v>369</v>
      </c>
      <c r="AT956">
        <v>135</v>
      </c>
      <c r="AU956">
        <v>632</v>
      </c>
      <c r="AV956">
        <v>677</v>
      </c>
      <c r="AW956">
        <v>643</v>
      </c>
      <c r="AX956">
        <v>675</v>
      </c>
      <c r="AY956">
        <v>679</v>
      </c>
      <c r="AZ956">
        <v>732</v>
      </c>
      <c r="BA956">
        <v>699</v>
      </c>
      <c r="BB956">
        <v>728</v>
      </c>
      <c r="BC956">
        <v>-43</v>
      </c>
      <c r="BD956">
        <v>-215</v>
      </c>
      <c r="BE956">
        <v>-290</v>
      </c>
      <c r="BF956">
        <v>-304</v>
      </c>
      <c r="BG956">
        <v>-309</v>
      </c>
      <c r="BH956">
        <v>-308</v>
      </c>
      <c r="BI956">
        <v>-369</v>
      </c>
      <c r="BJ956">
        <v>-335</v>
      </c>
      <c r="BK956">
        <v>-359</v>
      </c>
      <c r="BL956">
        <v>2</v>
      </c>
      <c r="BM956">
        <v>-17</v>
      </c>
      <c r="BN956">
        <v>-12</v>
      </c>
      <c r="BO956">
        <v>-20</v>
      </c>
      <c r="BP956">
        <v>-20</v>
      </c>
      <c r="BQ956">
        <v>-19</v>
      </c>
      <c r="BR956">
        <v>-30</v>
      </c>
      <c r="BS956">
        <v>-29</v>
      </c>
      <c r="BT956">
        <v>-24</v>
      </c>
      <c r="BU956">
        <v>-55</v>
      </c>
      <c r="BV956">
        <v>343</v>
      </c>
      <c r="BW956">
        <v>-75</v>
      </c>
      <c r="BX956">
        <v>-393</v>
      </c>
      <c r="BY956">
        <v>302</v>
      </c>
      <c r="BZ956">
        <v>462</v>
      </c>
      <c r="CA956">
        <v>699</v>
      </c>
      <c r="CB956">
        <v>1122</v>
      </c>
      <c r="CC956">
        <v>1668</v>
      </c>
      <c r="CD956">
        <v>-53</v>
      </c>
      <c r="CE956">
        <v>326</v>
      </c>
      <c r="CF956">
        <v>-87</v>
      </c>
      <c r="CG956">
        <v>-413</v>
      </c>
      <c r="CH956">
        <v>282</v>
      </c>
      <c r="CI956">
        <v>443</v>
      </c>
      <c r="CJ956">
        <v>669</v>
      </c>
      <c r="CK956">
        <v>1093</v>
      </c>
      <c r="CL956">
        <v>1644</v>
      </c>
      <c r="CM956">
        <v>-5</v>
      </c>
      <c r="CN956">
        <v>17</v>
      </c>
      <c r="CO956">
        <v>-7</v>
      </c>
      <c r="CP956">
        <v>5</v>
      </c>
      <c r="CQ956">
        <v>2</v>
      </c>
      <c r="CR956">
        <v>2</v>
      </c>
      <c r="CS956">
        <v>1</v>
      </c>
      <c r="CT956">
        <v>4</v>
      </c>
      <c r="CU956">
        <v>10</v>
      </c>
    </row>
    <row r="957" spans="1:99" hidden="1" x14ac:dyDescent="0.2">
      <c r="B957">
        <v>336</v>
      </c>
      <c r="G957" t="s">
        <v>1049</v>
      </c>
      <c r="I957" t="s">
        <v>90</v>
      </c>
      <c r="J957"/>
      <c r="L957"/>
      <c r="O957" s="24" t="e">
        <f t="shared" si="15"/>
        <v>#DIV/0!</v>
      </c>
      <c r="P957"/>
      <c r="Q957">
        <v>687173</v>
      </c>
      <c r="R957">
        <v>687200</v>
      </c>
      <c r="S957">
        <v>689221</v>
      </c>
      <c r="T957">
        <v>696634</v>
      </c>
      <c r="U957">
        <v>704046</v>
      </c>
      <c r="V957">
        <v>710600</v>
      </c>
      <c r="W957">
        <v>716696</v>
      </c>
      <c r="X957">
        <v>724979</v>
      </c>
      <c r="Y957">
        <v>732723</v>
      </c>
      <c r="Z957">
        <v>740537</v>
      </c>
      <c r="AA957">
        <v>746330</v>
      </c>
      <c r="AB957">
        <v>2021</v>
      </c>
      <c r="AC957">
        <v>7413</v>
      </c>
      <c r="AD957">
        <v>7412</v>
      </c>
      <c r="AE957">
        <v>6554</v>
      </c>
      <c r="AF957">
        <v>6096</v>
      </c>
      <c r="AG957">
        <v>8283</v>
      </c>
      <c r="AH957">
        <v>7744</v>
      </c>
      <c r="AI957">
        <v>7814</v>
      </c>
      <c r="AJ957">
        <v>5793</v>
      </c>
      <c r="AK957">
        <v>2161</v>
      </c>
      <c r="AL957">
        <v>8835</v>
      </c>
      <c r="AM957">
        <v>9008</v>
      </c>
      <c r="AN957">
        <v>8990</v>
      </c>
      <c r="AO957">
        <v>8912</v>
      </c>
      <c r="AP957">
        <v>8858</v>
      </c>
      <c r="AQ957">
        <v>9062</v>
      </c>
      <c r="AR957">
        <v>9065</v>
      </c>
      <c r="AS957">
        <v>8869</v>
      </c>
      <c r="AT957">
        <v>1347</v>
      </c>
      <c r="AU957">
        <v>5552</v>
      </c>
      <c r="AV957">
        <v>5546</v>
      </c>
      <c r="AW957">
        <v>5789</v>
      </c>
      <c r="AX957">
        <v>5862</v>
      </c>
      <c r="AY957">
        <v>6356</v>
      </c>
      <c r="AZ957">
        <v>6430</v>
      </c>
      <c r="BA957">
        <v>6323</v>
      </c>
      <c r="BB957">
        <v>6258</v>
      </c>
      <c r="BC957">
        <v>814</v>
      </c>
      <c r="BD957">
        <v>3283</v>
      </c>
      <c r="BE957">
        <v>3462</v>
      </c>
      <c r="BF957">
        <v>3201</v>
      </c>
      <c r="BG957">
        <v>3050</v>
      </c>
      <c r="BH957">
        <v>2502</v>
      </c>
      <c r="BI957">
        <v>2632</v>
      </c>
      <c r="BJ957">
        <v>2742</v>
      </c>
      <c r="BK957">
        <v>2611</v>
      </c>
      <c r="BL957">
        <v>374</v>
      </c>
      <c r="BM957">
        <v>1492</v>
      </c>
      <c r="BN957">
        <v>1818</v>
      </c>
      <c r="BO957">
        <v>2139</v>
      </c>
      <c r="BP957">
        <v>1246</v>
      </c>
      <c r="BQ957">
        <v>1825</v>
      </c>
      <c r="BR957">
        <v>1826</v>
      </c>
      <c r="BS957">
        <v>1638</v>
      </c>
      <c r="BT957">
        <v>1654</v>
      </c>
      <c r="BU957">
        <v>807</v>
      </c>
      <c r="BV957">
        <v>2605</v>
      </c>
      <c r="BW957">
        <v>2166</v>
      </c>
      <c r="BX957">
        <v>1235</v>
      </c>
      <c r="BY957">
        <v>1848</v>
      </c>
      <c r="BZ957">
        <v>3958</v>
      </c>
      <c r="CA957">
        <v>3292</v>
      </c>
      <c r="CB957">
        <v>3443</v>
      </c>
      <c r="CC957">
        <v>1534</v>
      </c>
      <c r="CD957">
        <v>1181</v>
      </c>
      <c r="CE957">
        <v>4097</v>
      </c>
      <c r="CF957">
        <v>3984</v>
      </c>
      <c r="CG957">
        <v>3374</v>
      </c>
      <c r="CH957">
        <v>3094</v>
      </c>
      <c r="CI957">
        <v>5783</v>
      </c>
      <c r="CJ957">
        <v>5118</v>
      </c>
      <c r="CK957">
        <v>5081</v>
      </c>
      <c r="CL957">
        <v>3188</v>
      </c>
      <c r="CM957">
        <v>26</v>
      </c>
      <c r="CN957">
        <v>33</v>
      </c>
      <c r="CO957">
        <v>-34</v>
      </c>
      <c r="CP957">
        <v>-21</v>
      </c>
      <c r="CQ957">
        <v>-48</v>
      </c>
      <c r="CR957">
        <v>-2</v>
      </c>
      <c r="CS957">
        <v>-6</v>
      </c>
      <c r="CT957">
        <v>-9</v>
      </c>
      <c r="CU957">
        <v>-6</v>
      </c>
    </row>
    <row r="958" spans="1:99" hidden="1" x14ac:dyDescent="0.2">
      <c r="B958">
        <v>336</v>
      </c>
      <c r="C958">
        <v>23180</v>
      </c>
      <c r="G958" t="s">
        <v>1050</v>
      </c>
      <c r="I958" t="s">
        <v>100</v>
      </c>
      <c r="J958"/>
      <c r="L958"/>
      <c r="O958" s="24" t="e">
        <f t="shared" si="15"/>
        <v>#DIV/0!</v>
      </c>
      <c r="P958"/>
      <c r="Q958">
        <v>70706</v>
      </c>
      <c r="R958">
        <v>70730</v>
      </c>
      <c r="S958">
        <v>70723</v>
      </c>
      <c r="T958">
        <v>70874</v>
      </c>
      <c r="U958">
        <v>71161</v>
      </c>
      <c r="V958">
        <v>71234</v>
      </c>
      <c r="W958">
        <v>71603</v>
      </c>
      <c r="X958">
        <v>71987</v>
      </c>
      <c r="Y958">
        <v>72459</v>
      </c>
      <c r="Z958">
        <v>73022</v>
      </c>
      <c r="AA958">
        <v>73478</v>
      </c>
      <c r="AB958">
        <v>-7</v>
      </c>
      <c r="AC958">
        <v>151</v>
      </c>
      <c r="AD958">
        <v>287</v>
      </c>
      <c r="AE958">
        <v>73</v>
      </c>
      <c r="AF958">
        <v>369</v>
      </c>
      <c r="AG958">
        <v>384</v>
      </c>
      <c r="AH958">
        <v>472</v>
      </c>
      <c r="AI958">
        <v>563</v>
      </c>
      <c r="AJ958">
        <v>456</v>
      </c>
      <c r="AK958">
        <v>193</v>
      </c>
      <c r="AL958">
        <v>815</v>
      </c>
      <c r="AM958">
        <v>808</v>
      </c>
      <c r="AN958">
        <v>840</v>
      </c>
      <c r="AO958">
        <v>851</v>
      </c>
      <c r="AP958">
        <v>838</v>
      </c>
      <c r="AQ958">
        <v>843</v>
      </c>
      <c r="AR958">
        <v>817</v>
      </c>
      <c r="AS958">
        <v>810</v>
      </c>
      <c r="AT958">
        <v>223</v>
      </c>
      <c r="AU958">
        <v>687</v>
      </c>
      <c r="AV958">
        <v>644</v>
      </c>
      <c r="AW958">
        <v>702</v>
      </c>
      <c r="AX958">
        <v>713</v>
      </c>
      <c r="AY958">
        <v>750</v>
      </c>
      <c r="AZ958">
        <v>775</v>
      </c>
      <c r="BA958">
        <v>773</v>
      </c>
      <c r="BB958">
        <v>708</v>
      </c>
      <c r="BC958">
        <v>-30</v>
      </c>
      <c r="BD958">
        <v>128</v>
      </c>
      <c r="BE958">
        <v>164</v>
      </c>
      <c r="BF958">
        <v>138</v>
      </c>
      <c r="BG958">
        <v>138</v>
      </c>
      <c r="BH958">
        <v>88</v>
      </c>
      <c r="BI958">
        <v>68</v>
      </c>
      <c r="BJ958">
        <v>44</v>
      </c>
      <c r="BK958">
        <v>102</v>
      </c>
      <c r="BL958">
        <v>20</v>
      </c>
      <c r="BM958">
        <v>87</v>
      </c>
      <c r="BN958">
        <v>67</v>
      </c>
      <c r="BO958">
        <v>57</v>
      </c>
      <c r="BP958">
        <v>35</v>
      </c>
      <c r="BQ958">
        <v>76</v>
      </c>
      <c r="BR958">
        <v>76</v>
      </c>
      <c r="BS958">
        <v>70</v>
      </c>
      <c r="BT958">
        <v>73</v>
      </c>
      <c r="BU958">
        <v>11</v>
      </c>
      <c r="BV958">
        <v>-54</v>
      </c>
      <c r="BW958">
        <v>69</v>
      </c>
      <c r="BX958">
        <v>-116</v>
      </c>
      <c r="BY958">
        <v>205</v>
      </c>
      <c r="BZ958">
        <v>226</v>
      </c>
      <c r="CA958">
        <v>329</v>
      </c>
      <c r="CB958">
        <v>454</v>
      </c>
      <c r="CC958">
        <v>284</v>
      </c>
      <c r="CD958">
        <v>31</v>
      </c>
      <c r="CE958">
        <v>33</v>
      </c>
      <c r="CF958">
        <v>136</v>
      </c>
      <c r="CG958">
        <v>-59</v>
      </c>
      <c r="CH958">
        <v>240</v>
      </c>
      <c r="CI958">
        <v>302</v>
      </c>
      <c r="CJ958">
        <v>405</v>
      </c>
      <c r="CK958">
        <v>524</v>
      </c>
      <c r="CL958">
        <v>357</v>
      </c>
      <c r="CM958">
        <v>-8</v>
      </c>
      <c r="CN958">
        <v>-10</v>
      </c>
      <c r="CO958">
        <v>-13</v>
      </c>
      <c r="CP958">
        <v>-6</v>
      </c>
      <c r="CQ958">
        <v>-9</v>
      </c>
      <c r="CR958">
        <v>-6</v>
      </c>
      <c r="CS958">
        <v>-1</v>
      </c>
      <c r="CT958">
        <v>-5</v>
      </c>
      <c r="CU958">
        <v>-3</v>
      </c>
    </row>
    <row r="959" spans="1:99" hidden="1" x14ac:dyDescent="0.2">
      <c r="B959">
        <v>336</v>
      </c>
      <c r="C959">
        <v>23180</v>
      </c>
      <c r="E959">
        <v>21005</v>
      </c>
      <c r="G959" t="s">
        <v>1051</v>
      </c>
      <c r="I959" t="s">
        <v>94</v>
      </c>
      <c r="J959"/>
      <c r="L959"/>
      <c r="O959" s="24" t="e">
        <f t="shared" si="15"/>
        <v>#DIV/0!</v>
      </c>
      <c r="P959"/>
      <c r="Q959">
        <v>21421</v>
      </c>
      <c r="R959">
        <v>21449</v>
      </c>
      <c r="S959">
        <v>21457</v>
      </c>
      <c r="T959">
        <v>21551</v>
      </c>
      <c r="U959">
        <v>21686</v>
      </c>
      <c r="V959">
        <v>21737</v>
      </c>
      <c r="W959">
        <v>21853</v>
      </c>
      <c r="X959">
        <v>21891</v>
      </c>
      <c r="Y959">
        <v>22146</v>
      </c>
      <c r="Z959">
        <v>22518</v>
      </c>
      <c r="AA959">
        <v>22663</v>
      </c>
      <c r="AB959">
        <v>8</v>
      </c>
      <c r="AC959">
        <v>94</v>
      </c>
      <c r="AD959">
        <v>135</v>
      </c>
      <c r="AE959">
        <v>51</v>
      </c>
      <c r="AF959">
        <v>116</v>
      </c>
      <c r="AG959">
        <v>38</v>
      </c>
      <c r="AH959">
        <v>255</v>
      </c>
      <c r="AI959">
        <v>372</v>
      </c>
      <c r="AJ959">
        <v>145</v>
      </c>
      <c r="AK959">
        <v>44</v>
      </c>
      <c r="AL959">
        <v>247</v>
      </c>
      <c r="AM959">
        <v>264</v>
      </c>
      <c r="AN959">
        <v>239</v>
      </c>
      <c r="AO959">
        <v>253</v>
      </c>
      <c r="AP959">
        <v>251</v>
      </c>
      <c r="AQ959">
        <v>271</v>
      </c>
      <c r="AR959">
        <v>274</v>
      </c>
      <c r="AS959">
        <v>268</v>
      </c>
      <c r="AT959">
        <v>68</v>
      </c>
      <c r="AU959">
        <v>196</v>
      </c>
      <c r="AV959">
        <v>173</v>
      </c>
      <c r="AW959">
        <v>189</v>
      </c>
      <c r="AX959">
        <v>220</v>
      </c>
      <c r="AY959">
        <v>215</v>
      </c>
      <c r="AZ959">
        <v>209</v>
      </c>
      <c r="BA959">
        <v>229</v>
      </c>
      <c r="BB959">
        <v>202</v>
      </c>
      <c r="BC959">
        <v>-24</v>
      </c>
      <c r="BD959">
        <v>51</v>
      </c>
      <c r="BE959">
        <v>91</v>
      </c>
      <c r="BF959">
        <v>50</v>
      </c>
      <c r="BG959">
        <v>33</v>
      </c>
      <c r="BH959">
        <v>36</v>
      </c>
      <c r="BI959">
        <v>62</v>
      </c>
      <c r="BJ959">
        <v>45</v>
      </c>
      <c r="BK959">
        <v>66</v>
      </c>
      <c r="BL959">
        <v>2</v>
      </c>
      <c r="BM959">
        <v>-1</v>
      </c>
      <c r="BN959">
        <v>0</v>
      </c>
      <c r="BO959">
        <v>3</v>
      </c>
      <c r="BP959">
        <v>4</v>
      </c>
      <c r="BQ959">
        <v>3</v>
      </c>
      <c r="BR959">
        <v>3</v>
      </c>
      <c r="BS959">
        <v>2</v>
      </c>
      <c r="BT959">
        <v>2</v>
      </c>
      <c r="BU959">
        <v>31</v>
      </c>
      <c r="BV959">
        <v>46</v>
      </c>
      <c r="BW959">
        <v>47</v>
      </c>
      <c r="BX959">
        <v>1</v>
      </c>
      <c r="BY959">
        <v>84</v>
      </c>
      <c r="BZ959">
        <v>0</v>
      </c>
      <c r="CA959">
        <v>190</v>
      </c>
      <c r="CB959">
        <v>326</v>
      </c>
      <c r="CC959">
        <v>79</v>
      </c>
      <c r="CD959">
        <v>33</v>
      </c>
      <c r="CE959">
        <v>45</v>
      </c>
      <c r="CF959">
        <v>47</v>
      </c>
      <c r="CG959">
        <v>4</v>
      </c>
      <c r="CH959">
        <v>88</v>
      </c>
      <c r="CI959">
        <v>3</v>
      </c>
      <c r="CJ959">
        <v>193</v>
      </c>
      <c r="CK959">
        <v>328</v>
      </c>
      <c r="CL959">
        <v>81</v>
      </c>
      <c r="CM959">
        <v>-1</v>
      </c>
      <c r="CN959">
        <v>-2</v>
      </c>
      <c r="CO959">
        <v>-3</v>
      </c>
      <c r="CP959">
        <v>-3</v>
      </c>
      <c r="CQ959">
        <v>-5</v>
      </c>
      <c r="CR959">
        <v>-1</v>
      </c>
      <c r="CS959">
        <v>0</v>
      </c>
      <c r="CT959">
        <v>-1</v>
      </c>
      <c r="CU959">
        <v>-2</v>
      </c>
    </row>
    <row r="960" spans="1:99" hidden="1" x14ac:dyDescent="0.2">
      <c r="B960">
        <v>336</v>
      </c>
      <c r="C960">
        <v>23180</v>
      </c>
      <c r="E960">
        <v>21073</v>
      </c>
      <c r="G960" t="s">
        <v>1052</v>
      </c>
      <c r="I960" t="s">
        <v>94</v>
      </c>
      <c r="J960"/>
      <c r="L960"/>
      <c r="O960" s="24" t="e">
        <f t="shared" si="15"/>
        <v>#DIV/0!</v>
      </c>
      <c r="P960"/>
      <c r="Q960">
        <v>49285</v>
      </c>
      <c r="R960">
        <v>49281</v>
      </c>
      <c r="S960">
        <v>49266</v>
      </c>
      <c r="T960">
        <v>49323</v>
      </c>
      <c r="U960">
        <v>49475</v>
      </c>
      <c r="V960">
        <v>49497</v>
      </c>
      <c r="W960">
        <v>49750</v>
      </c>
      <c r="X960">
        <v>50096</v>
      </c>
      <c r="Y960">
        <v>50313</v>
      </c>
      <c r="Z960">
        <v>50504</v>
      </c>
      <c r="AA960">
        <v>50815</v>
      </c>
      <c r="AB960">
        <v>-15</v>
      </c>
      <c r="AC960">
        <v>57</v>
      </c>
      <c r="AD960">
        <v>152</v>
      </c>
      <c r="AE960">
        <v>22</v>
      </c>
      <c r="AF960">
        <v>253</v>
      </c>
      <c r="AG960">
        <v>346</v>
      </c>
      <c r="AH960">
        <v>217</v>
      </c>
      <c r="AI960">
        <v>191</v>
      </c>
      <c r="AJ960">
        <v>311</v>
      </c>
      <c r="AK960">
        <v>149</v>
      </c>
      <c r="AL960">
        <v>568</v>
      </c>
      <c r="AM960">
        <v>544</v>
      </c>
      <c r="AN960">
        <v>601</v>
      </c>
      <c r="AO960">
        <v>598</v>
      </c>
      <c r="AP960">
        <v>587</v>
      </c>
      <c r="AQ960">
        <v>572</v>
      </c>
      <c r="AR960">
        <v>543</v>
      </c>
      <c r="AS960">
        <v>542</v>
      </c>
      <c r="AT960">
        <v>155</v>
      </c>
      <c r="AU960">
        <v>491</v>
      </c>
      <c r="AV960">
        <v>471</v>
      </c>
      <c r="AW960">
        <v>513</v>
      </c>
      <c r="AX960">
        <v>493</v>
      </c>
      <c r="AY960">
        <v>535</v>
      </c>
      <c r="AZ960">
        <v>566</v>
      </c>
      <c r="BA960">
        <v>544</v>
      </c>
      <c r="BB960">
        <v>506</v>
      </c>
      <c r="BC960">
        <v>-6</v>
      </c>
      <c r="BD960">
        <v>77</v>
      </c>
      <c r="BE960">
        <v>73</v>
      </c>
      <c r="BF960">
        <v>88</v>
      </c>
      <c r="BG960">
        <v>105</v>
      </c>
      <c r="BH960">
        <v>52</v>
      </c>
      <c r="BI960">
        <v>6</v>
      </c>
      <c r="BJ960">
        <v>-1</v>
      </c>
      <c r="BK960">
        <v>36</v>
      </c>
      <c r="BL960">
        <v>18</v>
      </c>
      <c r="BM960">
        <v>88</v>
      </c>
      <c r="BN960">
        <v>67</v>
      </c>
      <c r="BO960">
        <v>54</v>
      </c>
      <c r="BP960">
        <v>31</v>
      </c>
      <c r="BQ960">
        <v>73</v>
      </c>
      <c r="BR960">
        <v>73</v>
      </c>
      <c r="BS960">
        <v>68</v>
      </c>
      <c r="BT960">
        <v>71</v>
      </c>
      <c r="BU960">
        <v>-20</v>
      </c>
      <c r="BV960">
        <v>-100</v>
      </c>
      <c r="BW960">
        <v>22</v>
      </c>
      <c r="BX960">
        <v>-117</v>
      </c>
      <c r="BY960">
        <v>121</v>
      </c>
      <c r="BZ960">
        <v>226</v>
      </c>
      <c r="CA960">
        <v>139</v>
      </c>
      <c r="CB960">
        <v>128</v>
      </c>
      <c r="CC960">
        <v>205</v>
      </c>
      <c r="CD960">
        <v>-2</v>
      </c>
      <c r="CE960">
        <v>-12</v>
      </c>
      <c r="CF960">
        <v>89</v>
      </c>
      <c r="CG960">
        <v>-63</v>
      </c>
      <c r="CH960">
        <v>152</v>
      </c>
      <c r="CI960">
        <v>299</v>
      </c>
      <c r="CJ960">
        <v>212</v>
      </c>
      <c r="CK960">
        <v>196</v>
      </c>
      <c r="CL960">
        <v>276</v>
      </c>
      <c r="CM960">
        <v>-7</v>
      </c>
      <c r="CN960">
        <v>-8</v>
      </c>
      <c r="CO960">
        <v>-10</v>
      </c>
      <c r="CP960">
        <v>-3</v>
      </c>
      <c r="CQ960">
        <v>-4</v>
      </c>
      <c r="CR960">
        <v>-5</v>
      </c>
      <c r="CS960">
        <v>-1</v>
      </c>
      <c r="CT960">
        <v>-4</v>
      </c>
      <c r="CU960">
        <v>-1</v>
      </c>
    </row>
    <row r="961" spans="1:99" hidden="1" x14ac:dyDescent="0.2">
      <c r="A961">
        <f>_xlfn.XLOOKUP(F961&amp;"*", 'msa-home price'!B:B, 'msa-home price'!A:A, "NA",2, 1)</f>
        <v>395169</v>
      </c>
      <c r="B961">
        <v>538</v>
      </c>
      <c r="C961">
        <v>46140</v>
      </c>
      <c r="F961" t="str">
        <f>IF(ISNUMBER(SEARCH("-",G961)),LEFT(G961,FIND("-",G961)-1), G961)</f>
        <v>Tulsa, OK</v>
      </c>
      <c r="G961" t="s">
        <v>1859</v>
      </c>
      <c r="H961" t="str">
        <f>RIGHT(G961, 2)</f>
        <v>OK</v>
      </c>
      <c r="I961" t="s">
        <v>92</v>
      </c>
      <c r="J961" s="2">
        <f>(AA961-W961)/W961</f>
        <v>2.4547776978224429E-2</v>
      </c>
      <c r="K961" s="3">
        <f>(CL961-CH961)/CH961</f>
        <v>-1.2664780763790664</v>
      </c>
      <c r="L961" s="4">
        <f>AA961</f>
        <v>993797</v>
      </c>
      <c r="M961" s="4"/>
      <c r="N961" s="4"/>
      <c r="O961" s="7" t="e">
        <f t="shared" si="15"/>
        <v>#DIV/0!</v>
      </c>
      <c r="P961" s="4"/>
      <c r="Q961">
        <v>937478</v>
      </c>
      <c r="R961">
        <v>937532</v>
      </c>
      <c r="S961">
        <v>939822</v>
      </c>
      <c r="T961">
        <v>945882</v>
      </c>
      <c r="U961">
        <v>952916</v>
      </c>
      <c r="V961">
        <v>962403</v>
      </c>
      <c r="W961">
        <v>969986</v>
      </c>
      <c r="X961">
        <v>981521</v>
      </c>
      <c r="Y961">
        <v>989256</v>
      </c>
      <c r="Z961">
        <v>991610</v>
      </c>
      <c r="AA961">
        <v>993797</v>
      </c>
      <c r="AB961">
        <v>2290</v>
      </c>
      <c r="AC961">
        <v>6060</v>
      </c>
      <c r="AD961">
        <v>7034</v>
      </c>
      <c r="AE961">
        <v>9487</v>
      </c>
      <c r="AF961">
        <v>7583</v>
      </c>
      <c r="AG961">
        <v>11535</v>
      </c>
      <c r="AH961">
        <v>7735</v>
      </c>
      <c r="AI961">
        <v>2354</v>
      </c>
      <c r="AJ961">
        <v>2187</v>
      </c>
      <c r="AK961">
        <v>3404</v>
      </c>
      <c r="AL961">
        <v>13413</v>
      </c>
      <c r="AM961">
        <v>13341</v>
      </c>
      <c r="AN961">
        <v>13070</v>
      </c>
      <c r="AO961">
        <v>13247</v>
      </c>
      <c r="AP961">
        <v>13536</v>
      </c>
      <c r="AQ961">
        <v>13509</v>
      </c>
      <c r="AR961">
        <v>13256</v>
      </c>
      <c r="AS961">
        <v>13012</v>
      </c>
      <c r="AT961">
        <v>2088</v>
      </c>
      <c r="AU961">
        <v>8974</v>
      </c>
      <c r="AV961">
        <v>8633</v>
      </c>
      <c r="AW961">
        <v>9203</v>
      </c>
      <c r="AX961">
        <v>9094</v>
      </c>
      <c r="AY961">
        <v>9388</v>
      </c>
      <c r="AZ961">
        <v>9281</v>
      </c>
      <c r="BA961">
        <v>9716</v>
      </c>
      <c r="BB961">
        <v>9861</v>
      </c>
      <c r="BC961">
        <v>1316</v>
      </c>
      <c r="BD961">
        <v>4439</v>
      </c>
      <c r="BE961">
        <v>4708</v>
      </c>
      <c r="BF961">
        <v>3867</v>
      </c>
      <c r="BG961">
        <v>4153</v>
      </c>
      <c r="BH961">
        <v>4148</v>
      </c>
      <c r="BI961">
        <v>4228</v>
      </c>
      <c r="BJ961">
        <v>3540</v>
      </c>
      <c r="BK961">
        <v>3151</v>
      </c>
      <c r="BL961">
        <v>221</v>
      </c>
      <c r="BM961">
        <v>1594</v>
      </c>
      <c r="BN961">
        <v>1235</v>
      </c>
      <c r="BO961">
        <v>1261</v>
      </c>
      <c r="BP961">
        <v>1713</v>
      </c>
      <c r="BQ961">
        <v>2413</v>
      </c>
      <c r="BR961">
        <v>2109</v>
      </c>
      <c r="BS961">
        <v>1245</v>
      </c>
      <c r="BT961">
        <v>1296</v>
      </c>
      <c r="BU961">
        <v>801</v>
      </c>
      <c r="BV961">
        <v>125</v>
      </c>
      <c r="BW961">
        <v>1191</v>
      </c>
      <c r="BX961">
        <v>4377</v>
      </c>
      <c r="BY961">
        <v>1822</v>
      </c>
      <c r="BZ961">
        <v>5006</v>
      </c>
      <c r="CA961">
        <v>1439</v>
      </c>
      <c r="CB961">
        <v>-2413</v>
      </c>
      <c r="CC961">
        <v>-2238</v>
      </c>
      <c r="CD961">
        <v>1022</v>
      </c>
      <c r="CE961">
        <v>1719</v>
      </c>
      <c r="CF961">
        <v>2426</v>
      </c>
      <c r="CG961">
        <v>5638</v>
      </c>
      <c r="CH961">
        <v>3535</v>
      </c>
      <c r="CI961">
        <v>7419</v>
      </c>
      <c r="CJ961">
        <v>3548</v>
      </c>
      <c r="CK961">
        <v>-1168</v>
      </c>
      <c r="CL961">
        <v>-942</v>
      </c>
      <c r="CM961">
        <v>-48</v>
      </c>
      <c r="CN961">
        <v>-98</v>
      </c>
      <c r="CO961">
        <v>-100</v>
      </c>
      <c r="CP961">
        <v>-18</v>
      </c>
      <c r="CQ961">
        <v>-105</v>
      </c>
      <c r="CR961">
        <v>-32</v>
      </c>
      <c r="CS961">
        <v>-41</v>
      </c>
      <c r="CT961">
        <v>-18</v>
      </c>
      <c r="CU961">
        <v>-22</v>
      </c>
    </row>
    <row r="962" spans="1:99" hidden="1" x14ac:dyDescent="0.2">
      <c r="B962">
        <v>336</v>
      </c>
      <c r="C962">
        <v>30460</v>
      </c>
      <c r="E962">
        <v>21017</v>
      </c>
      <c r="G962" t="s">
        <v>1054</v>
      </c>
      <c r="I962" t="s">
        <v>94</v>
      </c>
      <c r="J962"/>
      <c r="L962"/>
      <c r="O962" s="24" t="e">
        <f t="shared" si="15"/>
        <v>#DIV/0!</v>
      </c>
      <c r="P962"/>
      <c r="Q962">
        <v>19985</v>
      </c>
      <c r="R962">
        <v>20010</v>
      </c>
      <c r="S962">
        <v>19967</v>
      </c>
      <c r="T962">
        <v>20055</v>
      </c>
      <c r="U962">
        <v>20061</v>
      </c>
      <c r="V962">
        <v>20038</v>
      </c>
      <c r="W962">
        <v>20074</v>
      </c>
      <c r="X962">
        <v>20182</v>
      </c>
      <c r="Y962">
        <v>20147</v>
      </c>
      <c r="Z962">
        <v>20132</v>
      </c>
      <c r="AA962">
        <v>20184</v>
      </c>
      <c r="AB962">
        <v>-43</v>
      </c>
      <c r="AC962">
        <v>88</v>
      </c>
      <c r="AD962">
        <v>6</v>
      </c>
      <c r="AE962">
        <v>-23</v>
      </c>
      <c r="AF962">
        <v>36</v>
      </c>
      <c r="AG962">
        <v>108</v>
      </c>
      <c r="AH962">
        <v>-35</v>
      </c>
      <c r="AI962">
        <v>-15</v>
      </c>
      <c r="AJ962">
        <v>52</v>
      </c>
      <c r="AK962">
        <v>47</v>
      </c>
      <c r="AL962">
        <v>221</v>
      </c>
      <c r="AM962">
        <v>246</v>
      </c>
      <c r="AN962">
        <v>235</v>
      </c>
      <c r="AO962">
        <v>217</v>
      </c>
      <c r="AP962">
        <v>228</v>
      </c>
      <c r="AQ962">
        <v>227</v>
      </c>
      <c r="AR962">
        <v>236</v>
      </c>
      <c r="AS962">
        <v>235</v>
      </c>
      <c r="AT962">
        <v>76</v>
      </c>
      <c r="AU962">
        <v>199</v>
      </c>
      <c r="AV962">
        <v>199</v>
      </c>
      <c r="AW962">
        <v>199</v>
      </c>
      <c r="AX962">
        <v>187</v>
      </c>
      <c r="AY962">
        <v>218</v>
      </c>
      <c r="AZ962">
        <v>226</v>
      </c>
      <c r="BA962">
        <v>240</v>
      </c>
      <c r="BB962">
        <v>236</v>
      </c>
      <c r="BC962">
        <v>-29</v>
      </c>
      <c r="BD962">
        <v>22</v>
      </c>
      <c r="BE962">
        <v>47</v>
      </c>
      <c r="BF962">
        <v>36</v>
      </c>
      <c r="BG962">
        <v>30</v>
      </c>
      <c r="BH962">
        <v>10</v>
      </c>
      <c r="BI962">
        <v>1</v>
      </c>
      <c r="BJ962">
        <v>-4</v>
      </c>
      <c r="BK962">
        <v>-1</v>
      </c>
      <c r="BL962">
        <v>11</v>
      </c>
      <c r="BM962">
        <v>63</v>
      </c>
      <c r="BN962">
        <v>39</v>
      </c>
      <c r="BO962">
        <v>24</v>
      </c>
      <c r="BP962">
        <v>-2</v>
      </c>
      <c r="BQ962">
        <v>7</v>
      </c>
      <c r="BR962">
        <v>6</v>
      </c>
      <c r="BS962">
        <v>13</v>
      </c>
      <c r="BT962">
        <v>15</v>
      </c>
      <c r="BU962">
        <v>-24</v>
      </c>
      <c r="BV962">
        <v>4</v>
      </c>
      <c r="BW962">
        <v>-78</v>
      </c>
      <c r="BX962">
        <v>-81</v>
      </c>
      <c r="BY962">
        <v>11</v>
      </c>
      <c r="BZ962">
        <v>95</v>
      </c>
      <c r="CA962">
        <v>-41</v>
      </c>
      <c r="CB962">
        <v>-22</v>
      </c>
      <c r="CC962">
        <v>39</v>
      </c>
      <c r="CD962">
        <v>-13</v>
      </c>
      <c r="CE962">
        <v>67</v>
      </c>
      <c r="CF962">
        <v>-39</v>
      </c>
      <c r="CG962">
        <v>-57</v>
      </c>
      <c r="CH962">
        <v>9</v>
      </c>
      <c r="CI962">
        <v>102</v>
      </c>
      <c r="CJ962">
        <v>-35</v>
      </c>
      <c r="CK962">
        <v>-9</v>
      </c>
      <c r="CL962">
        <v>54</v>
      </c>
      <c r="CM962">
        <v>-1</v>
      </c>
      <c r="CN962">
        <v>-1</v>
      </c>
      <c r="CO962">
        <v>-2</v>
      </c>
      <c r="CP962">
        <v>-2</v>
      </c>
      <c r="CQ962">
        <v>-3</v>
      </c>
      <c r="CR962">
        <v>-4</v>
      </c>
      <c r="CS962">
        <v>-1</v>
      </c>
      <c r="CT962">
        <v>-2</v>
      </c>
      <c r="CU962">
        <v>-1</v>
      </c>
    </row>
    <row r="963" spans="1:99" hidden="1" x14ac:dyDescent="0.2">
      <c r="B963">
        <v>336</v>
      </c>
      <c r="C963">
        <v>30460</v>
      </c>
      <c r="E963">
        <v>21049</v>
      </c>
      <c r="G963" t="s">
        <v>1055</v>
      </c>
      <c r="I963" t="s">
        <v>94</v>
      </c>
      <c r="J963"/>
      <c r="L963"/>
      <c r="O963" s="24" t="e">
        <f t="shared" si="15"/>
        <v>#DIV/0!</v>
      </c>
      <c r="P963"/>
      <c r="Q963">
        <v>35613</v>
      </c>
      <c r="R963">
        <v>35603</v>
      </c>
      <c r="S963">
        <v>35603</v>
      </c>
      <c r="T963">
        <v>35437</v>
      </c>
      <c r="U963">
        <v>35695</v>
      </c>
      <c r="V963">
        <v>35562</v>
      </c>
      <c r="W963">
        <v>35631</v>
      </c>
      <c r="X963">
        <v>35675</v>
      </c>
      <c r="Y963">
        <v>35863</v>
      </c>
      <c r="Z963">
        <v>35940</v>
      </c>
      <c r="AA963">
        <v>36249</v>
      </c>
      <c r="AB963">
        <v>0</v>
      </c>
      <c r="AC963">
        <v>-166</v>
      </c>
      <c r="AD963">
        <v>258</v>
      </c>
      <c r="AE963">
        <v>-133</v>
      </c>
      <c r="AF963">
        <v>69</v>
      </c>
      <c r="AG963">
        <v>44</v>
      </c>
      <c r="AH963">
        <v>188</v>
      </c>
      <c r="AI963">
        <v>77</v>
      </c>
      <c r="AJ963">
        <v>309</v>
      </c>
      <c r="AK963">
        <v>103</v>
      </c>
      <c r="AL963">
        <v>413</v>
      </c>
      <c r="AM963">
        <v>444</v>
      </c>
      <c r="AN963">
        <v>424</v>
      </c>
      <c r="AO963">
        <v>380</v>
      </c>
      <c r="AP963">
        <v>451</v>
      </c>
      <c r="AQ963">
        <v>454</v>
      </c>
      <c r="AR963">
        <v>422</v>
      </c>
      <c r="AS963">
        <v>417</v>
      </c>
      <c r="AT963">
        <v>115</v>
      </c>
      <c r="AU963">
        <v>375</v>
      </c>
      <c r="AV963">
        <v>386</v>
      </c>
      <c r="AW963">
        <v>418</v>
      </c>
      <c r="AX963">
        <v>404</v>
      </c>
      <c r="AY963">
        <v>428</v>
      </c>
      <c r="AZ963">
        <v>423</v>
      </c>
      <c r="BA963">
        <v>397</v>
      </c>
      <c r="BB963">
        <v>371</v>
      </c>
      <c r="BC963">
        <v>-12</v>
      </c>
      <c r="BD963">
        <v>38</v>
      </c>
      <c r="BE963">
        <v>58</v>
      </c>
      <c r="BF963">
        <v>6</v>
      </c>
      <c r="BG963">
        <v>-24</v>
      </c>
      <c r="BH963">
        <v>23</v>
      </c>
      <c r="BI963">
        <v>31</v>
      </c>
      <c r="BJ963">
        <v>25</v>
      </c>
      <c r="BK963">
        <v>46</v>
      </c>
      <c r="BL963">
        <v>4</v>
      </c>
      <c r="BM963">
        <v>-2</v>
      </c>
      <c r="BN963">
        <v>-2</v>
      </c>
      <c r="BO963">
        <v>12</v>
      </c>
      <c r="BP963">
        <v>-6</v>
      </c>
      <c r="BQ963">
        <v>12</v>
      </c>
      <c r="BR963">
        <v>8</v>
      </c>
      <c r="BS963">
        <v>3</v>
      </c>
      <c r="BT963">
        <v>2</v>
      </c>
      <c r="BU963">
        <v>11</v>
      </c>
      <c r="BV963">
        <v>-204</v>
      </c>
      <c r="BW963">
        <v>205</v>
      </c>
      <c r="BX963">
        <v>-152</v>
      </c>
      <c r="BY963">
        <v>103</v>
      </c>
      <c r="BZ963">
        <v>14</v>
      </c>
      <c r="CA963">
        <v>152</v>
      </c>
      <c r="CB963">
        <v>51</v>
      </c>
      <c r="CC963">
        <v>260</v>
      </c>
      <c r="CD963">
        <v>15</v>
      </c>
      <c r="CE963">
        <v>-206</v>
      </c>
      <c r="CF963">
        <v>203</v>
      </c>
      <c r="CG963">
        <v>-140</v>
      </c>
      <c r="CH963">
        <v>97</v>
      </c>
      <c r="CI963">
        <v>26</v>
      </c>
      <c r="CJ963">
        <v>160</v>
      </c>
      <c r="CK963">
        <v>54</v>
      </c>
      <c r="CL963">
        <v>262</v>
      </c>
      <c r="CM963">
        <v>-3</v>
      </c>
      <c r="CN963">
        <v>2</v>
      </c>
      <c r="CO963">
        <v>-3</v>
      </c>
      <c r="CP963">
        <v>1</v>
      </c>
      <c r="CQ963">
        <v>-4</v>
      </c>
      <c r="CR963">
        <v>-5</v>
      </c>
      <c r="CS963">
        <v>-3</v>
      </c>
      <c r="CT963">
        <v>-2</v>
      </c>
      <c r="CU963">
        <v>1</v>
      </c>
    </row>
    <row r="964" spans="1:99" hidden="1" x14ac:dyDescent="0.2">
      <c r="B964">
        <v>336</v>
      </c>
      <c r="C964">
        <v>30460</v>
      </c>
      <c r="E964">
        <v>21067</v>
      </c>
      <c r="G964" t="s">
        <v>1056</v>
      </c>
      <c r="I964" t="s">
        <v>94</v>
      </c>
      <c r="J964"/>
      <c r="L964"/>
      <c r="O964" s="24" t="e">
        <f t="shared" si="15"/>
        <v>#DIV/0!</v>
      </c>
      <c r="P964"/>
      <c r="Q964">
        <v>295803</v>
      </c>
      <c r="R964">
        <v>295867</v>
      </c>
      <c r="S964">
        <v>296847</v>
      </c>
      <c r="T964">
        <v>301736</v>
      </c>
      <c r="U964">
        <v>306075</v>
      </c>
      <c r="V964">
        <v>310010</v>
      </c>
      <c r="W964">
        <v>311955</v>
      </c>
      <c r="X964">
        <v>316002</v>
      </c>
      <c r="Y964">
        <v>319738</v>
      </c>
      <c r="Z964">
        <v>322193</v>
      </c>
      <c r="AA964">
        <v>323780</v>
      </c>
      <c r="AB964">
        <v>980</v>
      </c>
      <c r="AC964">
        <v>4889</v>
      </c>
      <c r="AD964">
        <v>4339</v>
      </c>
      <c r="AE964">
        <v>3935</v>
      </c>
      <c r="AF964">
        <v>1945</v>
      </c>
      <c r="AG964">
        <v>4047</v>
      </c>
      <c r="AH964">
        <v>3736</v>
      </c>
      <c r="AI964">
        <v>2455</v>
      </c>
      <c r="AJ964">
        <v>1587</v>
      </c>
      <c r="AK964">
        <v>966</v>
      </c>
      <c r="AL964">
        <v>4067</v>
      </c>
      <c r="AM964">
        <v>4053</v>
      </c>
      <c r="AN964">
        <v>4048</v>
      </c>
      <c r="AO964">
        <v>4097</v>
      </c>
      <c r="AP964">
        <v>3965</v>
      </c>
      <c r="AQ964">
        <v>4064</v>
      </c>
      <c r="AR964">
        <v>4117</v>
      </c>
      <c r="AS964">
        <v>3997</v>
      </c>
      <c r="AT964">
        <v>450</v>
      </c>
      <c r="AU964">
        <v>2072</v>
      </c>
      <c r="AV964">
        <v>2068</v>
      </c>
      <c r="AW964">
        <v>2222</v>
      </c>
      <c r="AX964">
        <v>2203</v>
      </c>
      <c r="AY964">
        <v>2347</v>
      </c>
      <c r="AZ964">
        <v>2354</v>
      </c>
      <c r="BA964">
        <v>2433</v>
      </c>
      <c r="BB964">
        <v>2334</v>
      </c>
      <c r="BC964">
        <v>516</v>
      </c>
      <c r="BD964">
        <v>1995</v>
      </c>
      <c r="BE964">
        <v>1985</v>
      </c>
      <c r="BF964">
        <v>1826</v>
      </c>
      <c r="BG964">
        <v>1894</v>
      </c>
      <c r="BH964">
        <v>1618</v>
      </c>
      <c r="BI964">
        <v>1710</v>
      </c>
      <c r="BJ964">
        <v>1684</v>
      </c>
      <c r="BK964">
        <v>1663</v>
      </c>
      <c r="BL964">
        <v>294</v>
      </c>
      <c r="BM964">
        <v>1202</v>
      </c>
      <c r="BN964">
        <v>1458</v>
      </c>
      <c r="BO964">
        <v>1755</v>
      </c>
      <c r="BP964">
        <v>1032</v>
      </c>
      <c r="BQ964">
        <v>1419</v>
      </c>
      <c r="BR964">
        <v>1421</v>
      </c>
      <c r="BS964">
        <v>1271</v>
      </c>
      <c r="BT964">
        <v>1278</v>
      </c>
      <c r="BU964">
        <v>177</v>
      </c>
      <c r="BV964">
        <v>1666</v>
      </c>
      <c r="BW964">
        <v>905</v>
      </c>
      <c r="BX964">
        <v>373</v>
      </c>
      <c r="BY964">
        <v>-925</v>
      </c>
      <c r="BZ964">
        <v>1006</v>
      </c>
      <c r="CA964">
        <v>608</v>
      </c>
      <c r="CB964">
        <v>-484</v>
      </c>
      <c r="CC964">
        <v>-1343</v>
      </c>
      <c r="CD964">
        <v>471</v>
      </c>
      <c r="CE964">
        <v>2868</v>
      </c>
      <c r="CF964">
        <v>2363</v>
      </c>
      <c r="CG964">
        <v>2128</v>
      </c>
      <c r="CH964">
        <v>107</v>
      </c>
      <c r="CI964">
        <v>2425</v>
      </c>
      <c r="CJ964">
        <v>2029</v>
      </c>
      <c r="CK964">
        <v>787</v>
      </c>
      <c r="CL964">
        <v>-65</v>
      </c>
      <c r="CM964">
        <v>-7</v>
      </c>
      <c r="CN964">
        <v>26</v>
      </c>
      <c r="CO964">
        <v>-9</v>
      </c>
      <c r="CP964">
        <v>-19</v>
      </c>
      <c r="CQ964">
        <v>-56</v>
      </c>
      <c r="CR964">
        <v>4</v>
      </c>
      <c r="CS964">
        <v>-3</v>
      </c>
      <c r="CT964">
        <v>-16</v>
      </c>
      <c r="CU964">
        <v>-11</v>
      </c>
    </row>
    <row r="965" spans="1:99" hidden="1" x14ac:dyDescent="0.2">
      <c r="B965">
        <v>336</v>
      </c>
      <c r="C965">
        <v>30460</v>
      </c>
      <c r="E965">
        <v>21113</v>
      </c>
      <c r="G965" t="s">
        <v>1057</v>
      </c>
      <c r="I965" t="s">
        <v>94</v>
      </c>
      <c r="J965"/>
      <c r="L965"/>
      <c r="O965" s="24" t="e">
        <f t="shared" si="15"/>
        <v>#DIV/0!</v>
      </c>
      <c r="P965"/>
      <c r="Q965">
        <v>48586</v>
      </c>
      <c r="R965">
        <v>48582</v>
      </c>
      <c r="S965">
        <v>48685</v>
      </c>
      <c r="T965">
        <v>48903</v>
      </c>
      <c r="U965">
        <v>49492</v>
      </c>
      <c r="V965">
        <v>50145</v>
      </c>
      <c r="W965">
        <v>50894</v>
      </c>
      <c r="X965">
        <v>51815</v>
      </c>
      <c r="Y965">
        <v>52198</v>
      </c>
      <c r="Z965">
        <v>53281</v>
      </c>
      <c r="AA965">
        <v>53920</v>
      </c>
      <c r="AB965">
        <v>103</v>
      </c>
      <c r="AC965">
        <v>218</v>
      </c>
      <c r="AD965">
        <v>589</v>
      </c>
      <c r="AE965">
        <v>653</v>
      </c>
      <c r="AF965">
        <v>749</v>
      </c>
      <c r="AG965">
        <v>921</v>
      </c>
      <c r="AH965">
        <v>383</v>
      </c>
      <c r="AI965">
        <v>1083</v>
      </c>
      <c r="AJ965">
        <v>639</v>
      </c>
      <c r="AK965">
        <v>165</v>
      </c>
      <c r="AL965">
        <v>676</v>
      </c>
      <c r="AM965">
        <v>700</v>
      </c>
      <c r="AN965">
        <v>654</v>
      </c>
      <c r="AO965">
        <v>686</v>
      </c>
      <c r="AP965">
        <v>647</v>
      </c>
      <c r="AQ965">
        <v>667</v>
      </c>
      <c r="AR965">
        <v>670</v>
      </c>
      <c r="AS965">
        <v>656</v>
      </c>
      <c r="AT965">
        <v>115</v>
      </c>
      <c r="AU965">
        <v>366</v>
      </c>
      <c r="AV965">
        <v>377</v>
      </c>
      <c r="AW965">
        <v>387</v>
      </c>
      <c r="AX965">
        <v>444</v>
      </c>
      <c r="AY965">
        <v>477</v>
      </c>
      <c r="AZ965">
        <v>484</v>
      </c>
      <c r="BA965">
        <v>423</v>
      </c>
      <c r="BB965">
        <v>425</v>
      </c>
      <c r="BC965">
        <v>50</v>
      </c>
      <c r="BD965">
        <v>310</v>
      </c>
      <c r="BE965">
        <v>323</v>
      </c>
      <c r="BF965">
        <v>267</v>
      </c>
      <c r="BG965">
        <v>242</v>
      </c>
      <c r="BH965">
        <v>170</v>
      </c>
      <c r="BI965">
        <v>183</v>
      </c>
      <c r="BJ965">
        <v>247</v>
      </c>
      <c r="BK965">
        <v>231</v>
      </c>
      <c r="BL965">
        <v>18</v>
      </c>
      <c r="BM965">
        <v>28</v>
      </c>
      <c r="BN965">
        <v>94</v>
      </c>
      <c r="BO965">
        <v>136</v>
      </c>
      <c r="BP965">
        <v>90</v>
      </c>
      <c r="BQ965">
        <v>112</v>
      </c>
      <c r="BR965">
        <v>115</v>
      </c>
      <c r="BS965">
        <v>100</v>
      </c>
      <c r="BT965">
        <v>99</v>
      </c>
      <c r="BU965">
        <v>39</v>
      </c>
      <c r="BV965">
        <v>-120</v>
      </c>
      <c r="BW965">
        <v>176</v>
      </c>
      <c r="BX965">
        <v>251</v>
      </c>
      <c r="BY965">
        <v>416</v>
      </c>
      <c r="BZ965">
        <v>635</v>
      </c>
      <c r="CA965">
        <v>85</v>
      </c>
      <c r="CB965">
        <v>735</v>
      </c>
      <c r="CC965">
        <v>308</v>
      </c>
      <c r="CD965">
        <v>57</v>
      </c>
      <c r="CE965">
        <v>-92</v>
      </c>
      <c r="CF965">
        <v>270</v>
      </c>
      <c r="CG965">
        <v>387</v>
      </c>
      <c r="CH965">
        <v>506</v>
      </c>
      <c r="CI965">
        <v>747</v>
      </c>
      <c r="CJ965">
        <v>200</v>
      </c>
      <c r="CK965">
        <v>835</v>
      </c>
      <c r="CL965">
        <v>407</v>
      </c>
      <c r="CM965">
        <v>-4</v>
      </c>
      <c r="CN965">
        <v>0</v>
      </c>
      <c r="CO965">
        <v>-4</v>
      </c>
      <c r="CP965">
        <v>-1</v>
      </c>
      <c r="CQ965">
        <v>1</v>
      </c>
      <c r="CR965">
        <v>4</v>
      </c>
      <c r="CS965">
        <v>0</v>
      </c>
      <c r="CT965">
        <v>1</v>
      </c>
      <c r="CU965">
        <v>1</v>
      </c>
    </row>
    <row r="966" spans="1:99" hidden="1" x14ac:dyDescent="0.2">
      <c r="B966">
        <v>336</v>
      </c>
      <c r="C966">
        <v>30460</v>
      </c>
      <c r="E966">
        <v>21209</v>
      </c>
      <c r="G966" t="s">
        <v>1058</v>
      </c>
      <c r="I966" t="s">
        <v>94</v>
      </c>
      <c r="J966"/>
      <c r="L966"/>
      <c r="O966" s="24" t="e">
        <f t="shared" si="15"/>
        <v>#DIV/0!</v>
      </c>
      <c r="P966"/>
      <c r="Q966">
        <v>47173</v>
      </c>
      <c r="R966">
        <v>47102</v>
      </c>
      <c r="S966">
        <v>47280</v>
      </c>
      <c r="T966">
        <v>47922</v>
      </c>
      <c r="U966">
        <v>48984</v>
      </c>
      <c r="V966">
        <v>50011</v>
      </c>
      <c r="W966">
        <v>51225</v>
      </c>
      <c r="X966">
        <v>52136</v>
      </c>
      <c r="Y966">
        <v>53401</v>
      </c>
      <c r="Z966">
        <v>54790</v>
      </c>
      <c r="AA966">
        <v>56031</v>
      </c>
      <c r="AB966">
        <v>178</v>
      </c>
      <c r="AC966">
        <v>642</v>
      </c>
      <c r="AD966">
        <v>1062</v>
      </c>
      <c r="AE966">
        <v>1027</v>
      </c>
      <c r="AF966">
        <v>1214</v>
      </c>
      <c r="AG966">
        <v>911</v>
      </c>
      <c r="AH966">
        <v>1265</v>
      </c>
      <c r="AI966">
        <v>1389</v>
      </c>
      <c r="AJ966">
        <v>1241</v>
      </c>
      <c r="AK966">
        <v>154</v>
      </c>
      <c r="AL966">
        <v>596</v>
      </c>
      <c r="AM966">
        <v>651</v>
      </c>
      <c r="AN966">
        <v>648</v>
      </c>
      <c r="AO966">
        <v>662</v>
      </c>
      <c r="AP966">
        <v>687</v>
      </c>
      <c r="AQ966">
        <v>699</v>
      </c>
      <c r="AR966">
        <v>678</v>
      </c>
      <c r="AS966">
        <v>695</v>
      </c>
      <c r="AT966">
        <v>45</v>
      </c>
      <c r="AU966">
        <v>297</v>
      </c>
      <c r="AV966">
        <v>287</v>
      </c>
      <c r="AW966">
        <v>339</v>
      </c>
      <c r="AX966">
        <v>322</v>
      </c>
      <c r="AY966">
        <v>393</v>
      </c>
      <c r="AZ966">
        <v>370</v>
      </c>
      <c r="BA966">
        <v>389</v>
      </c>
      <c r="BB966">
        <v>417</v>
      </c>
      <c r="BC966">
        <v>109</v>
      </c>
      <c r="BD966">
        <v>299</v>
      </c>
      <c r="BE966">
        <v>364</v>
      </c>
      <c r="BF966">
        <v>309</v>
      </c>
      <c r="BG966">
        <v>340</v>
      </c>
      <c r="BH966">
        <v>294</v>
      </c>
      <c r="BI966">
        <v>329</v>
      </c>
      <c r="BJ966">
        <v>289</v>
      </c>
      <c r="BK966">
        <v>278</v>
      </c>
      <c r="BL966">
        <v>7</v>
      </c>
      <c r="BM966">
        <v>54</v>
      </c>
      <c r="BN966">
        <v>76</v>
      </c>
      <c r="BO966">
        <v>62</v>
      </c>
      <c r="BP966">
        <v>18</v>
      </c>
      <c r="BQ966">
        <v>37</v>
      </c>
      <c r="BR966">
        <v>38</v>
      </c>
      <c r="BS966">
        <v>44</v>
      </c>
      <c r="BT966">
        <v>50</v>
      </c>
      <c r="BU966">
        <v>63</v>
      </c>
      <c r="BV966">
        <v>291</v>
      </c>
      <c r="BW966">
        <v>608</v>
      </c>
      <c r="BX966">
        <v>646</v>
      </c>
      <c r="BY966">
        <v>837</v>
      </c>
      <c r="BZ966">
        <v>575</v>
      </c>
      <c r="CA966">
        <v>896</v>
      </c>
      <c r="CB966">
        <v>1051</v>
      </c>
      <c r="CC966">
        <v>907</v>
      </c>
      <c r="CD966">
        <v>70</v>
      </c>
      <c r="CE966">
        <v>345</v>
      </c>
      <c r="CF966">
        <v>684</v>
      </c>
      <c r="CG966">
        <v>708</v>
      </c>
      <c r="CH966">
        <v>855</v>
      </c>
      <c r="CI966">
        <v>612</v>
      </c>
      <c r="CJ966">
        <v>934</v>
      </c>
      <c r="CK966">
        <v>1095</v>
      </c>
      <c r="CL966">
        <v>957</v>
      </c>
      <c r="CM966">
        <v>-1</v>
      </c>
      <c r="CN966">
        <v>-2</v>
      </c>
      <c r="CO966">
        <v>14</v>
      </c>
      <c r="CP966">
        <v>10</v>
      </c>
      <c r="CQ966">
        <v>19</v>
      </c>
      <c r="CR966">
        <v>5</v>
      </c>
      <c r="CS966">
        <v>2</v>
      </c>
      <c r="CT966">
        <v>5</v>
      </c>
      <c r="CU966">
        <v>6</v>
      </c>
    </row>
    <row r="967" spans="1:99" hidden="1" x14ac:dyDescent="0.2">
      <c r="B967">
        <v>336</v>
      </c>
      <c r="C967">
        <v>30460</v>
      </c>
      <c r="E967">
        <v>21239</v>
      </c>
      <c r="G967" t="s">
        <v>1059</v>
      </c>
      <c r="I967" t="s">
        <v>94</v>
      </c>
      <c r="J967"/>
      <c r="L967"/>
      <c r="O967" s="24" t="e">
        <f t="shared" si="15"/>
        <v>#DIV/0!</v>
      </c>
      <c r="P967"/>
      <c r="Q967">
        <v>24939</v>
      </c>
      <c r="R967">
        <v>24939</v>
      </c>
      <c r="S967">
        <v>25033</v>
      </c>
      <c r="T967">
        <v>24936</v>
      </c>
      <c r="U967">
        <v>25114</v>
      </c>
      <c r="V967">
        <v>25344</v>
      </c>
      <c r="W967">
        <v>25585</v>
      </c>
      <c r="X967">
        <v>25858</v>
      </c>
      <c r="Y967">
        <v>26113</v>
      </c>
      <c r="Z967">
        <v>26396</v>
      </c>
      <c r="AA967">
        <v>26533</v>
      </c>
      <c r="AB967">
        <v>94</v>
      </c>
      <c r="AC967">
        <v>-97</v>
      </c>
      <c r="AD967">
        <v>178</v>
      </c>
      <c r="AE967">
        <v>230</v>
      </c>
      <c r="AF967">
        <v>241</v>
      </c>
      <c r="AG967">
        <v>273</v>
      </c>
      <c r="AH967">
        <v>255</v>
      </c>
      <c r="AI967">
        <v>283</v>
      </c>
      <c r="AJ967">
        <v>137</v>
      </c>
      <c r="AK967">
        <v>81</v>
      </c>
      <c r="AL967">
        <v>296</v>
      </c>
      <c r="AM967">
        <v>261</v>
      </c>
      <c r="AN967">
        <v>273</v>
      </c>
      <c r="AO967">
        <v>276</v>
      </c>
      <c r="AP967">
        <v>273</v>
      </c>
      <c r="AQ967">
        <v>303</v>
      </c>
      <c r="AR967">
        <v>305</v>
      </c>
      <c r="AS967">
        <v>287</v>
      </c>
      <c r="AT967">
        <v>35</v>
      </c>
      <c r="AU967">
        <v>220</v>
      </c>
      <c r="AV967">
        <v>211</v>
      </c>
      <c r="AW967">
        <v>225</v>
      </c>
      <c r="AX967">
        <v>224</v>
      </c>
      <c r="AY967">
        <v>253</v>
      </c>
      <c r="AZ967">
        <v>237</v>
      </c>
      <c r="BA967">
        <v>232</v>
      </c>
      <c r="BB967">
        <v>233</v>
      </c>
      <c r="BC967">
        <v>46</v>
      </c>
      <c r="BD967">
        <v>76</v>
      </c>
      <c r="BE967">
        <v>50</v>
      </c>
      <c r="BF967">
        <v>48</v>
      </c>
      <c r="BG967">
        <v>52</v>
      </c>
      <c r="BH967">
        <v>20</v>
      </c>
      <c r="BI967">
        <v>66</v>
      </c>
      <c r="BJ967">
        <v>73</v>
      </c>
      <c r="BK967">
        <v>54</v>
      </c>
      <c r="BL967">
        <v>0</v>
      </c>
      <c r="BM967">
        <v>14</v>
      </c>
      <c r="BN967">
        <v>46</v>
      </c>
      <c r="BO967">
        <v>20</v>
      </c>
      <c r="BP967">
        <v>-5</v>
      </c>
      <c r="BQ967">
        <v>14</v>
      </c>
      <c r="BR967">
        <v>15</v>
      </c>
      <c r="BS967">
        <v>18</v>
      </c>
      <c r="BT967">
        <v>20</v>
      </c>
      <c r="BU967">
        <v>50</v>
      </c>
      <c r="BV967">
        <v>-187</v>
      </c>
      <c r="BW967">
        <v>86</v>
      </c>
      <c r="BX967">
        <v>163</v>
      </c>
      <c r="BY967">
        <v>196</v>
      </c>
      <c r="BZ967">
        <v>240</v>
      </c>
      <c r="CA967">
        <v>175</v>
      </c>
      <c r="CB967">
        <v>193</v>
      </c>
      <c r="CC967">
        <v>65</v>
      </c>
      <c r="CD967">
        <v>50</v>
      </c>
      <c r="CE967">
        <v>-173</v>
      </c>
      <c r="CF967">
        <v>132</v>
      </c>
      <c r="CG967">
        <v>183</v>
      </c>
      <c r="CH967">
        <v>191</v>
      </c>
      <c r="CI967">
        <v>254</v>
      </c>
      <c r="CJ967">
        <v>190</v>
      </c>
      <c r="CK967">
        <v>211</v>
      </c>
      <c r="CL967">
        <v>85</v>
      </c>
      <c r="CM967">
        <v>-2</v>
      </c>
      <c r="CN967">
        <v>0</v>
      </c>
      <c r="CO967">
        <v>-4</v>
      </c>
      <c r="CP967">
        <v>-1</v>
      </c>
      <c r="CQ967">
        <v>-2</v>
      </c>
      <c r="CR967">
        <v>-1</v>
      </c>
      <c r="CS967">
        <v>-1</v>
      </c>
      <c r="CT967">
        <v>-1</v>
      </c>
      <c r="CU967">
        <v>-2</v>
      </c>
    </row>
    <row r="968" spans="1:99" hidden="1" x14ac:dyDescent="0.2">
      <c r="B968">
        <v>336</v>
      </c>
      <c r="C968">
        <v>34460</v>
      </c>
      <c r="G968" t="s">
        <v>1060</v>
      </c>
      <c r="I968" t="s">
        <v>100</v>
      </c>
      <c r="J968"/>
      <c r="L968"/>
      <c r="O968" s="24" t="e">
        <f t="shared" si="15"/>
        <v>#DIV/0!</v>
      </c>
      <c r="P968"/>
      <c r="Q968">
        <v>44396</v>
      </c>
      <c r="R968">
        <v>44398</v>
      </c>
      <c r="S968">
        <v>44533</v>
      </c>
      <c r="T968">
        <v>44885</v>
      </c>
      <c r="U968">
        <v>44985</v>
      </c>
      <c r="V968">
        <v>45549</v>
      </c>
      <c r="W968">
        <v>45801</v>
      </c>
      <c r="X968">
        <v>46154</v>
      </c>
      <c r="Y968">
        <v>46367</v>
      </c>
      <c r="Z968">
        <v>46800</v>
      </c>
      <c r="AA968">
        <v>47037</v>
      </c>
      <c r="AB968">
        <v>135</v>
      </c>
      <c r="AC968">
        <v>352</v>
      </c>
      <c r="AD968">
        <v>100</v>
      </c>
      <c r="AE968">
        <v>564</v>
      </c>
      <c r="AF968">
        <v>252</v>
      </c>
      <c r="AG968">
        <v>353</v>
      </c>
      <c r="AH968">
        <v>213</v>
      </c>
      <c r="AI968">
        <v>433</v>
      </c>
      <c r="AJ968">
        <v>237</v>
      </c>
      <c r="AK968">
        <v>172</v>
      </c>
      <c r="AL968">
        <v>616</v>
      </c>
      <c r="AM968">
        <v>610</v>
      </c>
      <c r="AN968">
        <v>661</v>
      </c>
      <c r="AO968">
        <v>596</v>
      </c>
      <c r="AP968">
        <v>613</v>
      </c>
      <c r="AQ968">
        <v>604</v>
      </c>
      <c r="AR968">
        <v>623</v>
      </c>
      <c r="AS968">
        <v>611</v>
      </c>
      <c r="AT968">
        <v>99</v>
      </c>
      <c r="AU968">
        <v>468</v>
      </c>
      <c r="AV968">
        <v>472</v>
      </c>
      <c r="AW968">
        <v>429</v>
      </c>
      <c r="AX968">
        <v>448</v>
      </c>
      <c r="AY968">
        <v>540</v>
      </c>
      <c r="AZ968">
        <v>570</v>
      </c>
      <c r="BA968">
        <v>527</v>
      </c>
      <c r="BB968">
        <v>541</v>
      </c>
      <c r="BC968">
        <v>73</v>
      </c>
      <c r="BD968">
        <v>148</v>
      </c>
      <c r="BE968">
        <v>138</v>
      </c>
      <c r="BF968">
        <v>232</v>
      </c>
      <c r="BG968">
        <v>148</v>
      </c>
      <c r="BH968">
        <v>73</v>
      </c>
      <c r="BI968">
        <v>34</v>
      </c>
      <c r="BJ968">
        <v>96</v>
      </c>
      <c r="BK968">
        <v>70</v>
      </c>
      <c r="BL968">
        <v>4</v>
      </c>
      <c r="BM968">
        <v>-4</v>
      </c>
      <c r="BN968">
        <v>-6</v>
      </c>
      <c r="BO968">
        <v>-11</v>
      </c>
      <c r="BP968">
        <v>-3</v>
      </c>
      <c r="BQ968">
        <v>3</v>
      </c>
      <c r="BR968">
        <v>3</v>
      </c>
      <c r="BS968">
        <v>3</v>
      </c>
      <c r="BT968">
        <v>2</v>
      </c>
      <c r="BU968">
        <v>56</v>
      </c>
      <c r="BV968">
        <v>208</v>
      </c>
      <c r="BW968">
        <v>-27</v>
      </c>
      <c r="BX968">
        <v>341</v>
      </c>
      <c r="BY968">
        <v>111</v>
      </c>
      <c r="BZ968">
        <v>279</v>
      </c>
      <c r="CA968">
        <v>176</v>
      </c>
      <c r="CB968">
        <v>335</v>
      </c>
      <c r="CC968">
        <v>166</v>
      </c>
      <c r="CD968">
        <v>60</v>
      </c>
      <c r="CE968">
        <v>204</v>
      </c>
      <c r="CF968">
        <v>-33</v>
      </c>
      <c r="CG968">
        <v>330</v>
      </c>
      <c r="CH968">
        <v>108</v>
      </c>
      <c r="CI968">
        <v>282</v>
      </c>
      <c r="CJ968">
        <v>179</v>
      </c>
      <c r="CK968">
        <v>338</v>
      </c>
      <c r="CL968">
        <v>168</v>
      </c>
      <c r="CM968">
        <v>2</v>
      </c>
      <c r="CN968">
        <v>0</v>
      </c>
      <c r="CO968">
        <v>-5</v>
      </c>
      <c r="CP968">
        <v>2</v>
      </c>
      <c r="CQ968">
        <v>-4</v>
      </c>
      <c r="CR968">
        <v>-2</v>
      </c>
      <c r="CS968">
        <v>0</v>
      </c>
      <c r="CT968">
        <v>-1</v>
      </c>
      <c r="CU968">
        <v>-1</v>
      </c>
    </row>
    <row r="969" spans="1:99" hidden="1" x14ac:dyDescent="0.2">
      <c r="B969">
        <v>336</v>
      </c>
      <c r="C969">
        <v>34460</v>
      </c>
      <c r="E969">
        <v>21011</v>
      </c>
      <c r="G969" t="s">
        <v>1061</v>
      </c>
      <c r="I969" t="s">
        <v>94</v>
      </c>
      <c r="J969"/>
      <c r="L969"/>
      <c r="O969" s="24" t="e">
        <f t="shared" si="15"/>
        <v>#DIV/0!</v>
      </c>
      <c r="P969"/>
      <c r="Q969">
        <v>11591</v>
      </c>
      <c r="R969">
        <v>11585</v>
      </c>
      <c r="S969">
        <v>11616</v>
      </c>
      <c r="T969">
        <v>11714</v>
      </c>
      <c r="U969">
        <v>11781</v>
      </c>
      <c r="V969">
        <v>11974</v>
      </c>
      <c r="W969">
        <v>12131</v>
      </c>
      <c r="X969">
        <v>12201</v>
      </c>
      <c r="Y969">
        <v>12245</v>
      </c>
      <c r="Z969">
        <v>12378</v>
      </c>
      <c r="AA969">
        <v>12383</v>
      </c>
      <c r="AB969">
        <v>31</v>
      </c>
      <c r="AC969">
        <v>98</v>
      </c>
      <c r="AD969">
        <v>67</v>
      </c>
      <c r="AE969">
        <v>193</v>
      </c>
      <c r="AF969">
        <v>157</v>
      </c>
      <c r="AG969">
        <v>70</v>
      </c>
      <c r="AH969">
        <v>44</v>
      </c>
      <c r="AI969">
        <v>133</v>
      </c>
      <c r="AJ969">
        <v>5</v>
      </c>
      <c r="AK969">
        <v>36</v>
      </c>
      <c r="AL969">
        <v>148</v>
      </c>
      <c r="AM969">
        <v>149</v>
      </c>
      <c r="AN969">
        <v>183</v>
      </c>
      <c r="AO969">
        <v>163</v>
      </c>
      <c r="AP969">
        <v>161</v>
      </c>
      <c r="AQ969">
        <v>167</v>
      </c>
      <c r="AR969">
        <v>168</v>
      </c>
      <c r="AS969">
        <v>159</v>
      </c>
      <c r="AT969">
        <v>18</v>
      </c>
      <c r="AU969">
        <v>155</v>
      </c>
      <c r="AV969">
        <v>133</v>
      </c>
      <c r="AW969">
        <v>129</v>
      </c>
      <c r="AX969">
        <v>134</v>
      </c>
      <c r="AY969">
        <v>140</v>
      </c>
      <c r="AZ969">
        <v>166</v>
      </c>
      <c r="BA969">
        <v>133</v>
      </c>
      <c r="BB969">
        <v>163</v>
      </c>
      <c r="BC969">
        <v>18</v>
      </c>
      <c r="BD969">
        <v>-7</v>
      </c>
      <c r="BE969">
        <v>16</v>
      </c>
      <c r="BF969">
        <v>54</v>
      </c>
      <c r="BG969">
        <v>29</v>
      </c>
      <c r="BH969">
        <v>21</v>
      </c>
      <c r="BI969">
        <v>1</v>
      </c>
      <c r="BJ969">
        <v>35</v>
      </c>
      <c r="BK969">
        <v>-4</v>
      </c>
      <c r="BL969">
        <v>1</v>
      </c>
      <c r="BM969">
        <v>3</v>
      </c>
      <c r="BN969">
        <v>2</v>
      </c>
      <c r="BO969">
        <v>-2</v>
      </c>
      <c r="BP969">
        <v>0</v>
      </c>
      <c r="BQ969">
        <v>3</v>
      </c>
      <c r="BR969">
        <v>3</v>
      </c>
      <c r="BS969">
        <v>3</v>
      </c>
      <c r="BT969">
        <v>2</v>
      </c>
      <c r="BU969">
        <v>12</v>
      </c>
      <c r="BV969">
        <v>101</v>
      </c>
      <c r="BW969">
        <v>49</v>
      </c>
      <c r="BX969">
        <v>141</v>
      </c>
      <c r="BY969">
        <v>127</v>
      </c>
      <c r="BZ969">
        <v>47</v>
      </c>
      <c r="CA969">
        <v>40</v>
      </c>
      <c r="CB969">
        <v>96</v>
      </c>
      <c r="CC969">
        <v>8</v>
      </c>
      <c r="CD969">
        <v>13</v>
      </c>
      <c r="CE969">
        <v>104</v>
      </c>
      <c r="CF969">
        <v>51</v>
      </c>
      <c r="CG969">
        <v>139</v>
      </c>
      <c r="CH969">
        <v>127</v>
      </c>
      <c r="CI969">
        <v>50</v>
      </c>
      <c r="CJ969">
        <v>43</v>
      </c>
      <c r="CK969">
        <v>99</v>
      </c>
      <c r="CL969">
        <v>10</v>
      </c>
      <c r="CM969">
        <v>0</v>
      </c>
      <c r="CN969">
        <v>1</v>
      </c>
      <c r="CO969">
        <v>0</v>
      </c>
      <c r="CP969">
        <v>0</v>
      </c>
      <c r="CQ969">
        <v>1</v>
      </c>
      <c r="CR969">
        <v>-1</v>
      </c>
      <c r="CS969">
        <v>0</v>
      </c>
      <c r="CT969">
        <v>-1</v>
      </c>
      <c r="CU969">
        <v>-1</v>
      </c>
    </row>
    <row r="970" spans="1:99" hidden="1" x14ac:dyDescent="0.2">
      <c r="B970">
        <v>336</v>
      </c>
      <c r="C970">
        <v>34460</v>
      </c>
      <c r="E970">
        <v>21165</v>
      </c>
      <c r="G970" t="s">
        <v>1062</v>
      </c>
      <c r="I970" t="s">
        <v>94</v>
      </c>
      <c r="J970"/>
      <c r="L970"/>
      <c r="O970" s="24" t="e">
        <f t="shared" si="15"/>
        <v>#DIV/0!</v>
      </c>
      <c r="P970"/>
      <c r="Q970">
        <v>6306</v>
      </c>
      <c r="R970">
        <v>6304</v>
      </c>
      <c r="S970">
        <v>6366</v>
      </c>
      <c r="T970">
        <v>6413</v>
      </c>
      <c r="U970">
        <v>6333</v>
      </c>
      <c r="V970">
        <v>6336</v>
      </c>
      <c r="W970">
        <v>6298</v>
      </c>
      <c r="X970">
        <v>6367</v>
      </c>
      <c r="Y970">
        <v>6444</v>
      </c>
      <c r="Z970">
        <v>6466</v>
      </c>
      <c r="AA970">
        <v>6451</v>
      </c>
      <c r="AB970">
        <v>62</v>
      </c>
      <c r="AC970">
        <v>47</v>
      </c>
      <c r="AD970">
        <v>-80</v>
      </c>
      <c r="AE970">
        <v>3</v>
      </c>
      <c r="AF970">
        <v>-38</v>
      </c>
      <c r="AG970">
        <v>69</v>
      </c>
      <c r="AH970">
        <v>77</v>
      </c>
      <c r="AI970">
        <v>22</v>
      </c>
      <c r="AJ970">
        <v>-15</v>
      </c>
      <c r="AK970">
        <v>18</v>
      </c>
      <c r="AL970">
        <v>75</v>
      </c>
      <c r="AM970">
        <v>75</v>
      </c>
      <c r="AN970">
        <v>70</v>
      </c>
      <c r="AO970">
        <v>60</v>
      </c>
      <c r="AP970">
        <v>78</v>
      </c>
      <c r="AQ970">
        <v>76</v>
      </c>
      <c r="AR970">
        <v>76</v>
      </c>
      <c r="AS970">
        <v>75</v>
      </c>
      <c r="AT970">
        <v>10</v>
      </c>
      <c r="AU970">
        <v>68</v>
      </c>
      <c r="AV970">
        <v>69</v>
      </c>
      <c r="AW970">
        <v>64</v>
      </c>
      <c r="AX970">
        <v>72</v>
      </c>
      <c r="AY970">
        <v>88</v>
      </c>
      <c r="AZ970">
        <v>87</v>
      </c>
      <c r="BA970">
        <v>81</v>
      </c>
      <c r="BB970">
        <v>91</v>
      </c>
      <c r="BC970">
        <v>8</v>
      </c>
      <c r="BD970">
        <v>7</v>
      </c>
      <c r="BE970">
        <v>6</v>
      </c>
      <c r="BF970">
        <v>6</v>
      </c>
      <c r="BG970">
        <v>-12</v>
      </c>
      <c r="BH970">
        <v>-10</v>
      </c>
      <c r="BI970">
        <v>-11</v>
      </c>
      <c r="BJ970">
        <v>-5</v>
      </c>
      <c r="BK970">
        <v>-16</v>
      </c>
      <c r="BL970">
        <v>0</v>
      </c>
      <c r="BM970">
        <v>-1</v>
      </c>
      <c r="BN970">
        <v>-2</v>
      </c>
      <c r="BO970">
        <v>-2</v>
      </c>
      <c r="BP970">
        <v>0</v>
      </c>
      <c r="BQ970">
        <v>0</v>
      </c>
      <c r="BR970">
        <v>0</v>
      </c>
      <c r="BS970">
        <v>0</v>
      </c>
      <c r="BT970">
        <v>0</v>
      </c>
      <c r="BU970">
        <v>49</v>
      </c>
      <c r="BV970">
        <v>43</v>
      </c>
      <c r="BW970">
        <v>-85</v>
      </c>
      <c r="BX970">
        <v>0</v>
      </c>
      <c r="BY970">
        <v>-25</v>
      </c>
      <c r="BZ970">
        <v>77</v>
      </c>
      <c r="CA970">
        <v>87</v>
      </c>
      <c r="CB970">
        <v>27</v>
      </c>
      <c r="CC970">
        <v>1</v>
      </c>
      <c r="CD970">
        <v>49</v>
      </c>
      <c r="CE970">
        <v>42</v>
      </c>
      <c r="CF970">
        <v>-87</v>
      </c>
      <c r="CG970">
        <v>-2</v>
      </c>
      <c r="CH970">
        <v>-25</v>
      </c>
      <c r="CI970">
        <v>77</v>
      </c>
      <c r="CJ970">
        <v>87</v>
      </c>
      <c r="CK970">
        <v>27</v>
      </c>
      <c r="CL970">
        <v>1</v>
      </c>
      <c r="CM970">
        <v>5</v>
      </c>
      <c r="CN970">
        <v>-2</v>
      </c>
      <c r="CO970">
        <v>1</v>
      </c>
      <c r="CP970">
        <v>-1</v>
      </c>
      <c r="CQ970">
        <v>-1</v>
      </c>
      <c r="CR970">
        <v>2</v>
      </c>
      <c r="CS970">
        <v>1</v>
      </c>
      <c r="CT970">
        <v>0</v>
      </c>
      <c r="CU970">
        <v>0</v>
      </c>
    </row>
    <row r="971" spans="1:99" hidden="1" x14ac:dyDescent="0.2">
      <c r="B971">
        <v>336</v>
      </c>
      <c r="C971">
        <v>34460</v>
      </c>
      <c r="E971">
        <v>21173</v>
      </c>
      <c r="G971" t="s">
        <v>1063</v>
      </c>
      <c r="I971" t="s">
        <v>94</v>
      </c>
      <c r="J971"/>
      <c r="L971"/>
      <c r="O971" s="24" t="e">
        <f t="shared" si="15"/>
        <v>#DIV/0!</v>
      </c>
      <c r="P971"/>
      <c r="Q971">
        <v>26499</v>
      </c>
      <c r="R971">
        <v>26509</v>
      </c>
      <c r="S971">
        <v>26551</v>
      </c>
      <c r="T971">
        <v>26758</v>
      </c>
      <c r="U971">
        <v>26871</v>
      </c>
      <c r="V971">
        <v>27239</v>
      </c>
      <c r="W971">
        <v>27372</v>
      </c>
      <c r="X971">
        <v>27586</v>
      </c>
      <c r="Y971">
        <v>27678</v>
      </c>
      <c r="Z971">
        <v>27956</v>
      </c>
      <c r="AA971">
        <v>28203</v>
      </c>
      <c r="AB971">
        <v>42</v>
      </c>
      <c r="AC971">
        <v>207</v>
      </c>
      <c r="AD971">
        <v>113</v>
      </c>
      <c r="AE971">
        <v>368</v>
      </c>
      <c r="AF971">
        <v>133</v>
      </c>
      <c r="AG971">
        <v>214</v>
      </c>
      <c r="AH971">
        <v>92</v>
      </c>
      <c r="AI971">
        <v>278</v>
      </c>
      <c r="AJ971">
        <v>247</v>
      </c>
      <c r="AK971">
        <v>118</v>
      </c>
      <c r="AL971">
        <v>393</v>
      </c>
      <c r="AM971">
        <v>386</v>
      </c>
      <c r="AN971">
        <v>408</v>
      </c>
      <c r="AO971">
        <v>373</v>
      </c>
      <c r="AP971">
        <v>374</v>
      </c>
      <c r="AQ971">
        <v>361</v>
      </c>
      <c r="AR971">
        <v>379</v>
      </c>
      <c r="AS971">
        <v>377</v>
      </c>
      <c r="AT971">
        <v>71</v>
      </c>
      <c r="AU971">
        <v>245</v>
      </c>
      <c r="AV971">
        <v>270</v>
      </c>
      <c r="AW971">
        <v>236</v>
      </c>
      <c r="AX971">
        <v>242</v>
      </c>
      <c r="AY971">
        <v>312</v>
      </c>
      <c r="AZ971">
        <v>317</v>
      </c>
      <c r="BA971">
        <v>313</v>
      </c>
      <c r="BB971">
        <v>287</v>
      </c>
      <c r="BC971">
        <v>47</v>
      </c>
      <c r="BD971">
        <v>148</v>
      </c>
      <c r="BE971">
        <v>116</v>
      </c>
      <c r="BF971">
        <v>172</v>
      </c>
      <c r="BG971">
        <v>131</v>
      </c>
      <c r="BH971">
        <v>62</v>
      </c>
      <c r="BI971">
        <v>44</v>
      </c>
      <c r="BJ971">
        <v>66</v>
      </c>
      <c r="BK971">
        <v>90</v>
      </c>
      <c r="BL971">
        <v>3</v>
      </c>
      <c r="BM971">
        <v>-6</v>
      </c>
      <c r="BN971">
        <v>-6</v>
      </c>
      <c r="BO971">
        <v>-7</v>
      </c>
      <c r="BP971">
        <v>-3</v>
      </c>
      <c r="BQ971">
        <v>0</v>
      </c>
      <c r="BR971">
        <v>0</v>
      </c>
      <c r="BS971">
        <v>0</v>
      </c>
      <c r="BT971">
        <v>0</v>
      </c>
      <c r="BU971">
        <v>-5</v>
      </c>
      <c r="BV971">
        <v>64</v>
      </c>
      <c r="BW971">
        <v>9</v>
      </c>
      <c r="BX971">
        <v>200</v>
      </c>
      <c r="BY971">
        <v>9</v>
      </c>
      <c r="BZ971">
        <v>155</v>
      </c>
      <c r="CA971">
        <v>49</v>
      </c>
      <c r="CB971">
        <v>212</v>
      </c>
      <c r="CC971">
        <v>157</v>
      </c>
      <c r="CD971">
        <v>-2</v>
      </c>
      <c r="CE971">
        <v>58</v>
      </c>
      <c r="CF971">
        <v>3</v>
      </c>
      <c r="CG971">
        <v>193</v>
      </c>
      <c r="CH971">
        <v>6</v>
      </c>
      <c r="CI971">
        <v>155</v>
      </c>
      <c r="CJ971">
        <v>49</v>
      </c>
      <c r="CK971">
        <v>212</v>
      </c>
      <c r="CL971">
        <v>157</v>
      </c>
      <c r="CM971">
        <v>-3</v>
      </c>
      <c r="CN971">
        <v>1</v>
      </c>
      <c r="CO971">
        <v>-6</v>
      </c>
      <c r="CP971">
        <v>3</v>
      </c>
      <c r="CQ971">
        <v>-4</v>
      </c>
      <c r="CR971">
        <v>-3</v>
      </c>
      <c r="CS971">
        <v>-1</v>
      </c>
      <c r="CT971">
        <v>0</v>
      </c>
      <c r="CU971">
        <v>0</v>
      </c>
    </row>
    <row r="972" spans="1:99" hidden="1" x14ac:dyDescent="0.2">
      <c r="B972">
        <v>336</v>
      </c>
      <c r="C972">
        <v>40080</v>
      </c>
      <c r="G972" t="s">
        <v>1064</v>
      </c>
      <c r="I972" t="s">
        <v>100</v>
      </c>
      <c r="J972"/>
      <c r="L972"/>
      <c r="O972" s="24" t="e">
        <f t="shared" si="15"/>
        <v>#DIV/0!</v>
      </c>
      <c r="P972"/>
      <c r="Q972">
        <v>99972</v>
      </c>
      <c r="R972">
        <v>99969</v>
      </c>
      <c r="S972">
        <v>100550</v>
      </c>
      <c r="T972">
        <v>101886</v>
      </c>
      <c r="U972">
        <v>102479</v>
      </c>
      <c r="V972">
        <v>102707</v>
      </c>
      <c r="W972">
        <v>103928</v>
      </c>
      <c r="X972">
        <v>105170</v>
      </c>
      <c r="Y972">
        <v>106437</v>
      </c>
      <c r="Z972">
        <v>107983</v>
      </c>
      <c r="AA972">
        <v>109118</v>
      </c>
      <c r="AB972">
        <v>581</v>
      </c>
      <c r="AC972">
        <v>1336</v>
      </c>
      <c r="AD972">
        <v>593</v>
      </c>
      <c r="AE972">
        <v>228</v>
      </c>
      <c r="AF972">
        <v>1221</v>
      </c>
      <c r="AG972">
        <v>1242</v>
      </c>
      <c r="AH972">
        <v>1267</v>
      </c>
      <c r="AI972">
        <v>1546</v>
      </c>
      <c r="AJ972">
        <v>1135</v>
      </c>
      <c r="AK972">
        <v>280</v>
      </c>
      <c r="AL972">
        <v>1135</v>
      </c>
      <c r="AM972">
        <v>1235</v>
      </c>
      <c r="AN972">
        <v>1207</v>
      </c>
      <c r="AO972">
        <v>1147</v>
      </c>
      <c r="AP972">
        <v>1156</v>
      </c>
      <c r="AQ972">
        <v>1201</v>
      </c>
      <c r="AR972">
        <v>1197</v>
      </c>
      <c r="AS972">
        <v>1161</v>
      </c>
      <c r="AT972">
        <v>189</v>
      </c>
      <c r="AU972">
        <v>868</v>
      </c>
      <c r="AV972">
        <v>902</v>
      </c>
      <c r="AW972">
        <v>868</v>
      </c>
      <c r="AX972">
        <v>917</v>
      </c>
      <c r="AY972">
        <v>950</v>
      </c>
      <c r="AZ972">
        <v>991</v>
      </c>
      <c r="BA972">
        <v>909</v>
      </c>
      <c r="BB972">
        <v>993</v>
      </c>
      <c r="BC972">
        <v>91</v>
      </c>
      <c r="BD972">
        <v>267</v>
      </c>
      <c r="BE972">
        <v>333</v>
      </c>
      <c r="BF972">
        <v>339</v>
      </c>
      <c r="BG972">
        <v>230</v>
      </c>
      <c r="BH972">
        <v>206</v>
      </c>
      <c r="BI972">
        <v>210</v>
      </c>
      <c r="BJ972">
        <v>288</v>
      </c>
      <c r="BK972">
        <v>168</v>
      </c>
      <c r="BL972">
        <v>16</v>
      </c>
      <c r="BM972">
        <v>50</v>
      </c>
      <c r="BN972">
        <v>46</v>
      </c>
      <c r="BO972">
        <v>84</v>
      </c>
      <c r="BP972">
        <v>87</v>
      </c>
      <c r="BQ972">
        <v>145</v>
      </c>
      <c r="BR972">
        <v>144</v>
      </c>
      <c r="BS972">
        <v>116</v>
      </c>
      <c r="BT972">
        <v>115</v>
      </c>
      <c r="BU972">
        <v>424</v>
      </c>
      <c r="BV972">
        <v>1001</v>
      </c>
      <c r="BW972">
        <v>222</v>
      </c>
      <c r="BX972">
        <v>-190</v>
      </c>
      <c r="BY972">
        <v>894</v>
      </c>
      <c r="BZ972">
        <v>888</v>
      </c>
      <c r="CA972">
        <v>912</v>
      </c>
      <c r="CB972">
        <v>1130</v>
      </c>
      <c r="CC972">
        <v>848</v>
      </c>
      <c r="CD972">
        <v>440</v>
      </c>
      <c r="CE972">
        <v>1051</v>
      </c>
      <c r="CF972">
        <v>268</v>
      </c>
      <c r="CG972">
        <v>-106</v>
      </c>
      <c r="CH972">
        <v>981</v>
      </c>
      <c r="CI972">
        <v>1033</v>
      </c>
      <c r="CJ972">
        <v>1056</v>
      </c>
      <c r="CK972">
        <v>1246</v>
      </c>
      <c r="CL972">
        <v>963</v>
      </c>
      <c r="CM972">
        <v>50</v>
      </c>
      <c r="CN972">
        <v>18</v>
      </c>
      <c r="CO972">
        <v>-8</v>
      </c>
      <c r="CP972">
        <v>-5</v>
      </c>
      <c r="CQ972">
        <v>10</v>
      </c>
      <c r="CR972">
        <v>3</v>
      </c>
      <c r="CS972">
        <v>1</v>
      </c>
      <c r="CT972">
        <v>12</v>
      </c>
      <c r="CU972">
        <v>4</v>
      </c>
    </row>
    <row r="973" spans="1:99" hidden="1" x14ac:dyDescent="0.2">
      <c r="B973">
        <v>336</v>
      </c>
      <c r="C973">
        <v>40080</v>
      </c>
      <c r="E973">
        <v>21151</v>
      </c>
      <c r="G973" t="s">
        <v>1065</v>
      </c>
      <c r="I973" t="s">
        <v>94</v>
      </c>
      <c r="J973"/>
      <c r="L973"/>
      <c r="O973" s="24" t="e">
        <f t="shared" si="15"/>
        <v>#DIV/0!</v>
      </c>
      <c r="P973"/>
      <c r="Q973">
        <v>82916</v>
      </c>
      <c r="R973">
        <v>82913</v>
      </c>
      <c r="S973">
        <v>83469</v>
      </c>
      <c r="T973">
        <v>84776</v>
      </c>
      <c r="U973">
        <v>85415</v>
      </c>
      <c r="V973">
        <v>85959</v>
      </c>
      <c r="W973">
        <v>87101</v>
      </c>
      <c r="X973">
        <v>88237</v>
      </c>
      <c r="Y973">
        <v>89568</v>
      </c>
      <c r="Z973">
        <v>91226</v>
      </c>
      <c r="AA973">
        <v>92368</v>
      </c>
      <c r="AB973">
        <v>556</v>
      </c>
      <c r="AC973">
        <v>1307</v>
      </c>
      <c r="AD973">
        <v>639</v>
      </c>
      <c r="AE973">
        <v>544</v>
      </c>
      <c r="AF973">
        <v>1142</v>
      </c>
      <c r="AG973">
        <v>1136</v>
      </c>
      <c r="AH973">
        <v>1331</v>
      </c>
      <c r="AI973">
        <v>1658</v>
      </c>
      <c r="AJ973">
        <v>1142</v>
      </c>
      <c r="AK973">
        <v>239</v>
      </c>
      <c r="AL973">
        <v>967</v>
      </c>
      <c r="AM973">
        <v>1023</v>
      </c>
      <c r="AN973">
        <v>1036</v>
      </c>
      <c r="AO973">
        <v>974</v>
      </c>
      <c r="AP973">
        <v>989</v>
      </c>
      <c r="AQ973">
        <v>1019</v>
      </c>
      <c r="AR973">
        <v>1014</v>
      </c>
      <c r="AS973">
        <v>991</v>
      </c>
      <c r="AT973">
        <v>168</v>
      </c>
      <c r="AU973">
        <v>668</v>
      </c>
      <c r="AV973">
        <v>684</v>
      </c>
      <c r="AW973">
        <v>677</v>
      </c>
      <c r="AX973">
        <v>702</v>
      </c>
      <c r="AY973">
        <v>761</v>
      </c>
      <c r="AZ973">
        <v>787</v>
      </c>
      <c r="BA973">
        <v>716</v>
      </c>
      <c r="BB973">
        <v>743</v>
      </c>
      <c r="BC973">
        <v>71</v>
      </c>
      <c r="BD973">
        <v>299</v>
      </c>
      <c r="BE973">
        <v>339</v>
      </c>
      <c r="BF973">
        <v>359</v>
      </c>
      <c r="BG973">
        <v>272</v>
      </c>
      <c r="BH973">
        <v>228</v>
      </c>
      <c r="BI973">
        <v>232</v>
      </c>
      <c r="BJ973">
        <v>298</v>
      </c>
      <c r="BK973">
        <v>248</v>
      </c>
      <c r="BL973">
        <v>16</v>
      </c>
      <c r="BM973">
        <v>48</v>
      </c>
      <c r="BN973">
        <v>44</v>
      </c>
      <c r="BO973">
        <v>81</v>
      </c>
      <c r="BP973">
        <v>87</v>
      </c>
      <c r="BQ973">
        <v>144</v>
      </c>
      <c r="BR973">
        <v>143</v>
      </c>
      <c r="BS973">
        <v>115</v>
      </c>
      <c r="BT973">
        <v>114</v>
      </c>
      <c r="BU973">
        <v>418</v>
      </c>
      <c r="BV973">
        <v>940</v>
      </c>
      <c r="BW973">
        <v>261</v>
      </c>
      <c r="BX973">
        <v>114</v>
      </c>
      <c r="BY973">
        <v>771</v>
      </c>
      <c r="BZ973">
        <v>760</v>
      </c>
      <c r="CA973">
        <v>953</v>
      </c>
      <c r="CB973">
        <v>1234</v>
      </c>
      <c r="CC973">
        <v>775</v>
      </c>
      <c r="CD973">
        <v>434</v>
      </c>
      <c r="CE973">
        <v>988</v>
      </c>
      <c r="CF973">
        <v>305</v>
      </c>
      <c r="CG973">
        <v>195</v>
      </c>
      <c r="CH973">
        <v>858</v>
      </c>
      <c r="CI973">
        <v>904</v>
      </c>
      <c r="CJ973">
        <v>1096</v>
      </c>
      <c r="CK973">
        <v>1349</v>
      </c>
      <c r="CL973">
        <v>889</v>
      </c>
      <c r="CM973">
        <v>51</v>
      </c>
      <c r="CN973">
        <v>20</v>
      </c>
      <c r="CO973">
        <v>-5</v>
      </c>
      <c r="CP973">
        <v>-10</v>
      </c>
      <c r="CQ973">
        <v>12</v>
      </c>
      <c r="CR973">
        <v>4</v>
      </c>
      <c r="CS973">
        <v>3</v>
      </c>
      <c r="CT973">
        <v>11</v>
      </c>
      <c r="CU973">
        <v>5</v>
      </c>
    </row>
    <row r="974" spans="1:99" hidden="1" x14ac:dyDescent="0.2">
      <c r="B974">
        <v>336</v>
      </c>
      <c r="C974">
        <v>40080</v>
      </c>
      <c r="E974">
        <v>21203</v>
      </c>
      <c r="G974" t="s">
        <v>1066</v>
      </c>
      <c r="I974" t="s">
        <v>94</v>
      </c>
      <c r="J974"/>
      <c r="L974"/>
      <c r="O974" s="24" t="e">
        <f t="shared" si="15"/>
        <v>#DIV/0!</v>
      </c>
      <c r="P974"/>
      <c r="Q974">
        <v>17056</v>
      </c>
      <c r="R974">
        <v>17056</v>
      </c>
      <c r="S974">
        <v>17081</v>
      </c>
      <c r="T974">
        <v>17110</v>
      </c>
      <c r="U974">
        <v>17064</v>
      </c>
      <c r="V974">
        <v>16748</v>
      </c>
      <c r="W974">
        <v>16827</v>
      </c>
      <c r="X974">
        <v>16933</v>
      </c>
      <c r="Y974">
        <v>16869</v>
      </c>
      <c r="Z974">
        <v>16757</v>
      </c>
      <c r="AA974">
        <v>16750</v>
      </c>
      <c r="AB974">
        <v>25</v>
      </c>
      <c r="AC974">
        <v>29</v>
      </c>
      <c r="AD974">
        <v>-46</v>
      </c>
      <c r="AE974">
        <v>-316</v>
      </c>
      <c r="AF974">
        <v>79</v>
      </c>
      <c r="AG974">
        <v>106</v>
      </c>
      <c r="AH974">
        <v>-64</v>
      </c>
      <c r="AI974">
        <v>-112</v>
      </c>
      <c r="AJ974">
        <v>-7</v>
      </c>
      <c r="AK974">
        <v>41</v>
      </c>
      <c r="AL974">
        <v>168</v>
      </c>
      <c r="AM974">
        <v>212</v>
      </c>
      <c r="AN974">
        <v>171</v>
      </c>
      <c r="AO974">
        <v>173</v>
      </c>
      <c r="AP974">
        <v>167</v>
      </c>
      <c r="AQ974">
        <v>182</v>
      </c>
      <c r="AR974">
        <v>183</v>
      </c>
      <c r="AS974">
        <v>170</v>
      </c>
      <c r="AT974">
        <v>21</v>
      </c>
      <c r="AU974">
        <v>200</v>
      </c>
      <c r="AV974">
        <v>218</v>
      </c>
      <c r="AW974">
        <v>191</v>
      </c>
      <c r="AX974">
        <v>215</v>
      </c>
      <c r="AY974">
        <v>189</v>
      </c>
      <c r="AZ974">
        <v>204</v>
      </c>
      <c r="BA974">
        <v>193</v>
      </c>
      <c r="BB974">
        <v>250</v>
      </c>
      <c r="BC974">
        <v>20</v>
      </c>
      <c r="BD974">
        <v>-32</v>
      </c>
      <c r="BE974">
        <v>-6</v>
      </c>
      <c r="BF974">
        <v>-20</v>
      </c>
      <c r="BG974">
        <v>-42</v>
      </c>
      <c r="BH974">
        <v>-22</v>
      </c>
      <c r="BI974">
        <v>-22</v>
      </c>
      <c r="BJ974">
        <v>-10</v>
      </c>
      <c r="BK974">
        <v>-80</v>
      </c>
      <c r="BL974">
        <v>0</v>
      </c>
      <c r="BM974">
        <v>2</v>
      </c>
      <c r="BN974">
        <v>2</v>
      </c>
      <c r="BO974">
        <v>3</v>
      </c>
      <c r="BP974">
        <v>0</v>
      </c>
      <c r="BQ974">
        <v>1</v>
      </c>
      <c r="BR974">
        <v>1</v>
      </c>
      <c r="BS974">
        <v>1</v>
      </c>
      <c r="BT974">
        <v>1</v>
      </c>
      <c r="BU974">
        <v>6</v>
      </c>
      <c r="BV974">
        <v>61</v>
      </c>
      <c r="BW974">
        <v>-39</v>
      </c>
      <c r="BX974">
        <v>-304</v>
      </c>
      <c r="BY974">
        <v>123</v>
      </c>
      <c r="BZ974">
        <v>128</v>
      </c>
      <c r="CA974">
        <v>-41</v>
      </c>
      <c r="CB974">
        <v>-104</v>
      </c>
      <c r="CC974">
        <v>73</v>
      </c>
      <c r="CD974">
        <v>6</v>
      </c>
      <c r="CE974">
        <v>63</v>
      </c>
      <c r="CF974">
        <v>-37</v>
      </c>
      <c r="CG974">
        <v>-301</v>
      </c>
      <c r="CH974">
        <v>123</v>
      </c>
      <c r="CI974">
        <v>129</v>
      </c>
      <c r="CJ974">
        <v>-40</v>
      </c>
      <c r="CK974">
        <v>-103</v>
      </c>
      <c r="CL974">
        <v>74</v>
      </c>
      <c r="CM974">
        <v>-1</v>
      </c>
      <c r="CN974">
        <v>-2</v>
      </c>
      <c r="CO974">
        <v>-3</v>
      </c>
      <c r="CP974">
        <v>5</v>
      </c>
      <c r="CQ974">
        <v>-2</v>
      </c>
      <c r="CR974">
        <v>-1</v>
      </c>
      <c r="CS974">
        <v>-2</v>
      </c>
      <c r="CT974">
        <v>1</v>
      </c>
      <c r="CU974">
        <v>-1</v>
      </c>
    </row>
    <row r="975" spans="1:99" hidden="1" x14ac:dyDescent="0.2">
      <c r="B975">
        <v>338</v>
      </c>
      <c r="G975" t="s">
        <v>1067</v>
      </c>
      <c r="I975" t="s">
        <v>90</v>
      </c>
      <c r="J975"/>
      <c r="L975"/>
      <c r="O975" s="24" t="e">
        <f t="shared" si="15"/>
        <v>#DIV/0!</v>
      </c>
      <c r="P975"/>
      <c r="Q975">
        <v>221838</v>
      </c>
      <c r="R975">
        <v>221837</v>
      </c>
      <c r="S975">
        <v>221752</v>
      </c>
      <c r="T975">
        <v>221074</v>
      </c>
      <c r="U975">
        <v>220371</v>
      </c>
      <c r="V975">
        <v>219837</v>
      </c>
      <c r="W975">
        <v>219674</v>
      </c>
      <c r="X975">
        <v>218875</v>
      </c>
      <c r="Y975">
        <v>218251</v>
      </c>
      <c r="Z975">
        <v>218061</v>
      </c>
      <c r="AA975">
        <v>217707</v>
      </c>
      <c r="AB975">
        <v>-85</v>
      </c>
      <c r="AC975">
        <v>-678</v>
      </c>
      <c r="AD975">
        <v>-703</v>
      </c>
      <c r="AE975">
        <v>-534</v>
      </c>
      <c r="AF975">
        <v>-163</v>
      </c>
      <c r="AG975">
        <v>-799</v>
      </c>
      <c r="AH975">
        <v>-624</v>
      </c>
      <c r="AI975">
        <v>-190</v>
      </c>
      <c r="AJ975">
        <v>-354</v>
      </c>
      <c r="AK975">
        <v>687</v>
      </c>
      <c r="AL975">
        <v>2722</v>
      </c>
      <c r="AM975">
        <v>2569</v>
      </c>
      <c r="AN975">
        <v>2719</v>
      </c>
      <c r="AO975">
        <v>2762</v>
      </c>
      <c r="AP975">
        <v>2700</v>
      </c>
      <c r="AQ975">
        <v>2759</v>
      </c>
      <c r="AR975">
        <v>2788</v>
      </c>
      <c r="AS975">
        <v>2739</v>
      </c>
      <c r="AT975">
        <v>530</v>
      </c>
      <c r="AU975">
        <v>2189</v>
      </c>
      <c r="AV975">
        <v>2233</v>
      </c>
      <c r="AW975">
        <v>2399</v>
      </c>
      <c r="AX975">
        <v>2297</v>
      </c>
      <c r="AY975">
        <v>2316</v>
      </c>
      <c r="AZ975">
        <v>2435</v>
      </c>
      <c r="BA975">
        <v>2267</v>
      </c>
      <c r="BB975">
        <v>2219</v>
      </c>
      <c r="BC975">
        <v>157</v>
      </c>
      <c r="BD975">
        <v>533</v>
      </c>
      <c r="BE975">
        <v>336</v>
      </c>
      <c r="BF975">
        <v>320</v>
      </c>
      <c r="BG975">
        <v>465</v>
      </c>
      <c r="BH975">
        <v>384</v>
      </c>
      <c r="BI975">
        <v>324</v>
      </c>
      <c r="BJ975">
        <v>521</v>
      </c>
      <c r="BK975">
        <v>520</v>
      </c>
      <c r="BL975">
        <v>18</v>
      </c>
      <c r="BM975">
        <v>84</v>
      </c>
      <c r="BN975">
        <v>83</v>
      </c>
      <c r="BO975">
        <v>73</v>
      </c>
      <c r="BP975">
        <v>50</v>
      </c>
      <c r="BQ975">
        <v>67</v>
      </c>
      <c r="BR975">
        <v>65</v>
      </c>
      <c r="BS975">
        <v>60</v>
      </c>
      <c r="BT975">
        <v>60</v>
      </c>
      <c r="BU975">
        <v>-255</v>
      </c>
      <c r="BV975">
        <v>-1308</v>
      </c>
      <c r="BW975">
        <v>-1129</v>
      </c>
      <c r="BX975">
        <v>-927</v>
      </c>
      <c r="BY975">
        <v>-662</v>
      </c>
      <c r="BZ975">
        <v>-1249</v>
      </c>
      <c r="CA975">
        <v>-1008</v>
      </c>
      <c r="CB975">
        <v>-766</v>
      </c>
      <c r="CC975">
        <v>-932</v>
      </c>
      <c r="CD975">
        <v>-237</v>
      </c>
      <c r="CE975">
        <v>-1224</v>
      </c>
      <c r="CF975">
        <v>-1046</v>
      </c>
      <c r="CG975">
        <v>-854</v>
      </c>
      <c r="CH975">
        <v>-612</v>
      </c>
      <c r="CI975">
        <v>-1182</v>
      </c>
      <c r="CJ975">
        <v>-943</v>
      </c>
      <c r="CK975">
        <v>-706</v>
      </c>
      <c r="CL975">
        <v>-872</v>
      </c>
      <c r="CM975">
        <v>-5</v>
      </c>
      <c r="CN975">
        <v>13</v>
      </c>
      <c r="CO975">
        <v>7</v>
      </c>
      <c r="CP975">
        <v>0</v>
      </c>
      <c r="CQ975">
        <v>-16</v>
      </c>
      <c r="CR975">
        <v>-1</v>
      </c>
      <c r="CS975">
        <v>-5</v>
      </c>
      <c r="CT975">
        <v>-5</v>
      </c>
      <c r="CU975">
        <v>-2</v>
      </c>
    </row>
    <row r="976" spans="1:99" hidden="1" x14ac:dyDescent="0.2">
      <c r="B976">
        <v>338</v>
      </c>
      <c r="C976">
        <v>16380</v>
      </c>
      <c r="G976" t="s">
        <v>1068</v>
      </c>
      <c r="I976" t="s">
        <v>100</v>
      </c>
      <c r="J976"/>
      <c r="L976"/>
      <c r="O976" s="24" t="e">
        <f t="shared" si="15"/>
        <v>#DIV/0!</v>
      </c>
      <c r="P976"/>
      <c r="Q976">
        <v>40814</v>
      </c>
      <c r="R976">
        <v>40814</v>
      </c>
      <c r="S976">
        <v>40786</v>
      </c>
      <c r="T976">
        <v>40708</v>
      </c>
      <c r="U976">
        <v>40700</v>
      </c>
      <c r="V976">
        <v>40614</v>
      </c>
      <c r="W976">
        <v>40730</v>
      </c>
      <c r="X976">
        <v>40720</v>
      </c>
      <c r="Y976">
        <v>40713</v>
      </c>
      <c r="Z976">
        <v>40910</v>
      </c>
      <c r="AA976">
        <v>40959</v>
      </c>
      <c r="AB976">
        <v>-28</v>
      </c>
      <c r="AC976">
        <v>-78</v>
      </c>
      <c r="AD976">
        <v>-8</v>
      </c>
      <c r="AE976">
        <v>-86</v>
      </c>
      <c r="AF976">
        <v>116</v>
      </c>
      <c r="AG976">
        <v>-10</v>
      </c>
      <c r="AH976">
        <v>-7</v>
      </c>
      <c r="AI976">
        <v>197</v>
      </c>
      <c r="AJ976">
        <v>49</v>
      </c>
      <c r="AK976">
        <v>145</v>
      </c>
      <c r="AL976">
        <v>516</v>
      </c>
      <c r="AM976">
        <v>519</v>
      </c>
      <c r="AN976">
        <v>564</v>
      </c>
      <c r="AO976">
        <v>565</v>
      </c>
      <c r="AP976">
        <v>572</v>
      </c>
      <c r="AQ976">
        <v>593</v>
      </c>
      <c r="AR976">
        <v>616</v>
      </c>
      <c r="AS976">
        <v>605</v>
      </c>
      <c r="AT976">
        <v>119</v>
      </c>
      <c r="AU976">
        <v>384</v>
      </c>
      <c r="AV976">
        <v>424</v>
      </c>
      <c r="AW976">
        <v>413</v>
      </c>
      <c r="AX976">
        <v>404</v>
      </c>
      <c r="AY976">
        <v>406</v>
      </c>
      <c r="AZ976">
        <v>437</v>
      </c>
      <c r="BA976">
        <v>393</v>
      </c>
      <c r="BB976">
        <v>375</v>
      </c>
      <c r="BC976">
        <v>26</v>
      </c>
      <c r="BD976">
        <v>132</v>
      </c>
      <c r="BE976">
        <v>95</v>
      </c>
      <c r="BF976">
        <v>151</v>
      </c>
      <c r="BG976">
        <v>161</v>
      </c>
      <c r="BH976">
        <v>166</v>
      </c>
      <c r="BI976">
        <v>156</v>
      </c>
      <c r="BJ976">
        <v>223</v>
      </c>
      <c r="BK976">
        <v>230</v>
      </c>
      <c r="BL976">
        <v>1</v>
      </c>
      <c r="BM976">
        <v>2</v>
      </c>
      <c r="BN976">
        <v>11</v>
      </c>
      <c r="BO976">
        <v>13</v>
      </c>
      <c r="BP976">
        <v>13</v>
      </c>
      <c r="BQ976">
        <v>17</v>
      </c>
      <c r="BR976">
        <v>16</v>
      </c>
      <c r="BS976">
        <v>25</v>
      </c>
      <c r="BT976">
        <v>25</v>
      </c>
      <c r="BU976">
        <v>-55</v>
      </c>
      <c r="BV976">
        <v>-214</v>
      </c>
      <c r="BW976">
        <v>-113</v>
      </c>
      <c r="BX976">
        <v>-253</v>
      </c>
      <c r="BY976">
        <v>-52</v>
      </c>
      <c r="BZ976">
        <v>-193</v>
      </c>
      <c r="CA976">
        <v>-177</v>
      </c>
      <c r="CB976">
        <v>-49</v>
      </c>
      <c r="CC976">
        <v>-207</v>
      </c>
      <c r="CD976">
        <v>-54</v>
      </c>
      <c r="CE976">
        <v>-212</v>
      </c>
      <c r="CF976">
        <v>-102</v>
      </c>
      <c r="CG976">
        <v>-240</v>
      </c>
      <c r="CH976">
        <v>-39</v>
      </c>
      <c r="CI976">
        <v>-176</v>
      </c>
      <c r="CJ976">
        <v>-161</v>
      </c>
      <c r="CK976">
        <v>-24</v>
      </c>
      <c r="CL976">
        <v>-182</v>
      </c>
      <c r="CM976">
        <v>0</v>
      </c>
      <c r="CN976">
        <v>2</v>
      </c>
      <c r="CO976">
        <v>-1</v>
      </c>
      <c r="CP976">
        <v>3</v>
      </c>
      <c r="CQ976">
        <v>-6</v>
      </c>
      <c r="CR976">
        <v>0</v>
      </c>
      <c r="CS976">
        <v>-2</v>
      </c>
      <c r="CT976">
        <v>-2</v>
      </c>
      <c r="CU976">
        <v>1</v>
      </c>
    </row>
    <row r="977" spans="1:99" hidden="1" x14ac:dyDescent="0.2">
      <c r="B977">
        <v>338</v>
      </c>
      <c r="C977">
        <v>16380</v>
      </c>
      <c r="E977">
        <v>39107</v>
      </c>
      <c r="G977" t="s">
        <v>1069</v>
      </c>
      <c r="I977" t="s">
        <v>94</v>
      </c>
      <c r="J977"/>
      <c r="L977"/>
      <c r="O977" s="24" t="e">
        <f t="shared" si="15"/>
        <v>#DIV/0!</v>
      </c>
      <c r="P977"/>
      <c r="Q977">
        <v>40814</v>
      </c>
      <c r="R977">
        <v>40814</v>
      </c>
      <c r="S977">
        <v>40786</v>
      </c>
      <c r="T977">
        <v>40708</v>
      </c>
      <c r="U977">
        <v>40700</v>
      </c>
      <c r="V977">
        <v>40614</v>
      </c>
      <c r="W977">
        <v>40730</v>
      </c>
      <c r="X977">
        <v>40720</v>
      </c>
      <c r="Y977">
        <v>40713</v>
      </c>
      <c r="Z977">
        <v>40910</v>
      </c>
      <c r="AA977">
        <v>40959</v>
      </c>
      <c r="AB977">
        <v>-28</v>
      </c>
      <c r="AC977">
        <v>-78</v>
      </c>
      <c r="AD977">
        <v>-8</v>
      </c>
      <c r="AE977">
        <v>-86</v>
      </c>
      <c r="AF977">
        <v>116</v>
      </c>
      <c r="AG977">
        <v>-10</v>
      </c>
      <c r="AH977">
        <v>-7</v>
      </c>
      <c r="AI977">
        <v>197</v>
      </c>
      <c r="AJ977">
        <v>49</v>
      </c>
      <c r="AK977">
        <v>145</v>
      </c>
      <c r="AL977">
        <v>516</v>
      </c>
      <c r="AM977">
        <v>519</v>
      </c>
      <c r="AN977">
        <v>564</v>
      </c>
      <c r="AO977">
        <v>565</v>
      </c>
      <c r="AP977">
        <v>572</v>
      </c>
      <c r="AQ977">
        <v>593</v>
      </c>
      <c r="AR977">
        <v>616</v>
      </c>
      <c r="AS977">
        <v>605</v>
      </c>
      <c r="AT977">
        <v>119</v>
      </c>
      <c r="AU977">
        <v>384</v>
      </c>
      <c r="AV977">
        <v>424</v>
      </c>
      <c r="AW977">
        <v>413</v>
      </c>
      <c r="AX977">
        <v>404</v>
      </c>
      <c r="AY977">
        <v>406</v>
      </c>
      <c r="AZ977">
        <v>437</v>
      </c>
      <c r="BA977">
        <v>393</v>
      </c>
      <c r="BB977">
        <v>375</v>
      </c>
      <c r="BC977">
        <v>26</v>
      </c>
      <c r="BD977">
        <v>132</v>
      </c>
      <c r="BE977">
        <v>95</v>
      </c>
      <c r="BF977">
        <v>151</v>
      </c>
      <c r="BG977">
        <v>161</v>
      </c>
      <c r="BH977">
        <v>166</v>
      </c>
      <c r="BI977">
        <v>156</v>
      </c>
      <c r="BJ977">
        <v>223</v>
      </c>
      <c r="BK977">
        <v>230</v>
      </c>
      <c r="BL977">
        <v>1</v>
      </c>
      <c r="BM977">
        <v>2</v>
      </c>
      <c r="BN977">
        <v>11</v>
      </c>
      <c r="BO977">
        <v>13</v>
      </c>
      <c r="BP977">
        <v>13</v>
      </c>
      <c r="BQ977">
        <v>17</v>
      </c>
      <c r="BR977">
        <v>16</v>
      </c>
      <c r="BS977">
        <v>25</v>
      </c>
      <c r="BT977">
        <v>25</v>
      </c>
      <c r="BU977">
        <v>-55</v>
      </c>
      <c r="BV977">
        <v>-214</v>
      </c>
      <c r="BW977">
        <v>-113</v>
      </c>
      <c r="BX977">
        <v>-253</v>
      </c>
      <c r="BY977">
        <v>-52</v>
      </c>
      <c r="BZ977">
        <v>-193</v>
      </c>
      <c r="CA977">
        <v>-177</v>
      </c>
      <c r="CB977">
        <v>-49</v>
      </c>
      <c r="CC977">
        <v>-207</v>
      </c>
      <c r="CD977">
        <v>-54</v>
      </c>
      <c r="CE977">
        <v>-212</v>
      </c>
      <c r="CF977">
        <v>-102</v>
      </c>
      <c r="CG977">
        <v>-240</v>
      </c>
      <c r="CH977">
        <v>-39</v>
      </c>
      <c r="CI977">
        <v>-176</v>
      </c>
      <c r="CJ977">
        <v>-161</v>
      </c>
      <c r="CK977">
        <v>-24</v>
      </c>
      <c r="CL977">
        <v>-182</v>
      </c>
      <c r="CM977">
        <v>0</v>
      </c>
      <c r="CN977">
        <v>2</v>
      </c>
      <c r="CO977">
        <v>-1</v>
      </c>
      <c r="CP977">
        <v>3</v>
      </c>
      <c r="CQ977">
        <v>-6</v>
      </c>
      <c r="CR977">
        <v>0</v>
      </c>
      <c r="CS977">
        <v>-2</v>
      </c>
      <c r="CT977">
        <v>-2</v>
      </c>
      <c r="CU977">
        <v>1</v>
      </c>
    </row>
    <row r="978" spans="1:99" hidden="1" x14ac:dyDescent="0.2">
      <c r="A978">
        <f>_xlfn.XLOOKUP(F978&amp;"*", 'msa-home price'!B:B, 'msa-home price'!A:A, "NA",2, 1)</f>
        <v>394444</v>
      </c>
      <c r="B978">
        <v>456</v>
      </c>
      <c r="C978">
        <v>16180</v>
      </c>
      <c r="F978" t="str">
        <f>IF(ISNUMBER(SEARCH("-",G978)),LEFT(G978,FIND("-",G978)-1), G978)</f>
        <v>Carson City, NV</v>
      </c>
      <c r="G978" t="s">
        <v>1600</v>
      </c>
      <c r="H978" t="str">
        <f>RIGHT(G978, 2)</f>
        <v>NV</v>
      </c>
      <c r="I978" t="s">
        <v>92</v>
      </c>
      <c r="J978" s="2">
        <f>(AA978-W978)/W978</f>
        <v>2.4364093463472347E-2</v>
      </c>
      <c r="K978" s="3">
        <f>(CL978-CH978)/CH978</f>
        <v>0.80272108843537415</v>
      </c>
      <c r="L978" s="4">
        <f>AA978</f>
        <v>55414</v>
      </c>
      <c r="M978" s="4"/>
      <c r="N978" s="4"/>
      <c r="O978" s="7" t="e">
        <f t="shared" si="15"/>
        <v>#DIV/0!</v>
      </c>
      <c r="P978" s="4"/>
      <c r="Q978">
        <v>55274</v>
      </c>
      <c r="R978">
        <v>55274</v>
      </c>
      <c r="S978">
        <v>54986</v>
      </c>
      <c r="T978">
        <v>54679</v>
      </c>
      <c r="U978">
        <v>54319</v>
      </c>
      <c r="V978">
        <v>53736</v>
      </c>
      <c r="W978">
        <v>54096</v>
      </c>
      <c r="X978">
        <v>54069</v>
      </c>
      <c r="Y978">
        <v>54147</v>
      </c>
      <c r="Z978">
        <v>54608</v>
      </c>
      <c r="AA978">
        <v>55414</v>
      </c>
      <c r="AB978">
        <v>-288</v>
      </c>
      <c r="AC978">
        <v>-307</v>
      </c>
      <c r="AD978">
        <v>-360</v>
      </c>
      <c r="AE978">
        <v>-583</v>
      </c>
      <c r="AF978">
        <v>360</v>
      </c>
      <c r="AG978">
        <v>-27</v>
      </c>
      <c r="AH978">
        <v>78</v>
      </c>
      <c r="AI978">
        <v>461</v>
      </c>
      <c r="AJ978">
        <v>806</v>
      </c>
      <c r="AK978">
        <v>142</v>
      </c>
      <c r="AL978">
        <v>583</v>
      </c>
      <c r="AM978">
        <v>549</v>
      </c>
      <c r="AN978">
        <v>574</v>
      </c>
      <c r="AO978">
        <v>548</v>
      </c>
      <c r="AP978">
        <v>614</v>
      </c>
      <c r="AQ978">
        <v>617</v>
      </c>
      <c r="AR978">
        <v>630</v>
      </c>
      <c r="AS978">
        <v>641</v>
      </c>
      <c r="AT978">
        <v>189</v>
      </c>
      <c r="AU978">
        <v>632</v>
      </c>
      <c r="AV978">
        <v>657</v>
      </c>
      <c r="AW978">
        <v>698</v>
      </c>
      <c r="AX978">
        <v>631</v>
      </c>
      <c r="AY978">
        <v>679</v>
      </c>
      <c r="AZ978">
        <v>901</v>
      </c>
      <c r="BA978">
        <v>674</v>
      </c>
      <c r="BB978">
        <v>632</v>
      </c>
      <c r="BC978">
        <v>-47</v>
      </c>
      <c r="BD978">
        <v>-49</v>
      </c>
      <c r="BE978">
        <v>-108</v>
      </c>
      <c r="BF978">
        <v>-124</v>
      </c>
      <c r="BG978">
        <v>-83</v>
      </c>
      <c r="BH978">
        <v>-65</v>
      </c>
      <c r="BI978">
        <v>-284</v>
      </c>
      <c r="BJ978">
        <v>-44</v>
      </c>
      <c r="BK978">
        <v>9</v>
      </c>
      <c r="BL978">
        <v>-3</v>
      </c>
      <c r="BM978">
        <v>-45</v>
      </c>
      <c r="BN978">
        <v>-47</v>
      </c>
      <c r="BO978">
        <v>-18</v>
      </c>
      <c r="BP978">
        <v>1</v>
      </c>
      <c r="BQ978">
        <v>18</v>
      </c>
      <c r="BR978">
        <v>-13</v>
      </c>
      <c r="BS978">
        <v>-12</v>
      </c>
      <c r="BT978">
        <v>-2</v>
      </c>
      <c r="BU978">
        <v>-256</v>
      </c>
      <c r="BV978">
        <v>-212</v>
      </c>
      <c r="BW978">
        <v>-199</v>
      </c>
      <c r="BX978">
        <v>-451</v>
      </c>
      <c r="BY978">
        <v>440</v>
      </c>
      <c r="BZ978">
        <v>27</v>
      </c>
      <c r="CA978">
        <v>374</v>
      </c>
      <c r="CB978">
        <v>517</v>
      </c>
      <c r="CC978">
        <v>797</v>
      </c>
      <c r="CD978">
        <v>-259</v>
      </c>
      <c r="CE978">
        <v>-257</v>
      </c>
      <c r="CF978">
        <v>-246</v>
      </c>
      <c r="CG978">
        <v>-469</v>
      </c>
      <c r="CH978">
        <v>441</v>
      </c>
      <c r="CI978">
        <v>45</v>
      </c>
      <c r="CJ978">
        <v>361</v>
      </c>
      <c r="CK978">
        <v>505</v>
      </c>
      <c r="CL978">
        <v>795</v>
      </c>
      <c r="CM978">
        <v>18</v>
      </c>
      <c r="CN978">
        <v>-1</v>
      </c>
      <c r="CO978">
        <v>-6</v>
      </c>
      <c r="CP978">
        <v>10</v>
      </c>
      <c r="CQ978">
        <v>2</v>
      </c>
      <c r="CR978">
        <v>-7</v>
      </c>
      <c r="CS978">
        <v>1</v>
      </c>
      <c r="CT978">
        <v>0</v>
      </c>
      <c r="CU978">
        <v>2</v>
      </c>
    </row>
    <row r="979" spans="1:99" hidden="1" x14ac:dyDescent="0.2">
      <c r="B979">
        <v>338</v>
      </c>
      <c r="C979">
        <v>30620</v>
      </c>
      <c r="E979">
        <v>39003</v>
      </c>
      <c r="G979" t="s">
        <v>1071</v>
      </c>
      <c r="I979" t="s">
        <v>94</v>
      </c>
      <c r="J979"/>
      <c r="L979"/>
      <c r="O979" s="24" t="e">
        <f t="shared" si="15"/>
        <v>#DIV/0!</v>
      </c>
      <c r="P979"/>
      <c r="Q979">
        <v>106331</v>
      </c>
      <c r="R979">
        <v>106315</v>
      </c>
      <c r="S979">
        <v>106359</v>
      </c>
      <c r="T979">
        <v>105976</v>
      </c>
      <c r="U979">
        <v>105239</v>
      </c>
      <c r="V979">
        <v>105047</v>
      </c>
      <c r="W979">
        <v>104846</v>
      </c>
      <c r="X979">
        <v>104069</v>
      </c>
      <c r="Y979">
        <v>103561</v>
      </c>
      <c r="Z979">
        <v>103069</v>
      </c>
      <c r="AA979">
        <v>102663</v>
      </c>
      <c r="AB979">
        <v>44</v>
      </c>
      <c r="AC979">
        <v>-383</v>
      </c>
      <c r="AD979">
        <v>-737</v>
      </c>
      <c r="AE979">
        <v>-192</v>
      </c>
      <c r="AF979">
        <v>-201</v>
      </c>
      <c r="AG979">
        <v>-777</v>
      </c>
      <c r="AH979">
        <v>-508</v>
      </c>
      <c r="AI979">
        <v>-492</v>
      </c>
      <c r="AJ979">
        <v>-406</v>
      </c>
      <c r="AK979">
        <v>339</v>
      </c>
      <c r="AL979">
        <v>1319</v>
      </c>
      <c r="AM979">
        <v>1221</v>
      </c>
      <c r="AN979">
        <v>1289</v>
      </c>
      <c r="AO979">
        <v>1322</v>
      </c>
      <c r="AP979">
        <v>1249</v>
      </c>
      <c r="AQ979">
        <v>1260</v>
      </c>
      <c r="AR979">
        <v>1234</v>
      </c>
      <c r="AS979">
        <v>1212</v>
      </c>
      <c r="AT979">
        <v>220</v>
      </c>
      <c r="AU979">
        <v>1080</v>
      </c>
      <c r="AV979">
        <v>1066</v>
      </c>
      <c r="AW979">
        <v>1137</v>
      </c>
      <c r="AX979">
        <v>1063</v>
      </c>
      <c r="AY979">
        <v>1109</v>
      </c>
      <c r="AZ979">
        <v>1130</v>
      </c>
      <c r="BA979">
        <v>1098</v>
      </c>
      <c r="BB979">
        <v>1076</v>
      </c>
      <c r="BC979">
        <v>119</v>
      </c>
      <c r="BD979">
        <v>239</v>
      </c>
      <c r="BE979">
        <v>155</v>
      </c>
      <c r="BF979">
        <v>152</v>
      </c>
      <c r="BG979">
        <v>259</v>
      </c>
      <c r="BH979">
        <v>140</v>
      </c>
      <c r="BI979">
        <v>130</v>
      </c>
      <c r="BJ979">
        <v>136</v>
      </c>
      <c r="BK979">
        <v>136</v>
      </c>
      <c r="BL979">
        <v>12</v>
      </c>
      <c r="BM979">
        <v>51</v>
      </c>
      <c r="BN979">
        <v>34</v>
      </c>
      <c r="BO979">
        <v>18</v>
      </c>
      <c r="BP979">
        <v>-4</v>
      </c>
      <c r="BQ979">
        <v>-2</v>
      </c>
      <c r="BR979">
        <v>-2</v>
      </c>
      <c r="BS979">
        <v>-13</v>
      </c>
      <c r="BT979">
        <v>-13</v>
      </c>
      <c r="BU979">
        <v>-78</v>
      </c>
      <c r="BV979">
        <v>-680</v>
      </c>
      <c r="BW979">
        <v>-937</v>
      </c>
      <c r="BX979">
        <v>-361</v>
      </c>
      <c r="BY979">
        <v>-450</v>
      </c>
      <c r="BZ979">
        <v>-921</v>
      </c>
      <c r="CA979">
        <v>-635</v>
      </c>
      <c r="CB979">
        <v>-615</v>
      </c>
      <c r="CC979">
        <v>-529</v>
      </c>
      <c r="CD979">
        <v>-66</v>
      </c>
      <c r="CE979">
        <v>-629</v>
      </c>
      <c r="CF979">
        <v>-903</v>
      </c>
      <c r="CG979">
        <v>-343</v>
      </c>
      <c r="CH979">
        <v>-454</v>
      </c>
      <c r="CI979">
        <v>-923</v>
      </c>
      <c r="CJ979">
        <v>-637</v>
      </c>
      <c r="CK979">
        <v>-628</v>
      </c>
      <c r="CL979">
        <v>-542</v>
      </c>
      <c r="CM979">
        <v>-9</v>
      </c>
      <c r="CN979">
        <v>7</v>
      </c>
      <c r="CO979">
        <v>11</v>
      </c>
      <c r="CP979">
        <v>-1</v>
      </c>
      <c r="CQ979">
        <v>-6</v>
      </c>
      <c r="CR979">
        <v>6</v>
      </c>
      <c r="CS979">
        <v>-1</v>
      </c>
      <c r="CT979">
        <v>0</v>
      </c>
      <c r="CU979">
        <v>0</v>
      </c>
    </row>
    <row r="980" spans="1:99" hidden="1" x14ac:dyDescent="0.2">
      <c r="B980">
        <v>338</v>
      </c>
      <c r="C980">
        <v>46780</v>
      </c>
      <c r="G980" t="s">
        <v>1072</v>
      </c>
      <c r="I980" t="s">
        <v>100</v>
      </c>
      <c r="J980"/>
      <c r="L980"/>
      <c r="O980" s="24" t="e">
        <f t="shared" si="15"/>
        <v>#DIV/0!</v>
      </c>
      <c r="P980"/>
      <c r="Q980">
        <v>28744</v>
      </c>
      <c r="R980">
        <v>28759</v>
      </c>
      <c r="S980">
        <v>28677</v>
      </c>
      <c r="T980">
        <v>28623</v>
      </c>
      <c r="U980">
        <v>28635</v>
      </c>
      <c r="V980">
        <v>28348</v>
      </c>
      <c r="W980">
        <v>28332</v>
      </c>
      <c r="X980">
        <v>28325</v>
      </c>
      <c r="Y980">
        <v>28177</v>
      </c>
      <c r="Z980">
        <v>28291</v>
      </c>
      <c r="AA980">
        <v>28281</v>
      </c>
      <c r="AB980">
        <v>-82</v>
      </c>
      <c r="AC980">
        <v>-54</v>
      </c>
      <c r="AD980">
        <v>12</v>
      </c>
      <c r="AE980">
        <v>-287</v>
      </c>
      <c r="AF980">
        <v>-16</v>
      </c>
      <c r="AG980">
        <v>-7</v>
      </c>
      <c r="AH980">
        <v>-148</v>
      </c>
      <c r="AI980">
        <v>114</v>
      </c>
      <c r="AJ980">
        <v>-10</v>
      </c>
      <c r="AK980">
        <v>73</v>
      </c>
      <c r="AL980">
        <v>314</v>
      </c>
      <c r="AM980">
        <v>318</v>
      </c>
      <c r="AN980">
        <v>331</v>
      </c>
      <c r="AO980">
        <v>349</v>
      </c>
      <c r="AP980">
        <v>315</v>
      </c>
      <c r="AQ980">
        <v>339</v>
      </c>
      <c r="AR980">
        <v>368</v>
      </c>
      <c r="AS980">
        <v>359</v>
      </c>
      <c r="AT980">
        <v>91</v>
      </c>
      <c r="AU980">
        <v>264</v>
      </c>
      <c r="AV980">
        <v>291</v>
      </c>
      <c r="AW980">
        <v>329</v>
      </c>
      <c r="AX980">
        <v>340</v>
      </c>
      <c r="AY980">
        <v>332</v>
      </c>
      <c r="AZ980">
        <v>351</v>
      </c>
      <c r="BA980">
        <v>299</v>
      </c>
      <c r="BB980">
        <v>299</v>
      </c>
      <c r="BC980">
        <v>-18</v>
      </c>
      <c r="BD980">
        <v>50</v>
      </c>
      <c r="BE980">
        <v>27</v>
      </c>
      <c r="BF980">
        <v>2</v>
      </c>
      <c r="BG980">
        <v>9</v>
      </c>
      <c r="BH980">
        <v>-17</v>
      </c>
      <c r="BI980">
        <v>-12</v>
      </c>
      <c r="BJ980">
        <v>69</v>
      </c>
      <c r="BK980">
        <v>60</v>
      </c>
      <c r="BL980">
        <v>2</v>
      </c>
      <c r="BM980">
        <v>6</v>
      </c>
      <c r="BN980">
        <v>5</v>
      </c>
      <c r="BO980">
        <v>2</v>
      </c>
      <c r="BP980">
        <v>7</v>
      </c>
      <c r="BQ980">
        <v>11</v>
      </c>
      <c r="BR980">
        <v>10</v>
      </c>
      <c r="BS980">
        <v>15</v>
      </c>
      <c r="BT980">
        <v>15</v>
      </c>
      <c r="BU980">
        <v>-68</v>
      </c>
      <c r="BV980">
        <v>-110</v>
      </c>
      <c r="BW980">
        <v>-20</v>
      </c>
      <c r="BX980">
        <v>-292</v>
      </c>
      <c r="BY980">
        <v>-28</v>
      </c>
      <c r="BZ980">
        <v>4</v>
      </c>
      <c r="CA980">
        <v>-146</v>
      </c>
      <c r="CB980">
        <v>32</v>
      </c>
      <c r="CC980">
        <v>-85</v>
      </c>
      <c r="CD980">
        <v>-66</v>
      </c>
      <c r="CE980">
        <v>-104</v>
      </c>
      <c r="CF980">
        <v>-15</v>
      </c>
      <c r="CG980">
        <v>-290</v>
      </c>
      <c r="CH980">
        <v>-21</v>
      </c>
      <c r="CI980">
        <v>15</v>
      </c>
      <c r="CJ980">
        <v>-136</v>
      </c>
      <c r="CK980">
        <v>47</v>
      </c>
      <c r="CL980">
        <v>-70</v>
      </c>
      <c r="CM980">
        <v>2</v>
      </c>
      <c r="CN980">
        <v>0</v>
      </c>
      <c r="CO980">
        <v>0</v>
      </c>
      <c r="CP980">
        <v>1</v>
      </c>
      <c r="CQ980">
        <v>-4</v>
      </c>
      <c r="CR980">
        <v>-5</v>
      </c>
      <c r="CS980">
        <v>0</v>
      </c>
      <c r="CT980">
        <v>-2</v>
      </c>
      <c r="CU980">
        <v>0</v>
      </c>
    </row>
    <row r="981" spans="1:99" hidden="1" x14ac:dyDescent="0.2">
      <c r="B981">
        <v>338</v>
      </c>
      <c r="C981">
        <v>46780</v>
      </c>
      <c r="E981">
        <v>39161</v>
      </c>
      <c r="G981" t="s">
        <v>1073</v>
      </c>
      <c r="I981" t="s">
        <v>94</v>
      </c>
      <c r="J981"/>
      <c r="L981"/>
      <c r="O981" s="24" t="e">
        <f t="shared" si="15"/>
        <v>#DIV/0!</v>
      </c>
      <c r="P981"/>
      <c r="Q981">
        <v>28744</v>
      </c>
      <c r="R981">
        <v>28759</v>
      </c>
      <c r="S981">
        <v>28677</v>
      </c>
      <c r="T981">
        <v>28623</v>
      </c>
      <c r="U981">
        <v>28635</v>
      </c>
      <c r="V981">
        <v>28348</v>
      </c>
      <c r="W981">
        <v>28332</v>
      </c>
      <c r="X981">
        <v>28325</v>
      </c>
      <c r="Y981">
        <v>28177</v>
      </c>
      <c r="Z981">
        <v>28291</v>
      </c>
      <c r="AA981">
        <v>28281</v>
      </c>
      <c r="AB981">
        <v>-82</v>
      </c>
      <c r="AC981">
        <v>-54</v>
      </c>
      <c r="AD981">
        <v>12</v>
      </c>
      <c r="AE981">
        <v>-287</v>
      </c>
      <c r="AF981">
        <v>-16</v>
      </c>
      <c r="AG981">
        <v>-7</v>
      </c>
      <c r="AH981">
        <v>-148</v>
      </c>
      <c r="AI981">
        <v>114</v>
      </c>
      <c r="AJ981">
        <v>-10</v>
      </c>
      <c r="AK981">
        <v>73</v>
      </c>
      <c r="AL981">
        <v>314</v>
      </c>
      <c r="AM981">
        <v>318</v>
      </c>
      <c r="AN981">
        <v>331</v>
      </c>
      <c r="AO981">
        <v>349</v>
      </c>
      <c r="AP981">
        <v>315</v>
      </c>
      <c r="AQ981">
        <v>339</v>
      </c>
      <c r="AR981">
        <v>368</v>
      </c>
      <c r="AS981">
        <v>359</v>
      </c>
      <c r="AT981">
        <v>91</v>
      </c>
      <c r="AU981">
        <v>264</v>
      </c>
      <c r="AV981">
        <v>291</v>
      </c>
      <c r="AW981">
        <v>329</v>
      </c>
      <c r="AX981">
        <v>340</v>
      </c>
      <c r="AY981">
        <v>332</v>
      </c>
      <c r="AZ981">
        <v>351</v>
      </c>
      <c r="BA981">
        <v>299</v>
      </c>
      <c r="BB981">
        <v>299</v>
      </c>
      <c r="BC981">
        <v>-18</v>
      </c>
      <c r="BD981">
        <v>50</v>
      </c>
      <c r="BE981">
        <v>27</v>
      </c>
      <c r="BF981">
        <v>2</v>
      </c>
      <c r="BG981">
        <v>9</v>
      </c>
      <c r="BH981">
        <v>-17</v>
      </c>
      <c r="BI981">
        <v>-12</v>
      </c>
      <c r="BJ981">
        <v>69</v>
      </c>
      <c r="BK981">
        <v>60</v>
      </c>
      <c r="BL981">
        <v>2</v>
      </c>
      <c r="BM981">
        <v>6</v>
      </c>
      <c r="BN981">
        <v>5</v>
      </c>
      <c r="BO981">
        <v>2</v>
      </c>
      <c r="BP981">
        <v>7</v>
      </c>
      <c r="BQ981">
        <v>11</v>
      </c>
      <c r="BR981">
        <v>10</v>
      </c>
      <c r="BS981">
        <v>15</v>
      </c>
      <c r="BT981">
        <v>15</v>
      </c>
      <c r="BU981">
        <v>-68</v>
      </c>
      <c r="BV981">
        <v>-110</v>
      </c>
      <c r="BW981">
        <v>-20</v>
      </c>
      <c r="BX981">
        <v>-292</v>
      </c>
      <c r="BY981">
        <v>-28</v>
      </c>
      <c r="BZ981">
        <v>4</v>
      </c>
      <c r="CA981">
        <v>-146</v>
      </c>
      <c r="CB981">
        <v>32</v>
      </c>
      <c r="CC981">
        <v>-85</v>
      </c>
      <c r="CD981">
        <v>-66</v>
      </c>
      <c r="CE981">
        <v>-104</v>
      </c>
      <c r="CF981">
        <v>-15</v>
      </c>
      <c r="CG981">
        <v>-290</v>
      </c>
      <c r="CH981">
        <v>-21</v>
      </c>
      <c r="CI981">
        <v>15</v>
      </c>
      <c r="CJ981">
        <v>-136</v>
      </c>
      <c r="CK981">
        <v>47</v>
      </c>
      <c r="CL981">
        <v>-70</v>
      </c>
      <c r="CM981">
        <v>2</v>
      </c>
      <c r="CN981">
        <v>0</v>
      </c>
      <c r="CO981">
        <v>0</v>
      </c>
      <c r="CP981">
        <v>1</v>
      </c>
      <c r="CQ981">
        <v>-4</v>
      </c>
      <c r="CR981">
        <v>-5</v>
      </c>
      <c r="CS981">
        <v>0</v>
      </c>
      <c r="CT981">
        <v>-2</v>
      </c>
      <c r="CU981">
        <v>0</v>
      </c>
    </row>
    <row r="982" spans="1:99" hidden="1" x14ac:dyDescent="0.2">
      <c r="B982">
        <v>338</v>
      </c>
      <c r="C982">
        <v>47540</v>
      </c>
      <c r="G982" t="s">
        <v>1074</v>
      </c>
      <c r="I982" t="s">
        <v>100</v>
      </c>
      <c r="J982"/>
      <c r="L982"/>
      <c r="O982" s="24" t="e">
        <f t="shared" si="15"/>
        <v>#DIV/0!</v>
      </c>
      <c r="P982"/>
      <c r="Q982">
        <v>45949</v>
      </c>
      <c r="R982">
        <v>45949</v>
      </c>
      <c r="S982">
        <v>45930</v>
      </c>
      <c r="T982">
        <v>45767</v>
      </c>
      <c r="U982">
        <v>45797</v>
      </c>
      <c r="V982">
        <v>45828</v>
      </c>
      <c r="W982">
        <v>45766</v>
      </c>
      <c r="X982">
        <v>45761</v>
      </c>
      <c r="Y982">
        <v>45800</v>
      </c>
      <c r="Z982">
        <v>45791</v>
      </c>
      <c r="AA982">
        <v>45804</v>
      </c>
      <c r="AB982">
        <v>-19</v>
      </c>
      <c r="AC982">
        <v>-163</v>
      </c>
      <c r="AD982">
        <v>30</v>
      </c>
      <c r="AE982">
        <v>31</v>
      </c>
      <c r="AF982">
        <v>-62</v>
      </c>
      <c r="AG982">
        <v>-5</v>
      </c>
      <c r="AH982">
        <v>39</v>
      </c>
      <c r="AI982">
        <v>-9</v>
      </c>
      <c r="AJ982">
        <v>13</v>
      </c>
      <c r="AK982">
        <v>130</v>
      </c>
      <c r="AL982">
        <v>573</v>
      </c>
      <c r="AM982">
        <v>511</v>
      </c>
      <c r="AN982">
        <v>535</v>
      </c>
      <c r="AO982">
        <v>526</v>
      </c>
      <c r="AP982">
        <v>564</v>
      </c>
      <c r="AQ982">
        <v>567</v>
      </c>
      <c r="AR982">
        <v>570</v>
      </c>
      <c r="AS982">
        <v>563</v>
      </c>
      <c r="AT982">
        <v>100</v>
      </c>
      <c r="AU982">
        <v>461</v>
      </c>
      <c r="AV982">
        <v>452</v>
      </c>
      <c r="AW982">
        <v>520</v>
      </c>
      <c r="AX982">
        <v>490</v>
      </c>
      <c r="AY982">
        <v>469</v>
      </c>
      <c r="AZ982">
        <v>517</v>
      </c>
      <c r="BA982">
        <v>477</v>
      </c>
      <c r="BB982">
        <v>469</v>
      </c>
      <c r="BC982">
        <v>30</v>
      </c>
      <c r="BD982">
        <v>112</v>
      </c>
      <c r="BE982">
        <v>59</v>
      </c>
      <c r="BF982">
        <v>15</v>
      </c>
      <c r="BG982">
        <v>36</v>
      </c>
      <c r="BH982">
        <v>95</v>
      </c>
      <c r="BI982">
        <v>50</v>
      </c>
      <c r="BJ982">
        <v>93</v>
      </c>
      <c r="BK982">
        <v>94</v>
      </c>
      <c r="BL982">
        <v>3</v>
      </c>
      <c r="BM982">
        <v>25</v>
      </c>
      <c r="BN982">
        <v>33</v>
      </c>
      <c r="BO982">
        <v>40</v>
      </c>
      <c r="BP982">
        <v>34</v>
      </c>
      <c r="BQ982">
        <v>41</v>
      </c>
      <c r="BR982">
        <v>41</v>
      </c>
      <c r="BS982">
        <v>33</v>
      </c>
      <c r="BT982">
        <v>33</v>
      </c>
      <c r="BU982">
        <v>-54</v>
      </c>
      <c r="BV982">
        <v>-304</v>
      </c>
      <c r="BW982">
        <v>-59</v>
      </c>
      <c r="BX982">
        <v>-21</v>
      </c>
      <c r="BY982">
        <v>-132</v>
      </c>
      <c r="BZ982">
        <v>-139</v>
      </c>
      <c r="CA982">
        <v>-50</v>
      </c>
      <c r="CB982">
        <v>-134</v>
      </c>
      <c r="CC982">
        <v>-111</v>
      </c>
      <c r="CD982">
        <v>-51</v>
      </c>
      <c r="CE982">
        <v>-279</v>
      </c>
      <c r="CF982">
        <v>-26</v>
      </c>
      <c r="CG982">
        <v>19</v>
      </c>
      <c r="CH982">
        <v>-98</v>
      </c>
      <c r="CI982">
        <v>-98</v>
      </c>
      <c r="CJ982">
        <v>-9</v>
      </c>
      <c r="CK982">
        <v>-101</v>
      </c>
      <c r="CL982">
        <v>-78</v>
      </c>
      <c r="CM982">
        <v>2</v>
      </c>
      <c r="CN982">
        <v>4</v>
      </c>
      <c r="CO982">
        <v>-3</v>
      </c>
      <c r="CP982">
        <v>-3</v>
      </c>
      <c r="CQ982">
        <v>0</v>
      </c>
      <c r="CR982">
        <v>-2</v>
      </c>
      <c r="CS982">
        <v>-2</v>
      </c>
      <c r="CT982">
        <v>-1</v>
      </c>
      <c r="CU982">
        <v>-3</v>
      </c>
    </row>
    <row r="983" spans="1:99" hidden="1" x14ac:dyDescent="0.2">
      <c r="B983">
        <v>338</v>
      </c>
      <c r="C983">
        <v>47540</v>
      </c>
      <c r="E983">
        <v>39011</v>
      </c>
      <c r="G983" t="s">
        <v>1075</v>
      </c>
      <c r="I983" t="s">
        <v>94</v>
      </c>
      <c r="J983"/>
      <c r="L983"/>
      <c r="O983" s="24" t="e">
        <f t="shared" si="15"/>
        <v>#DIV/0!</v>
      </c>
      <c r="P983"/>
      <c r="Q983">
        <v>45949</v>
      </c>
      <c r="R983">
        <v>45949</v>
      </c>
      <c r="S983">
        <v>45930</v>
      </c>
      <c r="T983">
        <v>45767</v>
      </c>
      <c r="U983">
        <v>45797</v>
      </c>
      <c r="V983">
        <v>45828</v>
      </c>
      <c r="W983">
        <v>45766</v>
      </c>
      <c r="X983">
        <v>45761</v>
      </c>
      <c r="Y983">
        <v>45800</v>
      </c>
      <c r="Z983">
        <v>45791</v>
      </c>
      <c r="AA983">
        <v>45804</v>
      </c>
      <c r="AB983">
        <v>-19</v>
      </c>
      <c r="AC983">
        <v>-163</v>
      </c>
      <c r="AD983">
        <v>30</v>
      </c>
      <c r="AE983">
        <v>31</v>
      </c>
      <c r="AF983">
        <v>-62</v>
      </c>
      <c r="AG983">
        <v>-5</v>
      </c>
      <c r="AH983">
        <v>39</v>
      </c>
      <c r="AI983">
        <v>-9</v>
      </c>
      <c r="AJ983">
        <v>13</v>
      </c>
      <c r="AK983">
        <v>130</v>
      </c>
      <c r="AL983">
        <v>573</v>
      </c>
      <c r="AM983">
        <v>511</v>
      </c>
      <c r="AN983">
        <v>535</v>
      </c>
      <c r="AO983">
        <v>526</v>
      </c>
      <c r="AP983">
        <v>564</v>
      </c>
      <c r="AQ983">
        <v>567</v>
      </c>
      <c r="AR983">
        <v>570</v>
      </c>
      <c r="AS983">
        <v>563</v>
      </c>
      <c r="AT983">
        <v>100</v>
      </c>
      <c r="AU983">
        <v>461</v>
      </c>
      <c r="AV983">
        <v>452</v>
      </c>
      <c r="AW983">
        <v>520</v>
      </c>
      <c r="AX983">
        <v>490</v>
      </c>
      <c r="AY983">
        <v>469</v>
      </c>
      <c r="AZ983">
        <v>517</v>
      </c>
      <c r="BA983">
        <v>477</v>
      </c>
      <c r="BB983">
        <v>469</v>
      </c>
      <c r="BC983">
        <v>30</v>
      </c>
      <c r="BD983">
        <v>112</v>
      </c>
      <c r="BE983">
        <v>59</v>
      </c>
      <c r="BF983">
        <v>15</v>
      </c>
      <c r="BG983">
        <v>36</v>
      </c>
      <c r="BH983">
        <v>95</v>
      </c>
      <c r="BI983">
        <v>50</v>
      </c>
      <c r="BJ983">
        <v>93</v>
      </c>
      <c r="BK983">
        <v>94</v>
      </c>
      <c r="BL983">
        <v>3</v>
      </c>
      <c r="BM983">
        <v>25</v>
      </c>
      <c r="BN983">
        <v>33</v>
      </c>
      <c r="BO983">
        <v>40</v>
      </c>
      <c r="BP983">
        <v>34</v>
      </c>
      <c r="BQ983">
        <v>41</v>
      </c>
      <c r="BR983">
        <v>41</v>
      </c>
      <c r="BS983">
        <v>33</v>
      </c>
      <c r="BT983">
        <v>33</v>
      </c>
      <c r="BU983">
        <v>-54</v>
      </c>
      <c r="BV983">
        <v>-304</v>
      </c>
      <c r="BW983">
        <v>-59</v>
      </c>
      <c r="BX983">
        <v>-21</v>
      </c>
      <c r="BY983">
        <v>-132</v>
      </c>
      <c r="BZ983">
        <v>-139</v>
      </c>
      <c r="CA983">
        <v>-50</v>
      </c>
      <c r="CB983">
        <v>-134</v>
      </c>
      <c r="CC983">
        <v>-111</v>
      </c>
      <c r="CD983">
        <v>-51</v>
      </c>
      <c r="CE983">
        <v>-279</v>
      </c>
      <c r="CF983">
        <v>-26</v>
      </c>
      <c r="CG983">
        <v>19</v>
      </c>
      <c r="CH983">
        <v>-98</v>
      </c>
      <c r="CI983">
        <v>-98</v>
      </c>
      <c r="CJ983">
        <v>-9</v>
      </c>
      <c r="CK983">
        <v>-101</v>
      </c>
      <c r="CL983">
        <v>-78</v>
      </c>
      <c r="CM983">
        <v>2</v>
      </c>
      <c r="CN983">
        <v>4</v>
      </c>
      <c r="CO983">
        <v>-3</v>
      </c>
      <c r="CP983">
        <v>-3</v>
      </c>
      <c r="CQ983">
        <v>0</v>
      </c>
      <c r="CR983">
        <v>-2</v>
      </c>
      <c r="CS983">
        <v>-2</v>
      </c>
      <c r="CT983">
        <v>-1</v>
      </c>
      <c r="CU983">
        <v>-3</v>
      </c>
    </row>
    <row r="984" spans="1:99" hidden="1" x14ac:dyDescent="0.2">
      <c r="B984">
        <v>339</v>
      </c>
      <c r="G984" t="s">
        <v>1076</v>
      </c>
      <c r="I984" t="s">
        <v>90</v>
      </c>
      <c r="J984"/>
      <c r="L984"/>
      <c r="O984" s="24" t="e">
        <f t="shared" si="15"/>
        <v>#DIV/0!</v>
      </c>
      <c r="P984"/>
      <c r="Q984">
        <v>324468</v>
      </c>
      <c r="R984">
        <v>324468</v>
      </c>
      <c r="S984">
        <v>325227</v>
      </c>
      <c r="T984">
        <v>328493</v>
      </c>
      <c r="U984">
        <v>331975</v>
      </c>
      <c r="V984">
        <v>335877</v>
      </c>
      <c r="W984">
        <v>341207</v>
      </c>
      <c r="X984">
        <v>344837</v>
      </c>
      <c r="Y984">
        <v>349158</v>
      </c>
      <c r="Z984">
        <v>352794</v>
      </c>
      <c r="AA984">
        <v>356083</v>
      </c>
      <c r="AB984">
        <v>759</v>
      </c>
      <c r="AC984">
        <v>3266</v>
      </c>
      <c r="AD984">
        <v>3482</v>
      </c>
      <c r="AE984">
        <v>3902</v>
      </c>
      <c r="AF984">
        <v>5330</v>
      </c>
      <c r="AG984">
        <v>3630</v>
      </c>
      <c r="AH984">
        <v>4321</v>
      </c>
      <c r="AI984">
        <v>3636</v>
      </c>
      <c r="AJ984">
        <v>3289</v>
      </c>
      <c r="AK984">
        <v>1154</v>
      </c>
      <c r="AL984">
        <v>4502</v>
      </c>
      <c r="AM984">
        <v>4456</v>
      </c>
      <c r="AN984">
        <v>4578</v>
      </c>
      <c r="AO984">
        <v>4487</v>
      </c>
      <c r="AP984">
        <v>4517</v>
      </c>
      <c r="AQ984">
        <v>4457</v>
      </c>
      <c r="AR984">
        <v>4399</v>
      </c>
      <c r="AS984">
        <v>4385</v>
      </c>
      <c r="AT984">
        <v>530</v>
      </c>
      <c r="AU984">
        <v>2472</v>
      </c>
      <c r="AV984">
        <v>2342</v>
      </c>
      <c r="AW984">
        <v>2480</v>
      </c>
      <c r="AX984">
        <v>2377</v>
      </c>
      <c r="AY984">
        <v>2611</v>
      </c>
      <c r="AZ984">
        <v>2577</v>
      </c>
      <c r="BA984">
        <v>2582</v>
      </c>
      <c r="BB984">
        <v>2509</v>
      </c>
      <c r="BC984">
        <v>624</v>
      </c>
      <c r="BD984">
        <v>2030</v>
      </c>
      <c r="BE984">
        <v>2114</v>
      </c>
      <c r="BF984">
        <v>2098</v>
      </c>
      <c r="BG984">
        <v>2110</v>
      </c>
      <c r="BH984">
        <v>1906</v>
      </c>
      <c r="BI984">
        <v>1880</v>
      </c>
      <c r="BJ984">
        <v>1817</v>
      </c>
      <c r="BK984">
        <v>1876</v>
      </c>
      <c r="BL984">
        <v>151</v>
      </c>
      <c r="BM984">
        <v>589</v>
      </c>
      <c r="BN984">
        <v>830</v>
      </c>
      <c r="BO984">
        <v>745</v>
      </c>
      <c r="BP984">
        <v>1378</v>
      </c>
      <c r="BQ984">
        <v>1061</v>
      </c>
      <c r="BR984">
        <v>1530</v>
      </c>
      <c r="BS984">
        <v>1158</v>
      </c>
      <c r="BT984">
        <v>1162</v>
      </c>
      <c r="BU984">
        <v>19</v>
      </c>
      <c r="BV984">
        <v>647</v>
      </c>
      <c r="BW984">
        <v>570</v>
      </c>
      <c r="BX984">
        <v>1082</v>
      </c>
      <c r="BY984">
        <v>1816</v>
      </c>
      <c r="BZ984">
        <v>696</v>
      </c>
      <c r="CA984">
        <v>917</v>
      </c>
      <c r="CB984">
        <v>673</v>
      </c>
      <c r="CC984">
        <v>261</v>
      </c>
      <c r="CD984">
        <v>170</v>
      </c>
      <c r="CE984">
        <v>1236</v>
      </c>
      <c r="CF984">
        <v>1400</v>
      </c>
      <c r="CG984">
        <v>1827</v>
      </c>
      <c r="CH984">
        <v>3194</v>
      </c>
      <c r="CI984">
        <v>1757</v>
      </c>
      <c r="CJ984">
        <v>2447</v>
      </c>
      <c r="CK984">
        <v>1831</v>
      </c>
      <c r="CL984">
        <v>1423</v>
      </c>
      <c r="CM984">
        <v>-35</v>
      </c>
      <c r="CN984">
        <v>0</v>
      </c>
      <c r="CO984">
        <v>-32</v>
      </c>
      <c r="CP984">
        <v>-23</v>
      </c>
      <c r="CQ984">
        <v>26</v>
      </c>
      <c r="CR984">
        <v>-33</v>
      </c>
      <c r="CS984">
        <v>-6</v>
      </c>
      <c r="CT984">
        <v>-12</v>
      </c>
      <c r="CU984">
        <v>-10</v>
      </c>
    </row>
    <row r="985" spans="1:99" hidden="1" x14ac:dyDescent="0.2">
      <c r="B985">
        <v>339</v>
      </c>
      <c r="C985">
        <v>13100</v>
      </c>
      <c r="G985" t="s">
        <v>1077</v>
      </c>
      <c r="I985" t="s">
        <v>100</v>
      </c>
      <c r="J985"/>
      <c r="L985"/>
      <c r="O985" s="24" t="e">
        <f t="shared" si="15"/>
        <v>#DIV/0!</v>
      </c>
      <c r="P985"/>
      <c r="Q985">
        <v>22311</v>
      </c>
      <c r="R985">
        <v>22311</v>
      </c>
      <c r="S985">
        <v>22269</v>
      </c>
      <c r="T985">
        <v>21906</v>
      </c>
      <c r="U985">
        <v>21651</v>
      </c>
      <c r="V985">
        <v>21766</v>
      </c>
      <c r="W985">
        <v>21555</v>
      </c>
      <c r="X985">
        <v>21706</v>
      </c>
      <c r="Y985">
        <v>21608</v>
      </c>
      <c r="Z985">
        <v>21615</v>
      </c>
      <c r="AA985">
        <v>21493</v>
      </c>
      <c r="AB985">
        <v>-42</v>
      </c>
      <c r="AC985">
        <v>-363</v>
      </c>
      <c r="AD985">
        <v>-255</v>
      </c>
      <c r="AE985">
        <v>115</v>
      </c>
      <c r="AF985">
        <v>-211</v>
      </c>
      <c r="AG985">
        <v>151</v>
      </c>
      <c r="AH985">
        <v>-98</v>
      </c>
      <c r="AI985">
        <v>7</v>
      </c>
      <c r="AJ985">
        <v>-122</v>
      </c>
      <c r="AK985">
        <v>62</v>
      </c>
      <c r="AL985">
        <v>230</v>
      </c>
      <c r="AM985">
        <v>232</v>
      </c>
      <c r="AN985">
        <v>262</v>
      </c>
      <c r="AO985">
        <v>253</v>
      </c>
      <c r="AP985">
        <v>227</v>
      </c>
      <c r="AQ985">
        <v>236</v>
      </c>
      <c r="AR985">
        <v>239</v>
      </c>
      <c r="AS985">
        <v>240</v>
      </c>
      <c r="AT985">
        <v>94</v>
      </c>
      <c r="AU985">
        <v>286</v>
      </c>
      <c r="AV985">
        <v>269</v>
      </c>
      <c r="AW985">
        <v>287</v>
      </c>
      <c r="AX985">
        <v>267</v>
      </c>
      <c r="AY985">
        <v>275</v>
      </c>
      <c r="AZ985">
        <v>279</v>
      </c>
      <c r="BA985">
        <v>262</v>
      </c>
      <c r="BB985">
        <v>251</v>
      </c>
      <c r="BC985">
        <v>-32</v>
      </c>
      <c r="BD985">
        <v>-56</v>
      </c>
      <c r="BE985">
        <v>-37</v>
      </c>
      <c r="BF985">
        <v>-25</v>
      </c>
      <c r="BG985">
        <v>-14</v>
      </c>
      <c r="BH985">
        <v>-48</v>
      </c>
      <c r="BI985">
        <v>-43</v>
      </c>
      <c r="BJ985">
        <v>-23</v>
      </c>
      <c r="BK985">
        <v>-11</v>
      </c>
      <c r="BL985">
        <v>0</v>
      </c>
      <c r="BM985">
        <v>-6</v>
      </c>
      <c r="BN985">
        <v>-1</v>
      </c>
      <c r="BO985">
        <v>-1</v>
      </c>
      <c r="BP985">
        <v>-3</v>
      </c>
      <c r="BQ985">
        <v>-4</v>
      </c>
      <c r="BR985">
        <v>-4</v>
      </c>
      <c r="BS985">
        <v>-4</v>
      </c>
      <c r="BT985">
        <v>-4</v>
      </c>
      <c r="BU985">
        <v>-8</v>
      </c>
      <c r="BV985">
        <v>-308</v>
      </c>
      <c r="BW985">
        <v>-218</v>
      </c>
      <c r="BX985">
        <v>142</v>
      </c>
      <c r="BY985">
        <v>-193</v>
      </c>
      <c r="BZ985">
        <v>203</v>
      </c>
      <c r="CA985">
        <v>-49</v>
      </c>
      <c r="CB985">
        <v>35</v>
      </c>
      <c r="CC985">
        <v>-108</v>
      </c>
      <c r="CD985">
        <v>-8</v>
      </c>
      <c r="CE985">
        <v>-314</v>
      </c>
      <c r="CF985">
        <v>-219</v>
      </c>
      <c r="CG985">
        <v>141</v>
      </c>
      <c r="CH985">
        <v>-196</v>
      </c>
      <c r="CI985">
        <v>199</v>
      </c>
      <c r="CJ985">
        <v>-53</v>
      </c>
      <c r="CK985">
        <v>31</v>
      </c>
      <c r="CL985">
        <v>-112</v>
      </c>
      <c r="CM985">
        <v>-2</v>
      </c>
      <c r="CN985">
        <v>7</v>
      </c>
      <c r="CO985">
        <v>1</v>
      </c>
      <c r="CP985">
        <v>-1</v>
      </c>
      <c r="CQ985">
        <v>-1</v>
      </c>
      <c r="CR985">
        <v>0</v>
      </c>
      <c r="CS985">
        <v>-2</v>
      </c>
      <c r="CT985">
        <v>-1</v>
      </c>
      <c r="CU985">
        <v>1</v>
      </c>
    </row>
    <row r="986" spans="1:99" hidden="1" x14ac:dyDescent="0.2">
      <c r="B986">
        <v>339</v>
      </c>
      <c r="C986">
        <v>13100</v>
      </c>
      <c r="E986">
        <v>31067</v>
      </c>
      <c r="G986" t="s">
        <v>1078</v>
      </c>
      <c r="I986" t="s">
        <v>94</v>
      </c>
      <c r="J986"/>
      <c r="L986"/>
      <c r="O986" s="24" t="e">
        <f t="shared" si="15"/>
        <v>#DIV/0!</v>
      </c>
      <c r="P986"/>
      <c r="Q986">
        <v>22311</v>
      </c>
      <c r="R986">
        <v>22311</v>
      </c>
      <c r="S986">
        <v>22269</v>
      </c>
      <c r="T986">
        <v>21906</v>
      </c>
      <c r="U986">
        <v>21651</v>
      </c>
      <c r="V986">
        <v>21766</v>
      </c>
      <c r="W986">
        <v>21555</v>
      </c>
      <c r="X986">
        <v>21706</v>
      </c>
      <c r="Y986">
        <v>21608</v>
      </c>
      <c r="Z986">
        <v>21615</v>
      </c>
      <c r="AA986">
        <v>21493</v>
      </c>
      <c r="AB986">
        <v>-42</v>
      </c>
      <c r="AC986">
        <v>-363</v>
      </c>
      <c r="AD986">
        <v>-255</v>
      </c>
      <c r="AE986">
        <v>115</v>
      </c>
      <c r="AF986">
        <v>-211</v>
      </c>
      <c r="AG986">
        <v>151</v>
      </c>
      <c r="AH986">
        <v>-98</v>
      </c>
      <c r="AI986">
        <v>7</v>
      </c>
      <c r="AJ986">
        <v>-122</v>
      </c>
      <c r="AK986">
        <v>62</v>
      </c>
      <c r="AL986">
        <v>230</v>
      </c>
      <c r="AM986">
        <v>232</v>
      </c>
      <c r="AN986">
        <v>262</v>
      </c>
      <c r="AO986">
        <v>253</v>
      </c>
      <c r="AP986">
        <v>227</v>
      </c>
      <c r="AQ986">
        <v>236</v>
      </c>
      <c r="AR986">
        <v>239</v>
      </c>
      <c r="AS986">
        <v>240</v>
      </c>
      <c r="AT986">
        <v>94</v>
      </c>
      <c r="AU986">
        <v>286</v>
      </c>
      <c r="AV986">
        <v>269</v>
      </c>
      <c r="AW986">
        <v>287</v>
      </c>
      <c r="AX986">
        <v>267</v>
      </c>
      <c r="AY986">
        <v>275</v>
      </c>
      <c r="AZ986">
        <v>279</v>
      </c>
      <c r="BA986">
        <v>262</v>
      </c>
      <c r="BB986">
        <v>251</v>
      </c>
      <c r="BC986">
        <v>-32</v>
      </c>
      <c r="BD986">
        <v>-56</v>
      </c>
      <c r="BE986">
        <v>-37</v>
      </c>
      <c r="BF986">
        <v>-25</v>
      </c>
      <c r="BG986">
        <v>-14</v>
      </c>
      <c r="BH986">
        <v>-48</v>
      </c>
      <c r="BI986">
        <v>-43</v>
      </c>
      <c r="BJ986">
        <v>-23</v>
      </c>
      <c r="BK986">
        <v>-11</v>
      </c>
      <c r="BL986">
        <v>0</v>
      </c>
      <c r="BM986">
        <v>-6</v>
      </c>
      <c r="BN986">
        <v>-1</v>
      </c>
      <c r="BO986">
        <v>-1</v>
      </c>
      <c r="BP986">
        <v>-3</v>
      </c>
      <c r="BQ986">
        <v>-4</v>
      </c>
      <c r="BR986">
        <v>-4</v>
      </c>
      <c r="BS986">
        <v>-4</v>
      </c>
      <c r="BT986">
        <v>-4</v>
      </c>
      <c r="BU986">
        <v>-8</v>
      </c>
      <c r="BV986">
        <v>-308</v>
      </c>
      <c r="BW986">
        <v>-218</v>
      </c>
      <c r="BX986">
        <v>142</v>
      </c>
      <c r="BY986">
        <v>-193</v>
      </c>
      <c r="BZ986">
        <v>203</v>
      </c>
      <c r="CA986">
        <v>-49</v>
      </c>
      <c r="CB986">
        <v>35</v>
      </c>
      <c r="CC986">
        <v>-108</v>
      </c>
      <c r="CD986">
        <v>-8</v>
      </c>
      <c r="CE986">
        <v>-314</v>
      </c>
      <c r="CF986">
        <v>-219</v>
      </c>
      <c r="CG986">
        <v>141</v>
      </c>
      <c r="CH986">
        <v>-196</v>
      </c>
      <c r="CI986">
        <v>199</v>
      </c>
      <c r="CJ986">
        <v>-53</v>
      </c>
      <c r="CK986">
        <v>31</v>
      </c>
      <c r="CL986">
        <v>-112</v>
      </c>
      <c r="CM986">
        <v>-2</v>
      </c>
      <c r="CN986">
        <v>7</v>
      </c>
      <c r="CO986">
        <v>1</v>
      </c>
      <c r="CP986">
        <v>-1</v>
      </c>
      <c r="CQ986">
        <v>-1</v>
      </c>
      <c r="CR986">
        <v>0</v>
      </c>
      <c r="CS986">
        <v>-2</v>
      </c>
      <c r="CT986">
        <v>-1</v>
      </c>
      <c r="CU986">
        <v>1</v>
      </c>
    </row>
    <row r="987" spans="1:99" hidden="1" x14ac:dyDescent="0.2">
      <c r="A987">
        <f>_xlfn.XLOOKUP(F987&amp;"*", 'msa-home price'!B:B, 'msa-home price'!A:A, "NA",2, 1)</f>
        <v>394325</v>
      </c>
      <c r="B987">
        <v>218</v>
      </c>
      <c r="C987">
        <v>11180</v>
      </c>
      <c r="F987" t="str">
        <f>IF(ISNUMBER(SEARCH("-",G987)),LEFT(G987,FIND("-",G987)-1), G987)</f>
        <v>Ames, IA</v>
      </c>
      <c r="G987" t="s">
        <v>604</v>
      </c>
      <c r="H987" t="str">
        <f>RIGHT(G987, 2)</f>
        <v>IA</v>
      </c>
      <c r="I987" t="s">
        <v>92</v>
      </c>
      <c r="J987" s="2">
        <f>(AA987-W987)/W987</f>
        <v>2.4092612503523073E-2</v>
      </c>
      <c r="K987" s="3">
        <f>(CL987-CH987)/CH987</f>
        <v>-0.68845897264843225</v>
      </c>
      <c r="L987" s="4">
        <f>AA987</f>
        <v>98105</v>
      </c>
      <c r="M987" s="4"/>
      <c r="N987" s="4"/>
      <c r="O987" s="7" t="e">
        <f t="shared" si="15"/>
        <v>#DIV/0!</v>
      </c>
      <c r="P987" s="4"/>
      <c r="Q987">
        <v>89542</v>
      </c>
      <c r="R987">
        <v>89542</v>
      </c>
      <c r="S987">
        <v>89654</v>
      </c>
      <c r="T987">
        <v>91125</v>
      </c>
      <c r="U987">
        <v>91999</v>
      </c>
      <c r="V987">
        <v>93871</v>
      </c>
      <c r="W987">
        <v>95797</v>
      </c>
      <c r="X987">
        <v>96605</v>
      </c>
      <c r="Y987">
        <v>96845</v>
      </c>
      <c r="Z987">
        <v>97260</v>
      </c>
      <c r="AA987">
        <v>98105</v>
      </c>
      <c r="AB987">
        <v>112</v>
      </c>
      <c r="AC987">
        <v>1471</v>
      </c>
      <c r="AD987">
        <v>874</v>
      </c>
      <c r="AE987">
        <v>1872</v>
      </c>
      <c r="AF987">
        <v>1926</v>
      </c>
      <c r="AG987">
        <v>808</v>
      </c>
      <c r="AH987">
        <v>240</v>
      </c>
      <c r="AI987">
        <v>415</v>
      </c>
      <c r="AJ987">
        <v>845</v>
      </c>
      <c r="AK987">
        <v>257</v>
      </c>
      <c r="AL987">
        <v>990</v>
      </c>
      <c r="AM987">
        <v>906</v>
      </c>
      <c r="AN987">
        <v>956</v>
      </c>
      <c r="AO987">
        <v>952</v>
      </c>
      <c r="AP987">
        <v>895</v>
      </c>
      <c r="AQ987">
        <v>903</v>
      </c>
      <c r="AR987">
        <v>911</v>
      </c>
      <c r="AS987">
        <v>900</v>
      </c>
      <c r="AT987">
        <v>86</v>
      </c>
      <c r="AU987">
        <v>494</v>
      </c>
      <c r="AV987">
        <v>437</v>
      </c>
      <c r="AW987">
        <v>477</v>
      </c>
      <c r="AX987">
        <v>536</v>
      </c>
      <c r="AY987">
        <v>505</v>
      </c>
      <c r="AZ987">
        <v>534</v>
      </c>
      <c r="BA987">
        <v>534</v>
      </c>
      <c r="BB987">
        <v>525</v>
      </c>
      <c r="BC987">
        <v>171</v>
      </c>
      <c r="BD987">
        <v>496</v>
      </c>
      <c r="BE987">
        <v>469</v>
      </c>
      <c r="BF987">
        <v>479</v>
      </c>
      <c r="BG987">
        <v>416</v>
      </c>
      <c r="BH987">
        <v>390</v>
      </c>
      <c r="BI987">
        <v>369</v>
      </c>
      <c r="BJ987">
        <v>377</v>
      </c>
      <c r="BK987">
        <v>375</v>
      </c>
      <c r="BL987">
        <v>138</v>
      </c>
      <c r="BM987">
        <v>910</v>
      </c>
      <c r="BN987">
        <v>587</v>
      </c>
      <c r="BO987">
        <v>892</v>
      </c>
      <c r="BP987">
        <v>939</v>
      </c>
      <c r="BQ987">
        <v>674</v>
      </c>
      <c r="BR987">
        <v>695</v>
      </c>
      <c r="BS987">
        <v>841</v>
      </c>
      <c r="BT987">
        <v>836</v>
      </c>
      <c r="BU987">
        <v>-206</v>
      </c>
      <c r="BV987">
        <v>64</v>
      </c>
      <c r="BW987">
        <v>-173</v>
      </c>
      <c r="BX987">
        <v>490</v>
      </c>
      <c r="BY987">
        <v>560</v>
      </c>
      <c r="BZ987">
        <v>-246</v>
      </c>
      <c r="CA987">
        <v>-829</v>
      </c>
      <c r="CB987">
        <v>-810</v>
      </c>
      <c r="CC987">
        <v>-369</v>
      </c>
      <c r="CD987">
        <v>-68</v>
      </c>
      <c r="CE987">
        <v>974</v>
      </c>
      <c r="CF987">
        <v>414</v>
      </c>
      <c r="CG987">
        <v>1382</v>
      </c>
      <c r="CH987">
        <v>1499</v>
      </c>
      <c r="CI987">
        <v>428</v>
      </c>
      <c r="CJ987">
        <v>-134</v>
      </c>
      <c r="CK987">
        <v>31</v>
      </c>
      <c r="CL987">
        <v>467</v>
      </c>
      <c r="CM987">
        <v>9</v>
      </c>
      <c r="CN987">
        <v>1</v>
      </c>
      <c r="CO987">
        <v>-9</v>
      </c>
      <c r="CP987">
        <v>11</v>
      </c>
      <c r="CQ987">
        <v>11</v>
      </c>
      <c r="CR987">
        <v>-10</v>
      </c>
      <c r="CS987">
        <v>5</v>
      </c>
      <c r="CT987">
        <v>7</v>
      </c>
      <c r="CU987">
        <v>3</v>
      </c>
    </row>
    <row r="988" spans="1:99" hidden="1" x14ac:dyDescent="0.2">
      <c r="B988">
        <v>339</v>
      </c>
      <c r="C988">
        <v>30700</v>
      </c>
      <c r="E988">
        <v>31109</v>
      </c>
      <c r="G988" t="s">
        <v>1080</v>
      </c>
      <c r="I988" t="s">
        <v>94</v>
      </c>
      <c r="J988"/>
      <c r="L988"/>
      <c r="O988" s="24" t="e">
        <f t="shared" si="15"/>
        <v>#DIV/0!</v>
      </c>
      <c r="P988"/>
      <c r="Q988">
        <v>285407</v>
      </c>
      <c r="R988">
        <v>285407</v>
      </c>
      <c r="S988">
        <v>286160</v>
      </c>
      <c r="T988">
        <v>289884</v>
      </c>
      <c r="U988">
        <v>293430</v>
      </c>
      <c r="V988">
        <v>297120</v>
      </c>
      <c r="W988">
        <v>302644</v>
      </c>
      <c r="X988">
        <v>306136</v>
      </c>
      <c r="Y988">
        <v>310440</v>
      </c>
      <c r="Z988">
        <v>313977</v>
      </c>
      <c r="AA988">
        <v>317272</v>
      </c>
      <c r="AB988">
        <v>753</v>
      </c>
      <c r="AC988">
        <v>3724</v>
      </c>
      <c r="AD988">
        <v>3546</v>
      </c>
      <c r="AE988">
        <v>3690</v>
      </c>
      <c r="AF988">
        <v>5524</v>
      </c>
      <c r="AG988">
        <v>3492</v>
      </c>
      <c r="AH988">
        <v>4304</v>
      </c>
      <c r="AI988">
        <v>3537</v>
      </c>
      <c r="AJ988">
        <v>3295</v>
      </c>
      <c r="AK988">
        <v>1034</v>
      </c>
      <c r="AL988">
        <v>4065</v>
      </c>
      <c r="AM988">
        <v>4018</v>
      </c>
      <c r="AN988">
        <v>4136</v>
      </c>
      <c r="AO988">
        <v>4045</v>
      </c>
      <c r="AP988">
        <v>4084</v>
      </c>
      <c r="AQ988">
        <v>4042</v>
      </c>
      <c r="AR988">
        <v>3987</v>
      </c>
      <c r="AS988">
        <v>3964</v>
      </c>
      <c r="AT988">
        <v>388</v>
      </c>
      <c r="AU988">
        <v>2009</v>
      </c>
      <c r="AV988">
        <v>1919</v>
      </c>
      <c r="AW988">
        <v>2029</v>
      </c>
      <c r="AX988">
        <v>1961</v>
      </c>
      <c r="AY988">
        <v>2144</v>
      </c>
      <c r="AZ988">
        <v>2111</v>
      </c>
      <c r="BA988">
        <v>2159</v>
      </c>
      <c r="BB988">
        <v>2106</v>
      </c>
      <c r="BC988">
        <v>646</v>
      </c>
      <c r="BD988">
        <v>2056</v>
      </c>
      <c r="BE988">
        <v>2099</v>
      </c>
      <c r="BF988">
        <v>2107</v>
      </c>
      <c r="BG988">
        <v>2084</v>
      </c>
      <c r="BH988">
        <v>1940</v>
      </c>
      <c r="BI988">
        <v>1931</v>
      </c>
      <c r="BJ988">
        <v>1828</v>
      </c>
      <c r="BK988">
        <v>1858</v>
      </c>
      <c r="BL988">
        <v>153</v>
      </c>
      <c r="BM988">
        <v>594</v>
      </c>
      <c r="BN988">
        <v>826</v>
      </c>
      <c r="BO988">
        <v>737</v>
      </c>
      <c r="BP988">
        <v>1367</v>
      </c>
      <c r="BQ988">
        <v>1046</v>
      </c>
      <c r="BR988">
        <v>1509</v>
      </c>
      <c r="BS988">
        <v>1138</v>
      </c>
      <c r="BT988">
        <v>1142</v>
      </c>
      <c r="BU988">
        <v>-12</v>
      </c>
      <c r="BV988">
        <v>1083</v>
      </c>
      <c r="BW988">
        <v>654</v>
      </c>
      <c r="BX988">
        <v>866</v>
      </c>
      <c r="BY988">
        <v>2046</v>
      </c>
      <c r="BZ988">
        <v>537</v>
      </c>
      <c r="CA988">
        <v>868</v>
      </c>
      <c r="CB988">
        <v>580</v>
      </c>
      <c r="CC988">
        <v>305</v>
      </c>
      <c r="CD988">
        <v>141</v>
      </c>
      <c r="CE988">
        <v>1677</v>
      </c>
      <c r="CF988">
        <v>1480</v>
      </c>
      <c r="CG988">
        <v>1603</v>
      </c>
      <c r="CH988">
        <v>3413</v>
      </c>
      <c r="CI988">
        <v>1583</v>
      </c>
      <c r="CJ988">
        <v>2377</v>
      </c>
      <c r="CK988">
        <v>1718</v>
      </c>
      <c r="CL988">
        <v>1447</v>
      </c>
      <c r="CM988">
        <v>-34</v>
      </c>
      <c r="CN988">
        <v>-9</v>
      </c>
      <c r="CO988">
        <v>-33</v>
      </c>
      <c r="CP988">
        <v>-20</v>
      </c>
      <c r="CQ988">
        <v>27</v>
      </c>
      <c r="CR988">
        <v>-31</v>
      </c>
      <c r="CS988">
        <v>-4</v>
      </c>
      <c r="CT988">
        <v>-9</v>
      </c>
      <c r="CU988">
        <v>-10</v>
      </c>
    </row>
    <row r="989" spans="1:99" hidden="1" x14ac:dyDescent="0.2">
      <c r="B989">
        <v>339</v>
      </c>
      <c r="C989">
        <v>30700</v>
      </c>
      <c r="E989">
        <v>31159</v>
      </c>
      <c r="G989" t="s">
        <v>1081</v>
      </c>
      <c r="I989" t="s">
        <v>94</v>
      </c>
      <c r="J989"/>
      <c r="L989"/>
      <c r="O989" s="24" t="e">
        <f t="shared" si="15"/>
        <v>#DIV/0!</v>
      </c>
      <c r="P989"/>
      <c r="Q989">
        <v>16750</v>
      </c>
      <c r="R989">
        <v>16750</v>
      </c>
      <c r="S989">
        <v>16798</v>
      </c>
      <c r="T989">
        <v>16703</v>
      </c>
      <c r="U989">
        <v>16894</v>
      </c>
      <c r="V989">
        <v>16991</v>
      </c>
      <c r="W989">
        <v>17008</v>
      </c>
      <c r="X989">
        <v>16995</v>
      </c>
      <c r="Y989">
        <v>17110</v>
      </c>
      <c r="Z989">
        <v>17202</v>
      </c>
      <c r="AA989">
        <v>17318</v>
      </c>
      <c r="AB989">
        <v>48</v>
      </c>
      <c r="AC989">
        <v>-95</v>
      </c>
      <c r="AD989">
        <v>191</v>
      </c>
      <c r="AE989">
        <v>97</v>
      </c>
      <c r="AF989">
        <v>17</v>
      </c>
      <c r="AG989">
        <v>-13</v>
      </c>
      <c r="AH989">
        <v>115</v>
      </c>
      <c r="AI989">
        <v>92</v>
      </c>
      <c r="AJ989">
        <v>116</v>
      </c>
      <c r="AK989">
        <v>58</v>
      </c>
      <c r="AL989">
        <v>207</v>
      </c>
      <c r="AM989">
        <v>206</v>
      </c>
      <c r="AN989">
        <v>180</v>
      </c>
      <c r="AO989">
        <v>189</v>
      </c>
      <c r="AP989">
        <v>206</v>
      </c>
      <c r="AQ989">
        <v>179</v>
      </c>
      <c r="AR989">
        <v>173</v>
      </c>
      <c r="AS989">
        <v>181</v>
      </c>
      <c r="AT989">
        <v>48</v>
      </c>
      <c r="AU989">
        <v>177</v>
      </c>
      <c r="AV989">
        <v>154</v>
      </c>
      <c r="AW989">
        <v>164</v>
      </c>
      <c r="AX989">
        <v>149</v>
      </c>
      <c r="AY989">
        <v>192</v>
      </c>
      <c r="AZ989">
        <v>187</v>
      </c>
      <c r="BA989">
        <v>161</v>
      </c>
      <c r="BB989">
        <v>152</v>
      </c>
      <c r="BC989">
        <v>10</v>
      </c>
      <c r="BD989">
        <v>30</v>
      </c>
      <c r="BE989">
        <v>52</v>
      </c>
      <c r="BF989">
        <v>16</v>
      </c>
      <c r="BG989">
        <v>40</v>
      </c>
      <c r="BH989">
        <v>14</v>
      </c>
      <c r="BI989">
        <v>-8</v>
      </c>
      <c r="BJ989">
        <v>12</v>
      </c>
      <c r="BK989">
        <v>29</v>
      </c>
      <c r="BL989">
        <v>-2</v>
      </c>
      <c r="BM989">
        <v>1</v>
      </c>
      <c r="BN989">
        <v>5</v>
      </c>
      <c r="BO989">
        <v>9</v>
      </c>
      <c r="BP989">
        <v>14</v>
      </c>
      <c r="BQ989">
        <v>19</v>
      </c>
      <c r="BR989">
        <v>25</v>
      </c>
      <c r="BS989">
        <v>24</v>
      </c>
      <c r="BT989">
        <v>24</v>
      </c>
      <c r="BU989">
        <v>39</v>
      </c>
      <c r="BV989">
        <v>-128</v>
      </c>
      <c r="BW989">
        <v>134</v>
      </c>
      <c r="BX989">
        <v>74</v>
      </c>
      <c r="BY989">
        <v>-37</v>
      </c>
      <c r="BZ989">
        <v>-44</v>
      </c>
      <c r="CA989">
        <v>98</v>
      </c>
      <c r="CB989">
        <v>58</v>
      </c>
      <c r="CC989">
        <v>64</v>
      </c>
      <c r="CD989">
        <v>37</v>
      </c>
      <c r="CE989">
        <v>-127</v>
      </c>
      <c r="CF989">
        <v>139</v>
      </c>
      <c r="CG989">
        <v>83</v>
      </c>
      <c r="CH989">
        <v>-23</v>
      </c>
      <c r="CI989">
        <v>-25</v>
      </c>
      <c r="CJ989">
        <v>123</v>
      </c>
      <c r="CK989">
        <v>82</v>
      </c>
      <c r="CL989">
        <v>88</v>
      </c>
      <c r="CM989">
        <v>1</v>
      </c>
      <c r="CN989">
        <v>2</v>
      </c>
      <c r="CO989">
        <v>0</v>
      </c>
      <c r="CP989">
        <v>-2</v>
      </c>
      <c r="CQ989">
        <v>0</v>
      </c>
      <c r="CR989">
        <v>-2</v>
      </c>
      <c r="CS989">
        <v>0</v>
      </c>
      <c r="CT989">
        <v>-2</v>
      </c>
      <c r="CU989">
        <v>-1</v>
      </c>
    </row>
    <row r="990" spans="1:99" hidden="1" x14ac:dyDescent="0.2">
      <c r="B990">
        <v>340</v>
      </c>
      <c r="G990" t="s">
        <v>1082</v>
      </c>
      <c r="I990" t="s">
        <v>90</v>
      </c>
      <c r="J990"/>
      <c r="L990"/>
      <c r="O990" s="24" t="e">
        <f t="shared" si="15"/>
        <v>#DIV/0!</v>
      </c>
      <c r="P990"/>
      <c r="Q990">
        <v>877091</v>
      </c>
      <c r="R990">
        <v>877164</v>
      </c>
      <c r="S990">
        <v>879762</v>
      </c>
      <c r="T990">
        <v>887721</v>
      </c>
      <c r="U990">
        <v>893706</v>
      </c>
      <c r="V990">
        <v>897486</v>
      </c>
      <c r="W990">
        <v>901538</v>
      </c>
      <c r="X990">
        <v>903840</v>
      </c>
      <c r="Y990">
        <v>905673</v>
      </c>
      <c r="Z990">
        <v>907855</v>
      </c>
      <c r="AA990">
        <v>909346</v>
      </c>
      <c r="AB990">
        <v>2598</v>
      </c>
      <c r="AC990">
        <v>7959</v>
      </c>
      <c r="AD990">
        <v>5985</v>
      </c>
      <c r="AE990">
        <v>3780</v>
      </c>
      <c r="AF990">
        <v>4052</v>
      </c>
      <c r="AG990">
        <v>2302</v>
      </c>
      <c r="AH990">
        <v>1833</v>
      </c>
      <c r="AI990">
        <v>2182</v>
      </c>
      <c r="AJ990">
        <v>1491</v>
      </c>
      <c r="AK990">
        <v>2944</v>
      </c>
      <c r="AL990">
        <v>12023</v>
      </c>
      <c r="AM990">
        <v>11872</v>
      </c>
      <c r="AN990">
        <v>12003</v>
      </c>
      <c r="AO990">
        <v>11911</v>
      </c>
      <c r="AP990">
        <v>12049</v>
      </c>
      <c r="AQ990">
        <v>11671</v>
      </c>
      <c r="AR990">
        <v>11185</v>
      </c>
      <c r="AS990">
        <v>11115</v>
      </c>
      <c r="AT990">
        <v>1924</v>
      </c>
      <c r="AU990">
        <v>7785</v>
      </c>
      <c r="AV990">
        <v>7954</v>
      </c>
      <c r="AW990">
        <v>8590</v>
      </c>
      <c r="AX990">
        <v>8167</v>
      </c>
      <c r="AY990">
        <v>8591</v>
      </c>
      <c r="AZ990">
        <v>8611</v>
      </c>
      <c r="BA990">
        <v>8696</v>
      </c>
      <c r="BB990">
        <v>8603</v>
      </c>
      <c r="BC990">
        <v>1020</v>
      </c>
      <c r="BD990">
        <v>4238</v>
      </c>
      <c r="BE990">
        <v>3918</v>
      </c>
      <c r="BF990">
        <v>3413</v>
      </c>
      <c r="BG990">
        <v>3744</v>
      </c>
      <c r="BH990">
        <v>3458</v>
      </c>
      <c r="BI990">
        <v>3060</v>
      </c>
      <c r="BJ990">
        <v>2489</v>
      </c>
      <c r="BK990">
        <v>2512</v>
      </c>
      <c r="BL990">
        <v>282</v>
      </c>
      <c r="BM990">
        <v>1126</v>
      </c>
      <c r="BN990">
        <v>1462</v>
      </c>
      <c r="BO990">
        <v>971</v>
      </c>
      <c r="BP990">
        <v>1227</v>
      </c>
      <c r="BQ990">
        <v>1260</v>
      </c>
      <c r="BR990">
        <v>1203</v>
      </c>
      <c r="BS990">
        <v>763</v>
      </c>
      <c r="BT990">
        <v>739</v>
      </c>
      <c r="BU990">
        <v>1221</v>
      </c>
      <c r="BV990">
        <v>2523</v>
      </c>
      <c r="BW990">
        <v>589</v>
      </c>
      <c r="BX990">
        <v>-590</v>
      </c>
      <c r="BY990">
        <v>-858</v>
      </c>
      <c r="BZ990">
        <v>-2363</v>
      </c>
      <c r="CA990">
        <v>-2413</v>
      </c>
      <c r="CB990">
        <v>-1062</v>
      </c>
      <c r="CC990">
        <v>-1755</v>
      </c>
      <c r="CD990">
        <v>1503</v>
      </c>
      <c r="CE990">
        <v>3649</v>
      </c>
      <c r="CF990">
        <v>2051</v>
      </c>
      <c r="CG990">
        <v>381</v>
      </c>
      <c r="CH990">
        <v>369</v>
      </c>
      <c r="CI990">
        <v>-1103</v>
      </c>
      <c r="CJ990">
        <v>-1210</v>
      </c>
      <c r="CK990">
        <v>-299</v>
      </c>
      <c r="CL990">
        <v>-1016</v>
      </c>
      <c r="CM990">
        <v>75</v>
      </c>
      <c r="CN990">
        <v>72</v>
      </c>
      <c r="CO990">
        <v>16</v>
      </c>
      <c r="CP990">
        <v>-14</v>
      </c>
      <c r="CQ990">
        <v>-61</v>
      </c>
      <c r="CR990">
        <v>-53</v>
      </c>
      <c r="CS990">
        <v>-17</v>
      </c>
      <c r="CT990">
        <v>-8</v>
      </c>
      <c r="CU990">
        <v>-5</v>
      </c>
    </row>
    <row r="991" spans="1:99" hidden="1" x14ac:dyDescent="0.2">
      <c r="A991">
        <f>_xlfn.XLOOKUP(F991&amp;"*", 'msa-home price'!B:B, 'msa-home price'!A:A, "NA",2, 1)</f>
        <v>394646</v>
      </c>
      <c r="B991">
        <v>267</v>
      </c>
      <c r="C991">
        <v>24580</v>
      </c>
      <c r="F991" t="str">
        <f>IF(ISNUMBER(SEARCH("-",G991)),LEFT(G991,FIND("-",G991)-1), G991)</f>
        <v>Green Bay, WI</v>
      </c>
      <c r="G991" t="s">
        <v>737</v>
      </c>
      <c r="H991" t="str">
        <f>RIGHT(G991, 2)</f>
        <v>WI</v>
      </c>
      <c r="I991" t="s">
        <v>92</v>
      </c>
      <c r="J991" s="2">
        <f>(AA991-W991)/W991</f>
        <v>2.4031664352765856E-2</v>
      </c>
      <c r="K991" s="3">
        <f>(CL991-CH991)/CH991</f>
        <v>0.10723192019950124</v>
      </c>
      <c r="L991" s="4">
        <f>AA991</f>
        <v>321591</v>
      </c>
      <c r="M991" s="4"/>
      <c r="N991" s="4"/>
      <c r="O991" s="7" t="e">
        <f t="shared" si="15"/>
        <v>#DIV/0!</v>
      </c>
      <c r="P991" s="4"/>
      <c r="Q991">
        <v>306241</v>
      </c>
      <c r="R991">
        <v>306241</v>
      </c>
      <c r="S991">
        <v>306758</v>
      </c>
      <c r="T991">
        <v>308594</v>
      </c>
      <c r="U991">
        <v>310602</v>
      </c>
      <c r="V991">
        <v>311969</v>
      </c>
      <c r="W991">
        <v>314044</v>
      </c>
      <c r="X991">
        <v>315694</v>
      </c>
      <c r="Y991">
        <v>317394</v>
      </c>
      <c r="Z991">
        <v>319786</v>
      </c>
      <c r="AA991">
        <v>321591</v>
      </c>
      <c r="AB991">
        <v>517</v>
      </c>
      <c r="AC991">
        <v>1836</v>
      </c>
      <c r="AD991">
        <v>2008</v>
      </c>
      <c r="AE991">
        <v>1367</v>
      </c>
      <c r="AF991">
        <v>2075</v>
      </c>
      <c r="AG991">
        <v>1650</v>
      </c>
      <c r="AH991">
        <v>1700</v>
      </c>
      <c r="AI991">
        <v>2392</v>
      </c>
      <c r="AJ991">
        <v>1805</v>
      </c>
      <c r="AK991">
        <v>1022</v>
      </c>
      <c r="AL991">
        <v>3918</v>
      </c>
      <c r="AM991">
        <v>4005</v>
      </c>
      <c r="AN991">
        <v>3947</v>
      </c>
      <c r="AO991">
        <v>4017</v>
      </c>
      <c r="AP991">
        <v>3900</v>
      </c>
      <c r="AQ991">
        <v>3936</v>
      </c>
      <c r="AR991">
        <v>3879</v>
      </c>
      <c r="AS991">
        <v>3844</v>
      </c>
      <c r="AT991">
        <v>519</v>
      </c>
      <c r="AU991">
        <v>2325</v>
      </c>
      <c r="AV991">
        <v>2329</v>
      </c>
      <c r="AW991">
        <v>2399</v>
      </c>
      <c r="AX991">
        <v>2289</v>
      </c>
      <c r="AY991">
        <v>2577</v>
      </c>
      <c r="AZ991">
        <v>2506</v>
      </c>
      <c r="BA991">
        <v>2583</v>
      </c>
      <c r="BB991">
        <v>2473</v>
      </c>
      <c r="BC991">
        <v>503</v>
      </c>
      <c r="BD991">
        <v>1593</v>
      </c>
      <c r="BE991">
        <v>1676</v>
      </c>
      <c r="BF991">
        <v>1548</v>
      </c>
      <c r="BG991">
        <v>1728</v>
      </c>
      <c r="BH991">
        <v>1323</v>
      </c>
      <c r="BI991">
        <v>1430</v>
      </c>
      <c r="BJ991">
        <v>1296</v>
      </c>
      <c r="BK991">
        <v>1371</v>
      </c>
      <c r="BL991">
        <v>78</v>
      </c>
      <c r="BM991">
        <v>272</v>
      </c>
      <c r="BN991">
        <v>331</v>
      </c>
      <c r="BO991">
        <v>389</v>
      </c>
      <c r="BP991">
        <v>412</v>
      </c>
      <c r="BQ991">
        <v>448</v>
      </c>
      <c r="BR991">
        <v>417</v>
      </c>
      <c r="BS991">
        <v>400</v>
      </c>
      <c r="BT991">
        <v>468</v>
      </c>
      <c r="BU991">
        <v>-34</v>
      </c>
      <c r="BV991">
        <v>6</v>
      </c>
      <c r="BW991">
        <v>43</v>
      </c>
      <c r="BX991">
        <v>-540</v>
      </c>
      <c r="BY991">
        <v>-11</v>
      </c>
      <c r="BZ991">
        <v>-82</v>
      </c>
      <c r="CA991">
        <v>-136</v>
      </c>
      <c r="CB991">
        <v>714</v>
      </c>
      <c r="CC991">
        <v>-24</v>
      </c>
      <c r="CD991">
        <v>44</v>
      </c>
      <c r="CE991">
        <v>278</v>
      </c>
      <c r="CF991">
        <v>374</v>
      </c>
      <c r="CG991">
        <v>-151</v>
      </c>
      <c r="CH991">
        <v>401</v>
      </c>
      <c r="CI991">
        <v>366</v>
      </c>
      <c r="CJ991">
        <v>281</v>
      </c>
      <c r="CK991">
        <v>1114</v>
      </c>
      <c r="CL991">
        <v>444</v>
      </c>
      <c r="CM991">
        <v>-30</v>
      </c>
      <c r="CN991">
        <v>-35</v>
      </c>
      <c r="CO991">
        <v>-42</v>
      </c>
      <c r="CP991">
        <v>-30</v>
      </c>
      <c r="CQ991">
        <v>-54</v>
      </c>
      <c r="CR991">
        <v>-39</v>
      </c>
      <c r="CS991">
        <v>-11</v>
      </c>
      <c r="CT991">
        <v>-18</v>
      </c>
      <c r="CU991">
        <v>-10</v>
      </c>
    </row>
    <row r="992" spans="1:99" hidden="1" x14ac:dyDescent="0.2">
      <c r="B992">
        <v>340</v>
      </c>
      <c r="C992">
        <v>30780</v>
      </c>
      <c r="E992">
        <v>5045</v>
      </c>
      <c r="G992" t="s">
        <v>1084</v>
      </c>
      <c r="I992" t="s">
        <v>94</v>
      </c>
      <c r="J992"/>
      <c r="L992"/>
      <c r="O992" s="24" t="e">
        <f t="shared" si="15"/>
        <v>#DIV/0!</v>
      </c>
      <c r="P992"/>
      <c r="Q992">
        <v>113237</v>
      </c>
      <c r="R992">
        <v>113242</v>
      </c>
      <c r="S992">
        <v>114031</v>
      </c>
      <c r="T992">
        <v>116270</v>
      </c>
      <c r="U992">
        <v>118523</v>
      </c>
      <c r="V992">
        <v>119184</v>
      </c>
      <c r="W992">
        <v>120567</v>
      </c>
      <c r="X992">
        <v>121209</v>
      </c>
      <c r="Y992">
        <v>122100</v>
      </c>
      <c r="Z992">
        <v>123397</v>
      </c>
      <c r="AA992">
        <v>124806</v>
      </c>
      <c r="AB992">
        <v>789</v>
      </c>
      <c r="AC992">
        <v>2239</v>
      </c>
      <c r="AD992">
        <v>2253</v>
      </c>
      <c r="AE992">
        <v>661</v>
      </c>
      <c r="AF992">
        <v>1383</v>
      </c>
      <c r="AG992">
        <v>642</v>
      </c>
      <c r="AH992">
        <v>891</v>
      </c>
      <c r="AI992">
        <v>1297</v>
      </c>
      <c r="AJ992">
        <v>1409</v>
      </c>
      <c r="AK992">
        <v>388</v>
      </c>
      <c r="AL992">
        <v>1576</v>
      </c>
      <c r="AM992">
        <v>1563</v>
      </c>
      <c r="AN992">
        <v>1514</v>
      </c>
      <c r="AO992">
        <v>1547</v>
      </c>
      <c r="AP992">
        <v>1557</v>
      </c>
      <c r="AQ992">
        <v>1548</v>
      </c>
      <c r="AR992">
        <v>1520</v>
      </c>
      <c r="AS992">
        <v>1513</v>
      </c>
      <c r="AT992">
        <v>239</v>
      </c>
      <c r="AU992">
        <v>806</v>
      </c>
      <c r="AV992">
        <v>832</v>
      </c>
      <c r="AW992">
        <v>905</v>
      </c>
      <c r="AX992">
        <v>872</v>
      </c>
      <c r="AY992">
        <v>918</v>
      </c>
      <c r="AZ992">
        <v>972</v>
      </c>
      <c r="BA992">
        <v>899</v>
      </c>
      <c r="BB992">
        <v>896</v>
      </c>
      <c r="BC992">
        <v>149</v>
      </c>
      <c r="BD992">
        <v>770</v>
      </c>
      <c r="BE992">
        <v>731</v>
      </c>
      <c r="BF992">
        <v>609</v>
      </c>
      <c r="BG992">
        <v>675</v>
      </c>
      <c r="BH992">
        <v>639</v>
      </c>
      <c r="BI992">
        <v>576</v>
      </c>
      <c r="BJ992">
        <v>621</v>
      </c>
      <c r="BK992">
        <v>617</v>
      </c>
      <c r="BL992">
        <v>22</v>
      </c>
      <c r="BM992">
        <v>97</v>
      </c>
      <c r="BN992">
        <v>150</v>
      </c>
      <c r="BO992">
        <v>58</v>
      </c>
      <c r="BP992">
        <v>112</v>
      </c>
      <c r="BQ992">
        <v>101</v>
      </c>
      <c r="BR992">
        <v>97</v>
      </c>
      <c r="BS992">
        <v>48</v>
      </c>
      <c r="BT992">
        <v>45</v>
      </c>
      <c r="BU992">
        <v>569</v>
      </c>
      <c r="BV992">
        <v>1345</v>
      </c>
      <c r="BW992">
        <v>1346</v>
      </c>
      <c r="BX992">
        <v>8</v>
      </c>
      <c r="BY992">
        <v>600</v>
      </c>
      <c r="BZ992">
        <v>-82</v>
      </c>
      <c r="CA992">
        <v>221</v>
      </c>
      <c r="CB992">
        <v>630</v>
      </c>
      <c r="CC992">
        <v>745</v>
      </c>
      <c r="CD992">
        <v>591</v>
      </c>
      <c r="CE992">
        <v>1442</v>
      </c>
      <c r="CF992">
        <v>1496</v>
      </c>
      <c r="CG992">
        <v>66</v>
      </c>
      <c r="CH992">
        <v>712</v>
      </c>
      <c r="CI992">
        <v>19</v>
      </c>
      <c r="CJ992">
        <v>318</v>
      </c>
      <c r="CK992">
        <v>678</v>
      </c>
      <c r="CL992">
        <v>790</v>
      </c>
      <c r="CM992">
        <v>49</v>
      </c>
      <c r="CN992">
        <v>27</v>
      </c>
      <c r="CO992">
        <v>26</v>
      </c>
      <c r="CP992">
        <v>-14</v>
      </c>
      <c r="CQ992">
        <v>-4</v>
      </c>
      <c r="CR992">
        <v>-16</v>
      </c>
      <c r="CS992">
        <v>-3</v>
      </c>
      <c r="CT992">
        <v>-2</v>
      </c>
      <c r="CU992">
        <v>2</v>
      </c>
    </row>
    <row r="993" spans="1:99" hidden="1" x14ac:dyDescent="0.2">
      <c r="B993">
        <v>340</v>
      </c>
      <c r="C993">
        <v>30780</v>
      </c>
      <c r="E993">
        <v>5053</v>
      </c>
      <c r="G993" t="s">
        <v>1085</v>
      </c>
      <c r="I993" t="s">
        <v>94</v>
      </c>
      <c r="J993"/>
      <c r="L993"/>
      <c r="O993" s="24" t="e">
        <f t="shared" si="15"/>
        <v>#DIV/0!</v>
      </c>
      <c r="P993"/>
      <c r="Q993">
        <v>17853</v>
      </c>
      <c r="R993">
        <v>17842</v>
      </c>
      <c r="S993">
        <v>17886</v>
      </c>
      <c r="T993">
        <v>17945</v>
      </c>
      <c r="U993">
        <v>18036</v>
      </c>
      <c r="V993">
        <v>18044</v>
      </c>
      <c r="W993">
        <v>18073</v>
      </c>
      <c r="X993">
        <v>18014</v>
      </c>
      <c r="Y993">
        <v>18059</v>
      </c>
      <c r="Z993">
        <v>18096</v>
      </c>
      <c r="AA993">
        <v>18188</v>
      </c>
      <c r="AB993">
        <v>44</v>
      </c>
      <c r="AC993">
        <v>59</v>
      </c>
      <c r="AD993">
        <v>91</v>
      </c>
      <c r="AE993">
        <v>8</v>
      </c>
      <c r="AF993">
        <v>29</v>
      </c>
      <c r="AG993">
        <v>-59</v>
      </c>
      <c r="AH993">
        <v>45</v>
      </c>
      <c r="AI993">
        <v>37</v>
      </c>
      <c r="AJ993">
        <v>92</v>
      </c>
      <c r="AK993">
        <v>46</v>
      </c>
      <c r="AL993">
        <v>188</v>
      </c>
      <c r="AM993">
        <v>208</v>
      </c>
      <c r="AN993">
        <v>217</v>
      </c>
      <c r="AO993">
        <v>166</v>
      </c>
      <c r="AP993">
        <v>196</v>
      </c>
      <c r="AQ993">
        <v>187</v>
      </c>
      <c r="AR993">
        <v>192</v>
      </c>
      <c r="AS993">
        <v>181</v>
      </c>
      <c r="AT993">
        <v>31</v>
      </c>
      <c r="AU993">
        <v>194</v>
      </c>
      <c r="AV993">
        <v>192</v>
      </c>
      <c r="AW993">
        <v>183</v>
      </c>
      <c r="AX993">
        <v>172</v>
      </c>
      <c r="AY993">
        <v>196</v>
      </c>
      <c r="AZ993">
        <v>204</v>
      </c>
      <c r="BA993">
        <v>206</v>
      </c>
      <c r="BB993">
        <v>183</v>
      </c>
      <c r="BC993">
        <v>15</v>
      </c>
      <c r="BD993">
        <v>-6</v>
      </c>
      <c r="BE993">
        <v>16</v>
      </c>
      <c r="BF993">
        <v>34</v>
      </c>
      <c r="BG993">
        <v>-6</v>
      </c>
      <c r="BH993">
        <v>0</v>
      </c>
      <c r="BI993">
        <v>-17</v>
      </c>
      <c r="BJ993">
        <v>-14</v>
      </c>
      <c r="BK993">
        <v>-2</v>
      </c>
      <c r="BL993">
        <v>1</v>
      </c>
      <c r="BM993">
        <v>23</v>
      </c>
      <c r="BN993">
        <v>4</v>
      </c>
      <c r="BO993">
        <v>1</v>
      </c>
      <c r="BP993">
        <v>-6</v>
      </c>
      <c r="BQ993">
        <v>-5</v>
      </c>
      <c r="BR993">
        <v>-7</v>
      </c>
      <c r="BS993">
        <v>-5</v>
      </c>
      <c r="BT993">
        <v>-5</v>
      </c>
      <c r="BU993">
        <v>29</v>
      </c>
      <c r="BV993">
        <v>43</v>
      </c>
      <c r="BW993">
        <v>72</v>
      </c>
      <c r="BX993">
        <v>-29</v>
      </c>
      <c r="BY993">
        <v>44</v>
      </c>
      <c r="BZ993">
        <v>-53</v>
      </c>
      <c r="CA993">
        <v>70</v>
      </c>
      <c r="CB993">
        <v>56</v>
      </c>
      <c r="CC993">
        <v>101</v>
      </c>
      <c r="CD993">
        <v>30</v>
      </c>
      <c r="CE993">
        <v>66</v>
      </c>
      <c r="CF993">
        <v>76</v>
      </c>
      <c r="CG993">
        <v>-28</v>
      </c>
      <c r="CH993">
        <v>38</v>
      </c>
      <c r="CI993">
        <v>-58</v>
      </c>
      <c r="CJ993">
        <v>63</v>
      </c>
      <c r="CK993">
        <v>51</v>
      </c>
      <c r="CL993">
        <v>96</v>
      </c>
      <c r="CM993">
        <v>-1</v>
      </c>
      <c r="CN993">
        <v>-1</v>
      </c>
      <c r="CO993">
        <v>-1</v>
      </c>
      <c r="CP993">
        <v>2</v>
      </c>
      <c r="CQ993">
        <v>-3</v>
      </c>
      <c r="CR993">
        <v>-1</v>
      </c>
      <c r="CS993">
        <v>-1</v>
      </c>
      <c r="CT993">
        <v>0</v>
      </c>
      <c r="CU993">
        <v>-2</v>
      </c>
    </row>
    <row r="994" spans="1:99" hidden="1" x14ac:dyDescent="0.2">
      <c r="B994">
        <v>340</v>
      </c>
      <c r="C994">
        <v>30780</v>
      </c>
      <c r="E994">
        <v>5085</v>
      </c>
      <c r="G994" t="s">
        <v>1086</v>
      </c>
      <c r="I994" t="s">
        <v>94</v>
      </c>
      <c r="J994"/>
      <c r="L994"/>
      <c r="O994" s="24" t="e">
        <f t="shared" si="15"/>
        <v>#DIV/0!</v>
      </c>
      <c r="P994"/>
      <c r="Q994">
        <v>68356</v>
      </c>
      <c r="R994">
        <v>68355</v>
      </c>
      <c r="S994">
        <v>68720</v>
      </c>
      <c r="T994">
        <v>69497</v>
      </c>
      <c r="U994">
        <v>70079</v>
      </c>
      <c r="V994">
        <v>70715</v>
      </c>
      <c r="W994">
        <v>71338</v>
      </c>
      <c r="X994">
        <v>71336</v>
      </c>
      <c r="Y994">
        <v>71819</v>
      </c>
      <c r="Z994">
        <v>72878</v>
      </c>
      <c r="AA994">
        <v>73657</v>
      </c>
      <c r="AB994">
        <v>365</v>
      </c>
      <c r="AC994">
        <v>777</v>
      </c>
      <c r="AD994">
        <v>582</v>
      </c>
      <c r="AE994">
        <v>636</v>
      </c>
      <c r="AF994">
        <v>623</v>
      </c>
      <c r="AG994">
        <v>-2</v>
      </c>
      <c r="AH994">
        <v>483</v>
      </c>
      <c r="AI994">
        <v>1059</v>
      </c>
      <c r="AJ994">
        <v>779</v>
      </c>
      <c r="AK994">
        <v>230</v>
      </c>
      <c r="AL994">
        <v>972</v>
      </c>
      <c r="AM994">
        <v>954</v>
      </c>
      <c r="AN994">
        <v>952</v>
      </c>
      <c r="AO994">
        <v>961</v>
      </c>
      <c r="AP994">
        <v>980</v>
      </c>
      <c r="AQ994">
        <v>969</v>
      </c>
      <c r="AR994">
        <v>932</v>
      </c>
      <c r="AS994">
        <v>936</v>
      </c>
      <c r="AT994">
        <v>103</v>
      </c>
      <c r="AU994">
        <v>602</v>
      </c>
      <c r="AV994">
        <v>604</v>
      </c>
      <c r="AW994">
        <v>638</v>
      </c>
      <c r="AX994">
        <v>579</v>
      </c>
      <c r="AY994">
        <v>676</v>
      </c>
      <c r="AZ994">
        <v>672</v>
      </c>
      <c r="BA994">
        <v>685</v>
      </c>
      <c r="BB994">
        <v>682</v>
      </c>
      <c r="BC994">
        <v>127</v>
      </c>
      <c r="BD994">
        <v>370</v>
      </c>
      <c r="BE994">
        <v>350</v>
      </c>
      <c r="BF994">
        <v>314</v>
      </c>
      <c r="BG994">
        <v>382</v>
      </c>
      <c r="BH994">
        <v>304</v>
      </c>
      <c r="BI994">
        <v>297</v>
      </c>
      <c r="BJ994">
        <v>247</v>
      </c>
      <c r="BK994">
        <v>254</v>
      </c>
      <c r="BL994">
        <v>44</v>
      </c>
      <c r="BM994">
        <v>123</v>
      </c>
      <c r="BN994">
        <v>154</v>
      </c>
      <c r="BO994">
        <v>97</v>
      </c>
      <c r="BP994">
        <v>118</v>
      </c>
      <c r="BQ994">
        <v>116</v>
      </c>
      <c r="BR994">
        <v>81</v>
      </c>
      <c r="BS994">
        <v>52</v>
      </c>
      <c r="BT994">
        <v>52</v>
      </c>
      <c r="BU994">
        <v>186</v>
      </c>
      <c r="BV994">
        <v>288</v>
      </c>
      <c r="BW994">
        <v>89</v>
      </c>
      <c r="BX994">
        <v>235</v>
      </c>
      <c r="BY994">
        <v>135</v>
      </c>
      <c r="BZ994">
        <v>-422</v>
      </c>
      <c r="CA994">
        <v>108</v>
      </c>
      <c r="CB994">
        <v>762</v>
      </c>
      <c r="CC994">
        <v>474</v>
      </c>
      <c r="CD994">
        <v>230</v>
      </c>
      <c r="CE994">
        <v>411</v>
      </c>
      <c r="CF994">
        <v>243</v>
      </c>
      <c r="CG994">
        <v>332</v>
      </c>
      <c r="CH994">
        <v>253</v>
      </c>
      <c r="CI994">
        <v>-306</v>
      </c>
      <c r="CJ994">
        <v>189</v>
      </c>
      <c r="CK994">
        <v>814</v>
      </c>
      <c r="CL994">
        <v>526</v>
      </c>
      <c r="CM994">
        <v>8</v>
      </c>
      <c r="CN994">
        <v>-4</v>
      </c>
      <c r="CO994">
        <v>-11</v>
      </c>
      <c r="CP994">
        <v>-10</v>
      </c>
      <c r="CQ994">
        <v>-12</v>
      </c>
      <c r="CR994">
        <v>0</v>
      </c>
      <c r="CS994">
        <v>-3</v>
      </c>
      <c r="CT994">
        <v>-2</v>
      </c>
      <c r="CU994">
        <v>-1</v>
      </c>
    </row>
    <row r="995" spans="1:99" hidden="1" x14ac:dyDescent="0.2">
      <c r="B995">
        <v>340</v>
      </c>
      <c r="C995">
        <v>30780</v>
      </c>
      <c r="E995">
        <v>5105</v>
      </c>
      <c r="G995" t="s">
        <v>1087</v>
      </c>
      <c r="I995" t="s">
        <v>94</v>
      </c>
      <c r="J995"/>
      <c r="L995"/>
      <c r="O995" s="24" t="e">
        <f t="shared" si="15"/>
        <v>#DIV/0!</v>
      </c>
      <c r="P995"/>
      <c r="Q995">
        <v>10445</v>
      </c>
      <c r="R995">
        <v>10441</v>
      </c>
      <c r="S995">
        <v>10441</v>
      </c>
      <c r="T995">
        <v>10377</v>
      </c>
      <c r="U995">
        <v>10321</v>
      </c>
      <c r="V995">
        <v>10328</v>
      </c>
      <c r="W995">
        <v>10353</v>
      </c>
      <c r="X995">
        <v>10298</v>
      </c>
      <c r="Y995">
        <v>10274</v>
      </c>
      <c r="Z995">
        <v>10335</v>
      </c>
      <c r="AA995">
        <v>10352</v>
      </c>
      <c r="AB995">
        <v>0</v>
      </c>
      <c r="AC995">
        <v>-64</v>
      </c>
      <c r="AD995">
        <v>-56</v>
      </c>
      <c r="AE995">
        <v>7</v>
      </c>
      <c r="AF995">
        <v>25</v>
      </c>
      <c r="AG995">
        <v>-55</v>
      </c>
      <c r="AH995">
        <v>-24</v>
      </c>
      <c r="AI995">
        <v>61</v>
      </c>
      <c r="AJ995">
        <v>17</v>
      </c>
      <c r="AK995">
        <v>31</v>
      </c>
      <c r="AL995">
        <v>115</v>
      </c>
      <c r="AM995">
        <v>102</v>
      </c>
      <c r="AN995">
        <v>101</v>
      </c>
      <c r="AO995">
        <v>106</v>
      </c>
      <c r="AP995">
        <v>118</v>
      </c>
      <c r="AQ995">
        <v>119</v>
      </c>
      <c r="AR995">
        <v>110</v>
      </c>
      <c r="AS995">
        <v>115</v>
      </c>
      <c r="AT995">
        <v>48</v>
      </c>
      <c r="AU995">
        <v>103</v>
      </c>
      <c r="AV995">
        <v>127</v>
      </c>
      <c r="AW995">
        <v>122</v>
      </c>
      <c r="AX995">
        <v>119</v>
      </c>
      <c r="AY995">
        <v>130</v>
      </c>
      <c r="AZ995">
        <v>138</v>
      </c>
      <c r="BA995">
        <v>128</v>
      </c>
      <c r="BB995">
        <v>135</v>
      </c>
      <c r="BC995">
        <v>-17</v>
      </c>
      <c r="BD995">
        <v>12</v>
      </c>
      <c r="BE995">
        <v>-25</v>
      </c>
      <c r="BF995">
        <v>-21</v>
      </c>
      <c r="BG995">
        <v>-13</v>
      </c>
      <c r="BH995">
        <v>-12</v>
      </c>
      <c r="BI995">
        <v>-19</v>
      </c>
      <c r="BJ995">
        <v>-18</v>
      </c>
      <c r="BK995">
        <v>-20</v>
      </c>
      <c r="BL995">
        <v>0</v>
      </c>
      <c r="BM995">
        <v>2</v>
      </c>
      <c r="BN995">
        <v>2</v>
      </c>
      <c r="BO995">
        <v>0</v>
      </c>
      <c r="BP995">
        <v>1</v>
      </c>
      <c r="BQ995">
        <v>2</v>
      </c>
      <c r="BR995">
        <v>3</v>
      </c>
      <c r="BS995">
        <v>2</v>
      </c>
      <c r="BT995">
        <v>2</v>
      </c>
      <c r="BU995">
        <v>18</v>
      </c>
      <c r="BV995">
        <v>-79</v>
      </c>
      <c r="BW995">
        <v>-33</v>
      </c>
      <c r="BX995">
        <v>30</v>
      </c>
      <c r="BY995">
        <v>37</v>
      </c>
      <c r="BZ995">
        <v>-44</v>
      </c>
      <c r="CA995">
        <v>-8</v>
      </c>
      <c r="CB995">
        <v>78</v>
      </c>
      <c r="CC995">
        <v>37</v>
      </c>
      <c r="CD995">
        <v>18</v>
      </c>
      <c r="CE995">
        <v>-77</v>
      </c>
      <c r="CF995">
        <v>-31</v>
      </c>
      <c r="CG995">
        <v>30</v>
      </c>
      <c r="CH995">
        <v>38</v>
      </c>
      <c r="CI995">
        <v>-42</v>
      </c>
      <c r="CJ995">
        <v>-5</v>
      </c>
      <c r="CK995">
        <v>80</v>
      </c>
      <c r="CL995">
        <v>39</v>
      </c>
      <c r="CM995">
        <v>-1</v>
      </c>
      <c r="CN995">
        <v>1</v>
      </c>
      <c r="CO995">
        <v>0</v>
      </c>
      <c r="CP995">
        <v>-2</v>
      </c>
      <c r="CQ995">
        <v>0</v>
      </c>
      <c r="CR995">
        <v>-1</v>
      </c>
      <c r="CS995">
        <v>0</v>
      </c>
      <c r="CT995">
        <v>-1</v>
      </c>
      <c r="CU995">
        <v>-2</v>
      </c>
    </row>
    <row r="996" spans="1:99" hidden="1" x14ac:dyDescent="0.2">
      <c r="B996">
        <v>340</v>
      </c>
      <c r="C996">
        <v>30780</v>
      </c>
      <c r="E996">
        <v>5119</v>
      </c>
      <c r="G996" t="s">
        <v>1088</v>
      </c>
      <c r="I996" t="s">
        <v>94</v>
      </c>
      <c r="J996"/>
      <c r="L996"/>
      <c r="O996" s="24" t="e">
        <f t="shared" si="15"/>
        <v>#DIV/0!</v>
      </c>
      <c r="P996"/>
      <c r="Q996">
        <v>382748</v>
      </c>
      <c r="R996">
        <v>382786</v>
      </c>
      <c r="S996">
        <v>383576</v>
      </c>
      <c r="T996">
        <v>386982</v>
      </c>
      <c r="U996">
        <v>389257</v>
      </c>
      <c r="V996">
        <v>391544</v>
      </c>
      <c r="W996">
        <v>392990</v>
      </c>
      <c r="X996">
        <v>393643</v>
      </c>
      <c r="Y996">
        <v>394386</v>
      </c>
      <c r="Z996">
        <v>393616</v>
      </c>
      <c r="AA996">
        <v>392680</v>
      </c>
      <c r="AB996">
        <v>790</v>
      </c>
      <c r="AC996">
        <v>3406</v>
      </c>
      <c r="AD996">
        <v>2275</v>
      </c>
      <c r="AE996">
        <v>2287</v>
      </c>
      <c r="AF996">
        <v>1446</v>
      </c>
      <c r="AG996">
        <v>653</v>
      </c>
      <c r="AH996">
        <v>743</v>
      </c>
      <c r="AI996">
        <v>-770</v>
      </c>
      <c r="AJ996">
        <v>-936</v>
      </c>
      <c r="AK996">
        <v>1413</v>
      </c>
      <c r="AL996">
        <v>5751</v>
      </c>
      <c r="AM996">
        <v>5607</v>
      </c>
      <c r="AN996">
        <v>5631</v>
      </c>
      <c r="AO996">
        <v>5630</v>
      </c>
      <c r="AP996">
        <v>5641</v>
      </c>
      <c r="AQ996">
        <v>5458</v>
      </c>
      <c r="AR996">
        <v>5159</v>
      </c>
      <c r="AS996">
        <v>5112</v>
      </c>
      <c r="AT996">
        <v>854</v>
      </c>
      <c r="AU996">
        <v>3380</v>
      </c>
      <c r="AV996">
        <v>3409</v>
      </c>
      <c r="AW996">
        <v>3773</v>
      </c>
      <c r="AX996">
        <v>3466</v>
      </c>
      <c r="AY996">
        <v>3627</v>
      </c>
      <c r="AZ996">
        <v>3592</v>
      </c>
      <c r="BA996">
        <v>3776</v>
      </c>
      <c r="BB996">
        <v>3774</v>
      </c>
      <c r="BC996">
        <v>559</v>
      </c>
      <c r="BD996">
        <v>2371</v>
      </c>
      <c r="BE996">
        <v>2198</v>
      </c>
      <c r="BF996">
        <v>1858</v>
      </c>
      <c r="BG996">
        <v>2164</v>
      </c>
      <c r="BH996">
        <v>2014</v>
      </c>
      <c r="BI996">
        <v>1866</v>
      </c>
      <c r="BJ996">
        <v>1383</v>
      </c>
      <c r="BK996">
        <v>1338</v>
      </c>
      <c r="BL996">
        <v>188</v>
      </c>
      <c r="BM996">
        <v>715</v>
      </c>
      <c r="BN996">
        <v>952</v>
      </c>
      <c r="BO996">
        <v>709</v>
      </c>
      <c r="BP996">
        <v>857</v>
      </c>
      <c r="BQ996">
        <v>906</v>
      </c>
      <c r="BR996">
        <v>886</v>
      </c>
      <c r="BS996">
        <v>567</v>
      </c>
      <c r="BT996">
        <v>540</v>
      </c>
      <c r="BU996">
        <v>65</v>
      </c>
      <c r="BV996">
        <v>338</v>
      </c>
      <c r="BW996">
        <v>-809</v>
      </c>
      <c r="BX996">
        <v>-239</v>
      </c>
      <c r="BY996">
        <v>-1516</v>
      </c>
      <c r="BZ996">
        <v>-2242</v>
      </c>
      <c r="CA996">
        <v>-1999</v>
      </c>
      <c r="CB996">
        <v>-2712</v>
      </c>
      <c r="CC996">
        <v>-2808</v>
      </c>
      <c r="CD996">
        <v>253</v>
      </c>
      <c r="CE996">
        <v>1053</v>
      </c>
      <c r="CF996">
        <v>143</v>
      </c>
      <c r="CG996">
        <v>470</v>
      </c>
      <c r="CH996">
        <v>-659</v>
      </c>
      <c r="CI996">
        <v>-1336</v>
      </c>
      <c r="CJ996">
        <v>-1113</v>
      </c>
      <c r="CK996">
        <v>-2145</v>
      </c>
      <c r="CL996">
        <v>-2268</v>
      </c>
      <c r="CM996">
        <v>-22</v>
      </c>
      <c r="CN996">
        <v>-18</v>
      </c>
      <c r="CO996">
        <v>-66</v>
      </c>
      <c r="CP996">
        <v>-41</v>
      </c>
      <c r="CQ996">
        <v>-59</v>
      </c>
      <c r="CR996">
        <v>-25</v>
      </c>
      <c r="CS996">
        <v>-10</v>
      </c>
      <c r="CT996">
        <v>-8</v>
      </c>
      <c r="CU996">
        <v>-6</v>
      </c>
    </row>
    <row r="997" spans="1:99" hidden="1" x14ac:dyDescent="0.2">
      <c r="B997">
        <v>340</v>
      </c>
      <c r="C997">
        <v>30780</v>
      </c>
      <c r="E997">
        <v>5125</v>
      </c>
      <c r="G997" t="s">
        <v>1089</v>
      </c>
      <c r="I997" t="s">
        <v>94</v>
      </c>
      <c r="J997"/>
      <c r="L997"/>
      <c r="O997" s="24" t="e">
        <f t="shared" si="15"/>
        <v>#DIV/0!</v>
      </c>
      <c r="P997"/>
      <c r="Q997">
        <v>107118</v>
      </c>
      <c r="R997">
        <v>107130</v>
      </c>
      <c r="S997">
        <v>107653</v>
      </c>
      <c r="T997">
        <v>109541</v>
      </c>
      <c r="U997">
        <v>111430</v>
      </c>
      <c r="V997">
        <v>113339</v>
      </c>
      <c r="W997">
        <v>114861</v>
      </c>
      <c r="X997">
        <v>116397</v>
      </c>
      <c r="Y997">
        <v>117695</v>
      </c>
      <c r="Z997">
        <v>119669</v>
      </c>
      <c r="AA997">
        <v>121421</v>
      </c>
      <c r="AB997">
        <v>523</v>
      </c>
      <c r="AC997">
        <v>1888</v>
      </c>
      <c r="AD997">
        <v>1889</v>
      </c>
      <c r="AE997">
        <v>1909</v>
      </c>
      <c r="AF997">
        <v>1522</v>
      </c>
      <c r="AG997">
        <v>1536</v>
      </c>
      <c r="AH997">
        <v>1298</v>
      </c>
      <c r="AI997">
        <v>1974</v>
      </c>
      <c r="AJ997">
        <v>1752</v>
      </c>
      <c r="AK997">
        <v>287</v>
      </c>
      <c r="AL997">
        <v>1300</v>
      </c>
      <c r="AM997">
        <v>1321</v>
      </c>
      <c r="AN997">
        <v>1411</v>
      </c>
      <c r="AO997">
        <v>1344</v>
      </c>
      <c r="AP997">
        <v>1379</v>
      </c>
      <c r="AQ997">
        <v>1351</v>
      </c>
      <c r="AR997">
        <v>1304</v>
      </c>
      <c r="AS997">
        <v>1318</v>
      </c>
      <c r="AT997">
        <v>248</v>
      </c>
      <c r="AU997">
        <v>908</v>
      </c>
      <c r="AV997">
        <v>917</v>
      </c>
      <c r="AW997">
        <v>1035</v>
      </c>
      <c r="AX997">
        <v>1077</v>
      </c>
      <c r="AY997">
        <v>1114</v>
      </c>
      <c r="AZ997">
        <v>1077</v>
      </c>
      <c r="BA997">
        <v>1088</v>
      </c>
      <c r="BB997">
        <v>1048</v>
      </c>
      <c r="BC997">
        <v>39</v>
      </c>
      <c r="BD997">
        <v>392</v>
      </c>
      <c r="BE997">
        <v>404</v>
      </c>
      <c r="BF997">
        <v>376</v>
      </c>
      <c r="BG997">
        <v>267</v>
      </c>
      <c r="BH997">
        <v>265</v>
      </c>
      <c r="BI997">
        <v>274</v>
      </c>
      <c r="BJ997">
        <v>216</v>
      </c>
      <c r="BK997">
        <v>270</v>
      </c>
      <c r="BL997">
        <v>15</v>
      </c>
      <c r="BM997">
        <v>65</v>
      </c>
      <c r="BN997">
        <v>106</v>
      </c>
      <c r="BO997">
        <v>37</v>
      </c>
      <c r="BP997">
        <v>72</v>
      </c>
      <c r="BQ997">
        <v>62</v>
      </c>
      <c r="BR997">
        <v>65</v>
      </c>
      <c r="BS997">
        <v>50</v>
      </c>
      <c r="BT997">
        <v>54</v>
      </c>
      <c r="BU997">
        <v>440</v>
      </c>
      <c r="BV997">
        <v>1410</v>
      </c>
      <c r="BW997">
        <v>1356</v>
      </c>
      <c r="BX997">
        <v>1480</v>
      </c>
      <c r="BY997">
        <v>1174</v>
      </c>
      <c r="BZ997">
        <v>1206</v>
      </c>
      <c r="CA997">
        <v>960</v>
      </c>
      <c r="CB997">
        <v>1707</v>
      </c>
      <c r="CC997">
        <v>1428</v>
      </c>
      <c r="CD997">
        <v>455</v>
      </c>
      <c r="CE997">
        <v>1475</v>
      </c>
      <c r="CF997">
        <v>1462</v>
      </c>
      <c r="CG997">
        <v>1517</v>
      </c>
      <c r="CH997">
        <v>1246</v>
      </c>
      <c r="CI997">
        <v>1268</v>
      </c>
      <c r="CJ997">
        <v>1025</v>
      </c>
      <c r="CK997">
        <v>1757</v>
      </c>
      <c r="CL997">
        <v>1482</v>
      </c>
      <c r="CM997">
        <v>29</v>
      </c>
      <c r="CN997">
        <v>21</v>
      </c>
      <c r="CO997">
        <v>23</v>
      </c>
      <c r="CP997">
        <v>16</v>
      </c>
      <c r="CQ997">
        <v>9</v>
      </c>
      <c r="CR997">
        <v>3</v>
      </c>
      <c r="CS997">
        <v>-1</v>
      </c>
      <c r="CT997">
        <v>1</v>
      </c>
      <c r="CU997">
        <v>0</v>
      </c>
    </row>
    <row r="998" spans="1:99" hidden="1" x14ac:dyDescent="0.2">
      <c r="A998">
        <f>_xlfn.XLOOKUP(F998&amp;"*", 'msa-home price'!B:B, 'msa-home price'!A:A, "NA",2, 1)</f>
        <v>394666</v>
      </c>
      <c r="B998">
        <v>276</v>
      </c>
      <c r="C998">
        <v>25420</v>
      </c>
      <c r="F998" t="str">
        <f>IF(ISNUMBER(SEARCH("-",G998)),LEFT(G998,FIND("-",G998)-1), G998)</f>
        <v>Harrisburg</v>
      </c>
      <c r="G998" t="s">
        <v>783</v>
      </c>
      <c r="H998" t="str">
        <f>RIGHT(G998, 2)</f>
        <v>PA</v>
      </c>
      <c r="I998" t="s">
        <v>92</v>
      </c>
      <c r="J998" s="2">
        <f>(AA998-W998)/W998</f>
        <v>2.3971589754920652E-2</v>
      </c>
      <c r="K998" s="3">
        <f>(CL998-CH998)/CH998</f>
        <v>0.50945775535939475</v>
      </c>
      <c r="L998" s="4">
        <f>AA998</f>
        <v>574659</v>
      </c>
      <c r="M998" s="4"/>
      <c r="N998" s="4"/>
      <c r="O998" s="7" t="e">
        <f t="shared" si="15"/>
        <v>#DIV/0!</v>
      </c>
      <c r="P998" s="4"/>
      <c r="Q998">
        <v>549475</v>
      </c>
      <c r="R998">
        <v>549468</v>
      </c>
      <c r="S998">
        <v>550102</v>
      </c>
      <c r="T998">
        <v>552243</v>
      </c>
      <c r="U998">
        <v>555060</v>
      </c>
      <c r="V998">
        <v>558163</v>
      </c>
      <c r="W998">
        <v>561206</v>
      </c>
      <c r="X998">
        <v>564752</v>
      </c>
      <c r="Y998">
        <v>567640</v>
      </c>
      <c r="Z998">
        <v>571101</v>
      </c>
      <c r="AA998">
        <v>574659</v>
      </c>
      <c r="AB998">
        <v>634</v>
      </c>
      <c r="AC998">
        <v>2141</v>
      </c>
      <c r="AD998">
        <v>2817</v>
      </c>
      <c r="AE998">
        <v>3103</v>
      </c>
      <c r="AF998">
        <v>3043</v>
      </c>
      <c r="AG998">
        <v>3546</v>
      </c>
      <c r="AH998">
        <v>2888</v>
      </c>
      <c r="AI998">
        <v>3461</v>
      </c>
      <c r="AJ998">
        <v>3558</v>
      </c>
      <c r="AK998">
        <v>1613</v>
      </c>
      <c r="AL998">
        <v>6629</v>
      </c>
      <c r="AM998">
        <v>6406</v>
      </c>
      <c r="AN998">
        <v>6496</v>
      </c>
      <c r="AO998">
        <v>6482</v>
      </c>
      <c r="AP998">
        <v>6517</v>
      </c>
      <c r="AQ998">
        <v>6609</v>
      </c>
      <c r="AR998">
        <v>6602</v>
      </c>
      <c r="AS998">
        <v>6513</v>
      </c>
      <c r="AT998">
        <v>1215</v>
      </c>
      <c r="AU998">
        <v>5079</v>
      </c>
      <c r="AV998">
        <v>5078</v>
      </c>
      <c r="AW998">
        <v>5257</v>
      </c>
      <c r="AX998">
        <v>4977</v>
      </c>
      <c r="AY998">
        <v>5229</v>
      </c>
      <c r="AZ998">
        <v>5232</v>
      </c>
      <c r="BA998">
        <v>5401</v>
      </c>
      <c r="BB998">
        <v>5322</v>
      </c>
      <c r="BC998">
        <v>398</v>
      </c>
      <c r="BD998">
        <v>1550</v>
      </c>
      <c r="BE998">
        <v>1328</v>
      </c>
      <c r="BF998">
        <v>1239</v>
      </c>
      <c r="BG998">
        <v>1505</v>
      </c>
      <c r="BH998">
        <v>1288</v>
      </c>
      <c r="BI998">
        <v>1377</v>
      </c>
      <c r="BJ998">
        <v>1201</v>
      </c>
      <c r="BK998">
        <v>1191</v>
      </c>
      <c r="BL998">
        <v>324</v>
      </c>
      <c r="BM998">
        <v>1351</v>
      </c>
      <c r="BN998">
        <v>1418</v>
      </c>
      <c r="BO998">
        <v>1623</v>
      </c>
      <c r="BP998">
        <v>1842</v>
      </c>
      <c r="BQ998">
        <v>1746</v>
      </c>
      <c r="BR998">
        <v>2004</v>
      </c>
      <c r="BS998">
        <v>1687</v>
      </c>
      <c r="BT998">
        <v>1832</v>
      </c>
      <c r="BU998">
        <v>-52</v>
      </c>
      <c r="BV998">
        <v>-705</v>
      </c>
      <c r="BW998">
        <v>103</v>
      </c>
      <c r="BX998">
        <v>288</v>
      </c>
      <c r="BY998">
        <v>-256</v>
      </c>
      <c r="BZ998">
        <v>552</v>
      </c>
      <c r="CA998">
        <v>-468</v>
      </c>
      <c r="CB998">
        <v>598</v>
      </c>
      <c r="CC998">
        <v>562</v>
      </c>
      <c r="CD998">
        <v>272</v>
      </c>
      <c r="CE998">
        <v>646</v>
      </c>
      <c r="CF998">
        <v>1521</v>
      </c>
      <c r="CG998">
        <v>1911</v>
      </c>
      <c r="CH998">
        <v>1586</v>
      </c>
      <c r="CI998">
        <v>2298</v>
      </c>
      <c r="CJ998">
        <v>1536</v>
      </c>
      <c r="CK998">
        <v>2285</v>
      </c>
      <c r="CL998">
        <v>2394</v>
      </c>
      <c r="CM998">
        <v>-36</v>
      </c>
      <c r="CN998">
        <v>-55</v>
      </c>
      <c r="CO998">
        <v>-32</v>
      </c>
      <c r="CP998">
        <v>-47</v>
      </c>
      <c r="CQ998">
        <v>-48</v>
      </c>
      <c r="CR998">
        <v>-40</v>
      </c>
      <c r="CS998">
        <v>-25</v>
      </c>
      <c r="CT998">
        <v>-25</v>
      </c>
      <c r="CU998">
        <v>-27</v>
      </c>
    </row>
    <row r="999" spans="1:99" hidden="1" x14ac:dyDescent="0.2">
      <c r="B999">
        <v>340</v>
      </c>
      <c r="C999">
        <v>38220</v>
      </c>
      <c r="E999">
        <v>5025</v>
      </c>
      <c r="G999" t="s">
        <v>1091</v>
      </c>
      <c r="I999" t="s">
        <v>94</v>
      </c>
      <c r="J999"/>
      <c r="L999"/>
      <c r="O999" s="24" t="e">
        <f t="shared" si="15"/>
        <v>#DIV/0!</v>
      </c>
      <c r="P999"/>
      <c r="Q999">
        <v>8689</v>
      </c>
      <c r="R999">
        <v>8692</v>
      </c>
      <c r="S999">
        <v>8678</v>
      </c>
      <c r="T999">
        <v>8673</v>
      </c>
      <c r="U999">
        <v>8608</v>
      </c>
      <c r="V999">
        <v>8515</v>
      </c>
      <c r="W999">
        <v>8398</v>
      </c>
      <c r="X999">
        <v>8284</v>
      </c>
      <c r="Y999">
        <v>8249</v>
      </c>
      <c r="Z999">
        <v>8181</v>
      </c>
      <c r="AA999">
        <v>8018</v>
      </c>
      <c r="AB999">
        <v>-14</v>
      </c>
      <c r="AC999">
        <v>-5</v>
      </c>
      <c r="AD999">
        <v>-65</v>
      </c>
      <c r="AE999">
        <v>-93</v>
      </c>
      <c r="AF999">
        <v>-117</v>
      </c>
      <c r="AG999">
        <v>-114</v>
      </c>
      <c r="AH999">
        <v>-35</v>
      </c>
      <c r="AI999">
        <v>-68</v>
      </c>
      <c r="AJ999">
        <v>-163</v>
      </c>
      <c r="AK999">
        <v>21</v>
      </c>
      <c r="AL999">
        <v>85</v>
      </c>
      <c r="AM999">
        <v>98</v>
      </c>
      <c r="AN999">
        <v>87</v>
      </c>
      <c r="AO999">
        <v>76</v>
      </c>
      <c r="AP999">
        <v>87</v>
      </c>
      <c r="AQ999">
        <v>79</v>
      </c>
      <c r="AR999">
        <v>78</v>
      </c>
      <c r="AS999">
        <v>84</v>
      </c>
      <c r="AT999">
        <v>41</v>
      </c>
      <c r="AU999">
        <v>91</v>
      </c>
      <c r="AV999">
        <v>84</v>
      </c>
      <c r="AW999">
        <v>108</v>
      </c>
      <c r="AX999">
        <v>87</v>
      </c>
      <c r="AY999">
        <v>105</v>
      </c>
      <c r="AZ999">
        <v>119</v>
      </c>
      <c r="BA999">
        <v>98</v>
      </c>
      <c r="BB999">
        <v>85</v>
      </c>
      <c r="BC999">
        <v>-20</v>
      </c>
      <c r="BD999">
        <v>-6</v>
      </c>
      <c r="BE999">
        <v>14</v>
      </c>
      <c r="BF999">
        <v>-21</v>
      </c>
      <c r="BG999">
        <v>-11</v>
      </c>
      <c r="BH999">
        <v>-18</v>
      </c>
      <c r="BI999">
        <v>-40</v>
      </c>
      <c r="BJ999">
        <v>-20</v>
      </c>
      <c r="BK999">
        <v>-1</v>
      </c>
      <c r="BL999">
        <v>0</v>
      </c>
      <c r="BM999">
        <v>1</v>
      </c>
      <c r="BN999">
        <v>0</v>
      </c>
      <c r="BO999">
        <v>-1</v>
      </c>
      <c r="BP999">
        <v>1</v>
      </c>
      <c r="BQ999">
        <v>1</v>
      </c>
      <c r="BR999">
        <v>2</v>
      </c>
      <c r="BS999">
        <v>0</v>
      </c>
      <c r="BT999">
        <v>0</v>
      </c>
      <c r="BU999">
        <v>7</v>
      </c>
      <c r="BV999">
        <v>0</v>
      </c>
      <c r="BW999">
        <v>-79</v>
      </c>
      <c r="BX999">
        <v>-73</v>
      </c>
      <c r="BY999">
        <v>-108</v>
      </c>
      <c r="BZ999">
        <v>-97</v>
      </c>
      <c r="CA999">
        <v>4</v>
      </c>
      <c r="CB999">
        <v>-48</v>
      </c>
      <c r="CC999">
        <v>-163</v>
      </c>
      <c r="CD999">
        <v>7</v>
      </c>
      <c r="CE999">
        <v>1</v>
      </c>
      <c r="CF999">
        <v>-79</v>
      </c>
      <c r="CG999">
        <v>-74</v>
      </c>
      <c r="CH999">
        <v>-107</v>
      </c>
      <c r="CI999">
        <v>-96</v>
      </c>
      <c r="CJ999">
        <v>6</v>
      </c>
      <c r="CK999">
        <v>-48</v>
      </c>
      <c r="CL999">
        <v>-163</v>
      </c>
      <c r="CM999">
        <v>-1</v>
      </c>
      <c r="CN999">
        <v>0</v>
      </c>
      <c r="CO999">
        <v>0</v>
      </c>
      <c r="CP999">
        <v>2</v>
      </c>
      <c r="CQ999">
        <v>1</v>
      </c>
      <c r="CR999">
        <v>0</v>
      </c>
      <c r="CS999">
        <v>-1</v>
      </c>
      <c r="CT999">
        <v>0</v>
      </c>
      <c r="CU999">
        <v>1</v>
      </c>
    </row>
    <row r="1000" spans="1:99" hidden="1" x14ac:dyDescent="0.2">
      <c r="B1000">
        <v>340</v>
      </c>
      <c r="C1000">
        <v>38220</v>
      </c>
      <c r="E1000">
        <v>5069</v>
      </c>
      <c r="G1000" t="s">
        <v>1092</v>
      </c>
      <c r="I1000" t="s">
        <v>94</v>
      </c>
      <c r="J1000"/>
      <c r="L1000"/>
      <c r="O1000" s="24" t="e">
        <f t="shared" si="15"/>
        <v>#DIV/0!</v>
      </c>
      <c r="P1000"/>
      <c r="Q1000">
        <v>77435</v>
      </c>
      <c r="R1000">
        <v>77456</v>
      </c>
      <c r="S1000">
        <v>77339</v>
      </c>
      <c r="T1000">
        <v>76032</v>
      </c>
      <c r="U1000">
        <v>74642</v>
      </c>
      <c r="V1000">
        <v>73202</v>
      </c>
      <c r="W1000">
        <v>72469</v>
      </c>
      <c r="X1000">
        <v>71868</v>
      </c>
      <c r="Y1000">
        <v>70400</v>
      </c>
      <c r="Z1000">
        <v>69269</v>
      </c>
      <c r="AA1000">
        <v>68114</v>
      </c>
      <c r="AB1000">
        <v>-117</v>
      </c>
      <c r="AC1000">
        <v>-1307</v>
      </c>
      <c r="AD1000">
        <v>-1390</v>
      </c>
      <c r="AE1000">
        <v>-1440</v>
      </c>
      <c r="AF1000">
        <v>-733</v>
      </c>
      <c r="AG1000">
        <v>-601</v>
      </c>
      <c r="AH1000">
        <v>-1468</v>
      </c>
      <c r="AI1000">
        <v>-1131</v>
      </c>
      <c r="AJ1000">
        <v>-1155</v>
      </c>
      <c r="AK1000">
        <v>251</v>
      </c>
      <c r="AL1000">
        <v>976</v>
      </c>
      <c r="AM1000">
        <v>902</v>
      </c>
      <c r="AN1000">
        <v>945</v>
      </c>
      <c r="AO1000">
        <v>957</v>
      </c>
      <c r="AP1000">
        <v>950</v>
      </c>
      <c r="AQ1000">
        <v>904</v>
      </c>
      <c r="AR1000">
        <v>878</v>
      </c>
      <c r="AS1000">
        <v>851</v>
      </c>
      <c r="AT1000">
        <v>205</v>
      </c>
      <c r="AU1000">
        <v>782</v>
      </c>
      <c r="AV1000">
        <v>852</v>
      </c>
      <c r="AW1000">
        <v>859</v>
      </c>
      <c r="AX1000">
        <v>820</v>
      </c>
      <c r="AY1000">
        <v>884</v>
      </c>
      <c r="AZ1000">
        <v>877</v>
      </c>
      <c r="BA1000">
        <v>844</v>
      </c>
      <c r="BB1000">
        <v>834</v>
      </c>
      <c r="BC1000">
        <v>46</v>
      </c>
      <c r="BD1000">
        <v>194</v>
      </c>
      <c r="BE1000">
        <v>50</v>
      </c>
      <c r="BF1000">
        <v>86</v>
      </c>
      <c r="BG1000">
        <v>137</v>
      </c>
      <c r="BH1000">
        <v>66</v>
      </c>
      <c r="BI1000">
        <v>27</v>
      </c>
      <c r="BJ1000">
        <v>34</v>
      </c>
      <c r="BK1000">
        <v>17</v>
      </c>
      <c r="BL1000">
        <v>1</v>
      </c>
      <c r="BM1000">
        <v>12</v>
      </c>
      <c r="BN1000">
        <v>23</v>
      </c>
      <c r="BO1000">
        <v>16</v>
      </c>
      <c r="BP1000">
        <v>21</v>
      </c>
      <c r="BQ1000">
        <v>21</v>
      </c>
      <c r="BR1000">
        <v>21</v>
      </c>
      <c r="BS1000">
        <v>13</v>
      </c>
      <c r="BT1000">
        <v>13</v>
      </c>
      <c r="BU1000">
        <v>-169</v>
      </c>
      <c r="BV1000">
        <v>-1548</v>
      </c>
      <c r="BW1000">
        <v>-1505</v>
      </c>
      <c r="BX1000">
        <v>-1573</v>
      </c>
      <c r="BY1000">
        <v>-904</v>
      </c>
      <c r="BZ1000">
        <v>-686</v>
      </c>
      <c r="CA1000">
        <v>-1519</v>
      </c>
      <c r="CB1000">
        <v>-1182</v>
      </c>
      <c r="CC1000">
        <v>-1190</v>
      </c>
      <c r="CD1000">
        <v>-168</v>
      </c>
      <c r="CE1000">
        <v>-1536</v>
      </c>
      <c r="CF1000">
        <v>-1482</v>
      </c>
      <c r="CG1000">
        <v>-1557</v>
      </c>
      <c r="CH1000">
        <v>-883</v>
      </c>
      <c r="CI1000">
        <v>-665</v>
      </c>
      <c r="CJ1000">
        <v>-1498</v>
      </c>
      <c r="CK1000">
        <v>-1169</v>
      </c>
      <c r="CL1000">
        <v>-1177</v>
      </c>
      <c r="CM1000">
        <v>5</v>
      </c>
      <c r="CN1000">
        <v>35</v>
      </c>
      <c r="CO1000">
        <v>42</v>
      </c>
      <c r="CP1000">
        <v>31</v>
      </c>
      <c r="CQ1000">
        <v>13</v>
      </c>
      <c r="CR1000">
        <v>-2</v>
      </c>
      <c r="CS1000">
        <v>3</v>
      </c>
      <c r="CT1000">
        <v>4</v>
      </c>
      <c r="CU1000">
        <v>5</v>
      </c>
    </row>
    <row r="1001" spans="1:99" hidden="1" x14ac:dyDescent="0.2">
      <c r="B1001">
        <v>340</v>
      </c>
      <c r="C1001">
        <v>38220</v>
      </c>
      <c r="E1001">
        <v>5079</v>
      </c>
      <c r="G1001" t="s">
        <v>1093</v>
      </c>
      <c r="I1001" t="s">
        <v>94</v>
      </c>
      <c r="J1001"/>
      <c r="L1001"/>
      <c r="O1001" s="24" t="e">
        <f t="shared" si="15"/>
        <v>#DIV/0!</v>
      </c>
      <c r="P1001"/>
      <c r="Q1001">
        <v>14134</v>
      </c>
      <c r="R1001">
        <v>14142</v>
      </c>
      <c r="S1001">
        <v>14090</v>
      </c>
      <c r="T1001">
        <v>14339</v>
      </c>
      <c r="U1001">
        <v>14181</v>
      </c>
      <c r="V1001">
        <v>14062</v>
      </c>
      <c r="W1001">
        <v>14030</v>
      </c>
      <c r="X1001">
        <v>13866</v>
      </c>
      <c r="Y1001">
        <v>13724</v>
      </c>
      <c r="Z1001">
        <v>13473</v>
      </c>
      <c r="AA1001">
        <v>13383</v>
      </c>
      <c r="AB1001">
        <v>-52</v>
      </c>
      <c r="AC1001">
        <v>249</v>
      </c>
      <c r="AD1001">
        <v>-158</v>
      </c>
      <c r="AE1001">
        <v>-119</v>
      </c>
      <c r="AF1001">
        <v>-32</v>
      </c>
      <c r="AG1001">
        <v>-164</v>
      </c>
      <c r="AH1001">
        <v>-142</v>
      </c>
      <c r="AI1001">
        <v>-251</v>
      </c>
      <c r="AJ1001">
        <v>-90</v>
      </c>
      <c r="AK1001">
        <v>33</v>
      </c>
      <c r="AL1001">
        <v>123</v>
      </c>
      <c r="AM1001">
        <v>129</v>
      </c>
      <c r="AN1001">
        <v>109</v>
      </c>
      <c r="AO1001">
        <v>127</v>
      </c>
      <c r="AP1001">
        <v>92</v>
      </c>
      <c r="AQ1001">
        <v>123</v>
      </c>
      <c r="AR1001">
        <v>125</v>
      </c>
      <c r="AS1001">
        <v>104</v>
      </c>
      <c r="AT1001">
        <v>19</v>
      </c>
      <c r="AU1001">
        <v>115</v>
      </c>
      <c r="AV1001">
        <v>108</v>
      </c>
      <c r="AW1001">
        <v>153</v>
      </c>
      <c r="AX1001">
        <v>123</v>
      </c>
      <c r="AY1001">
        <v>125</v>
      </c>
      <c r="AZ1001">
        <v>131</v>
      </c>
      <c r="BA1001">
        <v>142</v>
      </c>
      <c r="BB1001">
        <v>154</v>
      </c>
      <c r="BC1001">
        <v>14</v>
      </c>
      <c r="BD1001">
        <v>8</v>
      </c>
      <c r="BE1001">
        <v>21</v>
      </c>
      <c r="BF1001">
        <v>-44</v>
      </c>
      <c r="BG1001">
        <v>4</v>
      </c>
      <c r="BH1001">
        <v>-33</v>
      </c>
      <c r="BI1001">
        <v>-8</v>
      </c>
      <c r="BJ1001">
        <v>-17</v>
      </c>
      <c r="BK1001">
        <v>-50</v>
      </c>
      <c r="BL1001">
        <v>1</v>
      </c>
      <c r="BM1001">
        <v>1</v>
      </c>
      <c r="BN1001">
        <v>-2</v>
      </c>
      <c r="BO1001">
        <v>-4</v>
      </c>
      <c r="BP1001">
        <v>-8</v>
      </c>
      <c r="BQ1001">
        <v>4</v>
      </c>
      <c r="BR1001">
        <v>-4</v>
      </c>
      <c r="BS1001">
        <v>2</v>
      </c>
      <c r="BT1001">
        <v>3</v>
      </c>
      <c r="BU1001">
        <v>-72</v>
      </c>
      <c r="BV1001">
        <v>231</v>
      </c>
      <c r="BW1001">
        <v>-183</v>
      </c>
      <c r="BX1001">
        <v>-70</v>
      </c>
      <c r="BY1001">
        <v>-26</v>
      </c>
      <c r="BZ1001">
        <v>-135</v>
      </c>
      <c r="CA1001">
        <v>-130</v>
      </c>
      <c r="CB1001">
        <v>-237</v>
      </c>
      <c r="CC1001">
        <v>-43</v>
      </c>
      <c r="CD1001">
        <v>-71</v>
      </c>
      <c r="CE1001">
        <v>232</v>
      </c>
      <c r="CF1001">
        <v>-185</v>
      </c>
      <c r="CG1001">
        <v>-74</v>
      </c>
      <c r="CH1001">
        <v>-34</v>
      </c>
      <c r="CI1001">
        <v>-131</v>
      </c>
      <c r="CJ1001">
        <v>-134</v>
      </c>
      <c r="CK1001">
        <v>-235</v>
      </c>
      <c r="CL1001">
        <v>-40</v>
      </c>
      <c r="CM1001">
        <v>5</v>
      </c>
      <c r="CN1001">
        <v>9</v>
      </c>
      <c r="CO1001">
        <v>6</v>
      </c>
      <c r="CP1001">
        <v>-1</v>
      </c>
      <c r="CQ1001">
        <v>-2</v>
      </c>
      <c r="CR1001">
        <v>0</v>
      </c>
      <c r="CS1001">
        <v>0</v>
      </c>
      <c r="CT1001">
        <v>1</v>
      </c>
      <c r="CU1001">
        <v>0</v>
      </c>
    </row>
    <row r="1002" spans="1:99" hidden="1" x14ac:dyDescent="0.2">
      <c r="B1002">
        <v>340</v>
      </c>
      <c r="C1002">
        <v>42620</v>
      </c>
      <c r="G1002" t="s">
        <v>1094</v>
      </c>
      <c r="I1002" t="s">
        <v>100</v>
      </c>
      <c r="J1002"/>
      <c r="L1002"/>
      <c r="O1002" s="24" t="e">
        <f t="shared" si="15"/>
        <v>#DIV/0!</v>
      </c>
      <c r="P1002"/>
      <c r="Q1002">
        <v>77076</v>
      </c>
      <c r="R1002">
        <v>77078</v>
      </c>
      <c r="S1002">
        <v>77348</v>
      </c>
      <c r="T1002">
        <v>78065</v>
      </c>
      <c r="U1002">
        <v>78629</v>
      </c>
      <c r="V1002">
        <v>78553</v>
      </c>
      <c r="W1002">
        <v>78459</v>
      </c>
      <c r="X1002">
        <v>78925</v>
      </c>
      <c r="Y1002">
        <v>78967</v>
      </c>
      <c r="Z1002">
        <v>78941</v>
      </c>
      <c r="AA1002">
        <v>78727</v>
      </c>
      <c r="AB1002">
        <v>270</v>
      </c>
      <c r="AC1002">
        <v>717</v>
      </c>
      <c r="AD1002">
        <v>564</v>
      </c>
      <c r="AE1002">
        <v>-76</v>
      </c>
      <c r="AF1002">
        <v>-94</v>
      </c>
      <c r="AG1002">
        <v>466</v>
      </c>
      <c r="AH1002">
        <v>42</v>
      </c>
      <c r="AI1002">
        <v>-26</v>
      </c>
      <c r="AJ1002">
        <v>-214</v>
      </c>
      <c r="AK1002">
        <v>244</v>
      </c>
      <c r="AL1002">
        <v>937</v>
      </c>
      <c r="AM1002">
        <v>988</v>
      </c>
      <c r="AN1002">
        <v>1036</v>
      </c>
      <c r="AO1002">
        <v>997</v>
      </c>
      <c r="AP1002">
        <v>1049</v>
      </c>
      <c r="AQ1002">
        <v>933</v>
      </c>
      <c r="AR1002">
        <v>887</v>
      </c>
      <c r="AS1002">
        <v>901</v>
      </c>
      <c r="AT1002">
        <v>136</v>
      </c>
      <c r="AU1002">
        <v>804</v>
      </c>
      <c r="AV1002">
        <v>829</v>
      </c>
      <c r="AW1002">
        <v>814</v>
      </c>
      <c r="AX1002">
        <v>852</v>
      </c>
      <c r="AY1002">
        <v>816</v>
      </c>
      <c r="AZ1002">
        <v>829</v>
      </c>
      <c r="BA1002">
        <v>830</v>
      </c>
      <c r="BB1002">
        <v>812</v>
      </c>
      <c r="BC1002">
        <v>108</v>
      </c>
      <c r="BD1002">
        <v>133</v>
      </c>
      <c r="BE1002">
        <v>159</v>
      </c>
      <c r="BF1002">
        <v>222</v>
      </c>
      <c r="BG1002">
        <v>145</v>
      </c>
      <c r="BH1002">
        <v>233</v>
      </c>
      <c r="BI1002">
        <v>104</v>
      </c>
      <c r="BJ1002">
        <v>57</v>
      </c>
      <c r="BK1002">
        <v>89</v>
      </c>
      <c r="BL1002">
        <v>10</v>
      </c>
      <c r="BM1002">
        <v>87</v>
      </c>
      <c r="BN1002">
        <v>73</v>
      </c>
      <c r="BO1002">
        <v>58</v>
      </c>
      <c r="BP1002">
        <v>59</v>
      </c>
      <c r="BQ1002">
        <v>52</v>
      </c>
      <c r="BR1002">
        <v>59</v>
      </c>
      <c r="BS1002">
        <v>34</v>
      </c>
      <c r="BT1002">
        <v>35</v>
      </c>
      <c r="BU1002">
        <v>148</v>
      </c>
      <c r="BV1002">
        <v>495</v>
      </c>
      <c r="BW1002">
        <v>335</v>
      </c>
      <c r="BX1002">
        <v>-359</v>
      </c>
      <c r="BY1002">
        <v>-294</v>
      </c>
      <c r="BZ1002">
        <v>192</v>
      </c>
      <c r="CA1002">
        <v>-120</v>
      </c>
      <c r="CB1002">
        <v>-116</v>
      </c>
      <c r="CC1002">
        <v>-336</v>
      </c>
      <c r="CD1002">
        <v>158</v>
      </c>
      <c r="CE1002">
        <v>582</v>
      </c>
      <c r="CF1002">
        <v>408</v>
      </c>
      <c r="CG1002">
        <v>-301</v>
      </c>
      <c r="CH1002">
        <v>-235</v>
      </c>
      <c r="CI1002">
        <v>244</v>
      </c>
      <c r="CJ1002">
        <v>-61</v>
      </c>
      <c r="CK1002">
        <v>-82</v>
      </c>
      <c r="CL1002">
        <v>-301</v>
      </c>
      <c r="CM1002">
        <v>4</v>
      </c>
      <c r="CN1002">
        <v>2</v>
      </c>
      <c r="CO1002">
        <v>-3</v>
      </c>
      <c r="CP1002">
        <v>3</v>
      </c>
      <c r="CQ1002">
        <v>-4</v>
      </c>
      <c r="CR1002">
        <v>-11</v>
      </c>
      <c r="CS1002">
        <v>-1</v>
      </c>
      <c r="CT1002">
        <v>-1</v>
      </c>
      <c r="CU1002">
        <v>-2</v>
      </c>
    </row>
    <row r="1003" spans="1:99" hidden="1" x14ac:dyDescent="0.2">
      <c r="B1003">
        <v>340</v>
      </c>
      <c r="C1003">
        <v>42620</v>
      </c>
      <c r="E1003">
        <v>5145</v>
      </c>
      <c r="G1003" t="s">
        <v>1095</v>
      </c>
      <c r="I1003" t="s">
        <v>94</v>
      </c>
      <c r="J1003"/>
      <c r="L1003"/>
      <c r="O1003" s="24" t="e">
        <f t="shared" si="15"/>
        <v>#DIV/0!</v>
      </c>
      <c r="P1003"/>
      <c r="Q1003">
        <v>77076</v>
      </c>
      <c r="R1003">
        <v>77078</v>
      </c>
      <c r="S1003">
        <v>77348</v>
      </c>
      <c r="T1003">
        <v>78065</v>
      </c>
      <c r="U1003">
        <v>78629</v>
      </c>
      <c r="V1003">
        <v>78553</v>
      </c>
      <c r="W1003">
        <v>78459</v>
      </c>
      <c r="X1003">
        <v>78925</v>
      </c>
      <c r="Y1003">
        <v>78967</v>
      </c>
      <c r="Z1003">
        <v>78941</v>
      </c>
      <c r="AA1003">
        <v>78727</v>
      </c>
      <c r="AB1003">
        <v>270</v>
      </c>
      <c r="AC1003">
        <v>717</v>
      </c>
      <c r="AD1003">
        <v>564</v>
      </c>
      <c r="AE1003">
        <v>-76</v>
      </c>
      <c r="AF1003">
        <v>-94</v>
      </c>
      <c r="AG1003">
        <v>466</v>
      </c>
      <c r="AH1003">
        <v>42</v>
      </c>
      <c r="AI1003">
        <v>-26</v>
      </c>
      <c r="AJ1003">
        <v>-214</v>
      </c>
      <c r="AK1003">
        <v>244</v>
      </c>
      <c r="AL1003">
        <v>937</v>
      </c>
      <c r="AM1003">
        <v>988</v>
      </c>
      <c r="AN1003">
        <v>1036</v>
      </c>
      <c r="AO1003">
        <v>997</v>
      </c>
      <c r="AP1003">
        <v>1049</v>
      </c>
      <c r="AQ1003">
        <v>933</v>
      </c>
      <c r="AR1003">
        <v>887</v>
      </c>
      <c r="AS1003">
        <v>901</v>
      </c>
      <c r="AT1003">
        <v>136</v>
      </c>
      <c r="AU1003">
        <v>804</v>
      </c>
      <c r="AV1003">
        <v>829</v>
      </c>
      <c r="AW1003">
        <v>814</v>
      </c>
      <c r="AX1003">
        <v>852</v>
      </c>
      <c r="AY1003">
        <v>816</v>
      </c>
      <c r="AZ1003">
        <v>829</v>
      </c>
      <c r="BA1003">
        <v>830</v>
      </c>
      <c r="BB1003">
        <v>812</v>
      </c>
      <c r="BC1003">
        <v>108</v>
      </c>
      <c r="BD1003">
        <v>133</v>
      </c>
      <c r="BE1003">
        <v>159</v>
      </c>
      <c r="BF1003">
        <v>222</v>
      </c>
      <c r="BG1003">
        <v>145</v>
      </c>
      <c r="BH1003">
        <v>233</v>
      </c>
      <c r="BI1003">
        <v>104</v>
      </c>
      <c r="BJ1003">
        <v>57</v>
      </c>
      <c r="BK1003">
        <v>89</v>
      </c>
      <c r="BL1003">
        <v>10</v>
      </c>
      <c r="BM1003">
        <v>87</v>
      </c>
      <c r="BN1003">
        <v>73</v>
      </c>
      <c r="BO1003">
        <v>58</v>
      </c>
      <c r="BP1003">
        <v>59</v>
      </c>
      <c r="BQ1003">
        <v>52</v>
      </c>
      <c r="BR1003">
        <v>59</v>
      </c>
      <c r="BS1003">
        <v>34</v>
      </c>
      <c r="BT1003">
        <v>35</v>
      </c>
      <c r="BU1003">
        <v>148</v>
      </c>
      <c r="BV1003">
        <v>495</v>
      </c>
      <c r="BW1003">
        <v>335</v>
      </c>
      <c r="BX1003">
        <v>-359</v>
      </c>
      <c r="BY1003">
        <v>-294</v>
      </c>
      <c r="BZ1003">
        <v>192</v>
      </c>
      <c r="CA1003">
        <v>-120</v>
      </c>
      <c r="CB1003">
        <v>-116</v>
      </c>
      <c r="CC1003">
        <v>-336</v>
      </c>
      <c r="CD1003">
        <v>158</v>
      </c>
      <c r="CE1003">
        <v>582</v>
      </c>
      <c r="CF1003">
        <v>408</v>
      </c>
      <c r="CG1003">
        <v>-301</v>
      </c>
      <c r="CH1003">
        <v>-235</v>
      </c>
      <c r="CI1003">
        <v>244</v>
      </c>
      <c r="CJ1003">
        <v>-61</v>
      </c>
      <c r="CK1003">
        <v>-82</v>
      </c>
      <c r="CL1003">
        <v>-301</v>
      </c>
      <c r="CM1003">
        <v>4</v>
      </c>
      <c r="CN1003">
        <v>2</v>
      </c>
      <c r="CO1003">
        <v>-3</v>
      </c>
      <c r="CP1003">
        <v>3</v>
      </c>
      <c r="CQ1003">
        <v>-4</v>
      </c>
      <c r="CR1003">
        <v>-11</v>
      </c>
      <c r="CS1003">
        <v>-1</v>
      </c>
      <c r="CT1003">
        <v>-1</v>
      </c>
      <c r="CU1003">
        <v>-2</v>
      </c>
    </row>
    <row r="1004" spans="1:99" hidden="1" x14ac:dyDescent="0.2">
      <c r="B1004">
        <v>346</v>
      </c>
      <c r="G1004" t="s">
        <v>1096</v>
      </c>
      <c r="I1004" t="s">
        <v>90</v>
      </c>
      <c r="J1004"/>
      <c r="L1004"/>
      <c r="O1004" s="24" t="e">
        <f t="shared" si="15"/>
        <v>#DIV/0!</v>
      </c>
      <c r="P1004"/>
      <c r="Q1004">
        <v>280000</v>
      </c>
      <c r="R1004">
        <v>280011</v>
      </c>
      <c r="S1004">
        <v>280496</v>
      </c>
      <c r="T1004">
        <v>282429</v>
      </c>
      <c r="U1004">
        <v>283090</v>
      </c>
      <c r="V1004">
        <v>282657</v>
      </c>
      <c r="W1004">
        <v>283308</v>
      </c>
      <c r="X1004">
        <v>283970</v>
      </c>
      <c r="Y1004">
        <v>283962</v>
      </c>
      <c r="Z1004">
        <v>285134</v>
      </c>
      <c r="AA1004">
        <v>286143</v>
      </c>
      <c r="AB1004">
        <v>485</v>
      </c>
      <c r="AC1004">
        <v>1933</v>
      </c>
      <c r="AD1004">
        <v>661</v>
      </c>
      <c r="AE1004">
        <v>-433</v>
      </c>
      <c r="AF1004">
        <v>651</v>
      </c>
      <c r="AG1004">
        <v>662</v>
      </c>
      <c r="AH1004">
        <v>-8</v>
      </c>
      <c r="AI1004">
        <v>1172</v>
      </c>
      <c r="AJ1004">
        <v>1009</v>
      </c>
      <c r="AK1004">
        <v>952</v>
      </c>
      <c r="AL1004">
        <v>3965</v>
      </c>
      <c r="AM1004">
        <v>3953</v>
      </c>
      <c r="AN1004">
        <v>3866</v>
      </c>
      <c r="AO1004">
        <v>3876</v>
      </c>
      <c r="AP1004">
        <v>3812</v>
      </c>
      <c r="AQ1004">
        <v>3735</v>
      </c>
      <c r="AR1004">
        <v>3613</v>
      </c>
      <c r="AS1004">
        <v>3529</v>
      </c>
      <c r="AT1004">
        <v>521</v>
      </c>
      <c r="AU1004">
        <v>2923</v>
      </c>
      <c r="AV1004">
        <v>2696</v>
      </c>
      <c r="AW1004">
        <v>2924</v>
      </c>
      <c r="AX1004">
        <v>2891</v>
      </c>
      <c r="AY1004">
        <v>2959</v>
      </c>
      <c r="AZ1004">
        <v>2937</v>
      </c>
      <c r="BA1004">
        <v>3009</v>
      </c>
      <c r="BB1004">
        <v>3043</v>
      </c>
      <c r="BC1004">
        <v>431</v>
      </c>
      <c r="BD1004">
        <v>1042</v>
      </c>
      <c r="BE1004">
        <v>1257</v>
      </c>
      <c r="BF1004">
        <v>942</v>
      </c>
      <c r="BG1004">
        <v>985</v>
      </c>
      <c r="BH1004">
        <v>853</v>
      </c>
      <c r="BI1004">
        <v>798</v>
      </c>
      <c r="BJ1004">
        <v>604</v>
      </c>
      <c r="BK1004">
        <v>486</v>
      </c>
      <c r="BL1004">
        <v>79</v>
      </c>
      <c r="BM1004">
        <v>329</v>
      </c>
      <c r="BN1004">
        <v>336</v>
      </c>
      <c r="BO1004">
        <v>255</v>
      </c>
      <c r="BP1004">
        <v>294</v>
      </c>
      <c r="BQ1004">
        <v>338</v>
      </c>
      <c r="BR1004">
        <v>348</v>
      </c>
      <c r="BS1004">
        <v>249</v>
      </c>
      <c r="BT1004">
        <v>261</v>
      </c>
      <c r="BU1004">
        <v>4</v>
      </c>
      <c r="BV1004">
        <v>591</v>
      </c>
      <c r="BW1004">
        <v>-922</v>
      </c>
      <c r="BX1004">
        <v>-1631</v>
      </c>
      <c r="BY1004">
        <v>-617</v>
      </c>
      <c r="BZ1004">
        <v>-502</v>
      </c>
      <c r="CA1004">
        <v>-1152</v>
      </c>
      <c r="CB1004">
        <v>309</v>
      </c>
      <c r="CC1004">
        <v>280</v>
      </c>
      <c r="CD1004">
        <v>83</v>
      </c>
      <c r="CE1004">
        <v>920</v>
      </c>
      <c r="CF1004">
        <v>-586</v>
      </c>
      <c r="CG1004">
        <v>-1376</v>
      </c>
      <c r="CH1004">
        <v>-323</v>
      </c>
      <c r="CI1004">
        <v>-164</v>
      </c>
      <c r="CJ1004">
        <v>-804</v>
      </c>
      <c r="CK1004">
        <v>558</v>
      </c>
      <c r="CL1004">
        <v>541</v>
      </c>
      <c r="CM1004">
        <v>-29</v>
      </c>
      <c r="CN1004">
        <v>-29</v>
      </c>
      <c r="CO1004">
        <v>-10</v>
      </c>
      <c r="CP1004">
        <v>1</v>
      </c>
      <c r="CQ1004">
        <v>-11</v>
      </c>
      <c r="CR1004">
        <v>-27</v>
      </c>
      <c r="CS1004">
        <v>-2</v>
      </c>
      <c r="CT1004">
        <v>10</v>
      </c>
      <c r="CU1004">
        <v>-18</v>
      </c>
    </row>
    <row r="1005" spans="1:99" hidden="1" x14ac:dyDescent="0.2">
      <c r="A1005">
        <f>_xlfn.XLOOKUP(F1005&amp;"*", 'msa-home price'!B:B, 'msa-home price'!A:A, "NA",2, 1)</f>
        <v>394770</v>
      </c>
      <c r="B1005">
        <v>330</v>
      </c>
      <c r="C1005">
        <v>29620</v>
      </c>
      <c r="F1005" t="str">
        <f>IF(ISNUMBER(SEARCH("-",G1005)),LEFT(G1005,FIND("-",G1005)-1), G1005)</f>
        <v>Lansing</v>
      </c>
      <c r="G1005" t="s">
        <v>1036</v>
      </c>
      <c r="H1005" t="str">
        <f>RIGHT(G1005, 2)</f>
        <v>MI</v>
      </c>
      <c r="I1005" t="s">
        <v>92</v>
      </c>
      <c r="J1005" s="2">
        <f>(AA1005-W1005)/W1005</f>
        <v>2.2543388171087E-2</v>
      </c>
      <c r="K1005" s="3">
        <f>(CL1005-CH1005)/CH1005</f>
        <v>-0.98960498960498966</v>
      </c>
      <c r="L1005" s="4">
        <f>AA1005</f>
        <v>481893</v>
      </c>
      <c r="M1005" s="4"/>
      <c r="N1005" s="4"/>
      <c r="O1005" s="7" t="e">
        <f t="shared" si="15"/>
        <v>#DIV/0!</v>
      </c>
      <c r="P1005" s="4"/>
      <c r="Q1005">
        <v>464036</v>
      </c>
      <c r="R1005">
        <v>464021</v>
      </c>
      <c r="S1005">
        <v>464272</v>
      </c>
      <c r="T1005">
        <v>466566</v>
      </c>
      <c r="U1005">
        <v>467677</v>
      </c>
      <c r="V1005">
        <v>469209</v>
      </c>
      <c r="W1005">
        <v>471269</v>
      </c>
      <c r="X1005">
        <v>472839</v>
      </c>
      <c r="Y1005">
        <v>476721</v>
      </c>
      <c r="Z1005">
        <v>480353</v>
      </c>
      <c r="AA1005">
        <v>481893</v>
      </c>
      <c r="AB1005">
        <v>251</v>
      </c>
      <c r="AC1005">
        <v>2294</v>
      </c>
      <c r="AD1005">
        <v>1111</v>
      </c>
      <c r="AE1005">
        <v>1532</v>
      </c>
      <c r="AF1005">
        <v>2060</v>
      </c>
      <c r="AG1005">
        <v>1570</v>
      </c>
      <c r="AH1005">
        <v>3882</v>
      </c>
      <c r="AI1005">
        <v>3632</v>
      </c>
      <c r="AJ1005">
        <v>1540</v>
      </c>
      <c r="AK1005">
        <v>1305</v>
      </c>
      <c r="AL1005">
        <v>5280</v>
      </c>
      <c r="AM1005">
        <v>5151</v>
      </c>
      <c r="AN1005">
        <v>5227</v>
      </c>
      <c r="AO1005">
        <v>5318</v>
      </c>
      <c r="AP1005">
        <v>5325</v>
      </c>
      <c r="AQ1005">
        <v>5291</v>
      </c>
      <c r="AR1005">
        <v>5284</v>
      </c>
      <c r="AS1005">
        <v>5301</v>
      </c>
      <c r="AT1005">
        <v>763</v>
      </c>
      <c r="AU1005">
        <v>3524</v>
      </c>
      <c r="AV1005">
        <v>3384</v>
      </c>
      <c r="AW1005">
        <v>3660</v>
      </c>
      <c r="AX1005">
        <v>3712</v>
      </c>
      <c r="AY1005">
        <v>3807</v>
      </c>
      <c r="AZ1005">
        <v>3695</v>
      </c>
      <c r="BA1005">
        <v>3641</v>
      </c>
      <c r="BB1005">
        <v>3768</v>
      </c>
      <c r="BC1005">
        <v>542</v>
      </c>
      <c r="BD1005">
        <v>1756</v>
      </c>
      <c r="BE1005">
        <v>1767</v>
      </c>
      <c r="BF1005">
        <v>1567</v>
      </c>
      <c r="BG1005">
        <v>1606</v>
      </c>
      <c r="BH1005">
        <v>1518</v>
      </c>
      <c r="BI1005">
        <v>1596</v>
      </c>
      <c r="BJ1005">
        <v>1643</v>
      </c>
      <c r="BK1005">
        <v>1533</v>
      </c>
      <c r="BL1005">
        <v>508</v>
      </c>
      <c r="BM1005">
        <v>2429</v>
      </c>
      <c r="BN1005">
        <v>2352</v>
      </c>
      <c r="BO1005">
        <v>2263</v>
      </c>
      <c r="BP1005">
        <v>2289</v>
      </c>
      <c r="BQ1005">
        <v>2185</v>
      </c>
      <c r="BR1005">
        <v>2746</v>
      </c>
      <c r="BS1005">
        <v>2217</v>
      </c>
      <c r="BT1005">
        <v>2218</v>
      </c>
      <c r="BU1005">
        <v>-814</v>
      </c>
      <c r="BV1005">
        <v>-1886</v>
      </c>
      <c r="BW1005">
        <v>-3045</v>
      </c>
      <c r="BX1005">
        <v>-2313</v>
      </c>
      <c r="BY1005">
        <v>-1808</v>
      </c>
      <c r="BZ1005">
        <v>-2116</v>
      </c>
      <c r="CA1005">
        <v>-441</v>
      </c>
      <c r="CB1005">
        <v>-211</v>
      </c>
      <c r="CC1005">
        <v>-2213</v>
      </c>
      <c r="CD1005">
        <v>-306</v>
      </c>
      <c r="CE1005">
        <v>543</v>
      </c>
      <c r="CF1005">
        <v>-693</v>
      </c>
      <c r="CG1005">
        <v>-50</v>
      </c>
      <c r="CH1005">
        <v>481</v>
      </c>
      <c r="CI1005">
        <v>69</v>
      </c>
      <c r="CJ1005">
        <v>2305</v>
      </c>
      <c r="CK1005">
        <v>2006</v>
      </c>
      <c r="CL1005">
        <v>5</v>
      </c>
      <c r="CM1005">
        <v>15</v>
      </c>
      <c r="CN1005">
        <v>-5</v>
      </c>
      <c r="CO1005">
        <v>37</v>
      </c>
      <c r="CP1005">
        <v>15</v>
      </c>
      <c r="CQ1005">
        <v>-27</v>
      </c>
      <c r="CR1005">
        <v>-17</v>
      </c>
      <c r="CS1005">
        <v>-19</v>
      </c>
      <c r="CT1005">
        <v>-17</v>
      </c>
      <c r="CU1005">
        <v>2</v>
      </c>
    </row>
    <row r="1006" spans="1:99" hidden="1" x14ac:dyDescent="0.2">
      <c r="B1006">
        <v>346</v>
      </c>
      <c r="C1006">
        <v>30980</v>
      </c>
      <c r="E1006">
        <v>48183</v>
      </c>
      <c r="G1006" t="s">
        <v>1098</v>
      </c>
      <c r="I1006" t="s">
        <v>94</v>
      </c>
      <c r="J1006"/>
      <c r="L1006"/>
      <c r="O1006" s="24" t="e">
        <f t="shared" si="15"/>
        <v>#DIV/0!</v>
      </c>
      <c r="P1006"/>
      <c r="Q1006">
        <v>121730</v>
      </c>
      <c r="R1006">
        <v>121745</v>
      </c>
      <c r="S1006">
        <v>121987</v>
      </c>
      <c r="T1006">
        <v>122657</v>
      </c>
      <c r="U1006">
        <v>123098</v>
      </c>
      <c r="V1006">
        <v>123255</v>
      </c>
      <c r="W1006">
        <v>123174</v>
      </c>
      <c r="X1006">
        <v>123915</v>
      </c>
      <c r="Y1006">
        <v>123551</v>
      </c>
      <c r="Z1006">
        <v>123123</v>
      </c>
      <c r="AA1006">
        <v>123707</v>
      </c>
      <c r="AB1006">
        <v>242</v>
      </c>
      <c r="AC1006">
        <v>670</v>
      </c>
      <c r="AD1006">
        <v>441</v>
      </c>
      <c r="AE1006">
        <v>157</v>
      </c>
      <c r="AF1006">
        <v>-81</v>
      </c>
      <c r="AG1006">
        <v>741</v>
      </c>
      <c r="AH1006">
        <v>-364</v>
      </c>
      <c r="AI1006">
        <v>-428</v>
      </c>
      <c r="AJ1006">
        <v>584</v>
      </c>
      <c r="AK1006">
        <v>490</v>
      </c>
      <c r="AL1006">
        <v>1888</v>
      </c>
      <c r="AM1006">
        <v>1954</v>
      </c>
      <c r="AN1006">
        <v>1864</v>
      </c>
      <c r="AO1006">
        <v>1923</v>
      </c>
      <c r="AP1006">
        <v>1939</v>
      </c>
      <c r="AQ1006">
        <v>1804</v>
      </c>
      <c r="AR1006">
        <v>1698</v>
      </c>
      <c r="AS1006">
        <v>1666</v>
      </c>
      <c r="AT1006">
        <v>231</v>
      </c>
      <c r="AU1006">
        <v>1279</v>
      </c>
      <c r="AV1006">
        <v>1196</v>
      </c>
      <c r="AW1006">
        <v>1267</v>
      </c>
      <c r="AX1006">
        <v>1302</v>
      </c>
      <c r="AY1006">
        <v>1276</v>
      </c>
      <c r="AZ1006">
        <v>1256</v>
      </c>
      <c r="BA1006">
        <v>1310</v>
      </c>
      <c r="BB1006">
        <v>1324</v>
      </c>
      <c r="BC1006">
        <v>259</v>
      </c>
      <c r="BD1006">
        <v>609</v>
      </c>
      <c r="BE1006">
        <v>758</v>
      </c>
      <c r="BF1006">
        <v>597</v>
      </c>
      <c r="BG1006">
        <v>621</v>
      </c>
      <c r="BH1006">
        <v>663</v>
      </c>
      <c r="BI1006">
        <v>548</v>
      </c>
      <c r="BJ1006">
        <v>388</v>
      </c>
      <c r="BK1006">
        <v>342</v>
      </c>
      <c r="BL1006">
        <v>57</v>
      </c>
      <c r="BM1006">
        <v>221</v>
      </c>
      <c r="BN1006">
        <v>213</v>
      </c>
      <c r="BO1006">
        <v>159</v>
      </c>
      <c r="BP1006">
        <v>186</v>
      </c>
      <c r="BQ1006">
        <v>204</v>
      </c>
      <c r="BR1006">
        <v>212</v>
      </c>
      <c r="BS1006">
        <v>142</v>
      </c>
      <c r="BT1006">
        <v>150</v>
      </c>
      <c r="BU1006">
        <v>-61</v>
      </c>
      <c r="BV1006">
        <v>-143</v>
      </c>
      <c r="BW1006">
        <v>-522</v>
      </c>
      <c r="BX1006">
        <v>-596</v>
      </c>
      <c r="BY1006">
        <v>-891</v>
      </c>
      <c r="BZ1006">
        <v>-110</v>
      </c>
      <c r="CA1006">
        <v>-1125</v>
      </c>
      <c r="CB1006">
        <v>-958</v>
      </c>
      <c r="CC1006">
        <v>98</v>
      </c>
      <c r="CD1006">
        <v>-4</v>
      </c>
      <c r="CE1006">
        <v>78</v>
      </c>
      <c r="CF1006">
        <v>-309</v>
      </c>
      <c r="CG1006">
        <v>-437</v>
      </c>
      <c r="CH1006">
        <v>-705</v>
      </c>
      <c r="CI1006">
        <v>94</v>
      </c>
      <c r="CJ1006">
        <v>-913</v>
      </c>
      <c r="CK1006">
        <v>-816</v>
      </c>
      <c r="CL1006">
        <v>248</v>
      </c>
      <c r="CM1006">
        <v>-13</v>
      </c>
      <c r="CN1006">
        <v>-17</v>
      </c>
      <c r="CO1006">
        <v>-8</v>
      </c>
      <c r="CP1006">
        <v>-3</v>
      </c>
      <c r="CQ1006">
        <v>3</v>
      </c>
      <c r="CR1006">
        <v>-16</v>
      </c>
      <c r="CS1006">
        <v>1</v>
      </c>
      <c r="CT1006">
        <v>0</v>
      </c>
      <c r="CU1006">
        <v>-6</v>
      </c>
    </row>
    <row r="1007" spans="1:99" hidden="1" x14ac:dyDescent="0.2">
      <c r="B1007">
        <v>346</v>
      </c>
      <c r="C1007">
        <v>30980</v>
      </c>
      <c r="E1007">
        <v>48401</v>
      </c>
      <c r="G1007" t="s">
        <v>1099</v>
      </c>
      <c r="I1007" t="s">
        <v>94</v>
      </c>
      <c r="J1007"/>
      <c r="L1007"/>
      <c r="O1007" s="24" t="e">
        <f t="shared" ref="O1007:O1070" si="16">M1007/N1007</f>
        <v>#DIV/0!</v>
      </c>
      <c r="P1007"/>
      <c r="Q1007">
        <v>53330</v>
      </c>
      <c r="R1007">
        <v>53307</v>
      </c>
      <c r="S1007">
        <v>53361</v>
      </c>
      <c r="T1007">
        <v>53697</v>
      </c>
      <c r="U1007">
        <v>53802</v>
      </c>
      <c r="V1007">
        <v>53352</v>
      </c>
      <c r="W1007">
        <v>53238</v>
      </c>
      <c r="X1007">
        <v>53006</v>
      </c>
      <c r="Y1007">
        <v>52962</v>
      </c>
      <c r="Z1007">
        <v>54320</v>
      </c>
      <c r="AA1007">
        <v>54450</v>
      </c>
      <c r="AB1007">
        <v>54</v>
      </c>
      <c r="AC1007">
        <v>336</v>
      </c>
      <c r="AD1007">
        <v>105</v>
      </c>
      <c r="AE1007">
        <v>-450</v>
      </c>
      <c r="AF1007">
        <v>-114</v>
      </c>
      <c r="AG1007">
        <v>-232</v>
      </c>
      <c r="AH1007">
        <v>-44</v>
      </c>
      <c r="AI1007">
        <v>1358</v>
      </c>
      <c r="AJ1007">
        <v>130</v>
      </c>
      <c r="AK1007">
        <v>147</v>
      </c>
      <c r="AL1007">
        <v>693</v>
      </c>
      <c r="AM1007">
        <v>668</v>
      </c>
      <c r="AN1007">
        <v>695</v>
      </c>
      <c r="AO1007">
        <v>596</v>
      </c>
      <c r="AP1007">
        <v>585</v>
      </c>
      <c r="AQ1007">
        <v>623</v>
      </c>
      <c r="AR1007">
        <v>604</v>
      </c>
      <c r="AS1007">
        <v>587</v>
      </c>
      <c r="AT1007">
        <v>113</v>
      </c>
      <c r="AU1007">
        <v>566</v>
      </c>
      <c r="AV1007">
        <v>504</v>
      </c>
      <c r="AW1007">
        <v>594</v>
      </c>
      <c r="AX1007">
        <v>528</v>
      </c>
      <c r="AY1007">
        <v>557</v>
      </c>
      <c r="AZ1007">
        <v>547</v>
      </c>
      <c r="BA1007">
        <v>523</v>
      </c>
      <c r="BB1007">
        <v>569</v>
      </c>
      <c r="BC1007">
        <v>34</v>
      </c>
      <c r="BD1007">
        <v>127</v>
      </c>
      <c r="BE1007">
        <v>164</v>
      </c>
      <c r="BF1007">
        <v>101</v>
      </c>
      <c r="BG1007">
        <v>68</v>
      </c>
      <c r="BH1007">
        <v>28</v>
      </c>
      <c r="BI1007">
        <v>76</v>
      </c>
      <c r="BJ1007">
        <v>81</v>
      </c>
      <c r="BK1007">
        <v>18</v>
      </c>
      <c r="BL1007">
        <v>7</v>
      </c>
      <c r="BM1007">
        <v>28</v>
      </c>
      <c r="BN1007">
        <v>14</v>
      </c>
      <c r="BO1007">
        <v>-13</v>
      </c>
      <c r="BP1007">
        <v>35</v>
      </c>
      <c r="BQ1007">
        <v>41</v>
      </c>
      <c r="BR1007">
        <v>43</v>
      </c>
      <c r="BS1007">
        <v>24</v>
      </c>
      <c r="BT1007">
        <v>26</v>
      </c>
      <c r="BU1007">
        <v>20</v>
      </c>
      <c r="BV1007">
        <v>184</v>
      </c>
      <c r="BW1007">
        <v>-68</v>
      </c>
      <c r="BX1007">
        <v>-548</v>
      </c>
      <c r="BY1007">
        <v>-213</v>
      </c>
      <c r="BZ1007">
        <v>-298</v>
      </c>
      <c r="CA1007">
        <v>-161</v>
      </c>
      <c r="CB1007">
        <v>1239</v>
      </c>
      <c r="CC1007">
        <v>89</v>
      </c>
      <c r="CD1007">
        <v>27</v>
      </c>
      <c r="CE1007">
        <v>212</v>
      </c>
      <c r="CF1007">
        <v>-54</v>
      </c>
      <c r="CG1007">
        <v>-561</v>
      </c>
      <c r="CH1007">
        <v>-178</v>
      </c>
      <c r="CI1007">
        <v>-257</v>
      </c>
      <c r="CJ1007">
        <v>-118</v>
      </c>
      <c r="CK1007">
        <v>1263</v>
      </c>
      <c r="CL1007">
        <v>115</v>
      </c>
      <c r="CM1007">
        <v>-7</v>
      </c>
      <c r="CN1007">
        <v>-3</v>
      </c>
      <c r="CO1007">
        <v>-5</v>
      </c>
      <c r="CP1007">
        <v>10</v>
      </c>
      <c r="CQ1007">
        <v>-4</v>
      </c>
      <c r="CR1007">
        <v>-3</v>
      </c>
      <c r="CS1007">
        <v>-2</v>
      </c>
      <c r="CT1007">
        <v>14</v>
      </c>
      <c r="CU1007">
        <v>-3</v>
      </c>
    </row>
    <row r="1008" spans="1:99" hidden="1" x14ac:dyDescent="0.2">
      <c r="B1008">
        <v>346</v>
      </c>
      <c r="C1008">
        <v>30980</v>
      </c>
      <c r="E1008">
        <v>48459</v>
      </c>
      <c r="G1008" t="s">
        <v>1100</v>
      </c>
      <c r="I1008" t="s">
        <v>94</v>
      </c>
      <c r="J1008"/>
      <c r="L1008"/>
      <c r="O1008" s="24" t="e">
        <f t="shared" si="16"/>
        <v>#DIV/0!</v>
      </c>
      <c r="P1008"/>
      <c r="Q1008">
        <v>39309</v>
      </c>
      <c r="R1008">
        <v>39315</v>
      </c>
      <c r="S1008">
        <v>39379</v>
      </c>
      <c r="T1008">
        <v>39730</v>
      </c>
      <c r="U1008">
        <v>39919</v>
      </c>
      <c r="V1008">
        <v>39762</v>
      </c>
      <c r="W1008">
        <v>40286</v>
      </c>
      <c r="X1008">
        <v>40339</v>
      </c>
      <c r="Y1008">
        <v>40809</v>
      </c>
      <c r="Z1008">
        <v>41151</v>
      </c>
      <c r="AA1008">
        <v>41260</v>
      </c>
      <c r="AB1008">
        <v>64</v>
      </c>
      <c r="AC1008">
        <v>351</v>
      </c>
      <c r="AD1008">
        <v>189</v>
      </c>
      <c r="AE1008">
        <v>-157</v>
      </c>
      <c r="AF1008">
        <v>524</v>
      </c>
      <c r="AG1008">
        <v>53</v>
      </c>
      <c r="AH1008">
        <v>470</v>
      </c>
      <c r="AI1008">
        <v>342</v>
      </c>
      <c r="AJ1008">
        <v>109</v>
      </c>
      <c r="AK1008">
        <v>109</v>
      </c>
      <c r="AL1008">
        <v>515</v>
      </c>
      <c r="AM1008">
        <v>467</v>
      </c>
      <c r="AN1008">
        <v>483</v>
      </c>
      <c r="AO1008">
        <v>475</v>
      </c>
      <c r="AP1008">
        <v>475</v>
      </c>
      <c r="AQ1008">
        <v>468</v>
      </c>
      <c r="AR1008">
        <v>488</v>
      </c>
      <c r="AS1008">
        <v>479</v>
      </c>
      <c r="AT1008">
        <v>76</v>
      </c>
      <c r="AU1008">
        <v>458</v>
      </c>
      <c r="AV1008">
        <v>446</v>
      </c>
      <c r="AW1008">
        <v>400</v>
      </c>
      <c r="AX1008">
        <v>445</v>
      </c>
      <c r="AY1008">
        <v>480</v>
      </c>
      <c r="AZ1008">
        <v>451</v>
      </c>
      <c r="BA1008">
        <v>497</v>
      </c>
      <c r="BB1008">
        <v>471</v>
      </c>
      <c r="BC1008">
        <v>33</v>
      </c>
      <c r="BD1008">
        <v>57</v>
      </c>
      <c r="BE1008">
        <v>21</v>
      </c>
      <c r="BF1008">
        <v>83</v>
      </c>
      <c r="BG1008">
        <v>30</v>
      </c>
      <c r="BH1008">
        <v>-5</v>
      </c>
      <c r="BI1008">
        <v>17</v>
      </c>
      <c r="BJ1008">
        <v>-9</v>
      </c>
      <c r="BK1008">
        <v>8</v>
      </c>
      <c r="BL1008">
        <v>9</v>
      </c>
      <c r="BM1008">
        <v>39</v>
      </c>
      <c r="BN1008">
        <v>48</v>
      </c>
      <c r="BO1008">
        <v>24</v>
      </c>
      <c r="BP1008">
        <v>14</v>
      </c>
      <c r="BQ1008">
        <v>18</v>
      </c>
      <c r="BR1008">
        <v>16</v>
      </c>
      <c r="BS1008">
        <v>17</v>
      </c>
      <c r="BT1008">
        <v>17</v>
      </c>
      <c r="BU1008">
        <v>24</v>
      </c>
      <c r="BV1008">
        <v>258</v>
      </c>
      <c r="BW1008">
        <v>127</v>
      </c>
      <c r="BX1008">
        <v>-265</v>
      </c>
      <c r="BY1008">
        <v>477</v>
      </c>
      <c r="BZ1008">
        <v>45</v>
      </c>
      <c r="CA1008">
        <v>438</v>
      </c>
      <c r="CB1008">
        <v>337</v>
      </c>
      <c r="CC1008">
        <v>88</v>
      </c>
      <c r="CD1008">
        <v>33</v>
      </c>
      <c r="CE1008">
        <v>297</v>
      </c>
      <c r="CF1008">
        <v>175</v>
      </c>
      <c r="CG1008">
        <v>-241</v>
      </c>
      <c r="CH1008">
        <v>491</v>
      </c>
      <c r="CI1008">
        <v>63</v>
      </c>
      <c r="CJ1008">
        <v>454</v>
      </c>
      <c r="CK1008">
        <v>354</v>
      </c>
      <c r="CL1008">
        <v>105</v>
      </c>
      <c r="CM1008">
        <v>-2</v>
      </c>
      <c r="CN1008">
        <v>-3</v>
      </c>
      <c r="CO1008">
        <v>-7</v>
      </c>
      <c r="CP1008">
        <v>1</v>
      </c>
      <c r="CQ1008">
        <v>3</v>
      </c>
      <c r="CR1008">
        <v>-5</v>
      </c>
      <c r="CS1008">
        <v>-1</v>
      </c>
      <c r="CT1008">
        <v>-3</v>
      </c>
      <c r="CU1008">
        <v>-4</v>
      </c>
    </row>
    <row r="1009" spans="1:99" hidden="1" x14ac:dyDescent="0.2">
      <c r="B1009">
        <v>346</v>
      </c>
      <c r="C1009">
        <v>32220</v>
      </c>
      <c r="G1009" t="s">
        <v>1101</v>
      </c>
      <c r="I1009" t="s">
        <v>100</v>
      </c>
      <c r="J1009"/>
      <c r="L1009"/>
      <c r="O1009" s="24" t="e">
        <f t="shared" si="16"/>
        <v>#DIV/0!</v>
      </c>
      <c r="P1009"/>
      <c r="Q1009">
        <v>65631</v>
      </c>
      <c r="R1009">
        <v>65644</v>
      </c>
      <c r="S1009">
        <v>65769</v>
      </c>
      <c r="T1009">
        <v>66345</v>
      </c>
      <c r="U1009">
        <v>66271</v>
      </c>
      <c r="V1009">
        <v>66288</v>
      </c>
      <c r="W1009">
        <v>66610</v>
      </c>
      <c r="X1009">
        <v>66710</v>
      </c>
      <c r="Y1009">
        <v>66640</v>
      </c>
      <c r="Z1009">
        <v>66540</v>
      </c>
      <c r="AA1009">
        <v>66726</v>
      </c>
      <c r="AB1009">
        <v>125</v>
      </c>
      <c r="AC1009">
        <v>576</v>
      </c>
      <c r="AD1009">
        <v>-74</v>
      </c>
      <c r="AE1009">
        <v>17</v>
      </c>
      <c r="AF1009">
        <v>322</v>
      </c>
      <c r="AG1009">
        <v>100</v>
      </c>
      <c r="AH1009">
        <v>-70</v>
      </c>
      <c r="AI1009">
        <v>-100</v>
      </c>
      <c r="AJ1009">
        <v>186</v>
      </c>
      <c r="AK1009">
        <v>206</v>
      </c>
      <c r="AL1009">
        <v>869</v>
      </c>
      <c r="AM1009">
        <v>864</v>
      </c>
      <c r="AN1009">
        <v>824</v>
      </c>
      <c r="AO1009">
        <v>882</v>
      </c>
      <c r="AP1009">
        <v>813</v>
      </c>
      <c r="AQ1009">
        <v>840</v>
      </c>
      <c r="AR1009">
        <v>823</v>
      </c>
      <c r="AS1009">
        <v>797</v>
      </c>
      <c r="AT1009">
        <v>101</v>
      </c>
      <c r="AU1009">
        <v>620</v>
      </c>
      <c r="AV1009">
        <v>550</v>
      </c>
      <c r="AW1009">
        <v>663</v>
      </c>
      <c r="AX1009">
        <v>616</v>
      </c>
      <c r="AY1009">
        <v>646</v>
      </c>
      <c r="AZ1009">
        <v>683</v>
      </c>
      <c r="BA1009">
        <v>679</v>
      </c>
      <c r="BB1009">
        <v>679</v>
      </c>
      <c r="BC1009">
        <v>105</v>
      </c>
      <c r="BD1009">
        <v>249</v>
      </c>
      <c r="BE1009">
        <v>314</v>
      </c>
      <c r="BF1009">
        <v>161</v>
      </c>
      <c r="BG1009">
        <v>266</v>
      </c>
      <c r="BH1009">
        <v>167</v>
      </c>
      <c r="BI1009">
        <v>157</v>
      </c>
      <c r="BJ1009">
        <v>144</v>
      </c>
      <c r="BK1009">
        <v>118</v>
      </c>
      <c r="BL1009">
        <v>6</v>
      </c>
      <c r="BM1009">
        <v>41</v>
      </c>
      <c r="BN1009">
        <v>61</v>
      </c>
      <c r="BO1009">
        <v>85</v>
      </c>
      <c r="BP1009">
        <v>59</v>
      </c>
      <c r="BQ1009">
        <v>75</v>
      </c>
      <c r="BR1009">
        <v>77</v>
      </c>
      <c r="BS1009">
        <v>66</v>
      </c>
      <c r="BT1009">
        <v>68</v>
      </c>
      <c r="BU1009">
        <v>21</v>
      </c>
      <c r="BV1009">
        <v>292</v>
      </c>
      <c r="BW1009">
        <v>-459</v>
      </c>
      <c r="BX1009">
        <v>-222</v>
      </c>
      <c r="BY1009">
        <v>10</v>
      </c>
      <c r="BZ1009">
        <v>-139</v>
      </c>
      <c r="CA1009">
        <v>-304</v>
      </c>
      <c r="CB1009">
        <v>-309</v>
      </c>
      <c r="CC1009">
        <v>5</v>
      </c>
      <c r="CD1009">
        <v>27</v>
      </c>
      <c r="CE1009">
        <v>333</v>
      </c>
      <c r="CF1009">
        <v>-398</v>
      </c>
      <c r="CG1009">
        <v>-137</v>
      </c>
      <c r="CH1009">
        <v>69</v>
      </c>
      <c r="CI1009">
        <v>-64</v>
      </c>
      <c r="CJ1009">
        <v>-227</v>
      </c>
      <c r="CK1009">
        <v>-243</v>
      </c>
      <c r="CL1009">
        <v>73</v>
      </c>
      <c r="CM1009">
        <v>-7</v>
      </c>
      <c r="CN1009">
        <v>-6</v>
      </c>
      <c r="CO1009">
        <v>10</v>
      </c>
      <c r="CP1009">
        <v>-7</v>
      </c>
      <c r="CQ1009">
        <v>-13</v>
      </c>
      <c r="CR1009">
        <v>-3</v>
      </c>
      <c r="CS1009">
        <v>0</v>
      </c>
      <c r="CT1009">
        <v>-1</v>
      </c>
      <c r="CU1009">
        <v>-5</v>
      </c>
    </row>
    <row r="1010" spans="1:99" hidden="1" x14ac:dyDescent="0.2">
      <c r="B1010">
        <v>346</v>
      </c>
      <c r="C1010">
        <v>32220</v>
      </c>
      <c r="E1010">
        <v>48203</v>
      </c>
      <c r="G1010" t="s">
        <v>1102</v>
      </c>
      <c r="I1010" t="s">
        <v>94</v>
      </c>
      <c r="J1010"/>
      <c r="L1010"/>
      <c r="O1010" s="24" t="e">
        <f t="shared" si="16"/>
        <v>#DIV/0!</v>
      </c>
      <c r="P1010"/>
      <c r="Q1010">
        <v>65631</v>
      </c>
      <c r="R1010">
        <v>65644</v>
      </c>
      <c r="S1010">
        <v>65769</v>
      </c>
      <c r="T1010">
        <v>66345</v>
      </c>
      <c r="U1010">
        <v>66271</v>
      </c>
      <c r="V1010">
        <v>66288</v>
      </c>
      <c r="W1010">
        <v>66610</v>
      </c>
      <c r="X1010">
        <v>66710</v>
      </c>
      <c r="Y1010">
        <v>66640</v>
      </c>
      <c r="Z1010">
        <v>66540</v>
      </c>
      <c r="AA1010">
        <v>66726</v>
      </c>
      <c r="AB1010">
        <v>125</v>
      </c>
      <c r="AC1010">
        <v>576</v>
      </c>
      <c r="AD1010">
        <v>-74</v>
      </c>
      <c r="AE1010">
        <v>17</v>
      </c>
      <c r="AF1010">
        <v>322</v>
      </c>
      <c r="AG1010">
        <v>100</v>
      </c>
      <c r="AH1010">
        <v>-70</v>
      </c>
      <c r="AI1010">
        <v>-100</v>
      </c>
      <c r="AJ1010">
        <v>186</v>
      </c>
      <c r="AK1010">
        <v>206</v>
      </c>
      <c r="AL1010">
        <v>869</v>
      </c>
      <c r="AM1010">
        <v>864</v>
      </c>
      <c r="AN1010">
        <v>824</v>
      </c>
      <c r="AO1010">
        <v>882</v>
      </c>
      <c r="AP1010">
        <v>813</v>
      </c>
      <c r="AQ1010">
        <v>840</v>
      </c>
      <c r="AR1010">
        <v>823</v>
      </c>
      <c r="AS1010">
        <v>797</v>
      </c>
      <c r="AT1010">
        <v>101</v>
      </c>
      <c r="AU1010">
        <v>620</v>
      </c>
      <c r="AV1010">
        <v>550</v>
      </c>
      <c r="AW1010">
        <v>663</v>
      </c>
      <c r="AX1010">
        <v>616</v>
      </c>
      <c r="AY1010">
        <v>646</v>
      </c>
      <c r="AZ1010">
        <v>683</v>
      </c>
      <c r="BA1010">
        <v>679</v>
      </c>
      <c r="BB1010">
        <v>679</v>
      </c>
      <c r="BC1010">
        <v>105</v>
      </c>
      <c r="BD1010">
        <v>249</v>
      </c>
      <c r="BE1010">
        <v>314</v>
      </c>
      <c r="BF1010">
        <v>161</v>
      </c>
      <c r="BG1010">
        <v>266</v>
      </c>
      <c r="BH1010">
        <v>167</v>
      </c>
      <c r="BI1010">
        <v>157</v>
      </c>
      <c r="BJ1010">
        <v>144</v>
      </c>
      <c r="BK1010">
        <v>118</v>
      </c>
      <c r="BL1010">
        <v>6</v>
      </c>
      <c r="BM1010">
        <v>41</v>
      </c>
      <c r="BN1010">
        <v>61</v>
      </c>
      <c r="BO1010">
        <v>85</v>
      </c>
      <c r="BP1010">
        <v>59</v>
      </c>
      <c r="BQ1010">
        <v>75</v>
      </c>
      <c r="BR1010">
        <v>77</v>
      </c>
      <c r="BS1010">
        <v>66</v>
      </c>
      <c r="BT1010">
        <v>68</v>
      </c>
      <c r="BU1010">
        <v>21</v>
      </c>
      <c r="BV1010">
        <v>292</v>
      </c>
      <c r="BW1010">
        <v>-459</v>
      </c>
      <c r="BX1010">
        <v>-222</v>
      </c>
      <c r="BY1010">
        <v>10</v>
      </c>
      <c r="BZ1010">
        <v>-139</v>
      </c>
      <c r="CA1010">
        <v>-304</v>
      </c>
      <c r="CB1010">
        <v>-309</v>
      </c>
      <c r="CC1010">
        <v>5</v>
      </c>
      <c r="CD1010">
        <v>27</v>
      </c>
      <c r="CE1010">
        <v>333</v>
      </c>
      <c r="CF1010">
        <v>-398</v>
      </c>
      <c r="CG1010">
        <v>-137</v>
      </c>
      <c r="CH1010">
        <v>69</v>
      </c>
      <c r="CI1010">
        <v>-64</v>
      </c>
      <c r="CJ1010">
        <v>-227</v>
      </c>
      <c r="CK1010">
        <v>-243</v>
      </c>
      <c r="CL1010">
        <v>73</v>
      </c>
      <c r="CM1010">
        <v>-7</v>
      </c>
      <c r="CN1010">
        <v>-6</v>
      </c>
      <c r="CO1010">
        <v>10</v>
      </c>
      <c r="CP1010">
        <v>-7</v>
      </c>
      <c r="CQ1010">
        <v>-13</v>
      </c>
      <c r="CR1010">
        <v>-3</v>
      </c>
      <c r="CS1010">
        <v>0</v>
      </c>
      <c r="CT1010">
        <v>-1</v>
      </c>
      <c r="CU1010">
        <v>-5</v>
      </c>
    </row>
    <row r="1011" spans="1:99" hidden="1" x14ac:dyDescent="0.2">
      <c r="B1011">
        <v>348</v>
      </c>
      <c r="G1011" t="s">
        <v>1103</v>
      </c>
      <c r="I1011" t="s">
        <v>90</v>
      </c>
      <c r="J1011"/>
      <c r="L1011"/>
      <c r="O1011" s="24" t="e">
        <f t="shared" si="16"/>
        <v>#DIV/0!</v>
      </c>
      <c r="P1011"/>
      <c r="Q1011">
        <v>17877006</v>
      </c>
      <c r="R1011">
        <v>17877305</v>
      </c>
      <c r="S1011">
        <v>17906684</v>
      </c>
      <c r="T1011">
        <v>18053131</v>
      </c>
      <c r="U1011">
        <v>18188818</v>
      </c>
      <c r="V1011">
        <v>18316629</v>
      </c>
      <c r="W1011">
        <v>18440407</v>
      </c>
      <c r="X1011">
        <v>18563153</v>
      </c>
      <c r="Y1011">
        <v>18656912</v>
      </c>
      <c r="Z1011">
        <v>18719938</v>
      </c>
      <c r="AA1011">
        <v>18764814</v>
      </c>
      <c r="AB1011">
        <v>29379</v>
      </c>
      <c r="AC1011">
        <v>146447</v>
      </c>
      <c r="AD1011">
        <v>135687</v>
      </c>
      <c r="AE1011">
        <v>127811</v>
      </c>
      <c r="AF1011">
        <v>123778</v>
      </c>
      <c r="AG1011">
        <v>122746</v>
      </c>
      <c r="AH1011">
        <v>93759</v>
      </c>
      <c r="AI1011">
        <v>63026</v>
      </c>
      <c r="AJ1011">
        <v>44876</v>
      </c>
      <c r="AK1011">
        <v>58487</v>
      </c>
      <c r="AL1011">
        <v>244322</v>
      </c>
      <c r="AM1011">
        <v>237792</v>
      </c>
      <c r="AN1011">
        <v>239314</v>
      </c>
      <c r="AO1011">
        <v>238681</v>
      </c>
      <c r="AP1011">
        <v>239280</v>
      </c>
      <c r="AQ1011">
        <v>232932</v>
      </c>
      <c r="AR1011">
        <v>228382</v>
      </c>
      <c r="AS1011">
        <v>226394</v>
      </c>
      <c r="AT1011">
        <v>25809</v>
      </c>
      <c r="AU1011">
        <v>107590</v>
      </c>
      <c r="AV1011">
        <v>107461</v>
      </c>
      <c r="AW1011">
        <v>111896</v>
      </c>
      <c r="AX1011">
        <v>109519</v>
      </c>
      <c r="AY1011">
        <v>113909</v>
      </c>
      <c r="AZ1011">
        <v>118208</v>
      </c>
      <c r="BA1011">
        <v>124317</v>
      </c>
      <c r="BB1011">
        <v>128935</v>
      </c>
      <c r="BC1011">
        <v>32678</v>
      </c>
      <c r="BD1011">
        <v>136732</v>
      </c>
      <c r="BE1011">
        <v>130331</v>
      </c>
      <c r="BF1011">
        <v>127418</v>
      </c>
      <c r="BG1011">
        <v>129162</v>
      </c>
      <c r="BH1011">
        <v>125371</v>
      </c>
      <c r="BI1011">
        <v>114724</v>
      </c>
      <c r="BJ1011">
        <v>104065</v>
      </c>
      <c r="BK1011">
        <v>97459</v>
      </c>
      <c r="BL1011">
        <v>9158</v>
      </c>
      <c r="BM1011">
        <v>47695</v>
      </c>
      <c r="BN1011">
        <v>42202</v>
      </c>
      <c r="BO1011">
        <v>51079</v>
      </c>
      <c r="BP1011">
        <v>57236</v>
      </c>
      <c r="BQ1011">
        <v>68503</v>
      </c>
      <c r="BR1011">
        <v>62400</v>
      </c>
      <c r="BS1011">
        <v>49908</v>
      </c>
      <c r="BT1011">
        <v>49611</v>
      </c>
      <c r="BU1011">
        <v>-12824</v>
      </c>
      <c r="BV1011">
        <v>-37339</v>
      </c>
      <c r="BW1011">
        <v>-34880</v>
      </c>
      <c r="BX1011">
        <v>-49245</v>
      </c>
      <c r="BY1011">
        <v>-61021</v>
      </c>
      <c r="BZ1011">
        <v>-70069</v>
      </c>
      <c r="CA1011">
        <v>-83166</v>
      </c>
      <c r="CB1011">
        <v>-90866</v>
      </c>
      <c r="CC1011">
        <v>-102199</v>
      </c>
      <c r="CD1011">
        <v>-3666</v>
      </c>
      <c r="CE1011">
        <v>10356</v>
      </c>
      <c r="CF1011">
        <v>7322</v>
      </c>
      <c r="CG1011">
        <v>1834</v>
      </c>
      <c r="CH1011">
        <v>-3785</v>
      </c>
      <c r="CI1011">
        <v>-1566</v>
      </c>
      <c r="CJ1011">
        <v>-20766</v>
      </c>
      <c r="CK1011">
        <v>-40958</v>
      </c>
      <c r="CL1011">
        <v>-52588</v>
      </c>
      <c r="CM1011">
        <v>367</v>
      </c>
      <c r="CN1011">
        <v>-641</v>
      </c>
      <c r="CO1011">
        <v>-1966</v>
      </c>
      <c r="CP1011">
        <v>-1441</v>
      </c>
      <c r="CQ1011">
        <v>-1599</v>
      </c>
      <c r="CR1011">
        <v>-1059</v>
      </c>
      <c r="CS1011">
        <v>-199</v>
      </c>
      <c r="CT1011">
        <v>-81</v>
      </c>
      <c r="CU1011">
        <v>5</v>
      </c>
    </row>
    <row r="1012" spans="1:99" hidden="1" x14ac:dyDescent="0.2">
      <c r="A1012">
        <f>_xlfn.XLOOKUP(F1012&amp;"*", 'msa-home price'!B:B, 'msa-home price'!A:A, "NA",2, 1)</f>
        <v>395195</v>
      </c>
      <c r="B1012">
        <v>546</v>
      </c>
      <c r="C1012">
        <v>47300</v>
      </c>
      <c r="F1012" t="str">
        <f>IF(ISNUMBER(SEARCH("-",G1012)),LEFT(G1012,FIND("-",G1012)-1), G1012)</f>
        <v>Visalia</v>
      </c>
      <c r="G1012" t="s">
        <v>1906</v>
      </c>
      <c r="H1012" t="str">
        <f>RIGHT(G1012, 2)</f>
        <v>CA</v>
      </c>
      <c r="I1012" t="s">
        <v>92</v>
      </c>
      <c r="J1012" s="2">
        <f>(AA1012-W1012)/W1012</f>
        <v>2.2517460415011348E-2</v>
      </c>
      <c r="K1012" s="3">
        <f>(CL1012-CH1012)/CH1012</f>
        <v>-0.4087179487179487</v>
      </c>
      <c r="L1012" s="4">
        <f>AA1012</f>
        <v>465861</v>
      </c>
      <c r="M1012" s="4"/>
      <c r="N1012" s="4"/>
      <c r="O1012" s="7" t="e">
        <f t="shared" si="16"/>
        <v>#DIV/0!</v>
      </c>
      <c r="P1012" s="4"/>
      <c r="Q1012">
        <v>442179</v>
      </c>
      <c r="R1012">
        <v>442181</v>
      </c>
      <c r="S1012">
        <v>442994</v>
      </c>
      <c r="T1012">
        <v>446864</v>
      </c>
      <c r="U1012">
        <v>449975</v>
      </c>
      <c r="V1012">
        <v>452769</v>
      </c>
      <c r="W1012">
        <v>455602</v>
      </c>
      <c r="X1012">
        <v>457803</v>
      </c>
      <c r="Y1012">
        <v>460023</v>
      </c>
      <c r="Z1012">
        <v>463097</v>
      </c>
      <c r="AA1012">
        <v>465861</v>
      </c>
      <c r="AB1012">
        <v>813</v>
      </c>
      <c r="AC1012">
        <v>3870</v>
      </c>
      <c r="AD1012">
        <v>3111</v>
      </c>
      <c r="AE1012">
        <v>2794</v>
      </c>
      <c r="AF1012">
        <v>2833</v>
      </c>
      <c r="AG1012">
        <v>2201</v>
      </c>
      <c r="AH1012">
        <v>2220</v>
      </c>
      <c r="AI1012">
        <v>3074</v>
      </c>
      <c r="AJ1012">
        <v>2764</v>
      </c>
      <c r="AK1012">
        <v>1854</v>
      </c>
      <c r="AL1012">
        <v>8152</v>
      </c>
      <c r="AM1012">
        <v>8022</v>
      </c>
      <c r="AN1012">
        <v>7767</v>
      </c>
      <c r="AO1012">
        <v>7584</v>
      </c>
      <c r="AP1012">
        <v>7513</v>
      </c>
      <c r="AQ1012">
        <v>7294</v>
      </c>
      <c r="AR1012">
        <v>7099</v>
      </c>
      <c r="AS1012">
        <v>6970</v>
      </c>
      <c r="AT1012">
        <v>640</v>
      </c>
      <c r="AU1012">
        <v>2843</v>
      </c>
      <c r="AV1012">
        <v>2813</v>
      </c>
      <c r="AW1012">
        <v>2834</v>
      </c>
      <c r="AX1012">
        <v>2797</v>
      </c>
      <c r="AY1012">
        <v>2906</v>
      </c>
      <c r="AZ1012">
        <v>3009</v>
      </c>
      <c r="BA1012">
        <v>3018</v>
      </c>
      <c r="BB1012">
        <v>3052</v>
      </c>
      <c r="BC1012">
        <v>1214</v>
      </c>
      <c r="BD1012">
        <v>5309</v>
      </c>
      <c r="BE1012">
        <v>5209</v>
      </c>
      <c r="BF1012">
        <v>4933</v>
      </c>
      <c r="BG1012">
        <v>4787</v>
      </c>
      <c r="BH1012">
        <v>4607</v>
      </c>
      <c r="BI1012">
        <v>4285</v>
      </c>
      <c r="BJ1012">
        <v>4081</v>
      </c>
      <c r="BK1012">
        <v>3918</v>
      </c>
      <c r="BL1012">
        <v>-92</v>
      </c>
      <c r="BM1012">
        <v>-267</v>
      </c>
      <c r="BN1012">
        <v>-244</v>
      </c>
      <c r="BO1012">
        <v>-1</v>
      </c>
      <c r="BP1012">
        <v>227</v>
      </c>
      <c r="BQ1012">
        <v>430</v>
      </c>
      <c r="BR1012">
        <v>540</v>
      </c>
      <c r="BS1012">
        <v>80</v>
      </c>
      <c r="BT1012">
        <v>103</v>
      </c>
      <c r="BU1012">
        <v>-302</v>
      </c>
      <c r="BV1012">
        <v>-1153</v>
      </c>
      <c r="BW1012">
        <v>-1839</v>
      </c>
      <c r="BX1012">
        <v>-2127</v>
      </c>
      <c r="BY1012">
        <v>-2177</v>
      </c>
      <c r="BZ1012">
        <v>-2835</v>
      </c>
      <c r="CA1012">
        <v>-2604</v>
      </c>
      <c r="CB1012">
        <v>-1080</v>
      </c>
      <c r="CC1012">
        <v>-1256</v>
      </c>
      <c r="CD1012">
        <v>-394</v>
      </c>
      <c r="CE1012">
        <v>-1420</v>
      </c>
      <c r="CF1012">
        <v>-2083</v>
      </c>
      <c r="CG1012">
        <v>-2128</v>
      </c>
      <c r="CH1012">
        <v>-1950</v>
      </c>
      <c r="CI1012">
        <v>-2405</v>
      </c>
      <c r="CJ1012">
        <v>-2064</v>
      </c>
      <c r="CK1012">
        <v>-1000</v>
      </c>
      <c r="CL1012">
        <v>-1153</v>
      </c>
      <c r="CM1012">
        <v>-7</v>
      </c>
      <c r="CN1012">
        <v>-19</v>
      </c>
      <c r="CO1012">
        <v>-15</v>
      </c>
      <c r="CP1012">
        <v>-11</v>
      </c>
      <c r="CQ1012">
        <v>-4</v>
      </c>
      <c r="CR1012">
        <v>-1</v>
      </c>
      <c r="CS1012">
        <v>-1</v>
      </c>
      <c r="CT1012">
        <v>-7</v>
      </c>
      <c r="CU1012">
        <v>-1</v>
      </c>
    </row>
    <row r="1013" spans="1:99" hidden="1" x14ac:dyDescent="0.2">
      <c r="B1013">
        <v>348</v>
      </c>
      <c r="C1013">
        <v>31080</v>
      </c>
      <c r="D1013">
        <v>11244</v>
      </c>
      <c r="G1013" t="s">
        <v>1105</v>
      </c>
      <c r="I1013" t="s">
        <v>256</v>
      </c>
      <c r="J1013"/>
      <c r="L1013"/>
      <c r="O1013" s="24" t="e">
        <f t="shared" si="16"/>
        <v>#DIV/0!</v>
      </c>
      <c r="P1013"/>
      <c r="Q1013">
        <v>3010232</v>
      </c>
      <c r="R1013">
        <v>3010274</v>
      </c>
      <c r="S1013">
        <v>3016559</v>
      </c>
      <c r="T1013">
        <v>3050867</v>
      </c>
      <c r="U1013">
        <v>3080419</v>
      </c>
      <c r="V1013">
        <v>3108009</v>
      </c>
      <c r="W1013">
        <v>3130322</v>
      </c>
      <c r="X1013">
        <v>3153962</v>
      </c>
      <c r="Y1013">
        <v>3170707</v>
      </c>
      <c r="Z1013">
        <v>3179950</v>
      </c>
      <c r="AA1013">
        <v>3185968</v>
      </c>
      <c r="AB1013">
        <v>6285</v>
      </c>
      <c r="AC1013">
        <v>34308</v>
      </c>
      <c r="AD1013">
        <v>29552</v>
      </c>
      <c r="AE1013">
        <v>27590</v>
      </c>
      <c r="AF1013">
        <v>22313</v>
      </c>
      <c r="AG1013">
        <v>23640</v>
      </c>
      <c r="AH1013">
        <v>16745</v>
      </c>
      <c r="AI1013">
        <v>9243</v>
      </c>
      <c r="AJ1013">
        <v>6018</v>
      </c>
      <c r="AK1013">
        <v>9301</v>
      </c>
      <c r="AL1013">
        <v>38239</v>
      </c>
      <c r="AM1013">
        <v>37844</v>
      </c>
      <c r="AN1013">
        <v>37619</v>
      </c>
      <c r="AO1013">
        <v>37896</v>
      </c>
      <c r="AP1013">
        <v>38580</v>
      </c>
      <c r="AQ1013">
        <v>37870</v>
      </c>
      <c r="AR1013">
        <v>37432</v>
      </c>
      <c r="AS1013">
        <v>37050</v>
      </c>
      <c r="AT1013">
        <v>4308</v>
      </c>
      <c r="AU1013">
        <v>17676</v>
      </c>
      <c r="AV1013">
        <v>17809</v>
      </c>
      <c r="AW1013">
        <v>18768</v>
      </c>
      <c r="AX1013">
        <v>18367</v>
      </c>
      <c r="AY1013">
        <v>18952</v>
      </c>
      <c r="AZ1013">
        <v>19605</v>
      </c>
      <c r="BA1013">
        <v>20435</v>
      </c>
      <c r="BB1013">
        <v>21220</v>
      </c>
      <c r="BC1013">
        <v>4993</v>
      </c>
      <c r="BD1013">
        <v>20563</v>
      </c>
      <c r="BE1013">
        <v>20035</v>
      </c>
      <c r="BF1013">
        <v>18851</v>
      </c>
      <c r="BG1013">
        <v>19529</v>
      </c>
      <c r="BH1013">
        <v>19628</v>
      </c>
      <c r="BI1013">
        <v>18265</v>
      </c>
      <c r="BJ1013">
        <v>16997</v>
      </c>
      <c r="BK1013">
        <v>15830</v>
      </c>
      <c r="BL1013">
        <v>1493</v>
      </c>
      <c r="BM1013">
        <v>8756</v>
      </c>
      <c r="BN1013">
        <v>7984</v>
      </c>
      <c r="BO1013">
        <v>10257</v>
      </c>
      <c r="BP1013">
        <v>11816</v>
      </c>
      <c r="BQ1013">
        <v>13888</v>
      </c>
      <c r="BR1013">
        <v>12625</v>
      </c>
      <c r="BS1013">
        <v>10372</v>
      </c>
      <c r="BT1013">
        <v>10286</v>
      </c>
      <c r="BU1013">
        <v>146</v>
      </c>
      <c r="BV1013">
        <v>5346</v>
      </c>
      <c r="BW1013">
        <v>2119</v>
      </c>
      <c r="BX1013">
        <v>-1087</v>
      </c>
      <c r="BY1013">
        <v>-8617</v>
      </c>
      <c r="BZ1013">
        <v>-9594</v>
      </c>
      <c r="CA1013">
        <v>-14084</v>
      </c>
      <c r="CB1013">
        <v>-18090</v>
      </c>
      <c r="CC1013">
        <v>-20104</v>
      </c>
      <c r="CD1013">
        <v>1639</v>
      </c>
      <c r="CE1013">
        <v>14102</v>
      </c>
      <c r="CF1013">
        <v>10103</v>
      </c>
      <c r="CG1013">
        <v>9170</v>
      </c>
      <c r="CH1013">
        <v>3199</v>
      </c>
      <c r="CI1013">
        <v>4294</v>
      </c>
      <c r="CJ1013">
        <v>-1459</v>
      </c>
      <c r="CK1013">
        <v>-7718</v>
      </c>
      <c r="CL1013">
        <v>-9818</v>
      </c>
      <c r="CM1013">
        <v>-347</v>
      </c>
      <c r="CN1013">
        <v>-357</v>
      </c>
      <c r="CO1013">
        <v>-586</v>
      </c>
      <c r="CP1013">
        <v>-431</v>
      </c>
      <c r="CQ1013">
        <v>-415</v>
      </c>
      <c r="CR1013">
        <v>-282</v>
      </c>
      <c r="CS1013">
        <v>-61</v>
      </c>
      <c r="CT1013">
        <v>-36</v>
      </c>
      <c r="CU1013">
        <v>6</v>
      </c>
    </row>
    <row r="1014" spans="1:99" hidden="1" x14ac:dyDescent="0.2">
      <c r="B1014">
        <v>348</v>
      </c>
      <c r="C1014">
        <v>31080</v>
      </c>
      <c r="D1014">
        <v>11244</v>
      </c>
      <c r="E1014">
        <v>6059</v>
      </c>
      <c r="G1014" t="s">
        <v>1106</v>
      </c>
      <c r="I1014" t="s">
        <v>94</v>
      </c>
      <c r="J1014"/>
      <c r="L1014"/>
      <c r="O1014" s="24" t="e">
        <f t="shared" si="16"/>
        <v>#DIV/0!</v>
      </c>
      <c r="P1014"/>
      <c r="Q1014">
        <v>3010232</v>
      </c>
      <c r="R1014">
        <v>3010274</v>
      </c>
      <c r="S1014">
        <v>3016559</v>
      </c>
      <c r="T1014">
        <v>3050867</v>
      </c>
      <c r="U1014">
        <v>3080419</v>
      </c>
      <c r="V1014">
        <v>3108009</v>
      </c>
      <c r="W1014">
        <v>3130322</v>
      </c>
      <c r="X1014">
        <v>3153962</v>
      </c>
      <c r="Y1014">
        <v>3170707</v>
      </c>
      <c r="Z1014">
        <v>3179950</v>
      </c>
      <c r="AA1014">
        <v>3185968</v>
      </c>
      <c r="AB1014">
        <v>6285</v>
      </c>
      <c r="AC1014">
        <v>34308</v>
      </c>
      <c r="AD1014">
        <v>29552</v>
      </c>
      <c r="AE1014">
        <v>27590</v>
      </c>
      <c r="AF1014">
        <v>22313</v>
      </c>
      <c r="AG1014">
        <v>23640</v>
      </c>
      <c r="AH1014">
        <v>16745</v>
      </c>
      <c r="AI1014">
        <v>9243</v>
      </c>
      <c r="AJ1014">
        <v>6018</v>
      </c>
      <c r="AK1014">
        <v>9301</v>
      </c>
      <c r="AL1014">
        <v>38239</v>
      </c>
      <c r="AM1014">
        <v>37844</v>
      </c>
      <c r="AN1014">
        <v>37619</v>
      </c>
      <c r="AO1014">
        <v>37896</v>
      </c>
      <c r="AP1014">
        <v>38580</v>
      </c>
      <c r="AQ1014">
        <v>37870</v>
      </c>
      <c r="AR1014">
        <v>37432</v>
      </c>
      <c r="AS1014">
        <v>37050</v>
      </c>
      <c r="AT1014">
        <v>4308</v>
      </c>
      <c r="AU1014">
        <v>17676</v>
      </c>
      <c r="AV1014">
        <v>17809</v>
      </c>
      <c r="AW1014">
        <v>18768</v>
      </c>
      <c r="AX1014">
        <v>18367</v>
      </c>
      <c r="AY1014">
        <v>18952</v>
      </c>
      <c r="AZ1014">
        <v>19605</v>
      </c>
      <c r="BA1014">
        <v>20435</v>
      </c>
      <c r="BB1014">
        <v>21220</v>
      </c>
      <c r="BC1014">
        <v>4993</v>
      </c>
      <c r="BD1014">
        <v>20563</v>
      </c>
      <c r="BE1014">
        <v>20035</v>
      </c>
      <c r="BF1014">
        <v>18851</v>
      </c>
      <c r="BG1014">
        <v>19529</v>
      </c>
      <c r="BH1014">
        <v>19628</v>
      </c>
      <c r="BI1014">
        <v>18265</v>
      </c>
      <c r="BJ1014">
        <v>16997</v>
      </c>
      <c r="BK1014">
        <v>15830</v>
      </c>
      <c r="BL1014">
        <v>1493</v>
      </c>
      <c r="BM1014">
        <v>8756</v>
      </c>
      <c r="BN1014">
        <v>7984</v>
      </c>
      <c r="BO1014">
        <v>10257</v>
      </c>
      <c r="BP1014">
        <v>11816</v>
      </c>
      <c r="BQ1014">
        <v>13888</v>
      </c>
      <c r="BR1014">
        <v>12625</v>
      </c>
      <c r="BS1014">
        <v>10372</v>
      </c>
      <c r="BT1014">
        <v>10286</v>
      </c>
      <c r="BU1014">
        <v>146</v>
      </c>
      <c r="BV1014">
        <v>5346</v>
      </c>
      <c r="BW1014">
        <v>2119</v>
      </c>
      <c r="BX1014">
        <v>-1087</v>
      </c>
      <c r="BY1014">
        <v>-8617</v>
      </c>
      <c r="BZ1014">
        <v>-9594</v>
      </c>
      <c r="CA1014">
        <v>-14084</v>
      </c>
      <c r="CB1014">
        <v>-18090</v>
      </c>
      <c r="CC1014">
        <v>-20104</v>
      </c>
      <c r="CD1014">
        <v>1639</v>
      </c>
      <c r="CE1014">
        <v>14102</v>
      </c>
      <c r="CF1014">
        <v>10103</v>
      </c>
      <c r="CG1014">
        <v>9170</v>
      </c>
      <c r="CH1014">
        <v>3199</v>
      </c>
      <c r="CI1014">
        <v>4294</v>
      </c>
      <c r="CJ1014">
        <v>-1459</v>
      </c>
      <c r="CK1014">
        <v>-7718</v>
      </c>
      <c r="CL1014">
        <v>-9818</v>
      </c>
      <c r="CM1014">
        <v>-347</v>
      </c>
      <c r="CN1014">
        <v>-357</v>
      </c>
      <c r="CO1014">
        <v>-586</v>
      </c>
      <c r="CP1014">
        <v>-431</v>
      </c>
      <c r="CQ1014">
        <v>-415</v>
      </c>
      <c r="CR1014">
        <v>-282</v>
      </c>
      <c r="CS1014">
        <v>-61</v>
      </c>
      <c r="CT1014">
        <v>-36</v>
      </c>
      <c r="CU1014">
        <v>6</v>
      </c>
    </row>
    <row r="1015" spans="1:99" hidden="1" x14ac:dyDescent="0.2">
      <c r="B1015">
        <v>348</v>
      </c>
      <c r="C1015">
        <v>31080</v>
      </c>
      <c r="D1015">
        <v>31084</v>
      </c>
      <c r="G1015" t="s">
        <v>1107</v>
      </c>
      <c r="I1015" t="s">
        <v>256</v>
      </c>
      <c r="J1015"/>
      <c r="L1015"/>
      <c r="O1015" s="24" t="e">
        <f t="shared" si="16"/>
        <v>#DIV/0!</v>
      </c>
      <c r="P1015"/>
      <c r="Q1015">
        <v>9818605</v>
      </c>
      <c r="R1015">
        <v>9818672</v>
      </c>
      <c r="S1015">
        <v>9822433</v>
      </c>
      <c r="T1015">
        <v>9876727</v>
      </c>
      <c r="U1015">
        <v>9938436</v>
      </c>
      <c r="V1015">
        <v>9998105</v>
      </c>
      <c r="W1015">
        <v>10048408</v>
      </c>
      <c r="X1015">
        <v>10097037</v>
      </c>
      <c r="Y1015">
        <v>10120540</v>
      </c>
      <c r="Z1015">
        <v>10118759</v>
      </c>
      <c r="AA1015">
        <v>10105518</v>
      </c>
      <c r="AB1015">
        <v>3761</v>
      </c>
      <c r="AC1015">
        <v>54294</v>
      </c>
      <c r="AD1015">
        <v>61709</v>
      </c>
      <c r="AE1015">
        <v>59669</v>
      </c>
      <c r="AF1015">
        <v>50303</v>
      </c>
      <c r="AG1015">
        <v>48629</v>
      </c>
      <c r="AH1015">
        <v>23503</v>
      </c>
      <c r="AI1015">
        <v>-1781</v>
      </c>
      <c r="AJ1015">
        <v>-13241</v>
      </c>
      <c r="AK1015">
        <v>31740</v>
      </c>
      <c r="AL1015">
        <v>132631</v>
      </c>
      <c r="AM1015">
        <v>129152</v>
      </c>
      <c r="AN1015">
        <v>130661</v>
      </c>
      <c r="AO1015">
        <v>129434</v>
      </c>
      <c r="AP1015">
        <v>128601</v>
      </c>
      <c r="AQ1015">
        <v>123849</v>
      </c>
      <c r="AR1015">
        <v>120495</v>
      </c>
      <c r="AS1015">
        <v>119254</v>
      </c>
      <c r="AT1015">
        <v>13804</v>
      </c>
      <c r="AU1015">
        <v>58188</v>
      </c>
      <c r="AV1015">
        <v>57979</v>
      </c>
      <c r="AW1015">
        <v>60083</v>
      </c>
      <c r="AX1015">
        <v>57995</v>
      </c>
      <c r="AY1015">
        <v>60436</v>
      </c>
      <c r="AZ1015">
        <v>63089</v>
      </c>
      <c r="BA1015">
        <v>66112</v>
      </c>
      <c r="BB1015">
        <v>68907</v>
      </c>
      <c r="BC1015">
        <v>17936</v>
      </c>
      <c r="BD1015">
        <v>74443</v>
      </c>
      <c r="BE1015">
        <v>71173</v>
      </c>
      <c r="BF1015">
        <v>70578</v>
      </c>
      <c r="BG1015">
        <v>71439</v>
      </c>
      <c r="BH1015">
        <v>68165</v>
      </c>
      <c r="BI1015">
        <v>60760</v>
      </c>
      <c r="BJ1015">
        <v>54383</v>
      </c>
      <c r="BK1015">
        <v>50347</v>
      </c>
      <c r="BL1015">
        <v>7135</v>
      </c>
      <c r="BM1015">
        <v>35715</v>
      </c>
      <c r="BN1015">
        <v>30193</v>
      </c>
      <c r="BO1015">
        <v>35440</v>
      </c>
      <c r="BP1015">
        <v>39024</v>
      </c>
      <c r="BQ1015">
        <v>46041</v>
      </c>
      <c r="BR1015">
        <v>42007</v>
      </c>
      <c r="BS1015">
        <v>34974</v>
      </c>
      <c r="BT1015">
        <v>34894</v>
      </c>
      <c r="BU1015">
        <v>-21778</v>
      </c>
      <c r="BV1015">
        <v>-55806</v>
      </c>
      <c r="BW1015">
        <v>-38590</v>
      </c>
      <c r="BX1015">
        <v>-45656</v>
      </c>
      <c r="BY1015">
        <v>-59585</v>
      </c>
      <c r="BZ1015">
        <v>-65220</v>
      </c>
      <c r="CA1015">
        <v>-79227</v>
      </c>
      <c r="CB1015">
        <v>-91222</v>
      </c>
      <c r="CC1015">
        <v>-98608</v>
      </c>
      <c r="CD1015">
        <v>-14643</v>
      </c>
      <c r="CE1015">
        <v>-20091</v>
      </c>
      <c r="CF1015">
        <v>-8397</v>
      </c>
      <c r="CG1015">
        <v>-10216</v>
      </c>
      <c r="CH1015">
        <v>-20561</v>
      </c>
      <c r="CI1015">
        <v>-19179</v>
      </c>
      <c r="CJ1015">
        <v>-37220</v>
      </c>
      <c r="CK1015">
        <v>-56248</v>
      </c>
      <c r="CL1015">
        <v>-63714</v>
      </c>
      <c r="CM1015">
        <v>468</v>
      </c>
      <c r="CN1015">
        <v>-58</v>
      </c>
      <c r="CO1015">
        <v>-1067</v>
      </c>
      <c r="CP1015">
        <v>-693</v>
      </c>
      <c r="CQ1015">
        <v>-575</v>
      </c>
      <c r="CR1015">
        <v>-357</v>
      </c>
      <c r="CS1015">
        <v>-37</v>
      </c>
      <c r="CT1015">
        <v>84</v>
      </c>
      <c r="CU1015">
        <v>126</v>
      </c>
    </row>
    <row r="1016" spans="1:99" hidden="1" x14ac:dyDescent="0.2">
      <c r="B1016">
        <v>348</v>
      </c>
      <c r="C1016">
        <v>31080</v>
      </c>
      <c r="D1016">
        <v>31084</v>
      </c>
      <c r="E1016">
        <v>6037</v>
      </c>
      <c r="G1016" t="s">
        <v>1108</v>
      </c>
      <c r="I1016" t="s">
        <v>94</v>
      </c>
      <c r="J1016"/>
      <c r="L1016"/>
      <c r="O1016" s="24" t="e">
        <f t="shared" si="16"/>
        <v>#DIV/0!</v>
      </c>
      <c r="P1016"/>
      <c r="Q1016">
        <v>9818605</v>
      </c>
      <c r="R1016">
        <v>9818672</v>
      </c>
      <c r="S1016">
        <v>9822433</v>
      </c>
      <c r="T1016">
        <v>9876727</v>
      </c>
      <c r="U1016">
        <v>9938436</v>
      </c>
      <c r="V1016">
        <v>9998105</v>
      </c>
      <c r="W1016">
        <v>10048408</v>
      </c>
      <c r="X1016">
        <v>10097037</v>
      </c>
      <c r="Y1016">
        <v>10120540</v>
      </c>
      <c r="Z1016">
        <v>10118759</v>
      </c>
      <c r="AA1016">
        <v>10105518</v>
      </c>
      <c r="AB1016">
        <v>3761</v>
      </c>
      <c r="AC1016">
        <v>54294</v>
      </c>
      <c r="AD1016">
        <v>61709</v>
      </c>
      <c r="AE1016">
        <v>59669</v>
      </c>
      <c r="AF1016">
        <v>50303</v>
      </c>
      <c r="AG1016">
        <v>48629</v>
      </c>
      <c r="AH1016">
        <v>23503</v>
      </c>
      <c r="AI1016">
        <v>-1781</v>
      </c>
      <c r="AJ1016">
        <v>-13241</v>
      </c>
      <c r="AK1016">
        <v>31740</v>
      </c>
      <c r="AL1016">
        <v>132631</v>
      </c>
      <c r="AM1016">
        <v>129152</v>
      </c>
      <c r="AN1016">
        <v>130661</v>
      </c>
      <c r="AO1016">
        <v>129434</v>
      </c>
      <c r="AP1016">
        <v>128601</v>
      </c>
      <c r="AQ1016">
        <v>123849</v>
      </c>
      <c r="AR1016">
        <v>120495</v>
      </c>
      <c r="AS1016">
        <v>119254</v>
      </c>
      <c r="AT1016">
        <v>13804</v>
      </c>
      <c r="AU1016">
        <v>58188</v>
      </c>
      <c r="AV1016">
        <v>57979</v>
      </c>
      <c r="AW1016">
        <v>60083</v>
      </c>
      <c r="AX1016">
        <v>57995</v>
      </c>
      <c r="AY1016">
        <v>60436</v>
      </c>
      <c r="AZ1016">
        <v>63089</v>
      </c>
      <c r="BA1016">
        <v>66112</v>
      </c>
      <c r="BB1016">
        <v>68907</v>
      </c>
      <c r="BC1016">
        <v>17936</v>
      </c>
      <c r="BD1016">
        <v>74443</v>
      </c>
      <c r="BE1016">
        <v>71173</v>
      </c>
      <c r="BF1016">
        <v>70578</v>
      </c>
      <c r="BG1016">
        <v>71439</v>
      </c>
      <c r="BH1016">
        <v>68165</v>
      </c>
      <c r="BI1016">
        <v>60760</v>
      </c>
      <c r="BJ1016">
        <v>54383</v>
      </c>
      <c r="BK1016">
        <v>50347</v>
      </c>
      <c r="BL1016">
        <v>7135</v>
      </c>
      <c r="BM1016">
        <v>35715</v>
      </c>
      <c r="BN1016">
        <v>30193</v>
      </c>
      <c r="BO1016">
        <v>35440</v>
      </c>
      <c r="BP1016">
        <v>39024</v>
      </c>
      <c r="BQ1016">
        <v>46041</v>
      </c>
      <c r="BR1016">
        <v>42007</v>
      </c>
      <c r="BS1016">
        <v>34974</v>
      </c>
      <c r="BT1016">
        <v>34894</v>
      </c>
      <c r="BU1016">
        <v>-21778</v>
      </c>
      <c r="BV1016">
        <v>-55806</v>
      </c>
      <c r="BW1016">
        <v>-38590</v>
      </c>
      <c r="BX1016">
        <v>-45656</v>
      </c>
      <c r="BY1016">
        <v>-59585</v>
      </c>
      <c r="BZ1016">
        <v>-65220</v>
      </c>
      <c r="CA1016">
        <v>-79227</v>
      </c>
      <c r="CB1016">
        <v>-91222</v>
      </c>
      <c r="CC1016">
        <v>-98608</v>
      </c>
      <c r="CD1016">
        <v>-14643</v>
      </c>
      <c r="CE1016">
        <v>-20091</v>
      </c>
      <c r="CF1016">
        <v>-8397</v>
      </c>
      <c r="CG1016">
        <v>-10216</v>
      </c>
      <c r="CH1016">
        <v>-20561</v>
      </c>
      <c r="CI1016">
        <v>-19179</v>
      </c>
      <c r="CJ1016">
        <v>-37220</v>
      </c>
      <c r="CK1016">
        <v>-56248</v>
      </c>
      <c r="CL1016">
        <v>-63714</v>
      </c>
      <c r="CM1016">
        <v>468</v>
      </c>
      <c r="CN1016">
        <v>-58</v>
      </c>
      <c r="CO1016">
        <v>-1067</v>
      </c>
      <c r="CP1016">
        <v>-693</v>
      </c>
      <c r="CQ1016">
        <v>-575</v>
      </c>
      <c r="CR1016">
        <v>-357</v>
      </c>
      <c r="CS1016">
        <v>-37</v>
      </c>
      <c r="CT1016">
        <v>84</v>
      </c>
      <c r="CU1016">
        <v>126</v>
      </c>
    </row>
    <row r="1017" spans="1:99" hidden="1" x14ac:dyDescent="0.2">
      <c r="A1017">
        <f>_xlfn.XLOOKUP(F1017&amp;"*", 'msa-home price'!B:B, 'msa-home price'!A:A, "NA",2, 1)</f>
        <v>394555</v>
      </c>
      <c r="B1017">
        <v>232</v>
      </c>
      <c r="C1017">
        <v>20740</v>
      </c>
      <c r="F1017" t="str">
        <f>IF(ISNUMBER(SEARCH("-",G1017)),LEFT(G1017,FIND("-",G1017)-1), G1017)</f>
        <v>Eau Claire, WI</v>
      </c>
      <c r="G1017" t="s">
        <v>649</v>
      </c>
      <c r="H1017" t="str">
        <f>RIGHT(G1017, 2)</f>
        <v>WI</v>
      </c>
      <c r="I1017" t="s">
        <v>92</v>
      </c>
      <c r="J1017" s="2">
        <f>(AA1017-W1017)/W1017</f>
        <v>2.210008362521361E-2</v>
      </c>
      <c r="K1017" s="3">
        <f>(CL1017-CH1017)/CH1017</f>
        <v>-3.6366906474820144</v>
      </c>
      <c r="L1017" s="4">
        <f>AA1017</f>
        <v>168669</v>
      </c>
      <c r="M1017" s="4"/>
      <c r="N1017" s="4"/>
      <c r="O1017" s="7" t="e">
        <f t="shared" si="16"/>
        <v>#DIV/0!</v>
      </c>
      <c r="P1017" s="4"/>
      <c r="Q1017">
        <v>161151</v>
      </c>
      <c r="R1017">
        <v>161385</v>
      </c>
      <c r="S1017">
        <v>161654</v>
      </c>
      <c r="T1017">
        <v>162868</v>
      </c>
      <c r="U1017">
        <v>163877</v>
      </c>
      <c r="V1017">
        <v>164818</v>
      </c>
      <c r="W1017">
        <v>165022</v>
      </c>
      <c r="X1017">
        <v>165535</v>
      </c>
      <c r="Y1017">
        <v>166467</v>
      </c>
      <c r="Z1017">
        <v>167436</v>
      </c>
      <c r="AA1017">
        <v>168669</v>
      </c>
      <c r="AB1017">
        <v>269</v>
      </c>
      <c r="AC1017">
        <v>1214</v>
      </c>
      <c r="AD1017">
        <v>1009</v>
      </c>
      <c r="AE1017">
        <v>941</v>
      </c>
      <c r="AF1017">
        <v>204</v>
      </c>
      <c r="AG1017">
        <v>513</v>
      </c>
      <c r="AH1017">
        <v>932</v>
      </c>
      <c r="AI1017">
        <v>969</v>
      </c>
      <c r="AJ1017">
        <v>1233</v>
      </c>
      <c r="AK1017">
        <v>448</v>
      </c>
      <c r="AL1017">
        <v>1896</v>
      </c>
      <c r="AM1017">
        <v>1962</v>
      </c>
      <c r="AN1017">
        <v>1873</v>
      </c>
      <c r="AO1017">
        <v>1920</v>
      </c>
      <c r="AP1017">
        <v>1964</v>
      </c>
      <c r="AQ1017">
        <v>1915</v>
      </c>
      <c r="AR1017">
        <v>1863</v>
      </c>
      <c r="AS1017">
        <v>1854</v>
      </c>
      <c r="AT1017">
        <v>228</v>
      </c>
      <c r="AU1017">
        <v>1241</v>
      </c>
      <c r="AV1017">
        <v>1273</v>
      </c>
      <c r="AW1017">
        <v>1372</v>
      </c>
      <c r="AX1017">
        <v>1428</v>
      </c>
      <c r="AY1017">
        <v>1530</v>
      </c>
      <c r="AZ1017">
        <v>1528</v>
      </c>
      <c r="BA1017">
        <v>1358</v>
      </c>
      <c r="BB1017">
        <v>1349</v>
      </c>
      <c r="BC1017">
        <v>220</v>
      </c>
      <c r="BD1017">
        <v>655</v>
      </c>
      <c r="BE1017">
        <v>689</v>
      </c>
      <c r="BF1017">
        <v>501</v>
      </c>
      <c r="BG1017">
        <v>492</v>
      </c>
      <c r="BH1017">
        <v>434</v>
      </c>
      <c r="BI1017">
        <v>387</v>
      </c>
      <c r="BJ1017">
        <v>505</v>
      </c>
      <c r="BK1017">
        <v>505</v>
      </c>
      <c r="BL1017">
        <v>14</v>
      </c>
      <c r="BM1017">
        <v>40</v>
      </c>
      <c r="BN1017">
        <v>87</v>
      </c>
      <c r="BO1017">
        <v>157</v>
      </c>
      <c r="BP1017">
        <v>136</v>
      </c>
      <c r="BQ1017">
        <v>168</v>
      </c>
      <c r="BR1017">
        <v>145</v>
      </c>
      <c r="BS1017">
        <v>140</v>
      </c>
      <c r="BT1017">
        <v>139</v>
      </c>
      <c r="BU1017">
        <v>50</v>
      </c>
      <c r="BV1017">
        <v>523</v>
      </c>
      <c r="BW1017">
        <v>245</v>
      </c>
      <c r="BX1017">
        <v>293</v>
      </c>
      <c r="BY1017">
        <v>-414</v>
      </c>
      <c r="BZ1017">
        <v>-67</v>
      </c>
      <c r="CA1017">
        <v>406</v>
      </c>
      <c r="CB1017">
        <v>333</v>
      </c>
      <c r="CC1017">
        <v>594</v>
      </c>
      <c r="CD1017">
        <v>64</v>
      </c>
      <c r="CE1017">
        <v>563</v>
      </c>
      <c r="CF1017">
        <v>332</v>
      </c>
      <c r="CG1017">
        <v>450</v>
      </c>
      <c r="CH1017">
        <v>-278</v>
      </c>
      <c r="CI1017">
        <v>101</v>
      </c>
      <c r="CJ1017">
        <v>551</v>
      </c>
      <c r="CK1017">
        <v>473</v>
      </c>
      <c r="CL1017">
        <v>733</v>
      </c>
      <c r="CM1017">
        <v>-15</v>
      </c>
      <c r="CN1017">
        <v>-4</v>
      </c>
      <c r="CO1017">
        <v>-12</v>
      </c>
      <c r="CP1017">
        <v>-10</v>
      </c>
      <c r="CQ1017">
        <v>-10</v>
      </c>
      <c r="CR1017">
        <v>-22</v>
      </c>
      <c r="CS1017">
        <v>-6</v>
      </c>
      <c r="CT1017">
        <v>-9</v>
      </c>
      <c r="CU1017">
        <v>-5</v>
      </c>
    </row>
    <row r="1018" spans="1:99" hidden="1" x14ac:dyDescent="0.2">
      <c r="B1018">
        <v>348</v>
      </c>
      <c r="C1018">
        <v>37100</v>
      </c>
      <c r="E1018">
        <v>6111</v>
      </c>
      <c r="G1018" t="s">
        <v>1110</v>
      </c>
      <c r="I1018" t="s">
        <v>94</v>
      </c>
      <c r="J1018"/>
      <c r="L1018"/>
      <c r="O1018" s="24" t="e">
        <f t="shared" si="16"/>
        <v>#DIV/0!</v>
      </c>
      <c r="P1018"/>
      <c r="Q1018">
        <v>823318</v>
      </c>
      <c r="R1018">
        <v>823393</v>
      </c>
      <c r="S1018">
        <v>825130</v>
      </c>
      <c r="T1018">
        <v>830196</v>
      </c>
      <c r="U1018">
        <v>833801</v>
      </c>
      <c r="V1018">
        <v>838601</v>
      </c>
      <c r="W1018">
        <v>842946</v>
      </c>
      <c r="X1018">
        <v>846922</v>
      </c>
      <c r="Y1018">
        <v>848921</v>
      </c>
      <c r="Z1018">
        <v>850802</v>
      </c>
      <c r="AA1018">
        <v>850967</v>
      </c>
      <c r="AB1018">
        <v>1737</v>
      </c>
      <c r="AC1018">
        <v>5066</v>
      </c>
      <c r="AD1018">
        <v>3605</v>
      </c>
      <c r="AE1018">
        <v>4800</v>
      </c>
      <c r="AF1018">
        <v>4345</v>
      </c>
      <c r="AG1018">
        <v>3976</v>
      </c>
      <c r="AH1018">
        <v>1999</v>
      </c>
      <c r="AI1018">
        <v>1881</v>
      </c>
      <c r="AJ1018">
        <v>165</v>
      </c>
      <c r="AK1018">
        <v>2765</v>
      </c>
      <c r="AL1018">
        <v>11009</v>
      </c>
      <c r="AM1018">
        <v>10528</v>
      </c>
      <c r="AN1018">
        <v>10535</v>
      </c>
      <c r="AO1018">
        <v>10330</v>
      </c>
      <c r="AP1018">
        <v>10317</v>
      </c>
      <c r="AQ1018">
        <v>9841</v>
      </c>
      <c r="AR1018">
        <v>9544</v>
      </c>
      <c r="AS1018">
        <v>9370</v>
      </c>
      <c r="AT1018">
        <v>1264</v>
      </c>
      <c r="AU1018">
        <v>5071</v>
      </c>
      <c r="AV1018">
        <v>4999</v>
      </c>
      <c r="AW1018">
        <v>5356</v>
      </c>
      <c r="AX1018">
        <v>5311</v>
      </c>
      <c r="AY1018">
        <v>5569</v>
      </c>
      <c r="AZ1018">
        <v>5557</v>
      </c>
      <c r="BA1018">
        <v>5984</v>
      </c>
      <c r="BB1018">
        <v>6204</v>
      </c>
      <c r="BC1018">
        <v>1501</v>
      </c>
      <c r="BD1018">
        <v>5938</v>
      </c>
      <c r="BE1018">
        <v>5529</v>
      </c>
      <c r="BF1018">
        <v>5179</v>
      </c>
      <c r="BG1018">
        <v>5019</v>
      </c>
      <c r="BH1018">
        <v>4748</v>
      </c>
      <c r="BI1018">
        <v>4284</v>
      </c>
      <c r="BJ1018">
        <v>3560</v>
      </c>
      <c r="BK1018">
        <v>3166</v>
      </c>
      <c r="BL1018">
        <v>159</v>
      </c>
      <c r="BM1018">
        <v>619</v>
      </c>
      <c r="BN1018">
        <v>708</v>
      </c>
      <c r="BO1018">
        <v>1212</v>
      </c>
      <c r="BP1018">
        <v>1449</v>
      </c>
      <c r="BQ1018">
        <v>1874</v>
      </c>
      <c r="BR1018">
        <v>1806</v>
      </c>
      <c r="BS1018">
        <v>1076</v>
      </c>
      <c r="BT1018">
        <v>1019</v>
      </c>
      <c r="BU1018">
        <v>174</v>
      </c>
      <c r="BV1018">
        <v>-1442</v>
      </c>
      <c r="BW1018">
        <v>-2594</v>
      </c>
      <c r="BX1018">
        <v>-1523</v>
      </c>
      <c r="BY1018">
        <v>-2026</v>
      </c>
      <c r="BZ1018">
        <v>-2577</v>
      </c>
      <c r="CA1018">
        <v>-4079</v>
      </c>
      <c r="CB1018">
        <v>-2736</v>
      </c>
      <c r="CC1018">
        <v>-4010</v>
      </c>
      <c r="CD1018">
        <v>333</v>
      </c>
      <c r="CE1018">
        <v>-823</v>
      </c>
      <c r="CF1018">
        <v>-1886</v>
      </c>
      <c r="CG1018">
        <v>-311</v>
      </c>
      <c r="CH1018">
        <v>-577</v>
      </c>
      <c r="CI1018">
        <v>-703</v>
      </c>
      <c r="CJ1018">
        <v>-2273</v>
      </c>
      <c r="CK1018">
        <v>-1660</v>
      </c>
      <c r="CL1018">
        <v>-2991</v>
      </c>
      <c r="CM1018">
        <v>-97</v>
      </c>
      <c r="CN1018">
        <v>-49</v>
      </c>
      <c r="CO1018">
        <v>-38</v>
      </c>
      <c r="CP1018">
        <v>-68</v>
      </c>
      <c r="CQ1018">
        <v>-97</v>
      </c>
      <c r="CR1018">
        <v>-69</v>
      </c>
      <c r="CS1018">
        <v>-12</v>
      </c>
      <c r="CT1018">
        <v>-19</v>
      </c>
      <c r="CU1018">
        <v>-10</v>
      </c>
    </row>
    <row r="1019" spans="1:99" hidden="1" x14ac:dyDescent="0.2">
      <c r="A1019">
        <f>_xlfn.XLOOKUP(F1019&amp;"*", 'msa-home price'!B:B, 'msa-home price'!A:A, "NA",2, 1)</f>
        <v>394997</v>
      </c>
      <c r="B1019">
        <v>438</v>
      </c>
      <c r="C1019">
        <v>38860</v>
      </c>
      <c r="F1019" t="str">
        <f>IF(ISNUMBER(SEARCH("-",G1019)),LEFT(G1019,FIND("-",G1019)-1), G1019)</f>
        <v>Portland</v>
      </c>
      <c r="G1019" t="s">
        <v>1530</v>
      </c>
      <c r="H1019" t="str">
        <f>RIGHT(G1019, 2)</f>
        <v>ME</v>
      </c>
      <c r="I1019" t="s">
        <v>92</v>
      </c>
      <c r="J1019" s="2">
        <f>(AA1019-W1019)/W1019</f>
        <v>2.169250379733309E-2</v>
      </c>
      <c r="K1019" s="3">
        <f>(CL1019-CH1019)/CH1019</f>
        <v>-0.14026666666666668</v>
      </c>
      <c r="L1019" s="4">
        <f>AA1019</f>
        <v>535420</v>
      </c>
      <c r="M1019" s="4"/>
      <c r="N1019" s="4"/>
      <c r="O1019" s="7" t="e">
        <f t="shared" si="16"/>
        <v>#DIV/0!</v>
      </c>
      <c r="P1019" s="4"/>
      <c r="Q1019">
        <v>514098</v>
      </c>
      <c r="R1019">
        <v>514104</v>
      </c>
      <c r="S1019">
        <v>513904</v>
      </c>
      <c r="T1019">
        <v>516004</v>
      </c>
      <c r="U1019">
        <v>517611</v>
      </c>
      <c r="V1019">
        <v>520030</v>
      </c>
      <c r="W1019">
        <v>524052</v>
      </c>
      <c r="X1019">
        <v>525926</v>
      </c>
      <c r="Y1019">
        <v>528941</v>
      </c>
      <c r="Z1019">
        <v>532280</v>
      </c>
      <c r="AA1019">
        <v>535420</v>
      </c>
      <c r="AB1019">
        <v>-200</v>
      </c>
      <c r="AC1019">
        <v>2100</v>
      </c>
      <c r="AD1019">
        <v>1607</v>
      </c>
      <c r="AE1019">
        <v>2419</v>
      </c>
      <c r="AF1019">
        <v>4022</v>
      </c>
      <c r="AG1019">
        <v>1874</v>
      </c>
      <c r="AH1019">
        <v>3015</v>
      </c>
      <c r="AI1019">
        <v>3339</v>
      </c>
      <c r="AJ1019">
        <v>3140</v>
      </c>
      <c r="AK1019">
        <v>1324</v>
      </c>
      <c r="AL1019">
        <v>4857</v>
      </c>
      <c r="AM1019">
        <v>4941</v>
      </c>
      <c r="AN1019">
        <v>4992</v>
      </c>
      <c r="AO1019">
        <v>5015</v>
      </c>
      <c r="AP1019">
        <v>4985</v>
      </c>
      <c r="AQ1019">
        <v>4997</v>
      </c>
      <c r="AR1019">
        <v>5057</v>
      </c>
      <c r="AS1019">
        <v>5006</v>
      </c>
      <c r="AT1019">
        <v>1018</v>
      </c>
      <c r="AU1019">
        <v>4578</v>
      </c>
      <c r="AV1019">
        <v>4391</v>
      </c>
      <c r="AW1019">
        <v>4698</v>
      </c>
      <c r="AX1019">
        <v>4685</v>
      </c>
      <c r="AY1019">
        <v>5059</v>
      </c>
      <c r="AZ1019">
        <v>5066</v>
      </c>
      <c r="BA1019">
        <v>5029</v>
      </c>
      <c r="BB1019">
        <v>5084</v>
      </c>
      <c r="BC1019">
        <v>306</v>
      </c>
      <c r="BD1019">
        <v>279</v>
      </c>
      <c r="BE1019">
        <v>550</v>
      </c>
      <c r="BF1019">
        <v>294</v>
      </c>
      <c r="BG1019">
        <v>330</v>
      </c>
      <c r="BH1019">
        <v>-74</v>
      </c>
      <c r="BI1019">
        <v>-69</v>
      </c>
      <c r="BJ1019">
        <v>28</v>
      </c>
      <c r="BK1019">
        <v>-78</v>
      </c>
      <c r="BL1019">
        <v>162</v>
      </c>
      <c r="BM1019">
        <v>622</v>
      </c>
      <c r="BN1019">
        <v>272</v>
      </c>
      <c r="BO1019">
        <v>958</v>
      </c>
      <c r="BP1019">
        <v>1793</v>
      </c>
      <c r="BQ1019">
        <v>378</v>
      </c>
      <c r="BR1019">
        <v>1160</v>
      </c>
      <c r="BS1019">
        <v>351</v>
      </c>
      <c r="BT1019">
        <v>333</v>
      </c>
      <c r="BU1019">
        <v>-660</v>
      </c>
      <c r="BV1019">
        <v>1252</v>
      </c>
      <c r="BW1019">
        <v>869</v>
      </c>
      <c r="BX1019">
        <v>1227</v>
      </c>
      <c r="BY1019">
        <v>1957</v>
      </c>
      <c r="BZ1019">
        <v>1618</v>
      </c>
      <c r="CA1019">
        <v>1946</v>
      </c>
      <c r="CB1019">
        <v>2967</v>
      </c>
      <c r="CC1019">
        <v>2891</v>
      </c>
      <c r="CD1019">
        <v>-498</v>
      </c>
      <c r="CE1019">
        <v>1874</v>
      </c>
      <c r="CF1019">
        <v>1141</v>
      </c>
      <c r="CG1019">
        <v>2185</v>
      </c>
      <c r="CH1019">
        <v>3750</v>
      </c>
      <c r="CI1019">
        <v>1996</v>
      </c>
      <c r="CJ1019">
        <v>3106</v>
      </c>
      <c r="CK1019">
        <v>3318</v>
      </c>
      <c r="CL1019">
        <v>3224</v>
      </c>
      <c r="CM1019">
        <v>-8</v>
      </c>
      <c r="CN1019">
        <v>-53</v>
      </c>
      <c r="CO1019">
        <v>-84</v>
      </c>
      <c r="CP1019">
        <v>-60</v>
      </c>
      <c r="CQ1019">
        <v>-58</v>
      </c>
      <c r="CR1019">
        <v>-48</v>
      </c>
      <c r="CS1019">
        <v>-22</v>
      </c>
      <c r="CT1019">
        <v>-7</v>
      </c>
      <c r="CU1019">
        <v>-6</v>
      </c>
    </row>
    <row r="1020" spans="1:99" hidden="1" x14ac:dyDescent="0.2">
      <c r="B1020">
        <v>348</v>
      </c>
      <c r="C1020">
        <v>40140</v>
      </c>
      <c r="E1020">
        <v>6065</v>
      </c>
      <c r="G1020" t="s">
        <v>1112</v>
      </c>
      <c r="I1020" t="s">
        <v>94</v>
      </c>
      <c r="J1020"/>
      <c r="L1020"/>
      <c r="O1020" s="24" t="e">
        <f t="shared" si="16"/>
        <v>#DIV/0!</v>
      </c>
      <c r="P1020"/>
      <c r="Q1020">
        <v>2189641</v>
      </c>
      <c r="R1020">
        <v>2189765</v>
      </c>
      <c r="S1020">
        <v>2201652</v>
      </c>
      <c r="T1020">
        <v>2234301</v>
      </c>
      <c r="U1020">
        <v>2261967</v>
      </c>
      <c r="V1020">
        <v>2288043</v>
      </c>
      <c r="W1020">
        <v>2317955</v>
      </c>
      <c r="X1020">
        <v>2347921</v>
      </c>
      <c r="Y1020">
        <v>2382570</v>
      </c>
      <c r="Z1020">
        <v>2417224</v>
      </c>
      <c r="AA1020">
        <v>2450758</v>
      </c>
      <c r="AB1020">
        <v>11887</v>
      </c>
      <c r="AC1020">
        <v>32649</v>
      </c>
      <c r="AD1020">
        <v>27666</v>
      </c>
      <c r="AE1020">
        <v>26076</v>
      </c>
      <c r="AF1020">
        <v>29912</v>
      </c>
      <c r="AG1020">
        <v>29966</v>
      </c>
      <c r="AH1020">
        <v>34649</v>
      </c>
      <c r="AI1020">
        <v>34654</v>
      </c>
      <c r="AJ1020">
        <v>33534</v>
      </c>
      <c r="AK1020">
        <v>7217</v>
      </c>
      <c r="AL1020">
        <v>31003</v>
      </c>
      <c r="AM1020">
        <v>30101</v>
      </c>
      <c r="AN1020">
        <v>29936</v>
      </c>
      <c r="AO1020">
        <v>30344</v>
      </c>
      <c r="AP1020">
        <v>30538</v>
      </c>
      <c r="AQ1020">
        <v>30587</v>
      </c>
      <c r="AR1020">
        <v>30360</v>
      </c>
      <c r="AS1020">
        <v>30318</v>
      </c>
      <c r="AT1020">
        <v>3373</v>
      </c>
      <c r="AU1020">
        <v>14461</v>
      </c>
      <c r="AV1020">
        <v>14591</v>
      </c>
      <c r="AW1020">
        <v>14979</v>
      </c>
      <c r="AX1020">
        <v>14982</v>
      </c>
      <c r="AY1020">
        <v>15764</v>
      </c>
      <c r="AZ1020">
        <v>16160</v>
      </c>
      <c r="BA1020">
        <v>17111</v>
      </c>
      <c r="BB1020">
        <v>17703</v>
      </c>
      <c r="BC1020">
        <v>3844</v>
      </c>
      <c r="BD1020">
        <v>16542</v>
      </c>
      <c r="BE1020">
        <v>15510</v>
      </c>
      <c r="BF1020">
        <v>14957</v>
      </c>
      <c r="BG1020">
        <v>15362</v>
      </c>
      <c r="BH1020">
        <v>14774</v>
      </c>
      <c r="BI1020">
        <v>14427</v>
      </c>
      <c r="BJ1020">
        <v>13249</v>
      </c>
      <c r="BK1020">
        <v>12615</v>
      </c>
      <c r="BL1020">
        <v>88</v>
      </c>
      <c r="BM1020">
        <v>1485</v>
      </c>
      <c r="BN1020">
        <v>1360</v>
      </c>
      <c r="BO1020">
        <v>2193</v>
      </c>
      <c r="BP1020">
        <v>2701</v>
      </c>
      <c r="BQ1020">
        <v>3540</v>
      </c>
      <c r="BR1020">
        <v>3258</v>
      </c>
      <c r="BS1020">
        <v>1939</v>
      </c>
      <c r="BT1020">
        <v>1961</v>
      </c>
      <c r="BU1020">
        <v>7486</v>
      </c>
      <c r="BV1020">
        <v>14576</v>
      </c>
      <c r="BW1020">
        <v>10955</v>
      </c>
      <c r="BX1020">
        <v>9184</v>
      </c>
      <c r="BY1020">
        <v>12062</v>
      </c>
      <c r="BZ1020">
        <v>11830</v>
      </c>
      <c r="CA1020">
        <v>17002</v>
      </c>
      <c r="CB1020">
        <v>19499</v>
      </c>
      <c r="CC1020">
        <v>18980</v>
      </c>
      <c r="CD1020">
        <v>7574</v>
      </c>
      <c r="CE1020">
        <v>16061</v>
      </c>
      <c r="CF1020">
        <v>12315</v>
      </c>
      <c r="CG1020">
        <v>11377</v>
      </c>
      <c r="CH1020">
        <v>14763</v>
      </c>
      <c r="CI1020">
        <v>15370</v>
      </c>
      <c r="CJ1020">
        <v>20260</v>
      </c>
      <c r="CK1020">
        <v>21438</v>
      </c>
      <c r="CL1020">
        <v>20941</v>
      </c>
      <c r="CM1020">
        <v>469</v>
      </c>
      <c r="CN1020">
        <v>46</v>
      </c>
      <c r="CO1020">
        <v>-159</v>
      </c>
      <c r="CP1020">
        <v>-258</v>
      </c>
      <c r="CQ1020">
        <v>-213</v>
      </c>
      <c r="CR1020">
        <v>-178</v>
      </c>
      <c r="CS1020">
        <v>-38</v>
      </c>
      <c r="CT1020">
        <v>-33</v>
      </c>
      <c r="CU1020">
        <v>-22</v>
      </c>
    </row>
    <row r="1021" spans="1:99" hidden="1" x14ac:dyDescent="0.2">
      <c r="B1021">
        <v>348</v>
      </c>
      <c r="C1021">
        <v>40140</v>
      </c>
      <c r="E1021">
        <v>6071</v>
      </c>
      <c r="G1021" t="s">
        <v>1113</v>
      </c>
      <c r="I1021" t="s">
        <v>94</v>
      </c>
      <c r="J1021"/>
      <c r="L1021"/>
      <c r="O1021" s="24" t="e">
        <f t="shared" si="16"/>
        <v>#DIV/0!</v>
      </c>
      <c r="P1021"/>
      <c r="Q1021">
        <v>2035210</v>
      </c>
      <c r="R1021">
        <v>2035201</v>
      </c>
      <c r="S1021">
        <v>2040910</v>
      </c>
      <c r="T1021">
        <v>2061040</v>
      </c>
      <c r="U1021">
        <v>2074195</v>
      </c>
      <c r="V1021">
        <v>2083871</v>
      </c>
      <c r="W1021">
        <v>2100776</v>
      </c>
      <c r="X1021">
        <v>2117311</v>
      </c>
      <c r="Y1021">
        <v>2134174</v>
      </c>
      <c r="Z1021">
        <v>2153203</v>
      </c>
      <c r="AA1021">
        <v>2171603</v>
      </c>
      <c r="AB1021">
        <v>5709</v>
      </c>
      <c r="AC1021">
        <v>20130</v>
      </c>
      <c r="AD1021">
        <v>13155</v>
      </c>
      <c r="AE1021">
        <v>9676</v>
      </c>
      <c r="AF1021">
        <v>16905</v>
      </c>
      <c r="AG1021">
        <v>16535</v>
      </c>
      <c r="AH1021">
        <v>16863</v>
      </c>
      <c r="AI1021">
        <v>19029</v>
      </c>
      <c r="AJ1021">
        <v>18400</v>
      </c>
      <c r="AK1021">
        <v>7464</v>
      </c>
      <c r="AL1021">
        <v>31440</v>
      </c>
      <c r="AM1021">
        <v>30167</v>
      </c>
      <c r="AN1021">
        <v>30563</v>
      </c>
      <c r="AO1021">
        <v>30677</v>
      </c>
      <c r="AP1021">
        <v>31244</v>
      </c>
      <c r="AQ1021">
        <v>30785</v>
      </c>
      <c r="AR1021">
        <v>30551</v>
      </c>
      <c r="AS1021">
        <v>30402</v>
      </c>
      <c r="AT1021">
        <v>3060</v>
      </c>
      <c r="AU1021">
        <v>12194</v>
      </c>
      <c r="AV1021">
        <v>12083</v>
      </c>
      <c r="AW1021">
        <v>12710</v>
      </c>
      <c r="AX1021">
        <v>12864</v>
      </c>
      <c r="AY1021">
        <v>13188</v>
      </c>
      <c r="AZ1021">
        <v>13797</v>
      </c>
      <c r="BA1021">
        <v>14675</v>
      </c>
      <c r="BB1021">
        <v>14901</v>
      </c>
      <c r="BC1021">
        <v>4404</v>
      </c>
      <c r="BD1021">
        <v>19246</v>
      </c>
      <c r="BE1021">
        <v>18084</v>
      </c>
      <c r="BF1021">
        <v>17853</v>
      </c>
      <c r="BG1021">
        <v>17813</v>
      </c>
      <c r="BH1021">
        <v>18056</v>
      </c>
      <c r="BI1021">
        <v>16988</v>
      </c>
      <c r="BJ1021">
        <v>15876</v>
      </c>
      <c r="BK1021">
        <v>15501</v>
      </c>
      <c r="BL1021">
        <v>283</v>
      </c>
      <c r="BM1021">
        <v>1120</v>
      </c>
      <c r="BN1021">
        <v>1957</v>
      </c>
      <c r="BO1021">
        <v>1977</v>
      </c>
      <c r="BP1021">
        <v>2246</v>
      </c>
      <c r="BQ1021">
        <v>3160</v>
      </c>
      <c r="BR1021">
        <v>2704</v>
      </c>
      <c r="BS1021">
        <v>1547</v>
      </c>
      <c r="BT1021">
        <v>1451</v>
      </c>
      <c r="BU1021">
        <v>1148</v>
      </c>
      <c r="BV1021">
        <v>-13</v>
      </c>
      <c r="BW1021">
        <v>-6770</v>
      </c>
      <c r="BX1021">
        <v>-10163</v>
      </c>
      <c r="BY1021">
        <v>-2855</v>
      </c>
      <c r="BZ1021">
        <v>-4508</v>
      </c>
      <c r="CA1021">
        <v>-2778</v>
      </c>
      <c r="CB1021">
        <v>1683</v>
      </c>
      <c r="CC1021">
        <v>1543</v>
      </c>
      <c r="CD1021">
        <v>1431</v>
      </c>
      <c r="CE1021">
        <v>1107</v>
      </c>
      <c r="CF1021">
        <v>-4813</v>
      </c>
      <c r="CG1021">
        <v>-8186</v>
      </c>
      <c r="CH1021">
        <v>-609</v>
      </c>
      <c r="CI1021">
        <v>-1348</v>
      </c>
      <c r="CJ1021">
        <v>-74</v>
      </c>
      <c r="CK1021">
        <v>3230</v>
      </c>
      <c r="CL1021">
        <v>2994</v>
      </c>
      <c r="CM1021">
        <v>-126</v>
      </c>
      <c r="CN1021">
        <v>-223</v>
      </c>
      <c r="CO1021">
        <v>-116</v>
      </c>
      <c r="CP1021">
        <v>9</v>
      </c>
      <c r="CQ1021">
        <v>-299</v>
      </c>
      <c r="CR1021">
        <v>-173</v>
      </c>
      <c r="CS1021">
        <v>-51</v>
      </c>
      <c r="CT1021">
        <v>-77</v>
      </c>
      <c r="CU1021">
        <v>-95</v>
      </c>
    </row>
    <row r="1022" spans="1:99" hidden="1" x14ac:dyDescent="0.2">
      <c r="B1022">
        <v>350</v>
      </c>
      <c r="G1022" t="s">
        <v>1114</v>
      </c>
      <c r="I1022" t="s">
        <v>90</v>
      </c>
      <c r="J1022"/>
      <c r="L1022"/>
      <c r="O1022" s="24" t="e">
        <f t="shared" si="16"/>
        <v>#DIV/0!</v>
      </c>
      <c r="P1022"/>
      <c r="Q1022">
        <v>1459911</v>
      </c>
      <c r="R1022">
        <v>1459878</v>
      </c>
      <c r="S1022">
        <v>1463514</v>
      </c>
      <c r="T1022">
        <v>1472324</v>
      </c>
      <c r="U1022">
        <v>1481488</v>
      </c>
      <c r="V1022">
        <v>1494310</v>
      </c>
      <c r="W1022">
        <v>1501097</v>
      </c>
      <c r="X1022">
        <v>1504574</v>
      </c>
      <c r="Y1022">
        <v>1511956</v>
      </c>
      <c r="Z1022">
        <v>1520999</v>
      </c>
      <c r="AA1022">
        <v>1528738</v>
      </c>
      <c r="AB1022">
        <v>3636</v>
      </c>
      <c r="AC1022">
        <v>8810</v>
      </c>
      <c r="AD1022">
        <v>9164</v>
      </c>
      <c r="AE1022">
        <v>12822</v>
      </c>
      <c r="AF1022">
        <v>6787</v>
      </c>
      <c r="AG1022">
        <v>3477</v>
      </c>
      <c r="AH1022">
        <v>7382</v>
      </c>
      <c r="AI1022">
        <v>9043</v>
      </c>
      <c r="AJ1022">
        <v>7739</v>
      </c>
      <c r="AK1022">
        <v>4742</v>
      </c>
      <c r="AL1022">
        <v>19105</v>
      </c>
      <c r="AM1022">
        <v>18736</v>
      </c>
      <c r="AN1022">
        <v>18652</v>
      </c>
      <c r="AO1022">
        <v>18744</v>
      </c>
      <c r="AP1022">
        <v>18766</v>
      </c>
      <c r="AQ1022">
        <v>18689</v>
      </c>
      <c r="AR1022">
        <v>18387</v>
      </c>
      <c r="AS1022">
        <v>18205</v>
      </c>
      <c r="AT1022">
        <v>3275</v>
      </c>
      <c r="AU1022">
        <v>13413</v>
      </c>
      <c r="AV1022">
        <v>13397</v>
      </c>
      <c r="AW1022">
        <v>14055</v>
      </c>
      <c r="AX1022">
        <v>13842</v>
      </c>
      <c r="AY1022">
        <v>14522</v>
      </c>
      <c r="AZ1022">
        <v>15087</v>
      </c>
      <c r="BA1022">
        <v>14831</v>
      </c>
      <c r="BB1022">
        <v>14446</v>
      </c>
      <c r="BC1022">
        <v>1467</v>
      </c>
      <c r="BD1022">
        <v>5692</v>
      </c>
      <c r="BE1022">
        <v>5339</v>
      </c>
      <c r="BF1022">
        <v>4597</v>
      </c>
      <c r="BG1022">
        <v>4902</v>
      </c>
      <c r="BH1022">
        <v>4244</v>
      </c>
      <c r="BI1022">
        <v>3602</v>
      </c>
      <c r="BJ1022">
        <v>3556</v>
      </c>
      <c r="BK1022">
        <v>3759</v>
      </c>
      <c r="BL1022">
        <v>655</v>
      </c>
      <c r="BM1022">
        <v>2213</v>
      </c>
      <c r="BN1022">
        <v>3485</v>
      </c>
      <c r="BO1022">
        <v>3978</v>
      </c>
      <c r="BP1022">
        <v>2255</v>
      </c>
      <c r="BQ1022">
        <v>3126</v>
      </c>
      <c r="BR1022">
        <v>3079</v>
      </c>
      <c r="BS1022">
        <v>2559</v>
      </c>
      <c r="BT1022">
        <v>2540</v>
      </c>
      <c r="BU1022">
        <v>1534</v>
      </c>
      <c r="BV1022">
        <v>986</v>
      </c>
      <c r="BW1022">
        <v>452</v>
      </c>
      <c r="BX1022">
        <v>4279</v>
      </c>
      <c r="BY1022">
        <v>-247</v>
      </c>
      <c r="BZ1022">
        <v>-3809</v>
      </c>
      <c r="CA1022">
        <v>764</v>
      </c>
      <c r="CB1022">
        <v>2996</v>
      </c>
      <c r="CC1022">
        <v>1479</v>
      </c>
      <c r="CD1022">
        <v>2189</v>
      </c>
      <c r="CE1022">
        <v>3199</v>
      </c>
      <c r="CF1022">
        <v>3937</v>
      </c>
      <c r="CG1022">
        <v>8257</v>
      </c>
      <c r="CH1022">
        <v>2008</v>
      </c>
      <c r="CI1022">
        <v>-683</v>
      </c>
      <c r="CJ1022">
        <v>3843</v>
      </c>
      <c r="CK1022">
        <v>5555</v>
      </c>
      <c r="CL1022">
        <v>4019</v>
      </c>
      <c r="CM1022">
        <v>-20</v>
      </c>
      <c r="CN1022">
        <v>-81</v>
      </c>
      <c r="CO1022">
        <v>-112</v>
      </c>
      <c r="CP1022">
        <v>-32</v>
      </c>
      <c r="CQ1022">
        <v>-123</v>
      </c>
      <c r="CR1022">
        <v>-84</v>
      </c>
      <c r="CS1022">
        <v>-63</v>
      </c>
      <c r="CT1022">
        <v>-68</v>
      </c>
      <c r="CU1022">
        <v>-39</v>
      </c>
    </row>
    <row r="1023" spans="1:99" hidden="1" x14ac:dyDescent="0.2">
      <c r="B1023">
        <v>350</v>
      </c>
      <c r="C1023">
        <v>12680</v>
      </c>
      <c r="G1023" t="s">
        <v>1115</v>
      </c>
      <c r="I1023" t="s">
        <v>100</v>
      </c>
      <c r="J1023"/>
      <c r="L1023"/>
      <c r="O1023" s="24" t="e">
        <f t="shared" si="16"/>
        <v>#DIV/0!</v>
      </c>
      <c r="P1023"/>
      <c r="Q1023">
        <v>43437</v>
      </c>
      <c r="R1023">
        <v>43443</v>
      </c>
      <c r="S1023">
        <v>43631</v>
      </c>
      <c r="T1023">
        <v>44066</v>
      </c>
      <c r="U1023">
        <v>44414</v>
      </c>
      <c r="V1023">
        <v>44552</v>
      </c>
      <c r="W1023">
        <v>44866</v>
      </c>
      <c r="X1023">
        <v>45115</v>
      </c>
      <c r="Y1023">
        <v>45495</v>
      </c>
      <c r="Z1023">
        <v>45612</v>
      </c>
      <c r="AA1023">
        <v>45851</v>
      </c>
      <c r="AB1023">
        <v>188</v>
      </c>
      <c r="AC1023">
        <v>435</v>
      </c>
      <c r="AD1023">
        <v>348</v>
      </c>
      <c r="AE1023">
        <v>138</v>
      </c>
      <c r="AF1023">
        <v>314</v>
      </c>
      <c r="AG1023">
        <v>249</v>
      </c>
      <c r="AH1023">
        <v>380</v>
      </c>
      <c r="AI1023">
        <v>117</v>
      </c>
      <c r="AJ1023">
        <v>239</v>
      </c>
      <c r="AK1023">
        <v>158</v>
      </c>
      <c r="AL1023">
        <v>591</v>
      </c>
      <c r="AM1023">
        <v>615</v>
      </c>
      <c r="AN1023">
        <v>591</v>
      </c>
      <c r="AO1023">
        <v>581</v>
      </c>
      <c r="AP1023">
        <v>557</v>
      </c>
      <c r="AQ1023">
        <v>561</v>
      </c>
      <c r="AR1023">
        <v>568</v>
      </c>
      <c r="AS1023">
        <v>553</v>
      </c>
      <c r="AT1023">
        <v>58</v>
      </c>
      <c r="AU1023">
        <v>345</v>
      </c>
      <c r="AV1023">
        <v>355</v>
      </c>
      <c r="AW1023">
        <v>399</v>
      </c>
      <c r="AX1023">
        <v>359</v>
      </c>
      <c r="AY1023">
        <v>376</v>
      </c>
      <c r="AZ1023">
        <v>438</v>
      </c>
      <c r="BA1023">
        <v>427</v>
      </c>
      <c r="BB1023">
        <v>416</v>
      </c>
      <c r="BC1023">
        <v>100</v>
      </c>
      <c r="BD1023">
        <v>246</v>
      </c>
      <c r="BE1023">
        <v>260</v>
      </c>
      <c r="BF1023">
        <v>192</v>
      </c>
      <c r="BG1023">
        <v>222</v>
      </c>
      <c r="BH1023">
        <v>181</v>
      </c>
      <c r="BI1023">
        <v>123</v>
      </c>
      <c r="BJ1023">
        <v>141</v>
      </c>
      <c r="BK1023">
        <v>137</v>
      </c>
      <c r="BL1023">
        <v>-2</v>
      </c>
      <c r="BM1023">
        <v>-8</v>
      </c>
      <c r="BN1023">
        <v>-2</v>
      </c>
      <c r="BO1023">
        <v>0</v>
      </c>
      <c r="BP1023">
        <v>-5</v>
      </c>
      <c r="BQ1023">
        <v>-2</v>
      </c>
      <c r="BR1023">
        <v>-2</v>
      </c>
      <c r="BS1023">
        <v>-4</v>
      </c>
      <c r="BT1023">
        <v>-4</v>
      </c>
      <c r="BU1023">
        <v>86</v>
      </c>
      <c r="BV1023">
        <v>198</v>
      </c>
      <c r="BW1023">
        <v>96</v>
      </c>
      <c r="BX1023">
        <v>-48</v>
      </c>
      <c r="BY1023">
        <v>101</v>
      </c>
      <c r="BZ1023">
        <v>76</v>
      </c>
      <c r="CA1023">
        <v>260</v>
      </c>
      <c r="CB1023">
        <v>-18</v>
      </c>
      <c r="CC1023">
        <v>107</v>
      </c>
      <c r="CD1023">
        <v>84</v>
      </c>
      <c r="CE1023">
        <v>190</v>
      </c>
      <c r="CF1023">
        <v>94</v>
      </c>
      <c r="CG1023">
        <v>-48</v>
      </c>
      <c r="CH1023">
        <v>96</v>
      </c>
      <c r="CI1023">
        <v>74</v>
      </c>
      <c r="CJ1023">
        <v>258</v>
      </c>
      <c r="CK1023">
        <v>-22</v>
      </c>
      <c r="CL1023">
        <v>103</v>
      </c>
      <c r="CM1023">
        <v>4</v>
      </c>
      <c r="CN1023">
        <v>-1</v>
      </c>
      <c r="CO1023">
        <v>-6</v>
      </c>
      <c r="CP1023">
        <v>-6</v>
      </c>
      <c r="CQ1023">
        <v>-4</v>
      </c>
      <c r="CR1023">
        <v>-6</v>
      </c>
      <c r="CS1023">
        <v>-1</v>
      </c>
      <c r="CT1023">
        <v>-2</v>
      </c>
      <c r="CU1023">
        <v>-1</v>
      </c>
    </row>
    <row r="1024" spans="1:99" hidden="1" x14ac:dyDescent="0.2">
      <c r="B1024">
        <v>350</v>
      </c>
      <c r="C1024">
        <v>12680</v>
      </c>
      <c r="E1024">
        <v>21179</v>
      </c>
      <c r="G1024" t="s">
        <v>1116</v>
      </c>
      <c r="I1024" t="s">
        <v>94</v>
      </c>
      <c r="J1024"/>
      <c r="L1024"/>
      <c r="O1024" s="24" t="e">
        <f t="shared" si="16"/>
        <v>#DIV/0!</v>
      </c>
      <c r="P1024"/>
      <c r="Q1024">
        <v>43437</v>
      </c>
      <c r="R1024">
        <v>43443</v>
      </c>
      <c r="S1024">
        <v>43631</v>
      </c>
      <c r="T1024">
        <v>44066</v>
      </c>
      <c r="U1024">
        <v>44414</v>
      </c>
      <c r="V1024">
        <v>44552</v>
      </c>
      <c r="W1024">
        <v>44866</v>
      </c>
      <c r="X1024">
        <v>45115</v>
      </c>
      <c r="Y1024">
        <v>45495</v>
      </c>
      <c r="Z1024">
        <v>45612</v>
      </c>
      <c r="AA1024">
        <v>45851</v>
      </c>
      <c r="AB1024">
        <v>188</v>
      </c>
      <c r="AC1024">
        <v>435</v>
      </c>
      <c r="AD1024">
        <v>348</v>
      </c>
      <c r="AE1024">
        <v>138</v>
      </c>
      <c r="AF1024">
        <v>314</v>
      </c>
      <c r="AG1024">
        <v>249</v>
      </c>
      <c r="AH1024">
        <v>380</v>
      </c>
      <c r="AI1024">
        <v>117</v>
      </c>
      <c r="AJ1024">
        <v>239</v>
      </c>
      <c r="AK1024">
        <v>158</v>
      </c>
      <c r="AL1024">
        <v>591</v>
      </c>
      <c r="AM1024">
        <v>615</v>
      </c>
      <c r="AN1024">
        <v>591</v>
      </c>
      <c r="AO1024">
        <v>581</v>
      </c>
      <c r="AP1024">
        <v>557</v>
      </c>
      <c r="AQ1024">
        <v>561</v>
      </c>
      <c r="AR1024">
        <v>568</v>
      </c>
      <c r="AS1024">
        <v>553</v>
      </c>
      <c r="AT1024">
        <v>58</v>
      </c>
      <c r="AU1024">
        <v>345</v>
      </c>
      <c r="AV1024">
        <v>355</v>
      </c>
      <c r="AW1024">
        <v>399</v>
      </c>
      <c r="AX1024">
        <v>359</v>
      </c>
      <c r="AY1024">
        <v>376</v>
      </c>
      <c r="AZ1024">
        <v>438</v>
      </c>
      <c r="BA1024">
        <v>427</v>
      </c>
      <c r="BB1024">
        <v>416</v>
      </c>
      <c r="BC1024">
        <v>100</v>
      </c>
      <c r="BD1024">
        <v>246</v>
      </c>
      <c r="BE1024">
        <v>260</v>
      </c>
      <c r="BF1024">
        <v>192</v>
      </c>
      <c r="BG1024">
        <v>222</v>
      </c>
      <c r="BH1024">
        <v>181</v>
      </c>
      <c r="BI1024">
        <v>123</v>
      </c>
      <c r="BJ1024">
        <v>141</v>
      </c>
      <c r="BK1024">
        <v>137</v>
      </c>
      <c r="BL1024">
        <v>-2</v>
      </c>
      <c r="BM1024">
        <v>-8</v>
      </c>
      <c r="BN1024">
        <v>-2</v>
      </c>
      <c r="BO1024">
        <v>0</v>
      </c>
      <c r="BP1024">
        <v>-5</v>
      </c>
      <c r="BQ1024">
        <v>-2</v>
      </c>
      <c r="BR1024">
        <v>-2</v>
      </c>
      <c r="BS1024">
        <v>-4</v>
      </c>
      <c r="BT1024">
        <v>-4</v>
      </c>
      <c r="BU1024">
        <v>86</v>
      </c>
      <c r="BV1024">
        <v>198</v>
      </c>
      <c r="BW1024">
        <v>96</v>
      </c>
      <c r="BX1024">
        <v>-48</v>
      </c>
      <c r="BY1024">
        <v>101</v>
      </c>
      <c r="BZ1024">
        <v>76</v>
      </c>
      <c r="CA1024">
        <v>260</v>
      </c>
      <c r="CB1024">
        <v>-18</v>
      </c>
      <c r="CC1024">
        <v>107</v>
      </c>
      <c r="CD1024">
        <v>84</v>
      </c>
      <c r="CE1024">
        <v>190</v>
      </c>
      <c r="CF1024">
        <v>94</v>
      </c>
      <c r="CG1024">
        <v>-48</v>
      </c>
      <c r="CH1024">
        <v>96</v>
      </c>
      <c r="CI1024">
        <v>74</v>
      </c>
      <c r="CJ1024">
        <v>258</v>
      </c>
      <c r="CK1024">
        <v>-22</v>
      </c>
      <c r="CL1024">
        <v>103</v>
      </c>
      <c r="CM1024">
        <v>4</v>
      </c>
      <c r="CN1024">
        <v>-1</v>
      </c>
      <c r="CO1024">
        <v>-6</v>
      </c>
      <c r="CP1024">
        <v>-6</v>
      </c>
      <c r="CQ1024">
        <v>-4</v>
      </c>
      <c r="CR1024">
        <v>-6</v>
      </c>
      <c r="CS1024">
        <v>-1</v>
      </c>
      <c r="CT1024">
        <v>-2</v>
      </c>
      <c r="CU1024">
        <v>-1</v>
      </c>
    </row>
    <row r="1025" spans="1:99" hidden="1" x14ac:dyDescent="0.2">
      <c r="A1025">
        <f>_xlfn.XLOOKUP(F1025&amp;"*", 'msa-home price'!B:B, 'msa-home price'!A:A, "NA",2, 1)</f>
        <v>395038</v>
      </c>
      <c r="B1025">
        <v>470</v>
      </c>
      <c r="C1025">
        <v>40660</v>
      </c>
      <c r="F1025" t="str">
        <f>IF(ISNUMBER(SEARCH("-",G1025)),LEFT(G1025,FIND("-",G1025)-1), G1025)</f>
        <v>Rome, GA</v>
      </c>
      <c r="G1025" t="s">
        <v>1651</v>
      </c>
      <c r="H1025" t="str">
        <f>RIGHT(G1025, 2)</f>
        <v>GA</v>
      </c>
      <c r="I1025" t="s">
        <v>92</v>
      </c>
      <c r="J1025" s="2">
        <f>(AA1025-W1025)/W1025</f>
        <v>2.1243091041818752E-2</v>
      </c>
      <c r="K1025" s="3">
        <f>(CL1025-CH1025)/CH1025</f>
        <v>-5.5744680851063828</v>
      </c>
      <c r="L1025" s="4">
        <f>AA1025</f>
        <v>97927</v>
      </c>
      <c r="M1025" s="4"/>
      <c r="N1025" s="4"/>
      <c r="O1025" s="7" t="e">
        <f t="shared" si="16"/>
        <v>#DIV/0!</v>
      </c>
      <c r="P1025" s="4"/>
      <c r="Q1025">
        <v>96317</v>
      </c>
      <c r="R1025">
        <v>96314</v>
      </c>
      <c r="S1025">
        <v>96423</v>
      </c>
      <c r="T1025">
        <v>96153</v>
      </c>
      <c r="U1025">
        <v>95934</v>
      </c>
      <c r="V1025">
        <v>95885</v>
      </c>
      <c r="W1025">
        <v>95890</v>
      </c>
      <c r="X1025">
        <v>96200</v>
      </c>
      <c r="Y1025">
        <v>96675</v>
      </c>
      <c r="Z1025">
        <v>97427</v>
      </c>
      <c r="AA1025">
        <v>97927</v>
      </c>
      <c r="AB1025">
        <v>109</v>
      </c>
      <c r="AC1025">
        <v>-270</v>
      </c>
      <c r="AD1025">
        <v>-219</v>
      </c>
      <c r="AE1025">
        <v>-49</v>
      </c>
      <c r="AF1025">
        <v>5</v>
      </c>
      <c r="AG1025">
        <v>310</v>
      </c>
      <c r="AH1025">
        <v>475</v>
      </c>
      <c r="AI1025">
        <v>752</v>
      </c>
      <c r="AJ1025">
        <v>500</v>
      </c>
      <c r="AK1025">
        <v>325</v>
      </c>
      <c r="AL1025">
        <v>1301</v>
      </c>
      <c r="AM1025">
        <v>1128</v>
      </c>
      <c r="AN1025">
        <v>1186</v>
      </c>
      <c r="AO1025">
        <v>1135</v>
      </c>
      <c r="AP1025">
        <v>1170</v>
      </c>
      <c r="AQ1025">
        <v>1240</v>
      </c>
      <c r="AR1025">
        <v>1218</v>
      </c>
      <c r="AS1025">
        <v>1177</v>
      </c>
      <c r="AT1025">
        <v>202</v>
      </c>
      <c r="AU1025">
        <v>979</v>
      </c>
      <c r="AV1025">
        <v>1006</v>
      </c>
      <c r="AW1025">
        <v>1040</v>
      </c>
      <c r="AX1025">
        <v>1022</v>
      </c>
      <c r="AY1025">
        <v>1044</v>
      </c>
      <c r="AZ1025">
        <v>1111</v>
      </c>
      <c r="BA1025">
        <v>1102</v>
      </c>
      <c r="BB1025">
        <v>1100</v>
      </c>
      <c r="BC1025">
        <v>123</v>
      </c>
      <c r="BD1025">
        <v>322</v>
      </c>
      <c r="BE1025">
        <v>122</v>
      </c>
      <c r="BF1025">
        <v>146</v>
      </c>
      <c r="BG1025">
        <v>113</v>
      </c>
      <c r="BH1025">
        <v>126</v>
      </c>
      <c r="BI1025">
        <v>129</v>
      </c>
      <c r="BJ1025">
        <v>116</v>
      </c>
      <c r="BK1025">
        <v>77</v>
      </c>
      <c r="BL1025">
        <v>15</v>
      </c>
      <c r="BM1025">
        <v>51</v>
      </c>
      <c r="BN1025">
        <v>101</v>
      </c>
      <c r="BO1025">
        <v>102</v>
      </c>
      <c r="BP1025">
        <v>117</v>
      </c>
      <c r="BQ1025">
        <v>174</v>
      </c>
      <c r="BR1025">
        <v>251</v>
      </c>
      <c r="BS1025">
        <v>161</v>
      </c>
      <c r="BT1025">
        <v>162</v>
      </c>
      <c r="BU1025">
        <v>-21</v>
      </c>
      <c r="BV1025">
        <v>-641</v>
      </c>
      <c r="BW1025">
        <v>-438</v>
      </c>
      <c r="BX1025">
        <v>-290</v>
      </c>
      <c r="BY1025">
        <v>-211</v>
      </c>
      <c r="BZ1025">
        <v>19</v>
      </c>
      <c r="CA1025">
        <v>101</v>
      </c>
      <c r="CB1025">
        <v>477</v>
      </c>
      <c r="CC1025">
        <v>268</v>
      </c>
      <c r="CD1025">
        <v>-6</v>
      </c>
      <c r="CE1025">
        <v>-590</v>
      </c>
      <c r="CF1025">
        <v>-337</v>
      </c>
      <c r="CG1025">
        <v>-188</v>
      </c>
      <c r="CH1025">
        <v>-94</v>
      </c>
      <c r="CI1025">
        <v>193</v>
      </c>
      <c r="CJ1025">
        <v>352</v>
      </c>
      <c r="CK1025">
        <v>638</v>
      </c>
      <c r="CL1025">
        <v>430</v>
      </c>
      <c r="CM1025">
        <v>-8</v>
      </c>
      <c r="CN1025">
        <v>-2</v>
      </c>
      <c r="CO1025">
        <v>-4</v>
      </c>
      <c r="CP1025">
        <v>-7</v>
      </c>
      <c r="CQ1025">
        <v>-14</v>
      </c>
      <c r="CR1025">
        <v>-9</v>
      </c>
      <c r="CS1025">
        <v>-6</v>
      </c>
      <c r="CT1025">
        <v>-2</v>
      </c>
      <c r="CU1025">
        <v>-7</v>
      </c>
    </row>
    <row r="1026" spans="1:99" hidden="1" x14ac:dyDescent="0.2">
      <c r="B1026">
        <v>350</v>
      </c>
      <c r="C1026">
        <v>21060</v>
      </c>
      <c r="E1026">
        <v>21093</v>
      </c>
      <c r="G1026" t="s">
        <v>1118</v>
      </c>
      <c r="I1026" t="s">
        <v>94</v>
      </c>
      <c r="J1026"/>
      <c r="L1026"/>
      <c r="O1026" s="24" t="e">
        <f t="shared" si="16"/>
        <v>#DIV/0!</v>
      </c>
      <c r="P1026"/>
      <c r="Q1026">
        <v>105543</v>
      </c>
      <c r="R1026">
        <v>105538</v>
      </c>
      <c r="S1026">
        <v>106956</v>
      </c>
      <c r="T1026">
        <v>107508</v>
      </c>
      <c r="U1026">
        <v>108245</v>
      </c>
      <c r="V1026">
        <v>109013</v>
      </c>
      <c r="W1026">
        <v>108531</v>
      </c>
      <c r="X1026">
        <v>106323</v>
      </c>
      <c r="Y1026">
        <v>107041</v>
      </c>
      <c r="Z1026">
        <v>108226</v>
      </c>
      <c r="AA1026">
        <v>110356</v>
      </c>
      <c r="AB1026">
        <v>1418</v>
      </c>
      <c r="AC1026">
        <v>552</v>
      </c>
      <c r="AD1026">
        <v>737</v>
      </c>
      <c r="AE1026">
        <v>768</v>
      </c>
      <c r="AF1026">
        <v>-482</v>
      </c>
      <c r="AG1026">
        <v>-2208</v>
      </c>
      <c r="AH1026">
        <v>718</v>
      </c>
      <c r="AI1026">
        <v>1185</v>
      </c>
      <c r="AJ1026">
        <v>2130</v>
      </c>
      <c r="AK1026">
        <v>420</v>
      </c>
      <c r="AL1026">
        <v>1826</v>
      </c>
      <c r="AM1026">
        <v>1514</v>
      </c>
      <c r="AN1026">
        <v>1633</v>
      </c>
      <c r="AO1026">
        <v>1613</v>
      </c>
      <c r="AP1026">
        <v>1520</v>
      </c>
      <c r="AQ1026">
        <v>1443</v>
      </c>
      <c r="AR1026">
        <v>1402</v>
      </c>
      <c r="AS1026">
        <v>1414</v>
      </c>
      <c r="AT1026">
        <v>239</v>
      </c>
      <c r="AU1026">
        <v>850</v>
      </c>
      <c r="AV1026">
        <v>825</v>
      </c>
      <c r="AW1026">
        <v>838</v>
      </c>
      <c r="AX1026">
        <v>859</v>
      </c>
      <c r="AY1026">
        <v>934</v>
      </c>
      <c r="AZ1026">
        <v>920</v>
      </c>
      <c r="BA1026">
        <v>929</v>
      </c>
      <c r="BB1026">
        <v>960</v>
      </c>
      <c r="BC1026">
        <v>181</v>
      </c>
      <c r="BD1026">
        <v>976</v>
      </c>
      <c r="BE1026">
        <v>689</v>
      </c>
      <c r="BF1026">
        <v>795</v>
      </c>
      <c r="BG1026">
        <v>754</v>
      </c>
      <c r="BH1026">
        <v>586</v>
      </c>
      <c r="BI1026">
        <v>523</v>
      </c>
      <c r="BJ1026">
        <v>473</v>
      </c>
      <c r="BK1026">
        <v>454</v>
      </c>
      <c r="BL1026">
        <v>113</v>
      </c>
      <c r="BM1026">
        <v>102</v>
      </c>
      <c r="BN1026">
        <v>518</v>
      </c>
      <c r="BO1026">
        <v>365</v>
      </c>
      <c r="BP1026">
        <v>251</v>
      </c>
      <c r="BQ1026">
        <v>304</v>
      </c>
      <c r="BR1026">
        <v>184</v>
      </c>
      <c r="BS1026">
        <v>142</v>
      </c>
      <c r="BT1026">
        <v>132</v>
      </c>
      <c r="BU1026">
        <v>1041</v>
      </c>
      <c r="BV1026">
        <v>-526</v>
      </c>
      <c r="BW1026">
        <v>-458</v>
      </c>
      <c r="BX1026">
        <v>-387</v>
      </c>
      <c r="BY1026">
        <v>-1524</v>
      </c>
      <c r="BZ1026">
        <v>-3151</v>
      </c>
      <c r="CA1026">
        <v>13</v>
      </c>
      <c r="CB1026">
        <v>574</v>
      </c>
      <c r="CC1026">
        <v>1547</v>
      </c>
      <c r="CD1026">
        <v>1154</v>
      </c>
      <c r="CE1026">
        <v>-424</v>
      </c>
      <c r="CF1026">
        <v>60</v>
      </c>
      <c r="CG1026">
        <v>-22</v>
      </c>
      <c r="CH1026">
        <v>-1273</v>
      </c>
      <c r="CI1026">
        <v>-2847</v>
      </c>
      <c r="CJ1026">
        <v>197</v>
      </c>
      <c r="CK1026">
        <v>716</v>
      </c>
      <c r="CL1026">
        <v>1679</v>
      </c>
      <c r="CM1026">
        <v>83</v>
      </c>
      <c r="CN1026">
        <v>0</v>
      </c>
      <c r="CO1026">
        <v>-12</v>
      </c>
      <c r="CP1026">
        <v>-5</v>
      </c>
      <c r="CQ1026">
        <v>37</v>
      </c>
      <c r="CR1026">
        <v>53</v>
      </c>
      <c r="CS1026">
        <v>-2</v>
      </c>
      <c r="CT1026">
        <v>-4</v>
      </c>
      <c r="CU1026">
        <v>-3</v>
      </c>
    </row>
    <row r="1027" spans="1:99" hidden="1" x14ac:dyDescent="0.2">
      <c r="B1027">
        <v>350</v>
      </c>
      <c r="C1027">
        <v>21060</v>
      </c>
      <c r="E1027">
        <v>21123</v>
      </c>
      <c r="G1027" t="s">
        <v>1119</v>
      </c>
      <c r="I1027" t="s">
        <v>94</v>
      </c>
      <c r="J1027"/>
      <c r="L1027"/>
      <c r="O1027" s="24" t="e">
        <f t="shared" si="16"/>
        <v>#DIV/0!</v>
      </c>
      <c r="P1027"/>
      <c r="Q1027">
        <v>14193</v>
      </c>
      <c r="R1027">
        <v>14189</v>
      </c>
      <c r="S1027">
        <v>14177</v>
      </c>
      <c r="T1027">
        <v>14187</v>
      </c>
      <c r="U1027">
        <v>14060</v>
      </c>
      <c r="V1027">
        <v>14031</v>
      </c>
      <c r="W1027">
        <v>14117</v>
      </c>
      <c r="X1027">
        <v>14121</v>
      </c>
      <c r="Y1027">
        <v>14024</v>
      </c>
      <c r="Z1027">
        <v>14211</v>
      </c>
      <c r="AA1027">
        <v>14307</v>
      </c>
      <c r="AB1027">
        <v>-12</v>
      </c>
      <c r="AC1027">
        <v>10</v>
      </c>
      <c r="AD1027">
        <v>-127</v>
      </c>
      <c r="AE1027">
        <v>-29</v>
      </c>
      <c r="AF1027">
        <v>86</v>
      </c>
      <c r="AG1027">
        <v>4</v>
      </c>
      <c r="AH1027">
        <v>-97</v>
      </c>
      <c r="AI1027">
        <v>187</v>
      </c>
      <c r="AJ1027">
        <v>96</v>
      </c>
      <c r="AK1027">
        <v>31</v>
      </c>
      <c r="AL1027">
        <v>136</v>
      </c>
      <c r="AM1027">
        <v>151</v>
      </c>
      <c r="AN1027">
        <v>164</v>
      </c>
      <c r="AO1027">
        <v>162</v>
      </c>
      <c r="AP1027">
        <v>149</v>
      </c>
      <c r="AQ1027">
        <v>160</v>
      </c>
      <c r="AR1027">
        <v>155</v>
      </c>
      <c r="AS1027">
        <v>158</v>
      </c>
      <c r="AT1027">
        <v>50</v>
      </c>
      <c r="AU1027">
        <v>179</v>
      </c>
      <c r="AV1027">
        <v>134</v>
      </c>
      <c r="AW1027">
        <v>175</v>
      </c>
      <c r="AX1027">
        <v>170</v>
      </c>
      <c r="AY1027">
        <v>167</v>
      </c>
      <c r="AZ1027">
        <v>169</v>
      </c>
      <c r="BA1027">
        <v>149</v>
      </c>
      <c r="BB1027">
        <v>149</v>
      </c>
      <c r="BC1027">
        <v>-19</v>
      </c>
      <c r="BD1027">
        <v>-43</v>
      </c>
      <c r="BE1027">
        <v>17</v>
      </c>
      <c r="BF1027">
        <v>-11</v>
      </c>
      <c r="BG1027">
        <v>-8</v>
      </c>
      <c r="BH1027">
        <v>-18</v>
      </c>
      <c r="BI1027">
        <v>-9</v>
      </c>
      <c r="BJ1027">
        <v>6</v>
      </c>
      <c r="BK1027">
        <v>9</v>
      </c>
      <c r="BL1027">
        <v>3</v>
      </c>
      <c r="BM1027">
        <v>-2</v>
      </c>
      <c r="BN1027">
        <v>0</v>
      </c>
      <c r="BO1027">
        <v>1</v>
      </c>
      <c r="BP1027">
        <v>-3</v>
      </c>
      <c r="BQ1027">
        <v>-1</v>
      </c>
      <c r="BR1027">
        <v>-2</v>
      </c>
      <c r="BS1027">
        <v>-3</v>
      </c>
      <c r="BT1027">
        <v>-3</v>
      </c>
      <c r="BU1027">
        <v>6</v>
      </c>
      <c r="BV1027">
        <v>55</v>
      </c>
      <c r="BW1027">
        <v>-145</v>
      </c>
      <c r="BX1027">
        <v>-16</v>
      </c>
      <c r="BY1027">
        <v>98</v>
      </c>
      <c r="BZ1027">
        <v>25</v>
      </c>
      <c r="CA1027">
        <v>-87</v>
      </c>
      <c r="CB1027">
        <v>185</v>
      </c>
      <c r="CC1027">
        <v>90</v>
      </c>
      <c r="CD1027">
        <v>9</v>
      </c>
      <c r="CE1027">
        <v>53</v>
      </c>
      <c r="CF1027">
        <v>-145</v>
      </c>
      <c r="CG1027">
        <v>-15</v>
      </c>
      <c r="CH1027">
        <v>95</v>
      </c>
      <c r="CI1027">
        <v>24</v>
      </c>
      <c r="CJ1027">
        <v>-89</v>
      </c>
      <c r="CK1027">
        <v>182</v>
      </c>
      <c r="CL1027">
        <v>87</v>
      </c>
      <c r="CM1027">
        <v>-2</v>
      </c>
      <c r="CN1027">
        <v>0</v>
      </c>
      <c r="CO1027">
        <v>1</v>
      </c>
      <c r="CP1027">
        <v>-3</v>
      </c>
      <c r="CQ1027">
        <v>-1</v>
      </c>
      <c r="CR1027">
        <v>-2</v>
      </c>
      <c r="CS1027">
        <v>1</v>
      </c>
      <c r="CT1027">
        <v>-1</v>
      </c>
      <c r="CU1027">
        <v>0</v>
      </c>
    </row>
    <row r="1028" spans="1:99" hidden="1" x14ac:dyDescent="0.2">
      <c r="B1028">
        <v>350</v>
      </c>
      <c r="C1028">
        <v>21060</v>
      </c>
      <c r="E1028">
        <v>21163</v>
      </c>
      <c r="G1028" t="s">
        <v>1120</v>
      </c>
      <c r="I1028" t="s">
        <v>94</v>
      </c>
      <c r="J1028"/>
      <c r="L1028"/>
      <c r="O1028" s="24" t="e">
        <f t="shared" si="16"/>
        <v>#DIV/0!</v>
      </c>
      <c r="P1028"/>
      <c r="Q1028">
        <v>28602</v>
      </c>
      <c r="R1028">
        <v>28613</v>
      </c>
      <c r="S1028">
        <v>28714</v>
      </c>
      <c r="T1028">
        <v>29643</v>
      </c>
      <c r="U1028">
        <v>29262</v>
      </c>
      <c r="V1028">
        <v>29247</v>
      </c>
      <c r="W1028">
        <v>29097</v>
      </c>
      <c r="X1028">
        <v>27740</v>
      </c>
      <c r="Y1028">
        <v>27985</v>
      </c>
      <c r="Z1028">
        <v>28094</v>
      </c>
      <c r="AA1028">
        <v>28715</v>
      </c>
      <c r="AB1028">
        <v>101</v>
      </c>
      <c r="AC1028">
        <v>929</v>
      </c>
      <c r="AD1028">
        <v>-381</v>
      </c>
      <c r="AE1028">
        <v>-15</v>
      </c>
      <c r="AF1028">
        <v>-150</v>
      </c>
      <c r="AG1028">
        <v>-1357</v>
      </c>
      <c r="AH1028">
        <v>245</v>
      </c>
      <c r="AI1028">
        <v>109</v>
      </c>
      <c r="AJ1028">
        <v>621</v>
      </c>
      <c r="AK1028">
        <v>77</v>
      </c>
      <c r="AL1028">
        <v>273</v>
      </c>
      <c r="AM1028">
        <v>267</v>
      </c>
      <c r="AN1028">
        <v>273</v>
      </c>
      <c r="AO1028">
        <v>257</v>
      </c>
      <c r="AP1028">
        <v>291</v>
      </c>
      <c r="AQ1028">
        <v>262</v>
      </c>
      <c r="AR1028">
        <v>252</v>
      </c>
      <c r="AS1028">
        <v>250</v>
      </c>
      <c r="AT1028">
        <v>67</v>
      </c>
      <c r="AU1028">
        <v>234</v>
      </c>
      <c r="AV1028">
        <v>202</v>
      </c>
      <c r="AW1028">
        <v>228</v>
      </c>
      <c r="AX1028">
        <v>212</v>
      </c>
      <c r="AY1028">
        <v>249</v>
      </c>
      <c r="AZ1028">
        <v>249</v>
      </c>
      <c r="BA1028">
        <v>235</v>
      </c>
      <c r="BB1028">
        <v>234</v>
      </c>
      <c r="BC1028">
        <v>10</v>
      </c>
      <c r="BD1028">
        <v>39</v>
      </c>
      <c r="BE1028">
        <v>65</v>
      </c>
      <c r="BF1028">
        <v>45</v>
      </c>
      <c r="BG1028">
        <v>45</v>
      </c>
      <c r="BH1028">
        <v>42</v>
      </c>
      <c r="BI1028">
        <v>13</v>
      </c>
      <c r="BJ1028">
        <v>17</v>
      </c>
      <c r="BK1028">
        <v>16</v>
      </c>
      <c r="BL1028">
        <v>36</v>
      </c>
      <c r="BM1028">
        <v>53</v>
      </c>
      <c r="BN1028">
        <v>119</v>
      </c>
      <c r="BO1028">
        <v>78</v>
      </c>
      <c r="BP1028">
        <v>29</v>
      </c>
      <c r="BQ1028">
        <v>42</v>
      </c>
      <c r="BR1028">
        <v>23</v>
      </c>
      <c r="BS1028">
        <v>9</v>
      </c>
      <c r="BT1028">
        <v>-5</v>
      </c>
      <c r="BU1028">
        <v>53</v>
      </c>
      <c r="BV1028">
        <v>818</v>
      </c>
      <c r="BW1028">
        <v>-578</v>
      </c>
      <c r="BX1028">
        <v>-136</v>
      </c>
      <c r="BY1028">
        <v>-226</v>
      </c>
      <c r="BZ1028">
        <v>-1468</v>
      </c>
      <c r="CA1028">
        <v>209</v>
      </c>
      <c r="CB1028">
        <v>84</v>
      </c>
      <c r="CC1028">
        <v>608</v>
      </c>
      <c r="CD1028">
        <v>89</v>
      </c>
      <c r="CE1028">
        <v>871</v>
      </c>
      <c r="CF1028">
        <v>-459</v>
      </c>
      <c r="CG1028">
        <v>-58</v>
      </c>
      <c r="CH1028">
        <v>-197</v>
      </c>
      <c r="CI1028">
        <v>-1426</v>
      </c>
      <c r="CJ1028">
        <v>232</v>
      </c>
      <c r="CK1028">
        <v>93</v>
      </c>
      <c r="CL1028">
        <v>603</v>
      </c>
      <c r="CM1028">
        <v>2</v>
      </c>
      <c r="CN1028">
        <v>19</v>
      </c>
      <c r="CO1028">
        <v>13</v>
      </c>
      <c r="CP1028">
        <v>-2</v>
      </c>
      <c r="CQ1028">
        <v>2</v>
      </c>
      <c r="CR1028">
        <v>27</v>
      </c>
      <c r="CS1028">
        <v>0</v>
      </c>
      <c r="CT1028">
        <v>-1</v>
      </c>
      <c r="CU1028">
        <v>2</v>
      </c>
    </row>
    <row r="1029" spans="1:99" hidden="1" x14ac:dyDescent="0.2">
      <c r="A1029">
        <f>_xlfn.XLOOKUP(F1029&amp;"*", 'msa-home price'!B:B, 'msa-home price'!A:A, "NA",2, 1)</f>
        <v>394879</v>
      </c>
      <c r="B1029">
        <v>390</v>
      </c>
      <c r="C1029">
        <v>34060</v>
      </c>
      <c r="F1029" t="str">
        <f>IF(ISNUMBER(SEARCH("-",G1029)),LEFT(G1029,FIND("-",G1029)-1), G1029)</f>
        <v>Morgantown, WV</v>
      </c>
      <c r="G1029" t="s">
        <v>1295</v>
      </c>
      <c r="H1029" t="str">
        <f>RIGHT(G1029, 2)</f>
        <v>WV</v>
      </c>
      <c r="I1029" t="s">
        <v>92</v>
      </c>
      <c r="J1029" s="2">
        <f>(AA1029-W1029)/W1029</f>
        <v>2.0778143285493871E-2</v>
      </c>
      <c r="K1029" s="3">
        <f>(CL1029-CH1029)/CH1029</f>
        <v>-0.79166666666666663</v>
      </c>
      <c r="L1029" s="4">
        <f>AA1029</f>
        <v>140259</v>
      </c>
      <c r="M1029" s="4"/>
      <c r="N1029" s="4"/>
      <c r="O1029" s="7" t="e">
        <f t="shared" si="16"/>
        <v>#DIV/0!</v>
      </c>
      <c r="P1029" s="4"/>
      <c r="Q1029">
        <v>129709</v>
      </c>
      <c r="R1029">
        <v>129710</v>
      </c>
      <c r="S1029">
        <v>130313</v>
      </c>
      <c r="T1029">
        <v>132672</v>
      </c>
      <c r="U1029">
        <v>134817</v>
      </c>
      <c r="V1029">
        <v>135956</v>
      </c>
      <c r="W1029">
        <v>137404</v>
      </c>
      <c r="X1029">
        <v>138550</v>
      </c>
      <c r="Y1029">
        <v>139495</v>
      </c>
      <c r="Z1029">
        <v>139739</v>
      </c>
      <c r="AA1029">
        <v>140259</v>
      </c>
      <c r="AB1029">
        <v>603</v>
      </c>
      <c r="AC1029">
        <v>2359</v>
      </c>
      <c r="AD1029">
        <v>2145</v>
      </c>
      <c r="AE1029">
        <v>1139</v>
      </c>
      <c r="AF1029">
        <v>1448</v>
      </c>
      <c r="AG1029">
        <v>1146</v>
      </c>
      <c r="AH1029">
        <v>945</v>
      </c>
      <c r="AI1029">
        <v>244</v>
      </c>
      <c r="AJ1029">
        <v>520</v>
      </c>
      <c r="AK1029">
        <v>302</v>
      </c>
      <c r="AL1029">
        <v>1427</v>
      </c>
      <c r="AM1029">
        <v>1411</v>
      </c>
      <c r="AN1029">
        <v>1371</v>
      </c>
      <c r="AO1029">
        <v>1465</v>
      </c>
      <c r="AP1029">
        <v>1552</v>
      </c>
      <c r="AQ1029">
        <v>1440</v>
      </c>
      <c r="AR1029">
        <v>1391</v>
      </c>
      <c r="AS1029">
        <v>1385</v>
      </c>
      <c r="AT1029">
        <v>166</v>
      </c>
      <c r="AU1029">
        <v>1009</v>
      </c>
      <c r="AV1029">
        <v>987</v>
      </c>
      <c r="AW1029">
        <v>1040</v>
      </c>
      <c r="AX1029">
        <v>1019</v>
      </c>
      <c r="AY1029">
        <v>1058</v>
      </c>
      <c r="AZ1029">
        <v>1102</v>
      </c>
      <c r="BA1029">
        <v>1065</v>
      </c>
      <c r="BB1029">
        <v>1071</v>
      </c>
      <c r="BC1029">
        <v>136</v>
      </c>
      <c r="BD1029">
        <v>418</v>
      </c>
      <c r="BE1029">
        <v>424</v>
      </c>
      <c r="BF1029">
        <v>331</v>
      </c>
      <c r="BG1029">
        <v>446</v>
      </c>
      <c r="BH1029">
        <v>494</v>
      </c>
      <c r="BI1029">
        <v>338</v>
      </c>
      <c r="BJ1029">
        <v>326</v>
      </c>
      <c r="BK1029">
        <v>314</v>
      </c>
      <c r="BL1029">
        <v>24</v>
      </c>
      <c r="BM1029">
        <v>616</v>
      </c>
      <c r="BN1029">
        <v>339</v>
      </c>
      <c r="BO1029">
        <v>280</v>
      </c>
      <c r="BP1029">
        <v>524</v>
      </c>
      <c r="BQ1029">
        <v>681</v>
      </c>
      <c r="BR1029">
        <v>621</v>
      </c>
      <c r="BS1029">
        <v>299</v>
      </c>
      <c r="BT1029">
        <v>328</v>
      </c>
      <c r="BU1029">
        <v>410</v>
      </c>
      <c r="BV1029">
        <v>1292</v>
      </c>
      <c r="BW1029">
        <v>1348</v>
      </c>
      <c r="BX1029">
        <v>516</v>
      </c>
      <c r="BY1029">
        <v>484</v>
      </c>
      <c r="BZ1029">
        <v>-17</v>
      </c>
      <c r="CA1029">
        <v>-13</v>
      </c>
      <c r="CB1029">
        <v>-377</v>
      </c>
      <c r="CC1029">
        <v>-118</v>
      </c>
      <c r="CD1029">
        <v>434</v>
      </c>
      <c r="CE1029">
        <v>1908</v>
      </c>
      <c r="CF1029">
        <v>1687</v>
      </c>
      <c r="CG1029">
        <v>796</v>
      </c>
      <c r="CH1029">
        <v>1008</v>
      </c>
      <c r="CI1029">
        <v>664</v>
      </c>
      <c r="CJ1029">
        <v>608</v>
      </c>
      <c r="CK1029">
        <v>-78</v>
      </c>
      <c r="CL1029">
        <v>210</v>
      </c>
      <c r="CM1029">
        <v>33</v>
      </c>
      <c r="CN1029">
        <v>33</v>
      </c>
      <c r="CO1029">
        <v>34</v>
      </c>
      <c r="CP1029">
        <v>12</v>
      </c>
      <c r="CQ1029">
        <v>-6</v>
      </c>
      <c r="CR1029">
        <v>-12</v>
      </c>
      <c r="CS1029">
        <v>-1</v>
      </c>
      <c r="CT1029">
        <v>-4</v>
      </c>
      <c r="CU1029">
        <v>-4</v>
      </c>
    </row>
    <row r="1030" spans="1:99" hidden="1" x14ac:dyDescent="0.2">
      <c r="B1030">
        <v>350</v>
      </c>
      <c r="C1030">
        <v>31140</v>
      </c>
      <c r="E1030">
        <v>18019</v>
      </c>
      <c r="G1030" t="s">
        <v>1122</v>
      </c>
      <c r="I1030" t="s">
        <v>94</v>
      </c>
      <c r="J1030"/>
      <c r="L1030"/>
      <c r="O1030" s="24" t="e">
        <f t="shared" si="16"/>
        <v>#DIV/0!</v>
      </c>
      <c r="P1030"/>
      <c r="Q1030">
        <v>110232</v>
      </c>
      <c r="R1030">
        <v>110228</v>
      </c>
      <c r="S1030">
        <v>110572</v>
      </c>
      <c r="T1030">
        <v>111487</v>
      </c>
      <c r="U1030">
        <v>111857</v>
      </c>
      <c r="V1030">
        <v>112697</v>
      </c>
      <c r="W1030">
        <v>114047</v>
      </c>
      <c r="X1030">
        <v>114831</v>
      </c>
      <c r="Y1030">
        <v>115598</v>
      </c>
      <c r="Z1030">
        <v>116672</v>
      </c>
      <c r="AA1030">
        <v>117360</v>
      </c>
      <c r="AB1030">
        <v>344</v>
      </c>
      <c r="AC1030">
        <v>915</v>
      </c>
      <c r="AD1030">
        <v>370</v>
      </c>
      <c r="AE1030">
        <v>840</v>
      </c>
      <c r="AF1030">
        <v>1350</v>
      </c>
      <c r="AG1030">
        <v>784</v>
      </c>
      <c r="AH1030">
        <v>767</v>
      </c>
      <c r="AI1030">
        <v>1074</v>
      </c>
      <c r="AJ1030">
        <v>688</v>
      </c>
      <c r="AK1030">
        <v>342</v>
      </c>
      <c r="AL1030">
        <v>1441</v>
      </c>
      <c r="AM1030">
        <v>1465</v>
      </c>
      <c r="AN1030">
        <v>1459</v>
      </c>
      <c r="AO1030">
        <v>1482</v>
      </c>
      <c r="AP1030">
        <v>1471</v>
      </c>
      <c r="AQ1030">
        <v>1473</v>
      </c>
      <c r="AR1030">
        <v>1440</v>
      </c>
      <c r="AS1030">
        <v>1432</v>
      </c>
      <c r="AT1030">
        <v>245</v>
      </c>
      <c r="AU1030">
        <v>1016</v>
      </c>
      <c r="AV1030">
        <v>1086</v>
      </c>
      <c r="AW1030">
        <v>1153</v>
      </c>
      <c r="AX1030">
        <v>1120</v>
      </c>
      <c r="AY1030">
        <v>1182</v>
      </c>
      <c r="AZ1030">
        <v>1269</v>
      </c>
      <c r="BA1030">
        <v>1172</v>
      </c>
      <c r="BB1030">
        <v>1184</v>
      </c>
      <c r="BC1030">
        <v>97</v>
      </c>
      <c r="BD1030">
        <v>425</v>
      </c>
      <c r="BE1030">
        <v>379</v>
      </c>
      <c r="BF1030">
        <v>306</v>
      </c>
      <c r="BG1030">
        <v>362</v>
      </c>
      <c r="BH1030">
        <v>289</v>
      </c>
      <c r="BI1030">
        <v>204</v>
      </c>
      <c r="BJ1030">
        <v>268</v>
      </c>
      <c r="BK1030">
        <v>248</v>
      </c>
      <c r="BL1030">
        <v>25</v>
      </c>
      <c r="BM1030">
        <v>75</v>
      </c>
      <c r="BN1030">
        <v>96</v>
      </c>
      <c r="BO1030">
        <v>51</v>
      </c>
      <c r="BP1030">
        <v>37</v>
      </c>
      <c r="BQ1030">
        <v>-15</v>
      </c>
      <c r="BR1030">
        <v>39</v>
      </c>
      <c r="BS1030">
        <v>31</v>
      </c>
      <c r="BT1030">
        <v>31</v>
      </c>
      <c r="BU1030">
        <v>213</v>
      </c>
      <c r="BV1030">
        <v>423</v>
      </c>
      <c r="BW1030">
        <v>-85</v>
      </c>
      <c r="BX1030">
        <v>482</v>
      </c>
      <c r="BY1030">
        <v>939</v>
      </c>
      <c r="BZ1030">
        <v>516</v>
      </c>
      <c r="CA1030">
        <v>526</v>
      </c>
      <c r="CB1030">
        <v>774</v>
      </c>
      <c r="CC1030">
        <v>410</v>
      </c>
      <c r="CD1030">
        <v>238</v>
      </c>
      <c r="CE1030">
        <v>498</v>
      </c>
      <c r="CF1030">
        <v>11</v>
      </c>
      <c r="CG1030">
        <v>533</v>
      </c>
      <c r="CH1030">
        <v>976</v>
      </c>
      <c r="CI1030">
        <v>501</v>
      </c>
      <c r="CJ1030">
        <v>565</v>
      </c>
      <c r="CK1030">
        <v>805</v>
      </c>
      <c r="CL1030">
        <v>441</v>
      </c>
      <c r="CM1030">
        <v>9</v>
      </c>
      <c r="CN1030">
        <v>-8</v>
      </c>
      <c r="CO1030">
        <v>-20</v>
      </c>
      <c r="CP1030">
        <v>1</v>
      </c>
      <c r="CQ1030">
        <v>12</v>
      </c>
      <c r="CR1030">
        <v>-6</v>
      </c>
      <c r="CS1030">
        <v>-2</v>
      </c>
      <c r="CT1030">
        <v>1</v>
      </c>
      <c r="CU1030">
        <v>-1</v>
      </c>
    </row>
    <row r="1031" spans="1:99" hidden="1" x14ac:dyDescent="0.2">
      <c r="B1031">
        <v>350</v>
      </c>
      <c r="C1031">
        <v>31140</v>
      </c>
      <c r="E1031">
        <v>18043</v>
      </c>
      <c r="G1031" t="s">
        <v>1123</v>
      </c>
      <c r="I1031" t="s">
        <v>94</v>
      </c>
      <c r="J1031"/>
      <c r="L1031"/>
      <c r="O1031" s="24" t="e">
        <f t="shared" si="16"/>
        <v>#DIV/0!</v>
      </c>
      <c r="P1031"/>
      <c r="Q1031">
        <v>74578</v>
      </c>
      <c r="R1031">
        <v>74579</v>
      </c>
      <c r="S1031">
        <v>74710</v>
      </c>
      <c r="T1031">
        <v>74969</v>
      </c>
      <c r="U1031">
        <v>75254</v>
      </c>
      <c r="V1031">
        <v>76017</v>
      </c>
      <c r="W1031">
        <v>76097</v>
      </c>
      <c r="X1031">
        <v>76499</v>
      </c>
      <c r="Y1031">
        <v>76697</v>
      </c>
      <c r="Z1031">
        <v>76970</v>
      </c>
      <c r="AA1031">
        <v>77781</v>
      </c>
      <c r="AB1031">
        <v>131</v>
      </c>
      <c r="AC1031">
        <v>259</v>
      </c>
      <c r="AD1031">
        <v>285</v>
      </c>
      <c r="AE1031">
        <v>763</v>
      </c>
      <c r="AF1031">
        <v>80</v>
      </c>
      <c r="AG1031">
        <v>402</v>
      </c>
      <c r="AH1031">
        <v>198</v>
      </c>
      <c r="AI1031">
        <v>273</v>
      </c>
      <c r="AJ1031">
        <v>811</v>
      </c>
      <c r="AK1031">
        <v>261</v>
      </c>
      <c r="AL1031">
        <v>870</v>
      </c>
      <c r="AM1031">
        <v>897</v>
      </c>
      <c r="AN1031">
        <v>845</v>
      </c>
      <c r="AO1031">
        <v>919</v>
      </c>
      <c r="AP1031">
        <v>861</v>
      </c>
      <c r="AQ1031">
        <v>913</v>
      </c>
      <c r="AR1031">
        <v>914</v>
      </c>
      <c r="AS1031">
        <v>889</v>
      </c>
      <c r="AT1031">
        <v>130</v>
      </c>
      <c r="AU1031">
        <v>718</v>
      </c>
      <c r="AV1031">
        <v>729</v>
      </c>
      <c r="AW1031">
        <v>736</v>
      </c>
      <c r="AX1031">
        <v>739</v>
      </c>
      <c r="AY1031">
        <v>766</v>
      </c>
      <c r="AZ1031">
        <v>726</v>
      </c>
      <c r="BA1031">
        <v>805</v>
      </c>
      <c r="BB1031">
        <v>754</v>
      </c>
      <c r="BC1031">
        <v>131</v>
      </c>
      <c r="BD1031">
        <v>152</v>
      </c>
      <c r="BE1031">
        <v>168</v>
      </c>
      <c r="BF1031">
        <v>109</v>
      </c>
      <c r="BG1031">
        <v>180</v>
      </c>
      <c r="BH1031">
        <v>95</v>
      </c>
      <c r="BI1031">
        <v>187</v>
      </c>
      <c r="BJ1031">
        <v>109</v>
      </c>
      <c r="BK1031">
        <v>135</v>
      </c>
      <c r="BL1031">
        <v>1</v>
      </c>
      <c r="BM1031">
        <v>-10</v>
      </c>
      <c r="BN1031">
        <v>13</v>
      </c>
      <c r="BO1031">
        <v>22</v>
      </c>
      <c r="BP1031">
        <v>23</v>
      </c>
      <c r="BQ1031">
        <v>-4</v>
      </c>
      <c r="BR1031">
        <v>20</v>
      </c>
      <c r="BS1031">
        <v>9</v>
      </c>
      <c r="BT1031">
        <v>11</v>
      </c>
      <c r="BU1031">
        <v>6</v>
      </c>
      <c r="BV1031">
        <v>124</v>
      </c>
      <c r="BW1031">
        <v>115</v>
      </c>
      <c r="BX1031">
        <v>626</v>
      </c>
      <c r="BY1031">
        <v>-118</v>
      </c>
      <c r="BZ1031">
        <v>323</v>
      </c>
      <c r="CA1031">
        <v>-5</v>
      </c>
      <c r="CB1031">
        <v>157</v>
      </c>
      <c r="CC1031">
        <v>667</v>
      </c>
      <c r="CD1031">
        <v>7</v>
      </c>
      <c r="CE1031">
        <v>114</v>
      </c>
      <c r="CF1031">
        <v>128</v>
      </c>
      <c r="CG1031">
        <v>648</v>
      </c>
      <c r="CH1031">
        <v>-95</v>
      </c>
      <c r="CI1031">
        <v>319</v>
      </c>
      <c r="CJ1031">
        <v>15</v>
      </c>
      <c r="CK1031">
        <v>166</v>
      </c>
      <c r="CL1031">
        <v>678</v>
      </c>
      <c r="CM1031">
        <v>-7</v>
      </c>
      <c r="CN1031">
        <v>-7</v>
      </c>
      <c r="CO1031">
        <v>-11</v>
      </c>
      <c r="CP1031">
        <v>6</v>
      </c>
      <c r="CQ1031">
        <v>-5</v>
      </c>
      <c r="CR1031">
        <v>-12</v>
      </c>
      <c r="CS1031">
        <v>-4</v>
      </c>
      <c r="CT1031">
        <v>-2</v>
      </c>
      <c r="CU1031">
        <v>-2</v>
      </c>
    </row>
    <row r="1032" spans="1:99" hidden="1" x14ac:dyDescent="0.2">
      <c r="B1032">
        <v>350</v>
      </c>
      <c r="C1032">
        <v>31140</v>
      </c>
      <c r="E1032">
        <v>18061</v>
      </c>
      <c r="G1032" t="s">
        <v>1124</v>
      </c>
      <c r="I1032" t="s">
        <v>94</v>
      </c>
      <c r="J1032"/>
      <c r="L1032"/>
      <c r="O1032" s="24" t="e">
        <f t="shared" si="16"/>
        <v>#DIV/0!</v>
      </c>
      <c r="P1032"/>
      <c r="Q1032">
        <v>39364</v>
      </c>
      <c r="R1032">
        <v>39363</v>
      </c>
      <c r="S1032">
        <v>39328</v>
      </c>
      <c r="T1032">
        <v>39180</v>
      </c>
      <c r="U1032">
        <v>39004</v>
      </c>
      <c r="V1032">
        <v>38992</v>
      </c>
      <c r="W1032">
        <v>39167</v>
      </c>
      <c r="X1032">
        <v>39524</v>
      </c>
      <c r="Y1032">
        <v>39666</v>
      </c>
      <c r="Z1032">
        <v>39851</v>
      </c>
      <c r="AA1032">
        <v>40350</v>
      </c>
      <c r="AB1032">
        <v>-35</v>
      </c>
      <c r="AC1032">
        <v>-148</v>
      </c>
      <c r="AD1032">
        <v>-176</v>
      </c>
      <c r="AE1032">
        <v>-12</v>
      </c>
      <c r="AF1032">
        <v>175</v>
      </c>
      <c r="AG1032">
        <v>357</v>
      </c>
      <c r="AH1032">
        <v>142</v>
      </c>
      <c r="AI1032">
        <v>185</v>
      </c>
      <c r="AJ1032">
        <v>499</v>
      </c>
      <c r="AK1032">
        <v>94</v>
      </c>
      <c r="AL1032">
        <v>401</v>
      </c>
      <c r="AM1032">
        <v>415</v>
      </c>
      <c r="AN1032">
        <v>413</v>
      </c>
      <c r="AO1032">
        <v>402</v>
      </c>
      <c r="AP1032">
        <v>471</v>
      </c>
      <c r="AQ1032">
        <v>460</v>
      </c>
      <c r="AR1032">
        <v>457</v>
      </c>
      <c r="AS1032">
        <v>443</v>
      </c>
      <c r="AT1032">
        <v>118</v>
      </c>
      <c r="AU1032">
        <v>369</v>
      </c>
      <c r="AV1032">
        <v>363</v>
      </c>
      <c r="AW1032">
        <v>385</v>
      </c>
      <c r="AX1032">
        <v>390</v>
      </c>
      <c r="AY1032">
        <v>382</v>
      </c>
      <c r="AZ1032">
        <v>401</v>
      </c>
      <c r="BA1032">
        <v>394</v>
      </c>
      <c r="BB1032">
        <v>361</v>
      </c>
      <c r="BC1032">
        <v>-24</v>
      </c>
      <c r="BD1032">
        <v>32</v>
      </c>
      <c r="BE1032">
        <v>52</v>
      </c>
      <c r="BF1032">
        <v>28</v>
      </c>
      <c r="BG1032">
        <v>12</v>
      </c>
      <c r="BH1032">
        <v>89</v>
      </c>
      <c r="BI1032">
        <v>59</v>
      </c>
      <c r="BJ1032">
        <v>63</v>
      </c>
      <c r="BK1032">
        <v>82</v>
      </c>
      <c r="BL1032">
        <v>4</v>
      </c>
      <c r="BM1032">
        <v>13</v>
      </c>
      <c r="BN1032">
        <v>10</v>
      </c>
      <c r="BO1032">
        <v>12</v>
      </c>
      <c r="BP1032">
        <v>11</v>
      </c>
      <c r="BQ1032">
        <v>18</v>
      </c>
      <c r="BR1032">
        <v>28</v>
      </c>
      <c r="BS1032">
        <v>20</v>
      </c>
      <c r="BT1032">
        <v>20</v>
      </c>
      <c r="BU1032">
        <v>-10</v>
      </c>
      <c r="BV1032">
        <v>-194</v>
      </c>
      <c r="BW1032">
        <v>-238</v>
      </c>
      <c r="BX1032">
        <v>-51</v>
      </c>
      <c r="BY1032">
        <v>157</v>
      </c>
      <c r="BZ1032">
        <v>252</v>
      </c>
      <c r="CA1032">
        <v>59</v>
      </c>
      <c r="CB1032">
        <v>104</v>
      </c>
      <c r="CC1032">
        <v>398</v>
      </c>
      <c r="CD1032">
        <v>-6</v>
      </c>
      <c r="CE1032">
        <v>-181</v>
      </c>
      <c r="CF1032">
        <v>-228</v>
      </c>
      <c r="CG1032">
        <v>-39</v>
      </c>
      <c r="CH1032">
        <v>168</v>
      </c>
      <c r="CI1032">
        <v>270</v>
      </c>
      <c r="CJ1032">
        <v>87</v>
      </c>
      <c r="CK1032">
        <v>124</v>
      </c>
      <c r="CL1032">
        <v>418</v>
      </c>
      <c r="CM1032">
        <v>-5</v>
      </c>
      <c r="CN1032">
        <v>1</v>
      </c>
      <c r="CO1032">
        <v>0</v>
      </c>
      <c r="CP1032">
        <v>-1</v>
      </c>
      <c r="CQ1032">
        <v>-5</v>
      </c>
      <c r="CR1032">
        <v>-2</v>
      </c>
      <c r="CS1032">
        <v>-4</v>
      </c>
      <c r="CT1032">
        <v>-2</v>
      </c>
      <c r="CU1032">
        <v>-1</v>
      </c>
    </row>
    <row r="1033" spans="1:99" hidden="1" x14ac:dyDescent="0.2">
      <c r="B1033">
        <v>350</v>
      </c>
      <c r="C1033">
        <v>31140</v>
      </c>
      <c r="E1033">
        <v>18143</v>
      </c>
      <c r="G1033" t="s">
        <v>1125</v>
      </c>
      <c r="I1033" t="s">
        <v>94</v>
      </c>
      <c r="J1033"/>
      <c r="L1033"/>
      <c r="O1033" s="24" t="e">
        <f t="shared" si="16"/>
        <v>#DIV/0!</v>
      </c>
      <c r="P1033"/>
      <c r="Q1033">
        <v>24181</v>
      </c>
      <c r="R1033">
        <v>24187</v>
      </c>
      <c r="S1033">
        <v>24164</v>
      </c>
      <c r="T1033">
        <v>23897</v>
      </c>
      <c r="U1033">
        <v>23715</v>
      </c>
      <c r="V1033">
        <v>23747</v>
      </c>
      <c r="W1033">
        <v>23629</v>
      </c>
      <c r="X1033">
        <v>23657</v>
      </c>
      <c r="Y1033">
        <v>23699</v>
      </c>
      <c r="Z1033">
        <v>23853</v>
      </c>
      <c r="AA1033">
        <v>23878</v>
      </c>
      <c r="AB1033">
        <v>-23</v>
      </c>
      <c r="AC1033">
        <v>-267</v>
      </c>
      <c r="AD1033">
        <v>-182</v>
      </c>
      <c r="AE1033">
        <v>32</v>
      </c>
      <c r="AF1033">
        <v>-118</v>
      </c>
      <c r="AG1033">
        <v>28</v>
      </c>
      <c r="AH1033">
        <v>42</v>
      </c>
      <c r="AI1033">
        <v>154</v>
      </c>
      <c r="AJ1033">
        <v>25</v>
      </c>
      <c r="AK1033">
        <v>64</v>
      </c>
      <c r="AL1033">
        <v>289</v>
      </c>
      <c r="AM1033">
        <v>282</v>
      </c>
      <c r="AN1033">
        <v>281</v>
      </c>
      <c r="AO1033">
        <v>279</v>
      </c>
      <c r="AP1033">
        <v>272</v>
      </c>
      <c r="AQ1033">
        <v>294</v>
      </c>
      <c r="AR1033">
        <v>294</v>
      </c>
      <c r="AS1033">
        <v>285</v>
      </c>
      <c r="AT1033">
        <v>90</v>
      </c>
      <c r="AU1033">
        <v>296</v>
      </c>
      <c r="AV1033">
        <v>301</v>
      </c>
      <c r="AW1033">
        <v>299</v>
      </c>
      <c r="AX1033">
        <v>287</v>
      </c>
      <c r="AY1033">
        <v>312</v>
      </c>
      <c r="AZ1033">
        <v>294</v>
      </c>
      <c r="BA1033">
        <v>313</v>
      </c>
      <c r="BB1033">
        <v>309</v>
      </c>
      <c r="BC1033">
        <v>-26</v>
      </c>
      <c r="BD1033">
        <v>-7</v>
      </c>
      <c r="BE1033">
        <v>-19</v>
      </c>
      <c r="BF1033">
        <v>-18</v>
      </c>
      <c r="BG1033">
        <v>-8</v>
      </c>
      <c r="BH1033">
        <v>-40</v>
      </c>
      <c r="BI1033">
        <v>0</v>
      </c>
      <c r="BJ1033">
        <v>-19</v>
      </c>
      <c r="BK1033">
        <v>-24</v>
      </c>
      <c r="BL1033">
        <v>0</v>
      </c>
      <c r="BM1033">
        <v>-4</v>
      </c>
      <c r="BN1033">
        <v>3</v>
      </c>
      <c r="BO1033">
        <v>9</v>
      </c>
      <c r="BP1033">
        <v>19</v>
      </c>
      <c r="BQ1033">
        <v>19</v>
      </c>
      <c r="BR1033">
        <v>32</v>
      </c>
      <c r="BS1033">
        <v>24</v>
      </c>
      <c r="BT1033">
        <v>24</v>
      </c>
      <c r="BU1033">
        <v>5</v>
      </c>
      <c r="BV1033">
        <v>-259</v>
      </c>
      <c r="BW1033">
        <v>-169</v>
      </c>
      <c r="BX1033">
        <v>44</v>
      </c>
      <c r="BY1033">
        <v>-130</v>
      </c>
      <c r="BZ1033">
        <v>52</v>
      </c>
      <c r="CA1033">
        <v>10</v>
      </c>
      <c r="CB1033">
        <v>150</v>
      </c>
      <c r="CC1033">
        <v>27</v>
      </c>
      <c r="CD1033">
        <v>5</v>
      </c>
      <c r="CE1033">
        <v>-263</v>
      </c>
      <c r="CF1033">
        <v>-166</v>
      </c>
      <c r="CG1033">
        <v>53</v>
      </c>
      <c r="CH1033">
        <v>-111</v>
      </c>
      <c r="CI1033">
        <v>71</v>
      </c>
      <c r="CJ1033">
        <v>42</v>
      </c>
      <c r="CK1033">
        <v>174</v>
      </c>
      <c r="CL1033">
        <v>51</v>
      </c>
      <c r="CM1033">
        <v>-2</v>
      </c>
      <c r="CN1033">
        <v>3</v>
      </c>
      <c r="CO1033">
        <v>3</v>
      </c>
      <c r="CP1033">
        <v>-3</v>
      </c>
      <c r="CQ1033">
        <v>1</v>
      </c>
      <c r="CR1033">
        <v>-3</v>
      </c>
      <c r="CS1033">
        <v>0</v>
      </c>
      <c r="CT1033">
        <v>-1</v>
      </c>
      <c r="CU1033">
        <v>-2</v>
      </c>
    </row>
    <row r="1034" spans="1:99" hidden="1" x14ac:dyDescent="0.2">
      <c r="B1034">
        <v>350</v>
      </c>
      <c r="C1034">
        <v>31140</v>
      </c>
      <c r="E1034">
        <v>18175</v>
      </c>
      <c r="G1034" t="s">
        <v>1126</v>
      </c>
      <c r="I1034" t="s">
        <v>94</v>
      </c>
      <c r="J1034"/>
      <c r="L1034"/>
      <c r="O1034" s="24" t="e">
        <f t="shared" si="16"/>
        <v>#DIV/0!</v>
      </c>
      <c r="P1034"/>
      <c r="Q1034">
        <v>28262</v>
      </c>
      <c r="R1034">
        <v>28262</v>
      </c>
      <c r="S1034">
        <v>28300</v>
      </c>
      <c r="T1034">
        <v>28201</v>
      </c>
      <c r="U1034">
        <v>27919</v>
      </c>
      <c r="V1034">
        <v>27785</v>
      </c>
      <c r="W1034">
        <v>27892</v>
      </c>
      <c r="X1034">
        <v>27779</v>
      </c>
      <c r="Y1034">
        <v>27734</v>
      </c>
      <c r="Z1034">
        <v>27788</v>
      </c>
      <c r="AA1034">
        <v>27943</v>
      </c>
      <c r="AB1034">
        <v>38</v>
      </c>
      <c r="AC1034">
        <v>-99</v>
      </c>
      <c r="AD1034">
        <v>-282</v>
      </c>
      <c r="AE1034">
        <v>-134</v>
      </c>
      <c r="AF1034">
        <v>107</v>
      </c>
      <c r="AG1034">
        <v>-113</v>
      </c>
      <c r="AH1034">
        <v>-45</v>
      </c>
      <c r="AI1034">
        <v>54</v>
      </c>
      <c r="AJ1034">
        <v>155</v>
      </c>
      <c r="AK1034">
        <v>71</v>
      </c>
      <c r="AL1034">
        <v>297</v>
      </c>
      <c r="AM1034">
        <v>304</v>
      </c>
      <c r="AN1034">
        <v>309</v>
      </c>
      <c r="AO1034">
        <v>346</v>
      </c>
      <c r="AP1034">
        <v>326</v>
      </c>
      <c r="AQ1034">
        <v>326</v>
      </c>
      <c r="AR1034">
        <v>304</v>
      </c>
      <c r="AS1034">
        <v>308</v>
      </c>
      <c r="AT1034">
        <v>52</v>
      </c>
      <c r="AU1034">
        <v>302</v>
      </c>
      <c r="AV1034">
        <v>303</v>
      </c>
      <c r="AW1034">
        <v>290</v>
      </c>
      <c r="AX1034">
        <v>291</v>
      </c>
      <c r="AY1034">
        <v>302</v>
      </c>
      <c r="AZ1034">
        <v>359</v>
      </c>
      <c r="BA1034">
        <v>300</v>
      </c>
      <c r="BB1034">
        <v>299</v>
      </c>
      <c r="BC1034">
        <v>19</v>
      </c>
      <c r="BD1034">
        <v>-5</v>
      </c>
      <c r="BE1034">
        <v>1</v>
      </c>
      <c r="BF1034">
        <v>19</v>
      </c>
      <c r="BG1034">
        <v>55</v>
      </c>
      <c r="BH1034">
        <v>24</v>
      </c>
      <c r="BI1034">
        <v>-33</v>
      </c>
      <c r="BJ1034">
        <v>4</v>
      </c>
      <c r="BK1034">
        <v>9</v>
      </c>
      <c r="BL1034">
        <v>1</v>
      </c>
      <c r="BM1034">
        <v>10</v>
      </c>
      <c r="BN1034">
        <v>1</v>
      </c>
      <c r="BO1034">
        <v>-2</v>
      </c>
      <c r="BP1034">
        <v>0</v>
      </c>
      <c r="BQ1034">
        <v>0</v>
      </c>
      <c r="BR1034">
        <v>0</v>
      </c>
      <c r="BS1034">
        <v>0</v>
      </c>
      <c r="BT1034">
        <v>0</v>
      </c>
      <c r="BU1034">
        <v>22</v>
      </c>
      <c r="BV1034">
        <v>-105</v>
      </c>
      <c r="BW1034">
        <v>-290</v>
      </c>
      <c r="BX1034">
        <v>-149</v>
      </c>
      <c r="BY1034">
        <v>57</v>
      </c>
      <c r="BZ1034">
        <v>-135</v>
      </c>
      <c r="CA1034">
        <v>-11</v>
      </c>
      <c r="CB1034">
        <v>51</v>
      </c>
      <c r="CC1034">
        <v>148</v>
      </c>
      <c r="CD1034">
        <v>23</v>
      </c>
      <c r="CE1034">
        <v>-95</v>
      </c>
      <c r="CF1034">
        <v>-289</v>
      </c>
      <c r="CG1034">
        <v>-151</v>
      </c>
      <c r="CH1034">
        <v>57</v>
      </c>
      <c r="CI1034">
        <v>-135</v>
      </c>
      <c r="CJ1034">
        <v>-11</v>
      </c>
      <c r="CK1034">
        <v>51</v>
      </c>
      <c r="CL1034">
        <v>148</v>
      </c>
      <c r="CM1034">
        <v>-4</v>
      </c>
      <c r="CN1034">
        <v>1</v>
      </c>
      <c r="CO1034">
        <v>6</v>
      </c>
      <c r="CP1034">
        <v>-2</v>
      </c>
      <c r="CQ1034">
        <v>-5</v>
      </c>
      <c r="CR1034">
        <v>-2</v>
      </c>
      <c r="CS1034">
        <v>-1</v>
      </c>
      <c r="CT1034">
        <v>-1</v>
      </c>
      <c r="CU1034">
        <v>-2</v>
      </c>
    </row>
    <row r="1035" spans="1:99" hidden="1" x14ac:dyDescent="0.2">
      <c r="B1035">
        <v>350</v>
      </c>
      <c r="C1035">
        <v>31140</v>
      </c>
      <c r="E1035">
        <v>21029</v>
      </c>
      <c r="G1035" t="s">
        <v>1127</v>
      </c>
      <c r="I1035" t="s">
        <v>94</v>
      </c>
      <c r="J1035"/>
      <c r="L1035"/>
      <c r="O1035" s="24" t="e">
        <f t="shared" si="16"/>
        <v>#DIV/0!</v>
      </c>
      <c r="P1035"/>
      <c r="Q1035">
        <v>74319</v>
      </c>
      <c r="R1035">
        <v>74308</v>
      </c>
      <c r="S1035">
        <v>74499</v>
      </c>
      <c r="T1035">
        <v>75199</v>
      </c>
      <c r="U1035">
        <v>75921</v>
      </c>
      <c r="V1035">
        <v>76899</v>
      </c>
      <c r="W1035">
        <v>78052</v>
      </c>
      <c r="X1035">
        <v>78696</v>
      </c>
      <c r="Y1035">
        <v>79231</v>
      </c>
      <c r="Z1035">
        <v>80284</v>
      </c>
      <c r="AA1035">
        <v>81069</v>
      </c>
      <c r="AB1035">
        <v>191</v>
      </c>
      <c r="AC1035">
        <v>700</v>
      </c>
      <c r="AD1035">
        <v>722</v>
      </c>
      <c r="AE1035">
        <v>978</v>
      </c>
      <c r="AF1035">
        <v>1153</v>
      </c>
      <c r="AG1035">
        <v>644</v>
      </c>
      <c r="AH1035">
        <v>535</v>
      </c>
      <c r="AI1035">
        <v>1053</v>
      </c>
      <c r="AJ1035">
        <v>785</v>
      </c>
      <c r="AK1035">
        <v>197</v>
      </c>
      <c r="AL1035">
        <v>761</v>
      </c>
      <c r="AM1035">
        <v>764</v>
      </c>
      <c r="AN1035">
        <v>732</v>
      </c>
      <c r="AO1035">
        <v>804</v>
      </c>
      <c r="AP1035">
        <v>785</v>
      </c>
      <c r="AQ1035">
        <v>804</v>
      </c>
      <c r="AR1035">
        <v>862</v>
      </c>
      <c r="AS1035">
        <v>842</v>
      </c>
      <c r="AT1035">
        <v>104</v>
      </c>
      <c r="AU1035">
        <v>454</v>
      </c>
      <c r="AV1035">
        <v>468</v>
      </c>
      <c r="AW1035">
        <v>552</v>
      </c>
      <c r="AX1035">
        <v>558</v>
      </c>
      <c r="AY1035">
        <v>571</v>
      </c>
      <c r="AZ1035">
        <v>625</v>
      </c>
      <c r="BA1035">
        <v>702</v>
      </c>
      <c r="BB1035">
        <v>660</v>
      </c>
      <c r="BC1035">
        <v>93</v>
      </c>
      <c r="BD1035">
        <v>307</v>
      </c>
      <c r="BE1035">
        <v>296</v>
      </c>
      <c r="BF1035">
        <v>180</v>
      </c>
      <c r="BG1035">
        <v>246</v>
      </c>
      <c r="BH1035">
        <v>214</v>
      </c>
      <c r="BI1035">
        <v>179</v>
      </c>
      <c r="BJ1035">
        <v>160</v>
      </c>
      <c r="BK1035">
        <v>182</v>
      </c>
      <c r="BL1035">
        <v>0</v>
      </c>
      <c r="BM1035">
        <v>-20</v>
      </c>
      <c r="BN1035">
        <v>9</v>
      </c>
      <c r="BO1035">
        <v>10</v>
      </c>
      <c r="BP1035">
        <v>2</v>
      </c>
      <c r="BQ1035">
        <v>-6</v>
      </c>
      <c r="BR1035">
        <v>-6</v>
      </c>
      <c r="BS1035">
        <v>-8</v>
      </c>
      <c r="BT1035">
        <v>-8</v>
      </c>
      <c r="BU1035">
        <v>101</v>
      </c>
      <c r="BV1035">
        <v>415</v>
      </c>
      <c r="BW1035">
        <v>420</v>
      </c>
      <c r="BX1035">
        <v>779</v>
      </c>
      <c r="BY1035">
        <v>890</v>
      </c>
      <c r="BZ1035">
        <v>442</v>
      </c>
      <c r="CA1035">
        <v>365</v>
      </c>
      <c r="CB1035">
        <v>901</v>
      </c>
      <c r="CC1035">
        <v>612</v>
      </c>
      <c r="CD1035">
        <v>101</v>
      </c>
      <c r="CE1035">
        <v>395</v>
      </c>
      <c r="CF1035">
        <v>429</v>
      </c>
      <c r="CG1035">
        <v>789</v>
      </c>
      <c r="CH1035">
        <v>892</v>
      </c>
      <c r="CI1035">
        <v>436</v>
      </c>
      <c r="CJ1035">
        <v>359</v>
      </c>
      <c r="CK1035">
        <v>893</v>
      </c>
      <c r="CL1035">
        <v>604</v>
      </c>
      <c r="CM1035">
        <v>-3</v>
      </c>
      <c r="CN1035">
        <v>-2</v>
      </c>
      <c r="CO1035">
        <v>-3</v>
      </c>
      <c r="CP1035">
        <v>9</v>
      </c>
      <c r="CQ1035">
        <v>15</v>
      </c>
      <c r="CR1035">
        <v>-6</v>
      </c>
      <c r="CS1035">
        <v>-3</v>
      </c>
      <c r="CT1035">
        <v>0</v>
      </c>
      <c r="CU1035">
        <v>-1</v>
      </c>
    </row>
    <row r="1036" spans="1:99" hidden="1" x14ac:dyDescent="0.2">
      <c r="B1036">
        <v>350</v>
      </c>
      <c r="C1036">
        <v>31140</v>
      </c>
      <c r="E1036">
        <v>21103</v>
      </c>
      <c r="G1036" t="s">
        <v>1128</v>
      </c>
      <c r="I1036" t="s">
        <v>94</v>
      </c>
      <c r="J1036"/>
      <c r="L1036"/>
      <c r="O1036" s="24" t="e">
        <f t="shared" si="16"/>
        <v>#DIV/0!</v>
      </c>
      <c r="P1036"/>
      <c r="Q1036">
        <v>15416</v>
      </c>
      <c r="R1036">
        <v>15415</v>
      </c>
      <c r="S1036">
        <v>15377</v>
      </c>
      <c r="T1036">
        <v>15377</v>
      </c>
      <c r="U1036">
        <v>15343</v>
      </c>
      <c r="V1036">
        <v>15439</v>
      </c>
      <c r="W1036">
        <v>15556</v>
      </c>
      <c r="X1036">
        <v>15572</v>
      </c>
      <c r="Y1036">
        <v>15844</v>
      </c>
      <c r="Z1036">
        <v>15994</v>
      </c>
      <c r="AA1036">
        <v>16106</v>
      </c>
      <c r="AB1036">
        <v>-38</v>
      </c>
      <c r="AC1036">
        <v>0</v>
      </c>
      <c r="AD1036">
        <v>-34</v>
      </c>
      <c r="AE1036">
        <v>96</v>
      </c>
      <c r="AF1036">
        <v>117</v>
      </c>
      <c r="AG1036">
        <v>16</v>
      </c>
      <c r="AH1036">
        <v>272</v>
      </c>
      <c r="AI1036">
        <v>150</v>
      </c>
      <c r="AJ1036">
        <v>112</v>
      </c>
      <c r="AK1036">
        <v>39</v>
      </c>
      <c r="AL1036">
        <v>194</v>
      </c>
      <c r="AM1036">
        <v>170</v>
      </c>
      <c r="AN1036">
        <v>179</v>
      </c>
      <c r="AO1036">
        <v>158</v>
      </c>
      <c r="AP1036">
        <v>172</v>
      </c>
      <c r="AQ1036">
        <v>185</v>
      </c>
      <c r="AR1036">
        <v>181</v>
      </c>
      <c r="AS1036">
        <v>183</v>
      </c>
      <c r="AT1036">
        <v>49</v>
      </c>
      <c r="AU1036">
        <v>182</v>
      </c>
      <c r="AV1036">
        <v>152</v>
      </c>
      <c r="AW1036">
        <v>179</v>
      </c>
      <c r="AX1036">
        <v>162</v>
      </c>
      <c r="AY1036">
        <v>164</v>
      </c>
      <c r="AZ1036">
        <v>191</v>
      </c>
      <c r="BA1036">
        <v>155</v>
      </c>
      <c r="BB1036">
        <v>162</v>
      </c>
      <c r="BC1036">
        <v>-10</v>
      </c>
      <c r="BD1036">
        <v>12</v>
      </c>
      <c r="BE1036">
        <v>18</v>
      </c>
      <c r="BF1036">
        <v>0</v>
      </c>
      <c r="BG1036">
        <v>-4</v>
      </c>
      <c r="BH1036">
        <v>8</v>
      </c>
      <c r="BI1036">
        <v>-6</v>
      </c>
      <c r="BJ1036">
        <v>26</v>
      </c>
      <c r="BK1036">
        <v>21</v>
      </c>
      <c r="BL1036">
        <v>1</v>
      </c>
      <c r="BM1036">
        <v>12</v>
      </c>
      <c r="BN1036">
        <v>13</v>
      </c>
      <c r="BO1036">
        <v>14</v>
      </c>
      <c r="BP1036">
        <v>2</v>
      </c>
      <c r="BQ1036">
        <v>3</v>
      </c>
      <c r="BR1036">
        <v>3</v>
      </c>
      <c r="BS1036">
        <v>2</v>
      </c>
      <c r="BT1036">
        <v>2</v>
      </c>
      <c r="BU1036">
        <v>-28</v>
      </c>
      <c r="BV1036">
        <v>-23</v>
      </c>
      <c r="BW1036">
        <v>-64</v>
      </c>
      <c r="BX1036">
        <v>83</v>
      </c>
      <c r="BY1036">
        <v>120</v>
      </c>
      <c r="BZ1036">
        <v>7</v>
      </c>
      <c r="CA1036">
        <v>274</v>
      </c>
      <c r="CB1036">
        <v>123</v>
      </c>
      <c r="CC1036">
        <v>90</v>
      </c>
      <c r="CD1036">
        <v>-27</v>
      </c>
      <c r="CE1036">
        <v>-11</v>
      </c>
      <c r="CF1036">
        <v>-51</v>
      </c>
      <c r="CG1036">
        <v>97</v>
      </c>
      <c r="CH1036">
        <v>122</v>
      </c>
      <c r="CI1036">
        <v>10</v>
      </c>
      <c r="CJ1036">
        <v>277</v>
      </c>
      <c r="CK1036">
        <v>125</v>
      </c>
      <c r="CL1036">
        <v>92</v>
      </c>
      <c r="CM1036">
        <v>-1</v>
      </c>
      <c r="CN1036">
        <v>-1</v>
      </c>
      <c r="CO1036">
        <v>-1</v>
      </c>
      <c r="CP1036">
        <v>-1</v>
      </c>
      <c r="CQ1036">
        <v>-1</v>
      </c>
      <c r="CR1036">
        <v>-2</v>
      </c>
      <c r="CS1036">
        <v>1</v>
      </c>
      <c r="CT1036">
        <v>-1</v>
      </c>
      <c r="CU1036">
        <v>-1</v>
      </c>
    </row>
    <row r="1037" spans="1:99" hidden="1" x14ac:dyDescent="0.2">
      <c r="B1037">
        <v>350</v>
      </c>
      <c r="C1037">
        <v>31140</v>
      </c>
      <c r="E1037">
        <v>21111</v>
      </c>
      <c r="G1037" t="s">
        <v>1129</v>
      </c>
      <c r="I1037" t="s">
        <v>94</v>
      </c>
      <c r="J1037"/>
      <c r="L1037"/>
      <c r="O1037" s="24" t="e">
        <f t="shared" si="16"/>
        <v>#DIV/0!</v>
      </c>
      <c r="P1037"/>
      <c r="Q1037">
        <v>741096</v>
      </c>
      <c r="R1037">
        <v>741075</v>
      </c>
      <c r="S1037">
        <v>742050</v>
      </c>
      <c r="T1037">
        <v>746412</v>
      </c>
      <c r="U1037">
        <v>751865</v>
      </c>
      <c r="V1037">
        <v>759426</v>
      </c>
      <c r="W1037">
        <v>761973</v>
      </c>
      <c r="X1037">
        <v>765192</v>
      </c>
      <c r="Y1037">
        <v>767711</v>
      </c>
      <c r="Z1037">
        <v>770377</v>
      </c>
      <c r="AA1037">
        <v>770517</v>
      </c>
      <c r="AB1037">
        <v>975</v>
      </c>
      <c r="AC1037">
        <v>4362</v>
      </c>
      <c r="AD1037">
        <v>5453</v>
      </c>
      <c r="AE1037">
        <v>7561</v>
      </c>
      <c r="AF1037">
        <v>2547</v>
      </c>
      <c r="AG1037">
        <v>3219</v>
      </c>
      <c r="AH1037">
        <v>2519</v>
      </c>
      <c r="AI1037">
        <v>2666</v>
      </c>
      <c r="AJ1037">
        <v>140</v>
      </c>
      <c r="AK1037">
        <v>2555</v>
      </c>
      <c r="AL1037">
        <v>10237</v>
      </c>
      <c r="AM1037">
        <v>10093</v>
      </c>
      <c r="AN1037">
        <v>10024</v>
      </c>
      <c r="AO1037">
        <v>9967</v>
      </c>
      <c r="AP1037">
        <v>10051</v>
      </c>
      <c r="AQ1037">
        <v>10022</v>
      </c>
      <c r="AR1037">
        <v>9750</v>
      </c>
      <c r="AS1037">
        <v>9649</v>
      </c>
      <c r="AT1037">
        <v>1780</v>
      </c>
      <c r="AU1037">
        <v>7261</v>
      </c>
      <c r="AV1037">
        <v>7249</v>
      </c>
      <c r="AW1037">
        <v>7514</v>
      </c>
      <c r="AX1037">
        <v>7349</v>
      </c>
      <c r="AY1037">
        <v>7720</v>
      </c>
      <c r="AZ1037">
        <v>8024</v>
      </c>
      <c r="BA1037">
        <v>7850</v>
      </c>
      <c r="BB1037">
        <v>7598</v>
      </c>
      <c r="BC1037">
        <v>775</v>
      </c>
      <c r="BD1037">
        <v>2976</v>
      </c>
      <c r="BE1037">
        <v>2844</v>
      </c>
      <c r="BF1037">
        <v>2510</v>
      </c>
      <c r="BG1037">
        <v>2618</v>
      </c>
      <c r="BH1037">
        <v>2331</v>
      </c>
      <c r="BI1037">
        <v>1998</v>
      </c>
      <c r="BJ1037">
        <v>1900</v>
      </c>
      <c r="BK1037">
        <v>2051</v>
      </c>
      <c r="BL1037">
        <v>440</v>
      </c>
      <c r="BM1037">
        <v>1800</v>
      </c>
      <c r="BN1037">
        <v>2505</v>
      </c>
      <c r="BO1037">
        <v>3248</v>
      </c>
      <c r="BP1037">
        <v>1793</v>
      </c>
      <c r="BQ1037">
        <v>2606</v>
      </c>
      <c r="BR1037">
        <v>2581</v>
      </c>
      <c r="BS1037">
        <v>2171</v>
      </c>
      <c r="BT1037">
        <v>2166</v>
      </c>
      <c r="BU1037">
        <v>-148</v>
      </c>
      <c r="BV1037">
        <v>-327</v>
      </c>
      <c r="BW1037">
        <v>205</v>
      </c>
      <c r="BX1037">
        <v>1827</v>
      </c>
      <c r="BY1037">
        <v>-1702</v>
      </c>
      <c r="BZ1037">
        <v>-1603</v>
      </c>
      <c r="CA1037">
        <v>-2019</v>
      </c>
      <c r="CB1037">
        <v>-1356</v>
      </c>
      <c r="CC1037">
        <v>-4044</v>
      </c>
      <c r="CD1037">
        <v>292</v>
      </c>
      <c r="CE1037">
        <v>1473</v>
      </c>
      <c r="CF1037">
        <v>2710</v>
      </c>
      <c r="CG1037">
        <v>5075</v>
      </c>
      <c r="CH1037">
        <v>91</v>
      </c>
      <c r="CI1037">
        <v>1003</v>
      </c>
      <c r="CJ1037">
        <v>562</v>
      </c>
      <c r="CK1037">
        <v>815</v>
      </c>
      <c r="CL1037">
        <v>-1878</v>
      </c>
      <c r="CM1037">
        <v>-92</v>
      </c>
      <c r="CN1037">
        <v>-87</v>
      </c>
      <c r="CO1037">
        <v>-101</v>
      </c>
      <c r="CP1037">
        <v>-24</v>
      </c>
      <c r="CQ1037">
        <v>-162</v>
      </c>
      <c r="CR1037">
        <v>-115</v>
      </c>
      <c r="CS1037">
        <v>-41</v>
      </c>
      <c r="CT1037">
        <v>-49</v>
      </c>
      <c r="CU1037">
        <v>-33</v>
      </c>
    </row>
    <row r="1038" spans="1:99" hidden="1" x14ac:dyDescent="0.2">
      <c r="B1038">
        <v>350</v>
      </c>
      <c r="C1038">
        <v>31140</v>
      </c>
      <c r="E1038">
        <v>21185</v>
      </c>
      <c r="G1038" t="s">
        <v>1130</v>
      </c>
      <c r="I1038" t="s">
        <v>94</v>
      </c>
      <c r="J1038"/>
      <c r="L1038"/>
      <c r="O1038" s="24" t="e">
        <f t="shared" si="16"/>
        <v>#DIV/0!</v>
      </c>
      <c r="P1038"/>
      <c r="Q1038">
        <v>60316</v>
      </c>
      <c r="R1038">
        <v>60354</v>
      </c>
      <c r="S1038">
        <v>60435</v>
      </c>
      <c r="T1038">
        <v>60771</v>
      </c>
      <c r="U1038">
        <v>62114</v>
      </c>
      <c r="V1038">
        <v>63067</v>
      </c>
      <c r="W1038">
        <v>63976</v>
      </c>
      <c r="X1038">
        <v>64546</v>
      </c>
      <c r="Y1038">
        <v>65389</v>
      </c>
      <c r="Z1038">
        <v>66489</v>
      </c>
      <c r="AA1038">
        <v>66470</v>
      </c>
      <c r="AB1038">
        <v>81</v>
      </c>
      <c r="AC1038">
        <v>336</v>
      </c>
      <c r="AD1038">
        <v>1343</v>
      </c>
      <c r="AE1038">
        <v>953</v>
      </c>
      <c r="AF1038">
        <v>909</v>
      </c>
      <c r="AG1038">
        <v>570</v>
      </c>
      <c r="AH1038">
        <v>843</v>
      </c>
      <c r="AI1038">
        <v>1100</v>
      </c>
      <c r="AJ1038">
        <v>-19</v>
      </c>
      <c r="AK1038">
        <v>127</v>
      </c>
      <c r="AL1038">
        <v>538</v>
      </c>
      <c r="AM1038">
        <v>498</v>
      </c>
      <c r="AN1038">
        <v>518</v>
      </c>
      <c r="AO1038">
        <v>498</v>
      </c>
      <c r="AP1038">
        <v>546</v>
      </c>
      <c r="AQ1038">
        <v>538</v>
      </c>
      <c r="AR1038">
        <v>572</v>
      </c>
      <c r="AS1038">
        <v>571</v>
      </c>
      <c r="AT1038">
        <v>121</v>
      </c>
      <c r="AU1038">
        <v>309</v>
      </c>
      <c r="AV1038">
        <v>336</v>
      </c>
      <c r="AW1038">
        <v>377</v>
      </c>
      <c r="AX1038">
        <v>387</v>
      </c>
      <c r="AY1038">
        <v>413</v>
      </c>
      <c r="AZ1038">
        <v>402</v>
      </c>
      <c r="BA1038">
        <v>417</v>
      </c>
      <c r="BB1038">
        <v>411</v>
      </c>
      <c r="BC1038">
        <v>6</v>
      </c>
      <c r="BD1038">
        <v>229</v>
      </c>
      <c r="BE1038">
        <v>162</v>
      </c>
      <c r="BF1038">
        <v>141</v>
      </c>
      <c r="BG1038">
        <v>111</v>
      </c>
      <c r="BH1038">
        <v>133</v>
      </c>
      <c r="BI1038">
        <v>136</v>
      </c>
      <c r="BJ1038">
        <v>155</v>
      </c>
      <c r="BK1038">
        <v>160</v>
      </c>
      <c r="BL1038">
        <v>17</v>
      </c>
      <c r="BM1038">
        <v>68</v>
      </c>
      <c r="BN1038">
        <v>59</v>
      </c>
      <c r="BO1038">
        <v>23</v>
      </c>
      <c r="BP1038">
        <v>-4</v>
      </c>
      <c r="BQ1038">
        <v>17</v>
      </c>
      <c r="BR1038">
        <v>18</v>
      </c>
      <c r="BS1038">
        <v>31</v>
      </c>
      <c r="BT1038">
        <v>33</v>
      </c>
      <c r="BU1038">
        <v>62</v>
      </c>
      <c r="BV1038">
        <v>38</v>
      </c>
      <c r="BW1038">
        <v>1101</v>
      </c>
      <c r="BX1038">
        <v>789</v>
      </c>
      <c r="BY1038">
        <v>807</v>
      </c>
      <c r="BZ1038">
        <v>427</v>
      </c>
      <c r="CA1038">
        <v>695</v>
      </c>
      <c r="CB1038">
        <v>921</v>
      </c>
      <c r="CC1038">
        <v>-214</v>
      </c>
      <c r="CD1038">
        <v>79</v>
      </c>
      <c r="CE1038">
        <v>106</v>
      </c>
      <c r="CF1038">
        <v>1160</v>
      </c>
      <c r="CG1038">
        <v>812</v>
      </c>
      <c r="CH1038">
        <v>803</v>
      </c>
      <c r="CI1038">
        <v>444</v>
      </c>
      <c r="CJ1038">
        <v>713</v>
      </c>
      <c r="CK1038">
        <v>952</v>
      </c>
      <c r="CL1038">
        <v>-181</v>
      </c>
      <c r="CM1038">
        <v>-4</v>
      </c>
      <c r="CN1038">
        <v>1</v>
      </c>
      <c r="CO1038">
        <v>21</v>
      </c>
      <c r="CP1038">
        <v>0</v>
      </c>
      <c r="CQ1038">
        <v>-5</v>
      </c>
      <c r="CR1038">
        <v>-7</v>
      </c>
      <c r="CS1038">
        <v>-6</v>
      </c>
      <c r="CT1038">
        <v>-7</v>
      </c>
      <c r="CU1038">
        <v>2</v>
      </c>
    </row>
    <row r="1039" spans="1:99" hidden="1" x14ac:dyDescent="0.2">
      <c r="B1039">
        <v>350</v>
      </c>
      <c r="C1039">
        <v>31140</v>
      </c>
      <c r="E1039">
        <v>21211</v>
      </c>
      <c r="G1039" t="s">
        <v>1131</v>
      </c>
      <c r="I1039" t="s">
        <v>94</v>
      </c>
      <c r="J1039"/>
      <c r="L1039"/>
      <c r="O1039" s="24" t="e">
        <f t="shared" si="16"/>
        <v>#DIV/0!</v>
      </c>
      <c r="P1039"/>
      <c r="Q1039">
        <v>42074</v>
      </c>
      <c r="R1039">
        <v>42048</v>
      </c>
      <c r="S1039">
        <v>42267</v>
      </c>
      <c r="T1039">
        <v>42946</v>
      </c>
      <c r="U1039">
        <v>43776</v>
      </c>
      <c r="V1039">
        <v>44578</v>
      </c>
      <c r="W1039">
        <v>45215</v>
      </c>
      <c r="X1039">
        <v>45941</v>
      </c>
      <c r="Y1039">
        <v>46762</v>
      </c>
      <c r="Z1039">
        <v>47495</v>
      </c>
      <c r="AA1039">
        <v>48518</v>
      </c>
      <c r="AB1039">
        <v>219</v>
      </c>
      <c r="AC1039">
        <v>679</v>
      </c>
      <c r="AD1039">
        <v>830</v>
      </c>
      <c r="AE1039">
        <v>802</v>
      </c>
      <c r="AF1039">
        <v>637</v>
      </c>
      <c r="AG1039">
        <v>726</v>
      </c>
      <c r="AH1039">
        <v>821</v>
      </c>
      <c r="AI1039">
        <v>733</v>
      </c>
      <c r="AJ1039">
        <v>1023</v>
      </c>
      <c r="AK1039">
        <v>149</v>
      </c>
      <c r="AL1039">
        <v>605</v>
      </c>
      <c r="AM1039">
        <v>622</v>
      </c>
      <c r="AN1039">
        <v>623</v>
      </c>
      <c r="AO1039">
        <v>624</v>
      </c>
      <c r="AP1039">
        <v>619</v>
      </c>
      <c r="AQ1039">
        <v>588</v>
      </c>
      <c r="AR1039">
        <v>574</v>
      </c>
      <c r="AS1039">
        <v>587</v>
      </c>
      <c r="AT1039">
        <v>53</v>
      </c>
      <c r="AU1039">
        <v>327</v>
      </c>
      <c r="AV1039">
        <v>352</v>
      </c>
      <c r="AW1039">
        <v>325</v>
      </c>
      <c r="AX1039">
        <v>358</v>
      </c>
      <c r="AY1039">
        <v>366</v>
      </c>
      <c r="AZ1039">
        <v>368</v>
      </c>
      <c r="BA1039">
        <v>372</v>
      </c>
      <c r="BB1039">
        <v>342</v>
      </c>
      <c r="BC1039">
        <v>96</v>
      </c>
      <c r="BD1039">
        <v>278</v>
      </c>
      <c r="BE1039">
        <v>270</v>
      </c>
      <c r="BF1039">
        <v>298</v>
      </c>
      <c r="BG1039">
        <v>266</v>
      </c>
      <c r="BH1039">
        <v>253</v>
      </c>
      <c r="BI1039">
        <v>220</v>
      </c>
      <c r="BJ1039">
        <v>202</v>
      </c>
      <c r="BK1039">
        <v>245</v>
      </c>
      <c r="BL1039">
        <v>18</v>
      </c>
      <c r="BM1039">
        <v>112</v>
      </c>
      <c r="BN1039">
        <v>132</v>
      </c>
      <c r="BO1039">
        <v>149</v>
      </c>
      <c r="BP1039">
        <v>88</v>
      </c>
      <c r="BQ1039">
        <v>144</v>
      </c>
      <c r="BR1039">
        <v>152</v>
      </c>
      <c r="BS1039">
        <v>129</v>
      </c>
      <c r="BT1039">
        <v>131</v>
      </c>
      <c r="BU1039">
        <v>103</v>
      </c>
      <c r="BV1039">
        <v>288</v>
      </c>
      <c r="BW1039">
        <v>423</v>
      </c>
      <c r="BX1039">
        <v>354</v>
      </c>
      <c r="BY1039">
        <v>282</v>
      </c>
      <c r="BZ1039">
        <v>328</v>
      </c>
      <c r="CA1039">
        <v>450</v>
      </c>
      <c r="CB1039">
        <v>398</v>
      </c>
      <c r="CC1039">
        <v>646</v>
      </c>
      <c r="CD1039">
        <v>121</v>
      </c>
      <c r="CE1039">
        <v>400</v>
      </c>
      <c r="CF1039">
        <v>555</v>
      </c>
      <c r="CG1039">
        <v>503</v>
      </c>
      <c r="CH1039">
        <v>370</v>
      </c>
      <c r="CI1039">
        <v>472</v>
      </c>
      <c r="CJ1039">
        <v>602</v>
      </c>
      <c r="CK1039">
        <v>527</v>
      </c>
      <c r="CL1039">
        <v>777</v>
      </c>
      <c r="CM1039">
        <v>2</v>
      </c>
      <c r="CN1039">
        <v>1</v>
      </c>
      <c r="CO1039">
        <v>5</v>
      </c>
      <c r="CP1039">
        <v>1</v>
      </c>
      <c r="CQ1039">
        <v>1</v>
      </c>
      <c r="CR1039">
        <v>1</v>
      </c>
      <c r="CS1039">
        <v>-1</v>
      </c>
      <c r="CT1039">
        <v>4</v>
      </c>
      <c r="CU1039">
        <v>1</v>
      </c>
    </row>
    <row r="1040" spans="1:99" hidden="1" x14ac:dyDescent="0.2">
      <c r="B1040">
        <v>350</v>
      </c>
      <c r="C1040">
        <v>31140</v>
      </c>
      <c r="E1040">
        <v>21215</v>
      </c>
      <c r="G1040" t="s">
        <v>1132</v>
      </c>
      <c r="I1040" t="s">
        <v>94</v>
      </c>
      <c r="J1040"/>
      <c r="L1040"/>
      <c r="O1040" s="24" t="e">
        <f t="shared" si="16"/>
        <v>#DIV/0!</v>
      </c>
      <c r="P1040"/>
      <c r="Q1040">
        <v>17061</v>
      </c>
      <c r="R1040">
        <v>17063</v>
      </c>
      <c r="S1040">
        <v>17121</v>
      </c>
      <c r="T1040">
        <v>17389</v>
      </c>
      <c r="U1040">
        <v>17446</v>
      </c>
      <c r="V1040">
        <v>17606</v>
      </c>
      <c r="W1040">
        <v>17741</v>
      </c>
      <c r="X1040">
        <v>17990</v>
      </c>
      <c r="Y1040">
        <v>18234</v>
      </c>
      <c r="Z1040">
        <v>18471</v>
      </c>
      <c r="AA1040">
        <v>18794</v>
      </c>
      <c r="AB1040">
        <v>58</v>
      </c>
      <c r="AC1040">
        <v>268</v>
      </c>
      <c r="AD1040">
        <v>57</v>
      </c>
      <c r="AE1040">
        <v>160</v>
      </c>
      <c r="AF1040">
        <v>135</v>
      </c>
      <c r="AG1040">
        <v>249</v>
      </c>
      <c r="AH1040">
        <v>244</v>
      </c>
      <c r="AI1040">
        <v>237</v>
      </c>
      <c r="AJ1040">
        <v>323</v>
      </c>
      <c r="AK1040">
        <v>38</v>
      </c>
      <c r="AL1040">
        <v>216</v>
      </c>
      <c r="AM1040">
        <v>196</v>
      </c>
      <c r="AN1040">
        <v>155</v>
      </c>
      <c r="AO1040">
        <v>204</v>
      </c>
      <c r="AP1040">
        <v>205</v>
      </c>
      <c r="AQ1040">
        <v>179</v>
      </c>
      <c r="AR1040">
        <v>171</v>
      </c>
      <c r="AS1040">
        <v>170</v>
      </c>
      <c r="AT1040">
        <v>12</v>
      </c>
      <c r="AU1040">
        <v>131</v>
      </c>
      <c r="AV1040">
        <v>127</v>
      </c>
      <c r="AW1040">
        <v>132</v>
      </c>
      <c r="AX1040">
        <v>117</v>
      </c>
      <c r="AY1040">
        <v>144</v>
      </c>
      <c r="AZ1040">
        <v>154</v>
      </c>
      <c r="BA1040">
        <v>163</v>
      </c>
      <c r="BB1040">
        <v>164</v>
      </c>
      <c r="BC1040">
        <v>26</v>
      </c>
      <c r="BD1040">
        <v>85</v>
      </c>
      <c r="BE1040">
        <v>69</v>
      </c>
      <c r="BF1040">
        <v>23</v>
      </c>
      <c r="BG1040">
        <v>87</v>
      </c>
      <c r="BH1040">
        <v>61</v>
      </c>
      <c r="BI1040">
        <v>25</v>
      </c>
      <c r="BJ1040">
        <v>8</v>
      </c>
      <c r="BK1040">
        <v>6</v>
      </c>
      <c r="BL1040">
        <v>-1</v>
      </c>
      <c r="BM1040">
        <v>-1</v>
      </c>
      <c r="BN1040">
        <v>1</v>
      </c>
      <c r="BO1040">
        <v>-2</v>
      </c>
      <c r="BP1040">
        <v>-3</v>
      </c>
      <c r="BQ1040">
        <v>-3</v>
      </c>
      <c r="BR1040">
        <v>-4</v>
      </c>
      <c r="BS1040">
        <v>-4</v>
      </c>
      <c r="BT1040">
        <v>-4</v>
      </c>
      <c r="BU1040">
        <v>31</v>
      </c>
      <c r="BV1040">
        <v>183</v>
      </c>
      <c r="BW1040">
        <v>-12</v>
      </c>
      <c r="BX1040">
        <v>136</v>
      </c>
      <c r="BY1040">
        <v>53</v>
      </c>
      <c r="BZ1040">
        <v>191</v>
      </c>
      <c r="CA1040">
        <v>224</v>
      </c>
      <c r="CB1040">
        <v>233</v>
      </c>
      <c r="CC1040">
        <v>318</v>
      </c>
      <c r="CD1040">
        <v>30</v>
      </c>
      <c r="CE1040">
        <v>182</v>
      </c>
      <c r="CF1040">
        <v>-11</v>
      </c>
      <c r="CG1040">
        <v>134</v>
      </c>
      <c r="CH1040">
        <v>50</v>
      </c>
      <c r="CI1040">
        <v>188</v>
      </c>
      <c r="CJ1040">
        <v>220</v>
      </c>
      <c r="CK1040">
        <v>229</v>
      </c>
      <c r="CL1040">
        <v>314</v>
      </c>
      <c r="CM1040">
        <v>2</v>
      </c>
      <c r="CN1040">
        <v>1</v>
      </c>
      <c r="CO1040">
        <v>-1</v>
      </c>
      <c r="CP1040">
        <v>3</v>
      </c>
      <c r="CQ1040">
        <v>-2</v>
      </c>
      <c r="CR1040">
        <v>0</v>
      </c>
      <c r="CS1040">
        <v>-1</v>
      </c>
      <c r="CT1040">
        <v>0</v>
      </c>
      <c r="CU1040">
        <v>3</v>
      </c>
    </row>
    <row r="1041" spans="1:99" hidden="1" x14ac:dyDescent="0.2">
      <c r="B1041">
        <v>350</v>
      </c>
      <c r="C1041">
        <v>31140</v>
      </c>
      <c r="E1041">
        <v>21223</v>
      </c>
      <c r="G1041" t="s">
        <v>1133</v>
      </c>
      <c r="I1041" t="s">
        <v>94</v>
      </c>
      <c r="J1041"/>
      <c r="L1041"/>
      <c r="O1041" s="24" t="e">
        <f t="shared" si="16"/>
        <v>#DIV/0!</v>
      </c>
      <c r="P1041"/>
      <c r="Q1041">
        <v>8809</v>
      </c>
      <c r="R1041">
        <v>8809</v>
      </c>
      <c r="S1041">
        <v>8812</v>
      </c>
      <c r="T1041">
        <v>8817</v>
      </c>
      <c r="U1041">
        <v>8851</v>
      </c>
      <c r="V1041">
        <v>8818</v>
      </c>
      <c r="W1041">
        <v>8738</v>
      </c>
      <c r="X1041">
        <v>8750</v>
      </c>
      <c r="Y1041">
        <v>8616</v>
      </c>
      <c r="Z1041">
        <v>8565</v>
      </c>
      <c r="AA1041">
        <v>8515</v>
      </c>
      <c r="AB1041">
        <v>3</v>
      </c>
      <c r="AC1041">
        <v>5</v>
      </c>
      <c r="AD1041">
        <v>34</v>
      </c>
      <c r="AE1041">
        <v>-33</v>
      </c>
      <c r="AF1041">
        <v>-80</v>
      </c>
      <c r="AG1041">
        <v>12</v>
      </c>
      <c r="AH1041">
        <v>-134</v>
      </c>
      <c r="AI1041">
        <v>-51</v>
      </c>
      <c r="AJ1041">
        <v>-50</v>
      </c>
      <c r="AK1041">
        <v>27</v>
      </c>
      <c r="AL1041">
        <v>99</v>
      </c>
      <c r="AM1041">
        <v>110</v>
      </c>
      <c r="AN1041">
        <v>100</v>
      </c>
      <c r="AO1041">
        <v>93</v>
      </c>
      <c r="AP1041">
        <v>99</v>
      </c>
      <c r="AQ1041">
        <v>101</v>
      </c>
      <c r="AR1041">
        <v>97</v>
      </c>
      <c r="AS1041">
        <v>98</v>
      </c>
      <c r="AT1041">
        <v>8</v>
      </c>
      <c r="AU1041">
        <v>73</v>
      </c>
      <c r="AV1041">
        <v>75</v>
      </c>
      <c r="AW1041">
        <v>89</v>
      </c>
      <c r="AX1041">
        <v>89</v>
      </c>
      <c r="AY1041">
        <v>100</v>
      </c>
      <c r="AZ1041">
        <v>123</v>
      </c>
      <c r="BA1041">
        <v>90</v>
      </c>
      <c r="BB1041">
        <v>96</v>
      </c>
      <c r="BC1041">
        <v>19</v>
      </c>
      <c r="BD1041">
        <v>26</v>
      </c>
      <c r="BE1041">
        <v>35</v>
      </c>
      <c r="BF1041">
        <v>11</v>
      </c>
      <c r="BG1041">
        <v>4</v>
      </c>
      <c r="BH1041">
        <v>-1</v>
      </c>
      <c r="BI1041">
        <v>-22</v>
      </c>
      <c r="BJ1041">
        <v>7</v>
      </c>
      <c r="BK1041">
        <v>2</v>
      </c>
      <c r="BL1041">
        <v>-1</v>
      </c>
      <c r="BM1041">
        <v>8</v>
      </c>
      <c r="BN1041">
        <v>-2</v>
      </c>
      <c r="BO1041">
        <v>-4</v>
      </c>
      <c r="BP1041">
        <v>-1</v>
      </c>
      <c r="BQ1041">
        <v>-1</v>
      </c>
      <c r="BR1041">
        <v>-1</v>
      </c>
      <c r="BS1041">
        <v>-1</v>
      </c>
      <c r="BT1041">
        <v>-1</v>
      </c>
      <c r="BU1041">
        <v>-14</v>
      </c>
      <c r="BV1041">
        <v>-30</v>
      </c>
      <c r="BW1041">
        <v>2</v>
      </c>
      <c r="BX1041">
        <v>-40</v>
      </c>
      <c r="BY1041">
        <v>-84</v>
      </c>
      <c r="BZ1041">
        <v>14</v>
      </c>
      <c r="CA1041">
        <v>-112</v>
      </c>
      <c r="CB1041">
        <v>-57</v>
      </c>
      <c r="CC1041">
        <v>-51</v>
      </c>
      <c r="CD1041">
        <v>-15</v>
      </c>
      <c r="CE1041">
        <v>-22</v>
      </c>
      <c r="CF1041">
        <v>0</v>
      </c>
      <c r="CG1041">
        <v>-44</v>
      </c>
      <c r="CH1041">
        <v>-85</v>
      </c>
      <c r="CI1041">
        <v>13</v>
      </c>
      <c r="CJ1041">
        <v>-113</v>
      </c>
      <c r="CK1041">
        <v>-58</v>
      </c>
      <c r="CL1041">
        <v>-52</v>
      </c>
      <c r="CM1041">
        <v>-1</v>
      </c>
      <c r="CN1041">
        <v>1</v>
      </c>
      <c r="CO1041">
        <v>-1</v>
      </c>
      <c r="CP1041">
        <v>0</v>
      </c>
      <c r="CQ1041">
        <v>1</v>
      </c>
      <c r="CR1041">
        <v>0</v>
      </c>
      <c r="CS1041">
        <v>1</v>
      </c>
      <c r="CT1041">
        <v>0</v>
      </c>
      <c r="CU1041">
        <v>0</v>
      </c>
    </row>
    <row r="1042" spans="1:99" hidden="1" x14ac:dyDescent="0.2">
      <c r="B1042">
        <v>350</v>
      </c>
      <c r="C1042">
        <v>31500</v>
      </c>
      <c r="G1042" t="s">
        <v>1134</v>
      </c>
      <c r="I1042" t="s">
        <v>100</v>
      </c>
      <c r="J1042"/>
      <c r="L1042"/>
      <c r="O1042" s="24" t="e">
        <f t="shared" si="16"/>
        <v>#DIV/0!</v>
      </c>
      <c r="P1042"/>
      <c r="Q1042">
        <v>32428</v>
      </c>
      <c r="R1042">
        <v>32404</v>
      </c>
      <c r="S1042">
        <v>32401</v>
      </c>
      <c r="T1042">
        <v>32275</v>
      </c>
      <c r="U1042">
        <v>32442</v>
      </c>
      <c r="V1042">
        <v>32396</v>
      </c>
      <c r="W1042">
        <v>32403</v>
      </c>
      <c r="X1042">
        <v>32298</v>
      </c>
      <c r="Y1042">
        <v>32230</v>
      </c>
      <c r="Z1042">
        <v>32047</v>
      </c>
      <c r="AA1042">
        <v>32208</v>
      </c>
      <c r="AB1042">
        <v>-3</v>
      </c>
      <c r="AC1042">
        <v>-126</v>
      </c>
      <c r="AD1042">
        <v>167</v>
      </c>
      <c r="AE1042">
        <v>-46</v>
      </c>
      <c r="AF1042">
        <v>7</v>
      </c>
      <c r="AG1042">
        <v>-105</v>
      </c>
      <c r="AH1042">
        <v>-68</v>
      </c>
      <c r="AI1042">
        <v>-183</v>
      </c>
      <c r="AJ1042">
        <v>161</v>
      </c>
      <c r="AK1042">
        <v>92</v>
      </c>
      <c r="AL1042">
        <v>331</v>
      </c>
      <c r="AM1042">
        <v>373</v>
      </c>
      <c r="AN1042">
        <v>353</v>
      </c>
      <c r="AO1042">
        <v>355</v>
      </c>
      <c r="AP1042">
        <v>371</v>
      </c>
      <c r="AQ1042">
        <v>380</v>
      </c>
      <c r="AR1042">
        <v>394</v>
      </c>
      <c r="AS1042">
        <v>373</v>
      </c>
      <c r="AT1042">
        <v>99</v>
      </c>
      <c r="AU1042">
        <v>367</v>
      </c>
      <c r="AV1042">
        <v>340</v>
      </c>
      <c r="AW1042">
        <v>384</v>
      </c>
      <c r="AX1042">
        <v>395</v>
      </c>
      <c r="AY1042">
        <v>374</v>
      </c>
      <c r="AZ1042">
        <v>375</v>
      </c>
      <c r="BA1042">
        <v>358</v>
      </c>
      <c r="BB1042">
        <v>347</v>
      </c>
      <c r="BC1042">
        <v>-7</v>
      </c>
      <c r="BD1042">
        <v>-36</v>
      </c>
      <c r="BE1042">
        <v>33</v>
      </c>
      <c r="BF1042">
        <v>-31</v>
      </c>
      <c r="BG1042">
        <v>-40</v>
      </c>
      <c r="BH1042">
        <v>-3</v>
      </c>
      <c r="BI1042">
        <v>5</v>
      </c>
      <c r="BJ1042">
        <v>36</v>
      </c>
      <c r="BK1042">
        <v>26</v>
      </c>
      <c r="BL1042">
        <v>0</v>
      </c>
      <c r="BM1042">
        <v>5</v>
      </c>
      <c r="BN1042">
        <v>10</v>
      </c>
      <c r="BO1042">
        <v>4</v>
      </c>
      <c r="BP1042">
        <v>16</v>
      </c>
      <c r="BQ1042">
        <v>5</v>
      </c>
      <c r="BR1042">
        <v>14</v>
      </c>
      <c r="BS1042">
        <v>11</v>
      </c>
      <c r="BT1042">
        <v>15</v>
      </c>
      <c r="BU1042">
        <v>5</v>
      </c>
      <c r="BV1042">
        <v>-92</v>
      </c>
      <c r="BW1042">
        <v>129</v>
      </c>
      <c r="BX1042">
        <v>-14</v>
      </c>
      <c r="BY1042">
        <v>33</v>
      </c>
      <c r="BZ1042">
        <v>-105</v>
      </c>
      <c r="CA1042">
        <v>-87</v>
      </c>
      <c r="CB1042">
        <v>-228</v>
      </c>
      <c r="CC1042">
        <v>120</v>
      </c>
      <c r="CD1042">
        <v>5</v>
      </c>
      <c r="CE1042">
        <v>-87</v>
      </c>
      <c r="CF1042">
        <v>139</v>
      </c>
      <c r="CG1042">
        <v>-10</v>
      </c>
      <c r="CH1042">
        <v>49</v>
      </c>
      <c r="CI1042">
        <v>-100</v>
      </c>
      <c r="CJ1042">
        <v>-73</v>
      </c>
      <c r="CK1042">
        <v>-217</v>
      </c>
      <c r="CL1042">
        <v>135</v>
      </c>
      <c r="CM1042">
        <v>-1</v>
      </c>
      <c r="CN1042">
        <v>-3</v>
      </c>
      <c r="CO1042">
        <v>-5</v>
      </c>
      <c r="CP1042">
        <v>-5</v>
      </c>
      <c r="CQ1042">
        <v>-2</v>
      </c>
      <c r="CR1042">
        <v>-2</v>
      </c>
      <c r="CS1042">
        <v>0</v>
      </c>
      <c r="CT1042">
        <v>-2</v>
      </c>
      <c r="CU1042">
        <v>0</v>
      </c>
    </row>
    <row r="1043" spans="1:99" hidden="1" x14ac:dyDescent="0.2">
      <c r="B1043">
        <v>350</v>
      </c>
      <c r="C1043">
        <v>31500</v>
      </c>
      <c r="E1043">
        <v>18077</v>
      </c>
      <c r="G1043" t="s">
        <v>1135</v>
      </c>
      <c r="I1043" t="s">
        <v>94</v>
      </c>
      <c r="J1043"/>
      <c r="L1043"/>
      <c r="O1043" s="24" t="e">
        <f t="shared" si="16"/>
        <v>#DIV/0!</v>
      </c>
      <c r="P1043"/>
      <c r="Q1043">
        <v>32428</v>
      </c>
      <c r="R1043">
        <v>32404</v>
      </c>
      <c r="S1043">
        <v>32401</v>
      </c>
      <c r="T1043">
        <v>32275</v>
      </c>
      <c r="U1043">
        <v>32442</v>
      </c>
      <c r="V1043">
        <v>32396</v>
      </c>
      <c r="W1043">
        <v>32403</v>
      </c>
      <c r="X1043">
        <v>32298</v>
      </c>
      <c r="Y1043">
        <v>32230</v>
      </c>
      <c r="Z1043">
        <v>32047</v>
      </c>
      <c r="AA1043">
        <v>32208</v>
      </c>
      <c r="AB1043">
        <v>-3</v>
      </c>
      <c r="AC1043">
        <v>-126</v>
      </c>
      <c r="AD1043">
        <v>167</v>
      </c>
      <c r="AE1043">
        <v>-46</v>
      </c>
      <c r="AF1043">
        <v>7</v>
      </c>
      <c r="AG1043">
        <v>-105</v>
      </c>
      <c r="AH1043">
        <v>-68</v>
      </c>
      <c r="AI1043">
        <v>-183</v>
      </c>
      <c r="AJ1043">
        <v>161</v>
      </c>
      <c r="AK1043">
        <v>92</v>
      </c>
      <c r="AL1043">
        <v>331</v>
      </c>
      <c r="AM1043">
        <v>373</v>
      </c>
      <c r="AN1043">
        <v>353</v>
      </c>
      <c r="AO1043">
        <v>355</v>
      </c>
      <c r="AP1043">
        <v>371</v>
      </c>
      <c r="AQ1043">
        <v>380</v>
      </c>
      <c r="AR1043">
        <v>394</v>
      </c>
      <c r="AS1043">
        <v>373</v>
      </c>
      <c r="AT1043">
        <v>99</v>
      </c>
      <c r="AU1043">
        <v>367</v>
      </c>
      <c r="AV1043">
        <v>340</v>
      </c>
      <c r="AW1043">
        <v>384</v>
      </c>
      <c r="AX1043">
        <v>395</v>
      </c>
      <c r="AY1043">
        <v>374</v>
      </c>
      <c r="AZ1043">
        <v>375</v>
      </c>
      <c r="BA1043">
        <v>358</v>
      </c>
      <c r="BB1043">
        <v>347</v>
      </c>
      <c r="BC1043">
        <v>-7</v>
      </c>
      <c r="BD1043">
        <v>-36</v>
      </c>
      <c r="BE1043">
        <v>33</v>
      </c>
      <c r="BF1043">
        <v>-31</v>
      </c>
      <c r="BG1043">
        <v>-40</v>
      </c>
      <c r="BH1043">
        <v>-3</v>
      </c>
      <c r="BI1043">
        <v>5</v>
      </c>
      <c r="BJ1043">
        <v>36</v>
      </c>
      <c r="BK1043">
        <v>26</v>
      </c>
      <c r="BL1043">
        <v>0</v>
      </c>
      <c r="BM1043">
        <v>5</v>
      </c>
      <c r="BN1043">
        <v>10</v>
      </c>
      <c r="BO1043">
        <v>4</v>
      </c>
      <c r="BP1043">
        <v>16</v>
      </c>
      <c r="BQ1043">
        <v>5</v>
      </c>
      <c r="BR1043">
        <v>14</v>
      </c>
      <c r="BS1043">
        <v>11</v>
      </c>
      <c r="BT1043">
        <v>15</v>
      </c>
      <c r="BU1043">
        <v>5</v>
      </c>
      <c r="BV1043">
        <v>-92</v>
      </c>
      <c r="BW1043">
        <v>129</v>
      </c>
      <c r="BX1043">
        <v>-14</v>
      </c>
      <c r="BY1043">
        <v>33</v>
      </c>
      <c r="BZ1043">
        <v>-105</v>
      </c>
      <c r="CA1043">
        <v>-87</v>
      </c>
      <c r="CB1043">
        <v>-228</v>
      </c>
      <c r="CC1043">
        <v>120</v>
      </c>
      <c r="CD1043">
        <v>5</v>
      </c>
      <c r="CE1043">
        <v>-87</v>
      </c>
      <c r="CF1043">
        <v>139</v>
      </c>
      <c r="CG1043">
        <v>-10</v>
      </c>
      <c r="CH1043">
        <v>49</v>
      </c>
      <c r="CI1043">
        <v>-100</v>
      </c>
      <c r="CJ1043">
        <v>-73</v>
      </c>
      <c r="CK1043">
        <v>-217</v>
      </c>
      <c r="CL1043">
        <v>135</v>
      </c>
      <c r="CM1043">
        <v>-1</v>
      </c>
      <c r="CN1043">
        <v>-3</v>
      </c>
      <c r="CO1043">
        <v>-5</v>
      </c>
      <c r="CP1043">
        <v>-5</v>
      </c>
      <c r="CQ1043">
        <v>-2</v>
      </c>
      <c r="CR1043">
        <v>-2</v>
      </c>
      <c r="CS1043">
        <v>0</v>
      </c>
      <c r="CT1043">
        <v>-2</v>
      </c>
      <c r="CU1043">
        <v>0</v>
      </c>
    </row>
    <row r="1044" spans="1:99" hidden="1" x14ac:dyDescent="0.2">
      <c r="B1044">
        <v>352</v>
      </c>
      <c r="G1044" t="s">
        <v>1136</v>
      </c>
      <c r="I1044" t="s">
        <v>90</v>
      </c>
      <c r="J1044"/>
      <c r="L1044"/>
      <c r="O1044" s="24" t="e">
        <f t="shared" si="16"/>
        <v>#DIV/0!</v>
      </c>
      <c r="P1044"/>
      <c r="Q1044">
        <v>313740</v>
      </c>
      <c r="R1044">
        <v>313816</v>
      </c>
      <c r="S1044">
        <v>315096</v>
      </c>
      <c r="T1044">
        <v>318252</v>
      </c>
      <c r="U1044">
        <v>320877</v>
      </c>
      <c r="V1044">
        <v>324610</v>
      </c>
      <c r="W1044">
        <v>329581</v>
      </c>
      <c r="X1044">
        <v>333346</v>
      </c>
      <c r="Y1044">
        <v>336864</v>
      </c>
      <c r="Z1044">
        <v>339583</v>
      </c>
      <c r="AA1044">
        <v>342048</v>
      </c>
      <c r="AB1044">
        <v>1280</v>
      </c>
      <c r="AC1044">
        <v>3156</v>
      </c>
      <c r="AD1044">
        <v>2625</v>
      </c>
      <c r="AE1044">
        <v>3733</v>
      </c>
      <c r="AF1044">
        <v>4971</v>
      </c>
      <c r="AG1044">
        <v>3765</v>
      </c>
      <c r="AH1044">
        <v>3518</v>
      </c>
      <c r="AI1044">
        <v>2719</v>
      </c>
      <c r="AJ1044">
        <v>2465</v>
      </c>
      <c r="AK1044">
        <v>1219</v>
      </c>
      <c r="AL1044">
        <v>4433</v>
      </c>
      <c r="AM1044">
        <v>4347</v>
      </c>
      <c r="AN1044">
        <v>4442</v>
      </c>
      <c r="AO1044">
        <v>4716</v>
      </c>
      <c r="AP1044">
        <v>4682</v>
      </c>
      <c r="AQ1044">
        <v>4654</v>
      </c>
      <c r="AR1044">
        <v>4643</v>
      </c>
      <c r="AS1044">
        <v>4589</v>
      </c>
      <c r="AT1044">
        <v>623</v>
      </c>
      <c r="AU1044">
        <v>2558</v>
      </c>
      <c r="AV1044">
        <v>2513</v>
      </c>
      <c r="AW1044">
        <v>2598</v>
      </c>
      <c r="AX1044">
        <v>2619</v>
      </c>
      <c r="AY1044">
        <v>2811</v>
      </c>
      <c r="AZ1044">
        <v>2730</v>
      </c>
      <c r="BA1044">
        <v>2850</v>
      </c>
      <c r="BB1044">
        <v>2923</v>
      </c>
      <c r="BC1044">
        <v>596</v>
      </c>
      <c r="BD1044">
        <v>1875</v>
      </c>
      <c r="BE1044">
        <v>1834</v>
      </c>
      <c r="BF1044">
        <v>1844</v>
      </c>
      <c r="BG1044">
        <v>2097</v>
      </c>
      <c r="BH1044">
        <v>1871</v>
      </c>
      <c r="BI1044">
        <v>1924</v>
      </c>
      <c r="BJ1044">
        <v>1793</v>
      </c>
      <c r="BK1044">
        <v>1666</v>
      </c>
      <c r="BL1044">
        <v>87</v>
      </c>
      <c r="BM1044">
        <v>328</v>
      </c>
      <c r="BN1044">
        <v>386</v>
      </c>
      <c r="BO1044">
        <v>378</v>
      </c>
      <c r="BP1044">
        <v>444</v>
      </c>
      <c r="BQ1044">
        <v>481</v>
      </c>
      <c r="BR1044">
        <v>445</v>
      </c>
      <c r="BS1044">
        <v>422</v>
      </c>
      <c r="BT1044">
        <v>428</v>
      </c>
      <c r="BU1044">
        <v>547</v>
      </c>
      <c r="BV1044">
        <v>972</v>
      </c>
      <c r="BW1044">
        <v>420</v>
      </c>
      <c r="BX1044">
        <v>1508</v>
      </c>
      <c r="BY1044">
        <v>2403</v>
      </c>
      <c r="BZ1044">
        <v>1418</v>
      </c>
      <c r="CA1044">
        <v>1147</v>
      </c>
      <c r="CB1044">
        <v>508</v>
      </c>
      <c r="CC1044">
        <v>374</v>
      </c>
      <c r="CD1044">
        <v>634</v>
      </c>
      <c r="CE1044">
        <v>1300</v>
      </c>
      <c r="CF1044">
        <v>806</v>
      </c>
      <c r="CG1044">
        <v>1886</v>
      </c>
      <c r="CH1044">
        <v>2847</v>
      </c>
      <c r="CI1044">
        <v>1899</v>
      </c>
      <c r="CJ1044">
        <v>1592</v>
      </c>
      <c r="CK1044">
        <v>930</v>
      </c>
      <c r="CL1044">
        <v>802</v>
      </c>
      <c r="CM1044">
        <v>50</v>
      </c>
      <c r="CN1044">
        <v>-19</v>
      </c>
      <c r="CO1044">
        <v>-15</v>
      </c>
      <c r="CP1044">
        <v>3</v>
      </c>
      <c r="CQ1044">
        <v>27</v>
      </c>
      <c r="CR1044">
        <v>-5</v>
      </c>
      <c r="CS1044">
        <v>2</v>
      </c>
      <c r="CT1044">
        <v>-4</v>
      </c>
      <c r="CU1044">
        <v>-3</v>
      </c>
    </row>
    <row r="1045" spans="1:99" hidden="1" x14ac:dyDescent="0.2">
      <c r="B1045">
        <v>352</v>
      </c>
      <c r="C1045">
        <v>30220</v>
      </c>
      <c r="G1045" t="s">
        <v>1137</v>
      </c>
      <c r="I1045" t="s">
        <v>100</v>
      </c>
      <c r="J1045"/>
      <c r="L1045"/>
      <c r="O1045" s="24" t="e">
        <f t="shared" si="16"/>
        <v>#DIV/0!</v>
      </c>
      <c r="P1045"/>
      <c r="Q1045">
        <v>22935</v>
      </c>
      <c r="R1045">
        <v>22927</v>
      </c>
      <c r="S1045">
        <v>22852</v>
      </c>
      <c r="T1045">
        <v>22929</v>
      </c>
      <c r="U1045">
        <v>23075</v>
      </c>
      <c r="V1045">
        <v>23414</v>
      </c>
      <c r="W1045">
        <v>23469</v>
      </c>
      <c r="X1045">
        <v>23317</v>
      </c>
      <c r="Y1045">
        <v>23048</v>
      </c>
      <c r="Z1045">
        <v>22995</v>
      </c>
      <c r="AA1045">
        <v>22980</v>
      </c>
      <c r="AB1045">
        <v>-75</v>
      </c>
      <c r="AC1045">
        <v>77</v>
      </c>
      <c r="AD1045">
        <v>146</v>
      </c>
      <c r="AE1045">
        <v>339</v>
      </c>
      <c r="AF1045">
        <v>55</v>
      </c>
      <c r="AG1045">
        <v>-152</v>
      </c>
      <c r="AH1045">
        <v>-269</v>
      </c>
      <c r="AI1045">
        <v>-53</v>
      </c>
      <c r="AJ1045">
        <v>-15</v>
      </c>
      <c r="AK1045">
        <v>98</v>
      </c>
      <c r="AL1045">
        <v>321</v>
      </c>
      <c r="AM1045">
        <v>342</v>
      </c>
      <c r="AN1045">
        <v>329</v>
      </c>
      <c r="AO1045">
        <v>321</v>
      </c>
      <c r="AP1045">
        <v>305</v>
      </c>
      <c r="AQ1045">
        <v>304</v>
      </c>
      <c r="AR1045">
        <v>301</v>
      </c>
      <c r="AS1045">
        <v>276</v>
      </c>
      <c r="AT1045">
        <v>73</v>
      </c>
      <c r="AU1045">
        <v>215</v>
      </c>
      <c r="AV1045">
        <v>185</v>
      </c>
      <c r="AW1045">
        <v>175</v>
      </c>
      <c r="AX1045">
        <v>249</v>
      </c>
      <c r="AY1045">
        <v>209</v>
      </c>
      <c r="AZ1045">
        <v>227</v>
      </c>
      <c r="BA1045">
        <v>196</v>
      </c>
      <c r="BB1045">
        <v>214</v>
      </c>
      <c r="BC1045">
        <v>25</v>
      </c>
      <c r="BD1045">
        <v>106</v>
      </c>
      <c r="BE1045">
        <v>157</v>
      </c>
      <c r="BF1045">
        <v>154</v>
      </c>
      <c r="BG1045">
        <v>72</v>
      </c>
      <c r="BH1045">
        <v>96</v>
      </c>
      <c r="BI1045">
        <v>77</v>
      </c>
      <c r="BJ1045">
        <v>105</v>
      </c>
      <c r="BK1045">
        <v>62</v>
      </c>
      <c r="BL1045">
        <v>9</v>
      </c>
      <c r="BM1045">
        <v>22</v>
      </c>
      <c r="BN1045">
        <v>24</v>
      </c>
      <c r="BO1045">
        <v>6</v>
      </c>
      <c r="BP1045">
        <v>8</v>
      </c>
      <c r="BQ1045">
        <v>9</v>
      </c>
      <c r="BR1045">
        <v>9</v>
      </c>
      <c r="BS1045">
        <v>4</v>
      </c>
      <c r="BT1045">
        <v>5</v>
      </c>
      <c r="BU1045">
        <v>-116</v>
      </c>
      <c r="BV1045">
        <v>-50</v>
      </c>
      <c r="BW1045">
        <v>-31</v>
      </c>
      <c r="BX1045">
        <v>178</v>
      </c>
      <c r="BY1045">
        <v>-19</v>
      </c>
      <c r="BZ1045">
        <v>-257</v>
      </c>
      <c r="CA1045">
        <v>-357</v>
      </c>
      <c r="CB1045">
        <v>-162</v>
      </c>
      <c r="CC1045">
        <v>-81</v>
      </c>
      <c r="CD1045">
        <v>-107</v>
      </c>
      <c r="CE1045">
        <v>-28</v>
      </c>
      <c r="CF1045">
        <v>-7</v>
      </c>
      <c r="CG1045">
        <v>184</v>
      </c>
      <c r="CH1045">
        <v>-11</v>
      </c>
      <c r="CI1045">
        <v>-248</v>
      </c>
      <c r="CJ1045">
        <v>-348</v>
      </c>
      <c r="CK1045">
        <v>-158</v>
      </c>
      <c r="CL1045">
        <v>-76</v>
      </c>
      <c r="CM1045">
        <v>7</v>
      </c>
      <c r="CN1045">
        <v>-1</v>
      </c>
      <c r="CO1045">
        <v>-4</v>
      </c>
      <c r="CP1045">
        <v>1</v>
      </c>
      <c r="CQ1045">
        <v>-6</v>
      </c>
      <c r="CR1045">
        <v>0</v>
      </c>
      <c r="CS1045">
        <v>2</v>
      </c>
      <c r="CT1045">
        <v>0</v>
      </c>
      <c r="CU1045">
        <v>-1</v>
      </c>
    </row>
    <row r="1046" spans="1:99" hidden="1" x14ac:dyDescent="0.2">
      <c r="B1046">
        <v>352</v>
      </c>
      <c r="C1046">
        <v>30220</v>
      </c>
      <c r="E1046">
        <v>48219</v>
      </c>
      <c r="G1046" t="s">
        <v>1138</v>
      </c>
      <c r="I1046" t="s">
        <v>94</v>
      </c>
      <c r="J1046"/>
      <c r="L1046"/>
      <c r="O1046" s="24" t="e">
        <f t="shared" si="16"/>
        <v>#DIV/0!</v>
      </c>
      <c r="P1046"/>
      <c r="Q1046">
        <v>22935</v>
      </c>
      <c r="R1046">
        <v>22927</v>
      </c>
      <c r="S1046">
        <v>22852</v>
      </c>
      <c r="T1046">
        <v>22929</v>
      </c>
      <c r="U1046">
        <v>23075</v>
      </c>
      <c r="V1046">
        <v>23414</v>
      </c>
      <c r="W1046">
        <v>23469</v>
      </c>
      <c r="X1046">
        <v>23317</v>
      </c>
      <c r="Y1046">
        <v>23048</v>
      </c>
      <c r="Z1046">
        <v>22995</v>
      </c>
      <c r="AA1046">
        <v>22980</v>
      </c>
      <c r="AB1046">
        <v>-75</v>
      </c>
      <c r="AC1046">
        <v>77</v>
      </c>
      <c r="AD1046">
        <v>146</v>
      </c>
      <c r="AE1046">
        <v>339</v>
      </c>
      <c r="AF1046">
        <v>55</v>
      </c>
      <c r="AG1046">
        <v>-152</v>
      </c>
      <c r="AH1046">
        <v>-269</v>
      </c>
      <c r="AI1046">
        <v>-53</v>
      </c>
      <c r="AJ1046">
        <v>-15</v>
      </c>
      <c r="AK1046">
        <v>98</v>
      </c>
      <c r="AL1046">
        <v>321</v>
      </c>
      <c r="AM1046">
        <v>342</v>
      </c>
      <c r="AN1046">
        <v>329</v>
      </c>
      <c r="AO1046">
        <v>321</v>
      </c>
      <c r="AP1046">
        <v>305</v>
      </c>
      <c r="AQ1046">
        <v>304</v>
      </c>
      <c r="AR1046">
        <v>301</v>
      </c>
      <c r="AS1046">
        <v>276</v>
      </c>
      <c r="AT1046">
        <v>73</v>
      </c>
      <c r="AU1046">
        <v>215</v>
      </c>
      <c r="AV1046">
        <v>185</v>
      </c>
      <c r="AW1046">
        <v>175</v>
      </c>
      <c r="AX1046">
        <v>249</v>
      </c>
      <c r="AY1046">
        <v>209</v>
      </c>
      <c r="AZ1046">
        <v>227</v>
      </c>
      <c r="BA1046">
        <v>196</v>
      </c>
      <c r="BB1046">
        <v>214</v>
      </c>
      <c r="BC1046">
        <v>25</v>
      </c>
      <c r="BD1046">
        <v>106</v>
      </c>
      <c r="BE1046">
        <v>157</v>
      </c>
      <c r="BF1046">
        <v>154</v>
      </c>
      <c r="BG1046">
        <v>72</v>
      </c>
      <c r="BH1046">
        <v>96</v>
      </c>
      <c r="BI1046">
        <v>77</v>
      </c>
      <c r="BJ1046">
        <v>105</v>
      </c>
      <c r="BK1046">
        <v>62</v>
      </c>
      <c r="BL1046">
        <v>9</v>
      </c>
      <c r="BM1046">
        <v>22</v>
      </c>
      <c r="BN1046">
        <v>24</v>
      </c>
      <c r="BO1046">
        <v>6</v>
      </c>
      <c r="BP1046">
        <v>8</v>
      </c>
      <c r="BQ1046">
        <v>9</v>
      </c>
      <c r="BR1046">
        <v>9</v>
      </c>
      <c r="BS1046">
        <v>4</v>
      </c>
      <c r="BT1046">
        <v>5</v>
      </c>
      <c r="BU1046">
        <v>-116</v>
      </c>
      <c r="BV1046">
        <v>-50</v>
      </c>
      <c r="BW1046">
        <v>-31</v>
      </c>
      <c r="BX1046">
        <v>178</v>
      </c>
      <c r="BY1046">
        <v>-19</v>
      </c>
      <c r="BZ1046">
        <v>-257</v>
      </c>
      <c r="CA1046">
        <v>-357</v>
      </c>
      <c r="CB1046">
        <v>-162</v>
      </c>
      <c r="CC1046">
        <v>-81</v>
      </c>
      <c r="CD1046">
        <v>-107</v>
      </c>
      <c r="CE1046">
        <v>-28</v>
      </c>
      <c r="CF1046">
        <v>-7</v>
      </c>
      <c r="CG1046">
        <v>184</v>
      </c>
      <c r="CH1046">
        <v>-11</v>
      </c>
      <c r="CI1046">
        <v>-248</v>
      </c>
      <c r="CJ1046">
        <v>-348</v>
      </c>
      <c r="CK1046">
        <v>-158</v>
      </c>
      <c r="CL1046">
        <v>-76</v>
      </c>
      <c r="CM1046">
        <v>7</v>
      </c>
      <c r="CN1046">
        <v>-1</v>
      </c>
      <c r="CO1046">
        <v>-4</v>
      </c>
      <c r="CP1046">
        <v>1</v>
      </c>
      <c r="CQ1046">
        <v>-6</v>
      </c>
      <c r="CR1046">
        <v>0</v>
      </c>
      <c r="CS1046">
        <v>2</v>
      </c>
      <c r="CT1046">
        <v>0</v>
      </c>
      <c r="CU1046">
        <v>-1</v>
      </c>
    </row>
    <row r="1047" spans="1:99" hidden="1" x14ac:dyDescent="0.2">
      <c r="A1047">
        <f>_xlfn.XLOOKUP(F1047&amp;"*", 'msa-home price'!B:B, 'msa-home price'!A:A, "NA",2, 1)</f>
        <v>394565</v>
      </c>
      <c r="B1047">
        <v>515</v>
      </c>
      <c r="C1047">
        <v>21140</v>
      </c>
      <c r="F1047" t="str">
        <f>IF(ISNUMBER(SEARCH("-",G1047)),LEFT(G1047,FIND("-",G1047)-1), G1047)</f>
        <v>Elkhart</v>
      </c>
      <c r="G1047" t="s">
        <v>1772</v>
      </c>
      <c r="H1047" t="str">
        <f>RIGHT(G1047, 2)</f>
        <v>IN</v>
      </c>
      <c r="I1047" t="s">
        <v>92</v>
      </c>
      <c r="J1047" s="2">
        <f>(AA1047-W1047)/W1047</f>
        <v>2.0270404415414243E-2</v>
      </c>
      <c r="K1047" s="3">
        <f>(CL1047-CH1047)/CH1047</f>
        <v>-6.9444444444444448E-2</v>
      </c>
      <c r="L1047" s="4">
        <f>AA1047</f>
        <v>205560</v>
      </c>
      <c r="M1047" s="4"/>
      <c r="N1047" s="4"/>
      <c r="O1047" s="7" t="e">
        <f t="shared" si="16"/>
        <v>#DIV/0!</v>
      </c>
      <c r="P1047" s="4"/>
      <c r="Q1047">
        <v>197559</v>
      </c>
      <c r="R1047">
        <v>197559</v>
      </c>
      <c r="S1047">
        <v>197444</v>
      </c>
      <c r="T1047">
        <v>198267</v>
      </c>
      <c r="U1047">
        <v>198980</v>
      </c>
      <c r="V1047">
        <v>200231</v>
      </c>
      <c r="W1047">
        <v>201476</v>
      </c>
      <c r="X1047">
        <v>203024</v>
      </c>
      <c r="Y1047">
        <v>203652</v>
      </c>
      <c r="Z1047">
        <v>204310</v>
      </c>
      <c r="AA1047">
        <v>205560</v>
      </c>
      <c r="AB1047">
        <v>-115</v>
      </c>
      <c r="AC1047">
        <v>823</v>
      </c>
      <c r="AD1047">
        <v>713</v>
      </c>
      <c r="AE1047">
        <v>1251</v>
      </c>
      <c r="AF1047">
        <v>1245</v>
      </c>
      <c r="AG1047">
        <v>1548</v>
      </c>
      <c r="AH1047">
        <v>628</v>
      </c>
      <c r="AI1047">
        <v>658</v>
      </c>
      <c r="AJ1047">
        <v>1250</v>
      </c>
      <c r="AK1047">
        <v>737</v>
      </c>
      <c r="AL1047">
        <v>3053</v>
      </c>
      <c r="AM1047">
        <v>2985</v>
      </c>
      <c r="AN1047">
        <v>3021</v>
      </c>
      <c r="AO1047">
        <v>3041</v>
      </c>
      <c r="AP1047">
        <v>3183</v>
      </c>
      <c r="AQ1047">
        <v>3159</v>
      </c>
      <c r="AR1047">
        <v>3063</v>
      </c>
      <c r="AS1047">
        <v>3054</v>
      </c>
      <c r="AT1047">
        <v>318</v>
      </c>
      <c r="AU1047">
        <v>1515</v>
      </c>
      <c r="AV1047">
        <v>1661</v>
      </c>
      <c r="AW1047">
        <v>1653</v>
      </c>
      <c r="AX1047">
        <v>1620</v>
      </c>
      <c r="AY1047">
        <v>1728</v>
      </c>
      <c r="AZ1047">
        <v>1690</v>
      </c>
      <c r="BA1047">
        <v>1694</v>
      </c>
      <c r="BB1047">
        <v>1665</v>
      </c>
      <c r="BC1047">
        <v>419</v>
      </c>
      <c r="BD1047">
        <v>1538</v>
      </c>
      <c r="BE1047">
        <v>1324</v>
      </c>
      <c r="BF1047">
        <v>1368</v>
      </c>
      <c r="BG1047">
        <v>1421</v>
      </c>
      <c r="BH1047">
        <v>1455</v>
      </c>
      <c r="BI1047">
        <v>1469</v>
      </c>
      <c r="BJ1047">
        <v>1369</v>
      </c>
      <c r="BK1047">
        <v>1389</v>
      </c>
      <c r="BL1047">
        <v>5</v>
      </c>
      <c r="BM1047">
        <v>-17</v>
      </c>
      <c r="BN1047">
        <v>77</v>
      </c>
      <c r="BO1047">
        <v>104</v>
      </c>
      <c r="BP1047">
        <v>103</v>
      </c>
      <c r="BQ1047">
        <v>29</v>
      </c>
      <c r="BR1047">
        <v>158</v>
      </c>
      <c r="BS1047">
        <v>100</v>
      </c>
      <c r="BT1047">
        <v>131</v>
      </c>
      <c r="BU1047">
        <v>-564</v>
      </c>
      <c r="BV1047">
        <v>-697</v>
      </c>
      <c r="BW1047">
        <v>-676</v>
      </c>
      <c r="BX1047">
        <v>-202</v>
      </c>
      <c r="BY1047">
        <v>-247</v>
      </c>
      <c r="BZ1047">
        <v>88</v>
      </c>
      <c r="CA1047">
        <v>-996</v>
      </c>
      <c r="CB1047">
        <v>-807</v>
      </c>
      <c r="CC1047">
        <v>-265</v>
      </c>
      <c r="CD1047">
        <v>-559</v>
      </c>
      <c r="CE1047">
        <v>-714</v>
      </c>
      <c r="CF1047">
        <v>-599</v>
      </c>
      <c r="CG1047">
        <v>-98</v>
      </c>
      <c r="CH1047">
        <v>-144</v>
      </c>
      <c r="CI1047">
        <v>117</v>
      </c>
      <c r="CJ1047">
        <v>-838</v>
      </c>
      <c r="CK1047">
        <v>-707</v>
      </c>
      <c r="CL1047">
        <v>-134</v>
      </c>
      <c r="CM1047">
        <v>25</v>
      </c>
      <c r="CN1047">
        <v>-1</v>
      </c>
      <c r="CO1047">
        <v>-12</v>
      </c>
      <c r="CP1047">
        <v>-19</v>
      </c>
      <c r="CQ1047">
        <v>-32</v>
      </c>
      <c r="CR1047">
        <v>-24</v>
      </c>
      <c r="CS1047">
        <v>-3</v>
      </c>
      <c r="CT1047">
        <v>-4</v>
      </c>
      <c r="CU1047">
        <v>-5</v>
      </c>
    </row>
    <row r="1048" spans="1:99" hidden="1" x14ac:dyDescent="0.2">
      <c r="B1048">
        <v>352</v>
      </c>
      <c r="C1048">
        <v>31180</v>
      </c>
      <c r="E1048">
        <v>48107</v>
      </c>
      <c r="G1048" t="s">
        <v>1140</v>
      </c>
      <c r="I1048" t="s">
        <v>94</v>
      </c>
      <c r="J1048"/>
      <c r="L1048"/>
      <c r="O1048" s="24" t="e">
        <f t="shared" si="16"/>
        <v>#DIV/0!</v>
      </c>
      <c r="P1048"/>
      <c r="Q1048">
        <v>6059</v>
      </c>
      <c r="R1048">
        <v>6056</v>
      </c>
      <c r="S1048">
        <v>6026</v>
      </c>
      <c r="T1048">
        <v>6042</v>
      </c>
      <c r="U1048">
        <v>6034</v>
      </c>
      <c r="V1048">
        <v>5923</v>
      </c>
      <c r="W1048">
        <v>5825</v>
      </c>
      <c r="X1048">
        <v>5917</v>
      </c>
      <c r="Y1048">
        <v>5912</v>
      </c>
      <c r="Z1048">
        <v>5872</v>
      </c>
      <c r="AA1048">
        <v>5779</v>
      </c>
      <c r="AB1048">
        <v>-30</v>
      </c>
      <c r="AC1048">
        <v>16</v>
      </c>
      <c r="AD1048">
        <v>-8</v>
      </c>
      <c r="AE1048">
        <v>-111</v>
      </c>
      <c r="AF1048">
        <v>-98</v>
      </c>
      <c r="AG1048">
        <v>92</v>
      </c>
      <c r="AH1048">
        <v>-5</v>
      </c>
      <c r="AI1048">
        <v>-40</v>
      </c>
      <c r="AJ1048">
        <v>-93</v>
      </c>
      <c r="AK1048">
        <v>20</v>
      </c>
      <c r="AL1048">
        <v>89</v>
      </c>
      <c r="AM1048">
        <v>72</v>
      </c>
      <c r="AN1048">
        <v>64</v>
      </c>
      <c r="AO1048">
        <v>73</v>
      </c>
      <c r="AP1048">
        <v>103</v>
      </c>
      <c r="AQ1048">
        <v>78</v>
      </c>
      <c r="AR1048">
        <v>63</v>
      </c>
      <c r="AS1048">
        <v>69</v>
      </c>
      <c r="AT1048">
        <v>40</v>
      </c>
      <c r="AU1048">
        <v>72</v>
      </c>
      <c r="AV1048">
        <v>67</v>
      </c>
      <c r="AW1048">
        <v>60</v>
      </c>
      <c r="AX1048">
        <v>61</v>
      </c>
      <c r="AY1048">
        <v>86</v>
      </c>
      <c r="AZ1048">
        <v>67</v>
      </c>
      <c r="BA1048">
        <v>57</v>
      </c>
      <c r="BB1048">
        <v>60</v>
      </c>
      <c r="BC1048">
        <v>-20</v>
      </c>
      <c r="BD1048">
        <v>17</v>
      </c>
      <c r="BE1048">
        <v>5</v>
      </c>
      <c r="BF1048">
        <v>4</v>
      </c>
      <c r="BG1048">
        <v>12</v>
      </c>
      <c r="BH1048">
        <v>17</v>
      </c>
      <c r="BI1048">
        <v>11</v>
      </c>
      <c r="BJ1048">
        <v>6</v>
      </c>
      <c r="BK1048">
        <v>9</v>
      </c>
      <c r="BL1048">
        <v>0</v>
      </c>
      <c r="BM1048">
        <v>5</v>
      </c>
      <c r="BN1048">
        <v>3</v>
      </c>
      <c r="BO1048">
        <v>2</v>
      </c>
      <c r="BP1048">
        <v>1</v>
      </c>
      <c r="BQ1048">
        <v>1</v>
      </c>
      <c r="BR1048">
        <v>4</v>
      </c>
      <c r="BS1048">
        <v>1</v>
      </c>
      <c r="BT1048">
        <v>1</v>
      </c>
      <c r="BU1048">
        <v>-10</v>
      </c>
      <c r="BV1048">
        <v>-3</v>
      </c>
      <c r="BW1048">
        <v>-18</v>
      </c>
      <c r="BX1048">
        <v>-120</v>
      </c>
      <c r="BY1048">
        <v>-112</v>
      </c>
      <c r="BZ1048">
        <v>75</v>
      </c>
      <c r="CA1048">
        <v>-21</v>
      </c>
      <c r="CB1048">
        <v>-46</v>
      </c>
      <c r="CC1048">
        <v>-104</v>
      </c>
      <c r="CD1048">
        <v>-10</v>
      </c>
      <c r="CE1048">
        <v>2</v>
      </c>
      <c r="CF1048">
        <v>-15</v>
      </c>
      <c r="CG1048">
        <v>-118</v>
      </c>
      <c r="CH1048">
        <v>-111</v>
      </c>
      <c r="CI1048">
        <v>76</v>
      </c>
      <c r="CJ1048">
        <v>-17</v>
      </c>
      <c r="CK1048">
        <v>-45</v>
      </c>
      <c r="CL1048">
        <v>-103</v>
      </c>
      <c r="CM1048">
        <v>0</v>
      </c>
      <c r="CN1048">
        <v>-3</v>
      </c>
      <c r="CO1048">
        <v>2</v>
      </c>
      <c r="CP1048">
        <v>3</v>
      </c>
      <c r="CQ1048">
        <v>1</v>
      </c>
      <c r="CR1048">
        <v>-1</v>
      </c>
      <c r="CS1048">
        <v>1</v>
      </c>
      <c r="CT1048">
        <v>-1</v>
      </c>
      <c r="CU1048">
        <v>1</v>
      </c>
    </row>
    <row r="1049" spans="1:99" hidden="1" x14ac:dyDescent="0.2">
      <c r="B1049">
        <v>352</v>
      </c>
      <c r="C1049">
        <v>31180</v>
      </c>
      <c r="E1049">
        <v>48303</v>
      </c>
      <c r="G1049" t="s">
        <v>1141</v>
      </c>
      <c r="I1049" t="s">
        <v>94</v>
      </c>
      <c r="J1049"/>
      <c r="L1049"/>
      <c r="O1049" s="24" t="e">
        <f t="shared" si="16"/>
        <v>#DIV/0!</v>
      </c>
      <c r="P1049"/>
      <c r="Q1049">
        <v>278831</v>
      </c>
      <c r="R1049">
        <v>278918</v>
      </c>
      <c r="S1049">
        <v>280304</v>
      </c>
      <c r="T1049">
        <v>283395</v>
      </c>
      <c r="U1049">
        <v>285972</v>
      </c>
      <c r="V1049">
        <v>289545</v>
      </c>
      <c r="W1049">
        <v>294488</v>
      </c>
      <c r="X1049">
        <v>298365</v>
      </c>
      <c r="Y1049">
        <v>302129</v>
      </c>
      <c r="Z1049">
        <v>304875</v>
      </c>
      <c r="AA1049">
        <v>307412</v>
      </c>
      <c r="AB1049">
        <v>1386</v>
      </c>
      <c r="AC1049">
        <v>3091</v>
      </c>
      <c r="AD1049">
        <v>2577</v>
      </c>
      <c r="AE1049">
        <v>3573</v>
      </c>
      <c r="AF1049">
        <v>4943</v>
      </c>
      <c r="AG1049">
        <v>3877</v>
      </c>
      <c r="AH1049">
        <v>3764</v>
      </c>
      <c r="AI1049">
        <v>2746</v>
      </c>
      <c r="AJ1049">
        <v>2537</v>
      </c>
      <c r="AK1049">
        <v>1079</v>
      </c>
      <c r="AL1049">
        <v>3952</v>
      </c>
      <c r="AM1049">
        <v>3852</v>
      </c>
      <c r="AN1049">
        <v>3972</v>
      </c>
      <c r="AO1049">
        <v>4242</v>
      </c>
      <c r="AP1049">
        <v>4213</v>
      </c>
      <c r="AQ1049">
        <v>4195</v>
      </c>
      <c r="AR1049">
        <v>4195</v>
      </c>
      <c r="AS1049">
        <v>4160</v>
      </c>
      <c r="AT1049">
        <v>507</v>
      </c>
      <c r="AU1049">
        <v>2218</v>
      </c>
      <c r="AV1049">
        <v>2202</v>
      </c>
      <c r="AW1049">
        <v>2297</v>
      </c>
      <c r="AX1049">
        <v>2264</v>
      </c>
      <c r="AY1049">
        <v>2459</v>
      </c>
      <c r="AZ1049">
        <v>2382</v>
      </c>
      <c r="BA1049">
        <v>2546</v>
      </c>
      <c r="BB1049">
        <v>2601</v>
      </c>
      <c r="BC1049">
        <v>572</v>
      </c>
      <c r="BD1049">
        <v>1734</v>
      </c>
      <c r="BE1049">
        <v>1650</v>
      </c>
      <c r="BF1049">
        <v>1675</v>
      </c>
      <c r="BG1049">
        <v>1978</v>
      </c>
      <c r="BH1049">
        <v>1754</v>
      </c>
      <c r="BI1049">
        <v>1813</v>
      </c>
      <c r="BJ1049">
        <v>1649</v>
      </c>
      <c r="BK1049">
        <v>1559</v>
      </c>
      <c r="BL1049">
        <v>78</v>
      </c>
      <c r="BM1049">
        <v>302</v>
      </c>
      <c r="BN1049">
        <v>360</v>
      </c>
      <c r="BO1049">
        <v>371</v>
      </c>
      <c r="BP1049">
        <v>435</v>
      </c>
      <c r="BQ1049">
        <v>470</v>
      </c>
      <c r="BR1049">
        <v>431</v>
      </c>
      <c r="BS1049">
        <v>416</v>
      </c>
      <c r="BT1049">
        <v>421</v>
      </c>
      <c r="BU1049">
        <v>694</v>
      </c>
      <c r="BV1049">
        <v>1070</v>
      </c>
      <c r="BW1049">
        <v>582</v>
      </c>
      <c r="BX1049">
        <v>1529</v>
      </c>
      <c r="BY1049">
        <v>2499</v>
      </c>
      <c r="BZ1049">
        <v>1658</v>
      </c>
      <c r="CA1049">
        <v>1520</v>
      </c>
      <c r="CB1049">
        <v>684</v>
      </c>
      <c r="CC1049">
        <v>559</v>
      </c>
      <c r="CD1049">
        <v>772</v>
      </c>
      <c r="CE1049">
        <v>1372</v>
      </c>
      <c r="CF1049">
        <v>942</v>
      </c>
      <c r="CG1049">
        <v>1900</v>
      </c>
      <c r="CH1049">
        <v>2934</v>
      </c>
      <c r="CI1049">
        <v>2128</v>
      </c>
      <c r="CJ1049">
        <v>1951</v>
      </c>
      <c r="CK1049">
        <v>1100</v>
      </c>
      <c r="CL1049">
        <v>980</v>
      </c>
      <c r="CM1049">
        <v>42</v>
      </c>
      <c r="CN1049">
        <v>-15</v>
      </c>
      <c r="CO1049">
        <v>-15</v>
      </c>
      <c r="CP1049">
        <v>-2</v>
      </c>
      <c r="CQ1049">
        <v>31</v>
      </c>
      <c r="CR1049">
        <v>-5</v>
      </c>
      <c r="CS1049">
        <v>0</v>
      </c>
      <c r="CT1049">
        <v>-3</v>
      </c>
      <c r="CU1049">
        <v>-2</v>
      </c>
    </row>
    <row r="1050" spans="1:99" hidden="1" x14ac:dyDescent="0.2">
      <c r="B1050">
        <v>352</v>
      </c>
      <c r="C1050">
        <v>31180</v>
      </c>
      <c r="E1050">
        <v>48305</v>
      </c>
      <c r="G1050" t="s">
        <v>1142</v>
      </c>
      <c r="I1050" t="s">
        <v>94</v>
      </c>
      <c r="J1050"/>
      <c r="L1050"/>
      <c r="O1050" s="24" t="e">
        <f t="shared" si="16"/>
        <v>#DIV/0!</v>
      </c>
      <c r="P1050"/>
      <c r="Q1050">
        <v>5915</v>
      </c>
      <c r="R1050">
        <v>5915</v>
      </c>
      <c r="S1050">
        <v>5914</v>
      </c>
      <c r="T1050">
        <v>5886</v>
      </c>
      <c r="U1050">
        <v>5796</v>
      </c>
      <c r="V1050">
        <v>5728</v>
      </c>
      <c r="W1050">
        <v>5799</v>
      </c>
      <c r="X1050">
        <v>5747</v>
      </c>
      <c r="Y1050">
        <v>5775</v>
      </c>
      <c r="Z1050">
        <v>5841</v>
      </c>
      <c r="AA1050">
        <v>5877</v>
      </c>
      <c r="AB1050">
        <v>-1</v>
      </c>
      <c r="AC1050">
        <v>-28</v>
      </c>
      <c r="AD1050">
        <v>-90</v>
      </c>
      <c r="AE1050">
        <v>-68</v>
      </c>
      <c r="AF1050">
        <v>71</v>
      </c>
      <c r="AG1050">
        <v>-52</v>
      </c>
      <c r="AH1050">
        <v>28</v>
      </c>
      <c r="AI1050">
        <v>66</v>
      </c>
      <c r="AJ1050">
        <v>36</v>
      </c>
      <c r="AK1050">
        <v>22</v>
      </c>
      <c r="AL1050">
        <v>71</v>
      </c>
      <c r="AM1050">
        <v>81</v>
      </c>
      <c r="AN1050">
        <v>77</v>
      </c>
      <c r="AO1050">
        <v>80</v>
      </c>
      <c r="AP1050">
        <v>61</v>
      </c>
      <c r="AQ1050">
        <v>77</v>
      </c>
      <c r="AR1050">
        <v>84</v>
      </c>
      <c r="AS1050">
        <v>84</v>
      </c>
      <c r="AT1050">
        <v>3</v>
      </c>
      <c r="AU1050">
        <v>53</v>
      </c>
      <c r="AV1050">
        <v>59</v>
      </c>
      <c r="AW1050">
        <v>66</v>
      </c>
      <c r="AX1050">
        <v>45</v>
      </c>
      <c r="AY1050">
        <v>57</v>
      </c>
      <c r="AZ1050">
        <v>54</v>
      </c>
      <c r="BA1050">
        <v>51</v>
      </c>
      <c r="BB1050">
        <v>48</v>
      </c>
      <c r="BC1050">
        <v>19</v>
      </c>
      <c r="BD1050">
        <v>18</v>
      </c>
      <c r="BE1050">
        <v>22</v>
      </c>
      <c r="BF1050">
        <v>11</v>
      </c>
      <c r="BG1050">
        <v>35</v>
      </c>
      <c r="BH1050">
        <v>4</v>
      </c>
      <c r="BI1050">
        <v>23</v>
      </c>
      <c r="BJ1050">
        <v>33</v>
      </c>
      <c r="BK1050">
        <v>36</v>
      </c>
      <c r="BL1050">
        <v>0</v>
      </c>
      <c r="BM1050">
        <v>-1</v>
      </c>
      <c r="BN1050">
        <v>-1</v>
      </c>
      <c r="BO1050">
        <v>-1</v>
      </c>
      <c r="BP1050">
        <v>0</v>
      </c>
      <c r="BQ1050">
        <v>1</v>
      </c>
      <c r="BR1050">
        <v>1</v>
      </c>
      <c r="BS1050">
        <v>1</v>
      </c>
      <c r="BT1050">
        <v>1</v>
      </c>
      <c r="BU1050">
        <v>-21</v>
      </c>
      <c r="BV1050">
        <v>-45</v>
      </c>
      <c r="BW1050">
        <v>-113</v>
      </c>
      <c r="BX1050">
        <v>-79</v>
      </c>
      <c r="BY1050">
        <v>35</v>
      </c>
      <c r="BZ1050">
        <v>-58</v>
      </c>
      <c r="CA1050">
        <v>5</v>
      </c>
      <c r="CB1050">
        <v>32</v>
      </c>
      <c r="CC1050">
        <v>0</v>
      </c>
      <c r="CD1050">
        <v>-21</v>
      </c>
      <c r="CE1050">
        <v>-46</v>
      </c>
      <c r="CF1050">
        <v>-114</v>
      </c>
      <c r="CG1050">
        <v>-80</v>
      </c>
      <c r="CH1050">
        <v>35</v>
      </c>
      <c r="CI1050">
        <v>-57</v>
      </c>
      <c r="CJ1050">
        <v>6</v>
      </c>
      <c r="CK1050">
        <v>33</v>
      </c>
      <c r="CL1050">
        <v>1</v>
      </c>
      <c r="CM1050">
        <v>1</v>
      </c>
      <c r="CN1050">
        <v>0</v>
      </c>
      <c r="CO1050">
        <v>2</v>
      </c>
      <c r="CP1050">
        <v>1</v>
      </c>
      <c r="CQ1050">
        <v>1</v>
      </c>
      <c r="CR1050">
        <v>1</v>
      </c>
      <c r="CS1050">
        <v>-1</v>
      </c>
      <c r="CT1050">
        <v>0</v>
      </c>
      <c r="CU1050">
        <v>-1</v>
      </c>
    </row>
    <row r="1051" spans="1:99" hidden="1" x14ac:dyDescent="0.2">
      <c r="B1051">
        <v>356</v>
      </c>
      <c r="G1051" t="s">
        <v>1143</v>
      </c>
      <c r="I1051" t="s">
        <v>90</v>
      </c>
      <c r="J1051"/>
      <c r="L1051"/>
      <c r="O1051" s="24" t="e">
        <f t="shared" si="16"/>
        <v>#DIV/0!</v>
      </c>
      <c r="P1051"/>
      <c r="Q1051">
        <v>411898</v>
      </c>
      <c r="R1051">
        <v>411891</v>
      </c>
      <c r="S1051">
        <v>412680</v>
      </c>
      <c r="T1051">
        <v>416047</v>
      </c>
      <c r="U1051">
        <v>418046</v>
      </c>
      <c r="V1051">
        <v>417510</v>
      </c>
      <c r="W1051">
        <v>417718</v>
      </c>
      <c r="X1051">
        <v>417513</v>
      </c>
      <c r="Y1051">
        <v>418986</v>
      </c>
      <c r="Z1051">
        <v>420308</v>
      </c>
      <c r="AA1051">
        <v>423572</v>
      </c>
      <c r="AB1051">
        <v>789</v>
      </c>
      <c r="AC1051">
        <v>3367</v>
      </c>
      <c r="AD1051">
        <v>1999</v>
      </c>
      <c r="AE1051">
        <v>-536</v>
      </c>
      <c r="AF1051">
        <v>208</v>
      </c>
      <c r="AG1051">
        <v>-205</v>
      </c>
      <c r="AH1051">
        <v>1473</v>
      </c>
      <c r="AI1051">
        <v>1322</v>
      </c>
      <c r="AJ1051">
        <v>3264</v>
      </c>
      <c r="AK1051">
        <v>1398</v>
      </c>
      <c r="AL1051">
        <v>5626</v>
      </c>
      <c r="AM1051">
        <v>5703</v>
      </c>
      <c r="AN1051">
        <v>5367</v>
      </c>
      <c r="AO1051">
        <v>5375</v>
      </c>
      <c r="AP1051">
        <v>5454</v>
      </c>
      <c r="AQ1051">
        <v>5297</v>
      </c>
      <c r="AR1051">
        <v>5109</v>
      </c>
      <c r="AS1051">
        <v>5079</v>
      </c>
      <c r="AT1051">
        <v>904</v>
      </c>
      <c r="AU1051">
        <v>3670</v>
      </c>
      <c r="AV1051">
        <v>3554</v>
      </c>
      <c r="AW1051">
        <v>3777</v>
      </c>
      <c r="AX1051">
        <v>3613</v>
      </c>
      <c r="AY1051">
        <v>3887</v>
      </c>
      <c r="AZ1051">
        <v>3967</v>
      </c>
      <c r="BA1051">
        <v>4138</v>
      </c>
      <c r="BB1051">
        <v>4252</v>
      </c>
      <c r="BC1051">
        <v>494</v>
      </c>
      <c r="BD1051">
        <v>1956</v>
      </c>
      <c r="BE1051">
        <v>2149</v>
      </c>
      <c r="BF1051">
        <v>1590</v>
      </c>
      <c r="BG1051">
        <v>1762</v>
      </c>
      <c r="BH1051">
        <v>1567</v>
      </c>
      <c r="BI1051">
        <v>1330</v>
      </c>
      <c r="BJ1051">
        <v>971</v>
      </c>
      <c r="BK1051">
        <v>827</v>
      </c>
      <c r="BL1051">
        <v>105</v>
      </c>
      <c r="BM1051">
        <v>273</v>
      </c>
      <c r="BN1051">
        <v>676</v>
      </c>
      <c r="BO1051">
        <v>646</v>
      </c>
      <c r="BP1051">
        <v>468</v>
      </c>
      <c r="BQ1051">
        <v>636</v>
      </c>
      <c r="BR1051">
        <v>734</v>
      </c>
      <c r="BS1051">
        <v>457</v>
      </c>
      <c r="BT1051">
        <v>459</v>
      </c>
      <c r="BU1051">
        <v>177</v>
      </c>
      <c r="BV1051">
        <v>1113</v>
      </c>
      <c r="BW1051">
        <v>-798</v>
      </c>
      <c r="BX1051">
        <v>-2816</v>
      </c>
      <c r="BY1051">
        <v>-2009</v>
      </c>
      <c r="BZ1051">
        <v>-2406</v>
      </c>
      <c r="CA1051">
        <v>-575</v>
      </c>
      <c r="CB1051">
        <v>-93</v>
      </c>
      <c r="CC1051">
        <v>1984</v>
      </c>
      <c r="CD1051">
        <v>282</v>
      </c>
      <c r="CE1051">
        <v>1386</v>
      </c>
      <c r="CF1051">
        <v>-122</v>
      </c>
      <c r="CG1051">
        <v>-2170</v>
      </c>
      <c r="CH1051">
        <v>-1541</v>
      </c>
      <c r="CI1051">
        <v>-1770</v>
      </c>
      <c r="CJ1051">
        <v>159</v>
      </c>
      <c r="CK1051">
        <v>364</v>
      </c>
      <c r="CL1051">
        <v>2443</v>
      </c>
      <c r="CM1051">
        <v>13</v>
      </c>
      <c r="CN1051">
        <v>25</v>
      </c>
      <c r="CO1051">
        <v>-28</v>
      </c>
      <c r="CP1051">
        <v>44</v>
      </c>
      <c r="CQ1051">
        <v>-13</v>
      </c>
      <c r="CR1051">
        <v>-2</v>
      </c>
      <c r="CS1051">
        <v>-16</v>
      </c>
      <c r="CT1051">
        <v>-13</v>
      </c>
      <c r="CU1051">
        <v>-6</v>
      </c>
    </row>
    <row r="1052" spans="1:99" hidden="1" x14ac:dyDescent="0.2">
      <c r="A1052">
        <f>_xlfn.XLOOKUP(F1052&amp;"*", 'msa-home price'!B:B, 'msa-home price'!A:A, "NA",2, 1)</f>
        <v>394393</v>
      </c>
      <c r="B1052">
        <v>144</v>
      </c>
      <c r="C1052">
        <v>14020</v>
      </c>
      <c r="F1052" t="str">
        <f>IF(ISNUMBER(SEARCH("-",G1052)),LEFT(G1052,FIND("-",G1052)-1), G1052)</f>
        <v>Bloomington, IN</v>
      </c>
      <c r="G1052" t="s">
        <v>220</v>
      </c>
      <c r="H1052" t="str">
        <f>RIGHT(G1052, 2)</f>
        <v>IN</v>
      </c>
      <c r="I1052" t="s">
        <v>92</v>
      </c>
      <c r="J1052" s="2">
        <f>(AA1052-W1052)/W1052</f>
        <v>2.0245327884305463E-2</v>
      </c>
      <c r="K1052" s="3">
        <f>(CL1052-CH1052)/CH1052</f>
        <v>-1.044414535666218</v>
      </c>
      <c r="L1052" s="4">
        <f>AA1052</f>
        <v>167762</v>
      </c>
      <c r="M1052" s="4"/>
      <c r="N1052" s="4"/>
      <c r="O1052" s="7" t="e">
        <f t="shared" si="16"/>
        <v>#DIV/0!</v>
      </c>
      <c r="P1052" s="4"/>
      <c r="Q1052">
        <v>159549</v>
      </c>
      <c r="R1052">
        <v>159536</v>
      </c>
      <c r="S1052">
        <v>160130</v>
      </c>
      <c r="T1052">
        <v>161699</v>
      </c>
      <c r="U1052">
        <v>162842</v>
      </c>
      <c r="V1052">
        <v>163223</v>
      </c>
      <c r="W1052">
        <v>164433</v>
      </c>
      <c r="X1052">
        <v>165050</v>
      </c>
      <c r="Y1052">
        <v>166649</v>
      </c>
      <c r="Z1052">
        <v>167513</v>
      </c>
      <c r="AA1052">
        <v>167762</v>
      </c>
      <c r="AB1052">
        <v>594</v>
      </c>
      <c r="AC1052">
        <v>1569</v>
      </c>
      <c r="AD1052">
        <v>1143</v>
      </c>
      <c r="AE1052">
        <v>381</v>
      </c>
      <c r="AF1052">
        <v>1210</v>
      </c>
      <c r="AG1052">
        <v>617</v>
      </c>
      <c r="AH1052">
        <v>1599</v>
      </c>
      <c r="AI1052">
        <v>864</v>
      </c>
      <c r="AJ1052">
        <v>249</v>
      </c>
      <c r="AK1052">
        <v>440</v>
      </c>
      <c r="AL1052">
        <v>1465</v>
      </c>
      <c r="AM1052">
        <v>1535</v>
      </c>
      <c r="AN1052">
        <v>1498</v>
      </c>
      <c r="AO1052">
        <v>1526</v>
      </c>
      <c r="AP1052">
        <v>1576</v>
      </c>
      <c r="AQ1052">
        <v>1550</v>
      </c>
      <c r="AR1052">
        <v>1486</v>
      </c>
      <c r="AS1052">
        <v>1471</v>
      </c>
      <c r="AT1052">
        <v>307</v>
      </c>
      <c r="AU1052">
        <v>1069</v>
      </c>
      <c r="AV1052">
        <v>1058</v>
      </c>
      <c r="AW1052">
        <v>1152</v>
      </c>
      <c r="AX1052">
        <v>1039</v>
      </c>
      <c r="AY1052">
        <v>1174</v>
      </c>
      <c r="AZ1052">
        <v>1235</v>
      </c>
      <c r="BA1052">
        <v>1184</v>
      </c>
      <c r="BB1052">
        <v>1195</v>
      </c>
      <c r="BC1052">
        <v>133</v>
      </c>
      <c r="BD1052">
        <v>396</v>
      </c>
      <c r="BE1052">
        <v>477</v>
      </c>
      <c r="BF1052">
        <v>346</v>
      </c>
      <c r="BG1052">
        <v>487</v>
      </c>
      <c r="BH1052">
        <v>402</v>
      </c>
      <c r="BI1052">
        <v>315</v>
      </c>
      <c r="BJ1052">
        <v>302</v>
      </c>
      <c r="BK1052">
        <v>276</v>
      </c>
      <c r="BL1052">
        <v>212</v>
      </c>
      <c r="BM1052">
        <v>928</v>
      </c>
      <c r="BN1052">
        <v>1015</v>
      </c>
      <c r="BO1052">
        <v>803</v>
      </c>
      <c r="BP1052">
        <v>946</v>
      </c>
      <c r="BQ1052">
        <v>778</v>
      </c>
      <c r="BR1052">
        <v>1176</v>
      </c>
      <c r="BS1052">
        <v>801</v>
      </c>
      <c r="BT1052">
        <v>796</v>
      </c>
      <c r="BU1052">
        <v>239</v>
      </c>
      <c r="BV1052">
        <v>242</v>
      </c>
      <c r="BW1052">
        <v>-329</v>
      </c>
      <c r="BX1052">
        <v>-765</v>
      </c>
      <c r="BY1052">
        <v>-203</v>
      </c>
      <c r="BZ1052">
        <v>-555</v>
      </c>
      <c r="CA1052">
        <v>111</v>
      </c>
      <c r="CB1052">
        <v>-234</v>
      </c>
      <c r="CC1052">
        <v>-829</v>
      </c>
      <c r="CD1052">
        <v>451</v>
      </c>
      <c r="CE1052">
        <v>1170</v>
      </c>
      <c r="CF1052">
        <v>686</v>
      </c>
      <c r="CG1052">
        <v>38</v>
      </c>
      <c r="CH1052">
        <v>743</v>
      </c>
      <c r="CI1052">
        <v>223</v>
      </c>
      <c r="CJ1052">
        <v>1287</v>
      </c>
      <c r="CK1052">
        <v>567</v>
      </c>
      <c r="CL1052">
        <v>-33</v>
      </c>
      <c r="CM1052">
        <v>10</v>
      </c>
      <c r="CN1052">
        <v>3</v>
      </c>
      <c r="CO1052">
        <v>-20</v>
      </c>
      <c r="CP1052">
        <v>-3</v>
      </c>
      <c r="CQ1052">
        <v>-20</v>
      </c>
      <c r="CR1052">
        <v>-8</v>
      </c>
      <c r="CS1052">
        <v>-3</v>
      </c>
      <c r="CT1052">
        <v>-5</v>
      </c>
      <c r="CU1052">
        <v>6</v>
      </c>
    </row>
    <row r="1053" spans="1:99" hidden="1" x14ac:dyDescent="0.2">
      <c r="B1053">
        <v>356</v>
      </c>
      <c r="C1053">
        <v>31420</v>
      </c>
      <c r="E1053">
        <v>13021</v>
      </c>
      <c r="G1053" t="s">
        <v>1145</v>
      </c>
      <c r="I1053" t="s">
        <v>94</v>
      </c>
      <c r="J1053"/>
      <c r="L1053"/>
      <c r="O1053" s="24" t="e">
        <f t="shared" si="16"/>
        <v>#DIV/0!</v>
      </c>
      <c r="P1053"/>
      <c r="Q1053">
        <v>155547</v>
      </c>
      <c r="R1053">
        <v>155795</v>
      </c>
      <c r="S1053">
        <v>155810</v>
      </c>
      <c r="T1053">
        <v>156160</v>
      </c>
      <c r="U1053">
        <v>156610</v>
      </c>
      <c r="V1053">
        <v>155036</v>
      </c>
      <c r="W1053">
        <v>154333</v>
      </c>
      <c r="X1053">
        <v>153948</v>
      </c>
      <c r="Y1053">
        <v>153180</v>
      </c>
      <c r="Z1053">
        <v>152892</v>
      </c>
      <c r="AA1053">
        <v>153095</v>
      </c>
      <c r="AB1053">
        <v>15</v>
      </c>
      <c r="AC1053">
        <v>350</v>
      </c>
      <c r="AD1053">
        <v>450</v>
      </c>
      <c r="AE1053">
        <v>-1574</v>
      </c>
      <c r="AF1053">
        <v>-703</v>
      </c>
      <c r="AG1053">
        <v>-385</v>
      </c>
      <c r="AH1053">
        <v>-768</v>
      </c>
      <c r="AI1053">
        <v>-288</v>
      </c>
      <c r="AJ1053">
        <v>203</v>
      </c>
      <c r="AK1053">
        <v>565</v>
      </c>
      <c r="AL1053">
        <v>2293</v>
      </c>
      <c r="AM1053">
        <v>2324</v>
      </c>
      <c r="AN1053">
        <v>2166</v>
      </c>
      <c r="AO1053">
        <v>2212</v>
      </c>
      <c r="AP1053">
        <v>2226</v>
      </c>
      <c r="AQ1053">
        <v>2080</v>
      </c>
      <c r="AR1053">
        <v>2042</v>
      </c>
      <c r="AS1053">
        <v>2100</v>
      </c>
      <c r="AT1053">
        <v>391</v>
      </c>
      <c r="AU1053">
        <v>1609</v>
      </c>
      <c r="AV1053">
        <v>1544</v>
      </c>
      <c r="AW1053">
        <v>1694</v>
      </c>
      <c r="AX1053">
        <v>1533</v>
      </c>
      <c r="AY1053">
        <v>1671</v>
      </c>
      <c r="AZ1053">
        <v>1625</v>
      </c>
      <c r="BA1053">
        <v>1686</v>
      </c>
      <c r="BB1053">
        <v>1724</v>
      </c>
      <c r="BC1053">
        <v>174</v>
      </c>
      <c r="BD1053">
        <v>684</v>
      </c>
      <c r="BE1053">
        <v>780</v>
      </c>
      <c r="BF1053">
        <v>472</v>
      </c>
      <c r="BG1053">
        <v>679</v>
      </c>
      <c r="BH1053">
        <v>555</v>
      </c>
      <c r="BI1053">
        <v>455</v>
      </c>
      <c r="BJ1053">
        <v>356</v>
      </c>
      <c r="BK1053">
        <v>376</v>
      </c>
      <c r="BL1053">
        <v>33</v>
      </c>
      <c r="BM1053">
        <v>107</v>
      </c>
      <c r="BN1053">
        <v>192</v>
      </c>
      <c r="BO1053">
        <v>228</v>
      </c>
      <c r="BP1053">
        <v>164</v>
      </c>
      <c r="BQ1053">
        <v>199</v>
      </c>
      <c r="BR1053">
        <v>277</v>
      </c>
      <c r="BS1053">
        <v>189</v>
      </c>
      <c r="BT1053">
        <v>194</v>
      </c>
      <c r="BU1053">
        <v>-177</v>
      </c>
      <c r="BV1053">
        <v>-427</v>
      </c>
      <c r="BW1053">
        <v>-499</v>
      </c>
      <c r="BX1053">
        <v>-2314</v>
      </c>
      <c r="BY1053">
        <v>-1560</v>
      </c>
      <c r="BZ1053">
        <v>-1133</v>
      </c>
      <c r="CA1053">
        <v>-1499</v>
      </c>
      <c r="CB1053">
        <v>-830</v>
      </c>
      <c r="CC1053">
        <v>-362</v>
      </c>
      <c r="CD1053">
        <v>-144</v>
      </c>
      <c r="CE1053">
        <v>-320</v>
      </c>
      <c r="CF1053">
        <v>-307</v>
      </c>
      <c r="CG1053">
        <v>-2086</v>
      </c>
      <c r="CH1053">
        <v>-1396</v>
      </c>
      <c r="CI1053">
        <v>-934</v>
      </c>
      <c r="CJ1053">
        <v>-1222</v>
      </c>
      <c r="CK1053">
        <v>-641</v>
      </c>
      <c r="CL1053">
        <v>-168</v>
      </c>
      <c r="CM1053">
        <v>-15</v>
      </c>
      <c r="CN1053">
        <v>-14</v>
      </c>
      <c r="CO1053">
        <v>-23</v>
      </c>
      <c r="CP1053">
        <v>40</v>
      </c>
      <c r="CQ1053">
        <v>14</v>
      </c>
      <c r="CR1053">
        <v>-6</v>
      </c>
      <c r="CS1053">
        <v>-1</v>
      </c>
      <c r="CT1053">
        <v>-3</v>
      </c>
      <c r="CU1053">
        <v>-5</v>
      </c>
    </row>
    <row r="1054" spans="1:99" hidden="1" x14ac:dyDescent="0.2">
      <c r="B1054">
        <v>356</v>
      </c>
      <c r="C1054">
        <v>31420</v>
      </c>
      <c r="E1054">
        <v>13079</v>
      </c>
      <c r="G1054" t="s">
        <v>1146</v>
      </c>
      <c r="I1054" t="s">
        <v>94</v>
      </c>
      <c r="J1054"/>
      <c r="L1054"/>
      <c r="O1054" s="24" t="e">
        <f t="shared" si="16"/>
        <v>#DIV/0!</v>
      </c>
      <c r="P1054"/>
      <c r="Q1054">
        <v>12630</v>
      </c>
      <c r="R1054">
        <v>12630</v>
      </c>
      <c r="S1054">
        <v>12616</v>
      </c>
      <c r="T1054">
        <v>12614</v>
      </c>
      <c r="U1054">
        <v>12610</v>
      </c>
      <c r="V1054">
        <v>12514</v>
      </c>
      <c r="W1054">
        <v>12431</v>
      </c>
      <c r="X1054">
        <v>12382</v>
      </c>
      <c r="Y1054">
        <v>12294</v>
      </c>
      <c r="Z1054">
        <v>12295</v>
      </c>
      <c r="AA1054">
        <v>12318</v>
      </c>
      <c r="AB1054">
        <v>-14</v>
      </c>
      <c r="AC1054">
        <v>-2</v>
      </c>
      <c r="AD1054">
        <v>-4</v>
      </c>
      <c r="AE1054">
        <v>-96</v>
      </c>
      <c r="AF1054">
        <v>-83</v>
      </c>
      <c r="AG1054">
        <v>-49</v>
      </c>
      <c r="AH1054">
        <v>-88</v>
      </c>
      <c r="AI1054">
        <v>1</v>
      </c>
      <c r="AJ1054">
        <v>23</v>
      </c>
      <c r="AK1054">
        <v>53</v>
      </c>
      <c r="AL1054">
        <v>138</v>
      </c>
      <c r="AM1054">
        <v>145</v>
      </c>
      <c r="AN1054">
        <v>123</v>
      </c>
      <c r="AO1054">
        <v>129</v>
      </c>
      <c r="AP1054">
        <v>142</v>
      </c>
      <c r="AQ1054">
        <v>113</v>
      </c>
      <c r="AR1054">
        <v>111</v>
      </c>
      <c r="AS1054">
        <v>97</v>
      </c>
      <c r="AT1054">
        <v>38</v>
      </c>
      <c r="AU1054">
        <v>98</v>
      </c>
      <c r="AV1054">
        <v>116</v>
      </c>
      <c r="AW1054">
        <v>106</v>
      </c>
      <c r="AX1054">
        <v>135</v>
      </c>
      <c r="AY1054">
        <v>114</v>
      </c>
      <c r="AZ1054">
        <v>112</v>
      </c>
      <c r="BA1054">
        <v>153</v>
      </c>
      <c r="BB1054">
        <v>153</v>
      </c>
      <c r="BC1054">
        <v>15</v>
      </c>
      <c r="BD1054">
        <v>40</v>
      </c>
      <c r="BE1054">
        <v>29</v>
      </c>
      <c r="BF1054">
        <v>17</v>
      </c>
      <c r="BG1054">
        <v>-6</v>
      </c>
      <c r="BH1054">
        <v>28</v>
      </c>
      <c r="BI1054">
        <v>1</v>
      </c>
      <c r="BJ1054">
        <v>-42</v>
      </c>
      <c r="BK1054">
        <v>-56</v>
      </c>
      <c r="BL1054">
        <v>0</v>
      </c>
      <c r="BM1054">
        <v>4</v>
      </c>
      <c r="BN1054">
        <v>6</v>
      </c>
      <c r="BO1054">
        <v>16</v>
      </c>
      <c r="BP1054">
        <v>9</v>
      </c>
      <c r="BQ1054">
        <v>9</v>
      </c>
      <c r="BR1054">
        <v>12</v>
      </c>
      <c r="BS1054">
        <v>8</v>
      </c>
      <c r="BT1054">
        <v>8</v>
      </c>
      <c r="BU1054">
        <v>-29</v>
      </c>
      <c r="BV1054">
        <v>-47</v>
      </c>
      <c r="BW1054">
        <v>-40</v>
      </c>
      <c r="BX1054">
        <v>-130</v>
      </c>
      <c r="BY1054">
        <v>-88</v>
      </c>
      <c r="BZ1054">
        <v>-86</v>
      </c>
      <c r="CA1054">
        <v>-100</v>
      </c>
      <c r="CB1054">
        <v>36</v>
      </c>
      <c r="CC1054">
        <v>70</v>
      </c>
      <c r="CD1054">
        <v>-29</v>
      </c>
      <c r="CE1054">
        <v>-43</v>
      </c>
      <c r="CF1054">
        <v>-34</v>
      </c>
      <c r="CG1054">
        <v>-114</v>
      </c>
      <c r="CH1054">
        <v>-79</v>
      </c>
      <c r="CI1054">
        <v>-77</v>
      </c>
      <c r="CJ1054">
        <v>-88</v>
      </c>
      <c r="CK1054">
        <v>44</v>
      </c>
      <c r="CL1054">
        <v>78</v>
      </c>
      <c r="CM1054">
        <v>0</v>
      </c>
      <c r="CN1054">
        <v>1</v>
      </c>
      <c r="CO1054">
        <v>1</v>
      </c>
      <c r="CP1054">
        <v>1</v>
      </c>
      <c r="CQ1054">
        <v>2</v>
      </c>
      <c r="CR1054">
        <v>0</v>
      </c>
      <c r="CS1054">
        <v>-1</v>
      </c>
      <c r="CT1054">
        <v>-1</v>
      </c>
      <c r="CU1054">
        <v>1</v>
      </c>
    </row>
    <row r="1055" spans="1:99" hidden="1" x14ac:dyDescent="0.2">
      <c r="B1055">
        <v>356</v>
      </c>
      <c r="C1055">
        <v>31420</v>
      </c>
      <c r="E1055">
        <v>13169</v>
      </c>
      <c r="G1055" t="s">
        <v>1147</v>
      </c>
      <c r="I1055" t="s">
        <v>94</v>
      </c>
      <c r="J1055"/>
      <c r="L1055"/>
      <c r="O1055" s="24" t="e">
        <f t="shared" si="16"/>
        <v>#DIV/0!</v>
      </c>
      <c r="P1055"/>
      <c r="Q1055">
        <v>28669</v>
      </c>
      <c r="R1055">
        <v>28667</v>
      </c>
      <c r="S1055">
        <v>28646</v>
      </c>
      <c r="T1055">
        <v>28733</v>
      </c>
      <c r="U1055">
        <v>28619</v>
      </c>
      <c r="V1055">
        <v>28572</v>
      </c>
      <c r="W1055">
        <v>28650</v>
      </c>
      <c r="X1055">
        <v>28446</v>
      </c>
      <c r="Y1055">
        <v>28577</v>
      </c>
      <c r="Z1055">
        <v>28453</v>
      </c>
      <c r="AA1055">
        <v>28616</v>
      </c>
      <c r="AB1055">
        <v>-21</v>
      </c>
      <c r="AC1055">
        <v>87</v>
      </c>
      <c r="AD1055">
        <v>-114</v>
      </c>
      <c r="AE1055">
        <v>-47</v>
      </c>
      <c r="AF1055">
        <v>78</v>
      </c>
      <c r="AG1055">
        <v>-204</v>
      </c>
      <c r="AH1055">
        <v>131</v>
      </c>
      <c r="AI1055">
        <v>-124</v>
      </c>
      <c r="AJ1055">
        <v>163</v>
      </c>
      <c r="AK1055">
        <v>82</v>
      </c>
      <c r="AL1055">
        <v>323</v>
      </c>
      <c r="AM1055">
        <v>314</v>
      </c>
      <c r="AN1055">
        <v>309</v>
      </c>
      <c r="AO1055">
        <v>289</v>
      </c>
      <c r="AP1055">
        <v>308</v>
      </c>
      <c r="AQ1055">
        <v>306</v>
      </c>
      <c r="AR1055">
        <v>275</v>
      </c>
      <c r="AS1055">
        <v>225</v>
      </c>
      <c r="AT1055">
        <v>75</v>
      </c>
      <c r="AU1055">
        <v>237</v>
      </c>
      <c r="AV1055">
        <v>261</v>
      </c>
      <c r="AW1055">
        <v>252</v>
      </c>
      <c r="AX1055">
        <v>215</v>
      </c>
      <c r="AY1055">
        <v>266</v>
      </c>
      <c r="AZ1055">
        <v>258</v>
      </c>
      <c r="BA1055">
        <v>274</v>
      </c>
      <c r="BB1055">
        <v>287</v>
      </c>
      <c r="BC1055">
        <v>7</v>
      </c>
      <c r="BD1055">
        <v>86</v>
      </c>
      <c r="BE1055">
        <v>53</v>
      </c>
      <c r="BF1055">
        <v>57</v>
      </c>
      <c r="BG1055">
        <v>74</v>
      </c>
      <c r="BH1055">
        <v>42</v>
      </c>
      <c r="BI1055">
        <v>48</v>
      </c>
      <c r="BJ1055">
        <v>1</v>
      </c>
      <c r="BK1055">
        <v>-62</v>
      </c>
      <c r="BL1055">
        <v>0</v>
      </c>
      <c r="BM1055">
        <v>8</v>
      </c>
      <c r="BN1055">
        <v>9</v>
      </c>
      <c r="BO1055">
        <v>0</v>
      </c>
      <c r="BP1055">
        <v>-1</v>
      </c>
      <c r="BQ1055">
        <v>-1</v>
      </c>
      <c r="BR1055">
        <v>-1</v>
      </c>
      <c r="BS1055">
        <v>-1</v>
      </c>
      <c r="BT1055">
        <v>-1</v>
      </c>
      <c r="BU1055">
        <v>-29</v>
      </c>
      <c r="BV1055">
        <v>-5</v>
      </c>
      <c r="BW1055">
        <v>-181</v>
      </c>
      <c r="BX1055">
        <v>-103</v>
      </c>
      <c r="BY1055">
        <v>8</v>
      </c>
      <c r="BZ1055">
        <v>-247</v>
      </c>
      <c r="CA1055">
        <v>87</v>
      </c>
      <c r="CB1055">
        <v>-125</v>
      </c>
      <c r="CC1055">
        <v>229</v>
      </c>
      <c r="CD1055">
        <v>-29</v>
      </c>
      <c r="CE1055">
        <v>3</v>
      </c>
      <c r="CF1055">
        <v>-172</v>
      </c>
      <c r="CG1055">
        <v>-103</v>
      </c>
      <c r="CH1055">
        <v>7</v>
      </c>
      <c r="CI1055">
        <v>-248</v>
      </c>
      <c r="CJ1055">
        <v>86</v>
      </c>
      <c r="CK1055">
        <v>-126</v>
      </c>
      <c r="CL1055">
        <v>228</v>
      </c>
      <c r="CM1055">
        <v>1</v>
      </c>
      <c r="CN1055">
        <v>-2</v>
      </c>
      <c r="CO1055">
        <v>5</v>
      </c>
      <c r="CP1055">
        <v>-1</v>
      </c>
      <c r="CQ1055">
        <v>-3</v>
      </c>
      <c r="CR1055">
        <v>2</v>
      </c>
      <c r="CS1055">
        <v>-3</v>
      </c>
      <c r="CT1055">
        <v>1</v>
      </c>
      <c r="CU1055">
        <v>-3</v>
      </c>
    </row>
    <row r="1056" spans="1:99" hidden="1" x14ac:dyDescent="0.2">
      <c r="B1056">
        <v>356</v>
      </c>
      <c r="C1056">
        <v>31420</v>
      </c>
      <c r="E1056">
        <v>13207</v>
      </c>
      <c r="G1056" t="s">
        <v>1148</v>
      </c>
      <c r="I1056" t="s">
        <v>94</v>
      </c>
      <c r="J1056"/>
      <c r="L1056"/>
      <c r="O1056" s="24" t="e">
        <f t="shared" si="16"/>
        <v>#DIV/0!</v>
      </c>
      <c r="P1056"/>
      <c r="Q1056">
        <v>26424</v>
      </c>
      <c r="R1056">
        <v>26173</v>
      </c>
      <c r="S1056">
        <v>26186</v>
      </c>
      <c r="T1056">
        <v>26353</v>
      </c>
      <c r="U1056">
        <v>26385</v>
      </c>
      <c r="V1056">
        <v>26630</v>
      </c>
      <c r="W1056">
        <v>26681</v>
      </c>
      <c r="X1056">
        <v>26731</v>
      </c>
      <c r="Y1056">
        <v>26935</v>
      </c>
      <c r="Z1056">
        <v>27181</v>
      </c>
      <c r="AA1056">
        <v>27520</v>
      </c>
      <c r="AB1056">
        <v>13</v>
      </c>
      <c r="AC1056">
        <v>167</v>
      </c>
      <c r="AD1056">
        <v>32</v>
      </c>
      <c r="AE1056">
        <v>245</v>
      </c>
      <c r="AF1056">
        <v>51</v>
      </c>
      <c r="AG1056">
        <v>50</v>
      </c>
      <c r="AH1056">
        <v>204</v>
      </c>
      <c r="AI1056">
        <v>246</v>
      </c>
      <c r="AJ1056">
        <v>339</v>
      </c>
      <c r="AK1056">
        <v>75</v>
      </c>
      <c r="AL1056">
        <v>274</v>
      </c>
      <c r="AM1056">
        <v>298</v>
      </c>
      <c r="AN1056">
        <v>262</v>
      </c>
      <c r="AO1056">
        <v>279</v>
      </c>
      <c r="AP1056">
        <v>259</v>
      </c>
      <c r="AQ1056">
        <v>277</v>
      </c>
      <c r="AR1056">
        <v>267</v>
      </c>
      <c r="AS1056">
        <v>254</v>
      </c>
      <c r="AT1056">
        <v>86</v>
      </c>
      <c r="AU1056">
        <v>235</v>
      </c>
      <c r="AV1056">
        <v>227</v>
      </c>
      <c r="AW1056">
        <v>255</v>
      </c>
      <c r="AX1056">
        <v>250</v>
      </c>
      <c r="AY1056">
        <v>253</v>
      </c>
      <c r="AZ1056">
        <v>279</v>
      </c>
      <c r="BA1056">
        <v>312</v>
      </c>
      <c r="BB1056">
        <v>321</v>
      </c>
      <c r="BC1056">
        <v>-11</v>
      </c>
      <c r="BD1056">
        <v>39</v>
      </c>
      <c r="BE1056">
        <v>71</v>
      </c>
      <c r="BF1056">
        <v>7</v>
      </c>
      <c r="BG1056">
        <v>29</v>
      </c>
      <c r="BH1056">
        <v>6</v>
      </c>
      <c r="BI1056">
        <v>-2</v>
      </c>
      <c r="BJ1056">
        <v>-45</v>
      </c>
      <c r="BK1056">
        <v>-67</v>
      </c>
      <c r="BL1056">
        <v>0</v>
      </c>
      <c r="BM1056">
        <v>3</v>
      </c>
      <c r="BN1056">
        <v>1</v>
      </c>
      <c r="BO1056">
        <v>-7</v>
      </c>
      <c r="BP1056">
        <v>3</v>
      </c>
      <c r="BQ1056">
        <v>0</v>
      </c>
      <c r="BR1056">
        <v>4</v>
      </c>
      <c r="BS1056">
        <v>-2</v>
      </c>
      <c r="BT1056">
        <v>0</v>
      </c>
      <c r="BU1056">
        <v>27</v>
      </c>
      <c r="BV1056">
        <v>127</v>
      </c>
      <c r="BW1056">
        <v>-39</v>
      </c>
      <c r="BX1056">
        <v>244</v>
      </c>
      <c r="BY1056">
        <v>25</v>
      </c>
      <c r="BZ1056">
        <v>48</v>
      </c>
      <c r="CA1056">
        <v>204</v>
      </c>
      <c r="CB1056">
        <v>294</v>
      </c>
      <c r="CC1056">
        <v>407</v>
      </c>
      <c r="CD1056">
        <v>27</v>
      </c>
      <c r="CE1056">
        <v>130</v>
      </c>
      <c r="CF1056">
        <v>-38</v>
      </c>
      <c r="CG1056">
        <v>237</v>
      </c>
      <c r="CH1056">
        <v>28</v>
      </c>
      <c r="CI1056">
        <v>48</v>
      </c>
      <c r="CJ1056">
        <v>208</v>
      </c>
      <c r="CK1056">
        <v>292</v>
      </c>
      <c r="CL1056">
        <v>407</v>
      </c>
      <c r="CM1056">
        <v>-3</v>
      </c>
      <c r="CN1056">
        <v>-2</v>
      </c>
      <c r="CO1056">
        <v>-1</v>
      </c>
      <c r="CP1056">
        <v>1</v>
      </c>
      <c r="CQ1056">
        <v>-6</v>
      </c>
      <c r="CR1056">
        <v>-4</v>
      </c>
      <c r="CS1056">
        <v>-2</v>
      </c>
      <c r="CT1056">
        <v>-1</v>
      </c>
      <c r="CU1056">
        <v>-1</v>
      </c>
    </row>
    <row r="1057" spans="1:99" hidden="1" x14ac:dyDescent="0.2">
      <c r="B1057">
        <v>356</v>
      </c>
      <c r="C1057">
        <v>31420</v>
      </c>
      <c r="E1057">
        <v>13289</v>
      </c>
      <c r="G1057" t="s">
        <v>1149</v>
      </c>
      <c r="I1057" t="s">
        <v>94</v>
      </c>
      <c r="J1057"/>
      <c r="L1057"/>
      <c r="O1057" s="24" t="e">
        <f t="shared" si="16"/>
        <v>#DIV/0!</v>
      </c>
      <c r="P1057"/>
      <c r="Q1057">
        <v>9023</v>
      </c>
      <c r="R1057">
        <v>9022</v>
      </c>
      <c r="S1057">
        <v>8969</v>
      </c>
      <c r="T1057">
        <v>8822</v>
      </c>
      <c r="U1057">
        <v>8547</v>
      </c>
      <c r="V1057">
        <v>8512</v>
      </c>
      <c r="W1057">
        <v>8387</v>
      </c>
      <c r="X1057">
        <v>8342</v>
      </c>
      <c r="Y1057">
        <v>8245</v>
      </c>
      <c r="Z1057">
        <v>8260</v>
      </c>
      <c r="AA1057">
        <v>8188</v>
      </c>
      <c r="AB1057">
        <v>-53</v>
      </c>
      <c r="AC1057">
        <v>-147</v>
      </c>
      <c r="AD1057">
        <v>-275</v>
      </c>
      <c r="AE1057">
        <v>-35</v>
      </c>
      <c r="AF1057">
        <v>-125</v>
      </c>
      <c r="AG1057">
        <v>-45</v>
      </c>
      <c r="AH1057">
        <v>-97</v>
      </c>
      <c r="AI1057">
        <v>15</v>
      </c>
      <c r="AJ1057">
        <v>-72</v>
      </c>
      <c r="AK1057">
        <v>13</v>
      </c>
      <c r="AL1057">
        <v>107</v>
      </c>
      <c r="AM1057">
        <v>108</v>
      </c>
      <c r="AN1057">
        <v>95</v>
      </c>
      <c r="AO1057">
        <v>87</v>
      </c>
      <c r="AP1057">
        <v>85</v>
      </c>
      <c r="AQ1057">
        <v>95</v>
      </c>
      <c r="AR1057">
        <v>89</v>
      </c>
      <c r="AS1057">
        <v>71</v>
      </c>
      <c r="AT1057">
        <v>17</v>
      </c>
      <c r="AU1057">
        <v>118</v>
      </c>
      <c r="AV1057">
        <v>82</v>
      </c>
      <c r="AW1057">
        <v>118</v>
      </c>
      <c r="AX1057">
        <v>119</v>
      </c>
      <c r="AY1057">
        <v>102</v>
      </c>
      <c r="AZ1057">
        <v>129</v>
      </c>
      <c r="BA1057">
        <v>73</v>
      </c>
      <c r="BB1057">
        <v>122</v>
      </c>
      <c r="BC1057">
        <v>-4</v>
      </c>
      <c r="BD1057">
        <v>-11</v>
      </c>
      <c r="BE1057">
        <v>26</v>
      </c>
      <c r="BF1057">
        <v>-23</v>
      </c>
      <c r="BG1057">
        <v>-32</v>
      </c>
      <c r="BH1057">
        <v>-17</v>
      </c>
      <c r="BI1057">
        <v>-34</v>
      </c>
      <c r="BJ1057">
        <v>16</v>
      </c>
      <c r="BK1057">
        <v>-51</v>
      </c>
      <c r="BL1057">
        <v>0</v>
      </c>
      <c r="BM1057">
        <v>4</v>
      </c>
      <c r="BN1057">
        <v>2</v>
      </c>
      <c r="BO1057">
        <v>1</v>
      </c>
      <c r="BP1057">
        <v>12</v>
      </c>
      <c r="BQ1057">
        <v>17</v>
      </c>
      <c r="BR1057">
        <v>25</v>
      </c>
      <c r="BS1057">
        <v>19</v>
      </c>
      <c r="BT1057">
        <v>19</v>
      </c>
      <c r="BU1057">
        <v>-53</v>
      </c>
      <c r="BV1057">
        <v>-144</v>
      </c>
      <c r="BW1057">
        <v>-308</v>
      </c>
      <c r="BX1057">
        <v>-14</v>
      </c>
      <c r="BY1057">
        <v>-104</v>
      </c>
      <c r="BZ1057">
        <v>-45</v>
      </c>
      <c r="CA1057">
        <v>-88</v>
      </c>
      <c r="CB1057">
        <v>-18</v>
      </c>
      <c r="CC1057">
        <v>-41</v>
      </c>
      <c r="CD1057">
        <v>-53</v>
      </c>
      <c r="CE1057">
        <v>-140</v>
      </c>
      <c r="CF1057">
        <v>-306</v>
      </c>
      <c r="CG1057">
        <v>-13</v>
      </c>
      <c r="CH1057">
        <v>-92</v>
      </c>
      <c r="CI1057">
        <v>-28</v>
      </c>
      <c r="CJ1057">
        <v>-63</v>
      </c>
      <c r="CK1057">
        <v>1</v>
      </c>
      <c r="CL1057">
        <v>-22</v>
      </c>
      <c r="CM1057">
        <v>4</v>
      </c>
      <c r="CN1057">
        <v>4</v>
      </c>
      <c r="CO1057">
        <v>5</v>
      </c>
      <c r="CP1057">
        <v>1</v>
      </c>
      <c r="CQ1057">
        <v>-1</v>
      </c>
      <c r="CR1057">
        <v>0</v>
      </c>
      <c r="CS1057">
        <v>0</v>
      </c>
      <c r="CT1057">
        <v>-2</v>
      </c>
      <c r="CU1057">
        <v>1</v>
      </c>
    </row>
    <row r="1058" spans="1:99" hidden="1" x14ac:dyDescent="0.2">
      <c r="A1058">
        <f>_xlfn.XLOOKUP(F1058&amp;"*", 'msa-home price'!B:B, 'msa-home price'!A:A, "NA",2, 1)</f>
        <v>394820</v>
      </c>
      <c r="B1058">
        <v>148</v>
      </c>
      <c r="C1058">
        <v>31700</v>
      </c>
      <c r="F1058" t="str">
        <f>IF(ISNUMBER(SEARCH("-",G1058)),LEFT(G1058,FIND("-",G1058)-1), G1058)</f>
        <v>Manchester</v>
      </c>
      <c r="G1058" t="s">
        <v>270</v>
      </c>
      <c r="H1058" t="str">
        <f>RIGHT(G1058, 2)</f>
        <v>NH</v>
      </c>
      <c r="I1058" t="s">
        <v>92</v>
      </c>
      <c r="J1058" s="2">
        <f>(AA1058-W1058)/W1058</f>
        <v>2.0084948325967706E-2</v>
      </c>
      <c r="K1058" s="3">
        <f>(CL1058-CH1058)/CH1058</f>
        <v>0.35367114788004139</v>
      </c>
      <c r="L1058" s="4">
        <f>AA1058</f>
        <v>415247</v>
      </c>
      <c r="M1058" s="4"/>
      <c r="N1058" s="4"/>
      <c r="O1058" s="7" t="e">
        <f t="shared" si="16"/>
        <v>#DIV/0!</v>
      </c>
      <c r="P1058" s="4"/>
      <c r="Q1058">
        <v>400721</v>
      </c>
      <c r="R1058">
        <v>400699</v>
      </c>
      <c r="S1058">
        <v>401049</v>
      </c>
      <c r="T1058">
        <v>402492</v>
      </c>
      <c r="U1058">
        <v>404106</v>
      </c>
      <c r="V1058">
        <v>405065</v>
      </c>
      <c r="W1058">
        <v>407071</v>
      </c>
      <c r="X1058">
        <v>408811</v>
      </c>
      <c r="Y1058">
        <v>411150</v>
      </c>
      <c r="Z1058">
        <v>413157</v>
      </c>
      <c r="AA1058">
        <v>415247</v>
      </c>
      <c r="AB1058">
        <v>350</v>
      </c>
      <c r="AC1058">
        <v>1443</v>
      </c>
      <c r="AD1058">
        <v>1614</v>
      </c>
      <c r="AE1058">
        <v>959</v>
      </c>
      <c r="AF1058">
        <v>2006</v>
      </c>
      <c r="AG1058">
        <v>1740</v>
      </c>
      <c r="AH1058">
        <v>2339</v>
      </c>
      <c r="AI1058">
        <v>2007</v>
      </c>
      <c r="AJ1058">
        <v>2090</v>
      </c>
      <c r="AK1058">
        <v>1127</v>
      </c>
      <c r="AL1058">
        <v>4548</v>
      </c>
      <c r="AM1058">
        <v>4308</v>
      </c>
      <c r="AN1058">
        <v>4365</v>
      </c>
      <c r="AO1058">
        <v>4126</v>
      </c>
      <c r="AP1058">
        <v>4230</v>
      </c>
      <c r="AQ1058">
        <v>4214</v>
      </c>
      <c r="AR1058">
        <v>4208</v>
      </c>
      <c r="AS1058">
        <v>4193</v>
      </c>
      <c r="AT1058">
        <v>630</v>
      </c>
      <c r="AU1058">
        <v>2944</v>
      </c>
      <c r="AV1058">
        <v>2972</v>
      </c>
      <c r="AW1058">
        <v>3025</v>
      </c>
      <c r="AX1058">
        <v>3032</v>
      </c>
      <c r="AY1058">
        <v>3409</v>
      </c>
      <c r="AZ1058">
        <v>3269</v>
      </c>
      <c r="BA1058">
        <v>3386</v>
      </c>
      <c r="BB1058">
        <v>3393</v>
      </c>
      <c r="BC1058">
        <v>497</v>
      </c>
      <c r="BD1058">
        <v>1604</v>
      </c>
      <c r="BE1058">
        <v>1336</v>
      </c>
      <c r="BF1058">
        <v>1340</v>
      </c>
      <c r="BG1058">
        <v>1094</v>
      </c>
      <c r="BH1058">
        <v>821</v>
      </c>
      <c r="BI1058">
        <v>945</v>
      </c>
      <c r="BJ1058">
        <v>822</v>
      </c>
      <c r="BK1058">
        <v>800</v>
      </c>
      <c r="BL1058">
        <v>271</v>
      </c>
      <c r="BM1058">
        <v>1500</v>
      </c>
      <c r="BN1058">
        <v>1694</v>
      </c>
      <c r="BO1058">
        <v>1256</v>
      </c>
      <c r="BP1058">
        <v>1398</v>
      </c>
      <c r="BQ1058">
        <v>1971</v>
      </c>
      <c r="BR1058">
        <v>1938</v>
      </c>
      <c r="BS1058">
        <v>1376</v>
      </c>
      <c r="BT1058">
        <v>1438</v>
      </c>
      <c r="BU1058">
        <v>-404</v>
      </c>
      <c r="BV1058">
        <v>-1658</v>
      </c>
      <c r="BW1058">
        <v>-1387</v>
      </c>
      <c r="BX1058">
        <v>-1621</v>
      </c>
      <c r="BY1058">
        <v>-431</v>
      </c>
      <c r="BZ1058">
        <v>-1016</v>
      </c>
      <c r="CA1058">
        <v>-528</v>
      </c>
      <c r="CB1058">
        <v>-175</v>
      </c>
      <c r="CC1058">
        <v>-129</v>
      </c>
      <c r="CD1058">
        <v>-133</v>
      </c>
      <c r="CE1058">
        <v>-158</v>
      </c>
      <c r="CF1058">
        <v>307</v>
      </c>
      <c r="CG1058">
        <v>-365</v>
      </c>
      <c r="CH1058">
        <v>967</v>
      </c>
      <c r="CI1058">
        <v>955</v>
      </c>
      <c r="CJ1058">
        <v>1410</v>
      </c>
      <c r="CK1058">
        <v>1201</v>
      </c>
      <c r="CL1058">
        <v>1309</v>
      </c>
      <c r="CM1058">
        <v>-14</v>
      </c>
      <c r="CN1058">
        <v>-3</v>
      </c>
      <c r="CO1058">
        <v>-29</v>
      </c>
      <c r="CP1058">
        <v>-16</v>
      </c>
      <c r="CQ1058">
        <v>-55</v>
      </c>
      <c r="CR1058">
        <v>-36</v>
      </c>
      <c r="CS1058">
        <v>-16</v>
      </c>
      <c r="CT1058">
        <v>-16</v>
      </c>
      <c r="CU1058">
        <v>-19</v>
      </c>
    </row>
    <row r="1059" spans="1:99" hidden="1" x14ac:dyDescent="0.2">
      <c r="B1059">
        <v>356</v>
      </c>
      <c r="C1059">
        <v>47580</v>
      </c>
      <c r="E1059">
        <v>13153</v>
      </c>
      <c r="G1059" t="s">
        <v>1151</v>
      </c>
      <c r="I1059" t="s">
        <v>94</v>
      </c>
      <c r="J1059"/>
      <c r="L1059"/>
      <c r="O1059" s="24" t="e">
        <f t="shared" si="16"/>
        <v>#DIV/0!</v>
      </c>
      <c r="P1059"/>
      <c r="Q1059">
        <v>139900</v>
      </c>
      <c r="R1059">
        <v>139914</v>
      </c>
      <c r="S1059">
        <v>140745</v>
      </c>
      <c r="T1059">
        <v>143864</v>
      </c>
      <c r="U1059">
        <v>145930</v>
      </c>
      <c r="V1059">
        <v>147639</v>
      </c>
      <c r="W1059">
        <v>148701</v>
      </c>
      <c r="X1059">
        <v>149412</v>
      </c>
      <c r="Y1059">
        <v>151690</v>
      </c>
      <c r="Z1059">
        <v>153138</v>
      </c>
      <c r="AA1059">
        <v>155469</v>
      </c>
      <c r="AB1059">
        <v>831</v>
      </c>
      <c r="AC1059">
        <v>3119</v>
      </c>
      <c r="AD1059">
        <v>2066</v>
      </c>
      <c r="AE1059">
        <v>1709</v>
      </c>
      <c r="AF1059">
        <v>1062</v>
      </c>
      <c r="AG1059">
        <v>711</v>
      </c>
      <c r="AH1059">
        <v>2278</v>
      </c>
      <c r="AI1059">
        <v>1448</v>
      </c>
      <c r="AJ1059">
        <v>2331</v>
      </c>
      <c r="AK1059">
        <v>502</v>
      </c>
      <c r="AL1059">
        <v>2086</v>
      </c>
      <c r="AM1059">
        <v>2105</v>
      </c>
      <c r="AN1059">
        <v>2025</v>
      </c>
      <c r="AO1059">
        <v>1999</v>
      </c>
      <c r="AP1059">
        <v>2026</v>
      </c>
      <c r="AQ1059">
        <v>2048</v>
      </c>
      <c r="AR1059">
        <v>1958</v>
      </c>
      <c r="AS1059">
        <v>1933</v>
      </c>
      <c r="AT1059">
        <v>258</v>
      </c>
      <c r="AU1059">
        <v>1016</v>
      </c>
      <c r="AV1059">
        <v>993</v>
      </c>
      <c r="AW1059">
        <v>998</v>
      </c>
      <c r="AX1059">
        <v>1029</v>
      </c>
      <c r="AY1059">
        <v>1126</v>
      </c>
      <c r="AZ1059">
        <v>1165</v>
      </c>
      <c r="BA1059">
        <v>1261</v>
      </c>
      <c r="BB1059">
        <v>1265</v>
      </c>
      <c r="BC1059">
        <v>244</v>
      </c>
      <c r="BD1059">
        <v>1070</v>
      </c>
      <c r="BE1059">
        <v>1112</v>
      </c>
      <c r="BF1059">
        <v>1027</v>
      </c>
      <c r="BG1059">
        <v>970</v>
      </c>
      <c r="BH1059">
        <v>900</v>
      </c>
      <c r="BI1059">
        <v>883</v>
      </c>
      <c r="BJ1059">
        <v>697</v>
      </c>
      <c r="BK1059">
        <v>668</v>
      </c>
      <c r="BL1059">
        <v>72</v>
      </c>
      <c r="BM1059">
        <v>141</v>
      </c>
      <c r="BN1059">
        <v>440</v>
      </c>
      <c r="BO1059">
        <v>384</v>
      </c>
      <c r="BP1059">
        <v>265</v>
      </c>
      <c r="BQ1059">
        <v>380</v>
      </c>
      <c r="BR1059">
        <v>383</v>
      </c>
      <c r="BS1059">
        <v>222</v>
      </c>
      <c r="BT1059">
        <v>216</v>
      </c>
      <c r="BU1059">
        <v>488</v>
      </c>
      <c r="BV1059">
        <v>1873</v>
      </c>
      <c r="BW1059">
        <v>529</v>
      </c>
      <c r="BX1059">
        <v>320</v>
      </c>
      <c r="BY1059">
        <v>-159</v>
      </c>
      <c r="BZ1059">
        <v>-569</v>
      </c>
      <c r="CA1059">
        <v>1018</v>
      </c>
      <c r="CB1059">
        <v>538</v>
      </c>
      <c r="CC1059">
        <v>1448</v>
      </c>
      <c r="CD1059">
        <v>560</v>
      </c>
      <c r="CE1059">
        <v>2014</v>
      </c>
      <c r="CF1059">
        <v>969</v>
      </c>
      <c r="CG1059">
        <v>704</v>
      </c>
      <c r="CH1059">
        <v>106</v>
      </c>
      <c r="CI1059">
        <v>-189</v>
      </c>
      <c r="CJ1059">
        <v>1401</v>
      </c>
      <c r="CK1059">
        <v>760</v>
      </c>
      <c r="CL1059">
        <v>1664</v>
      </c>
      <c r="CM1059">
        <v>27</v>
      </c>
      <c r="CN1059">
        <v>35</v>
      </c>
      <c r="CO1059">
        <v>-15</v>
      </c>
      <c r="CP1059">
        <v>-22</v>
      </c>
      <c r="CQ1059">
        <v>-14</v>
      </c>
      <c r="CR1059">
        <v>0</v>
      </c>
      <c r="CS1059">
        <v>-6</v>
      </c>
      <c r="CT1059">
        <v>-9</v>
      </c>
      <c r="CU1059">
        <v>-1</v>
      </c>
    </row>
    <row r="1060" spans="1:99" hidden="1" x14ac:dyDescent="0.2">
      <c r="B1060">
        <v>356</v>
      </c>
      <c r="C1060">
        <v>47580</v>
      </c>
      <c r="E1060">
        <v>13225</v>
      </c>
      <c r="G1060" t="s">
        <v>1152</v>
      </c>
      <c r="I1060" t="s">
        <v>94</v>
      </c>
      <c r="J1060"/>
      <c r="L1060"/>
      <c r="O1060" s="24" t="e">
        <f t="shared" si="16"/>
        <v>#DIV/0!</v>
      </c>
      <c r="P1060"/>
      <c r="Q1060">
        <v>27695</v>
      </c>
      <c r="R1060">
        <v>27688</v>
      </c>
      <c r="S1060">
        <v>27738</v>
      </c>
      <c r="T1060">
        <v>27659</v>
      </c>
      <c r="U1060">
        <v>27643</v>
      </c>
      <c r="V1060">
        <v>27040</v>
      </c>
      <c r="W1060">
        <v>27024</v>
      </c>
      <c r="X1060">
        <v>26855</v>
      </c>
      <c r="Y1060">
        <v>26775</v>
      </c>
      <c r="Z1060">
        <v>26881</v>
      </c>
      <c r="AA1060">
        <v>27297</v>
      </c>
      <c r="AB1060">
        <v>50</v>
      </c>
      <c r="AC1060">
        <v>-79</v>
      </c>
      <c r="AD1060">
        <v>-16</v>
      </c>
      <c r="AE1060">
        <v>-603</v>
      </c>
      <c r="AF1060">
        <v>-16</v>
      </c>
      <c r="AG1060">
        <v>-169</v>
      </c>
      <c r="AH1060">
        <v>-80</v>
      </c>
      <c r="AI1060">
        <v>106</v>
      </c>
      <c r="AJ1060">
        <v>416</v>
      </c>
      <c r="AK1060">
        <v>81</v>
      </c>
      <c r="AL1060">
        <v>318</v>
      </c>
      <c r="AM1060">
        <v>314</v>
      </c>
      <c r="AN1060">
        <v>293</v>
      </c>
      <c r="AO1060">
        <v>300</v>
      </c>
      <c r="AP1060">
        <v>306</v>
      </c>
      <c r="AQ1060">
        <v>295</v>
      </c>
      <c r="AR1060">
        <v>291</v>
      </c>
      <c r="AS1060">
        <v>315</v>
      </c>
      <c r="AT1060">
        <v>29</v>
      </c>
      <c r="AU1060">
        <v>240</v>
      </c>
      <c r="AV1060">
        <v>234</v>
      </c>
      <c r="AW1060">
        <v>240</v>
      </c>
      <c r="AX1060">
        <v>227</v>
      </c>
      <c r="AY1060">
        <v>238</v>
      </c>
      <c r="AZ1060">
        <v>281</v>
      </c>
      <c r="BA1060">
        <v>287</v>
      </c>
      <c r="BB1060">
        <v>268</v>
      </c>
      <c r="BC1060">
        <v>52</v>
      </c>
      <c r="BD1060">
        <v>78</v>
      </c>
      <c r="BE1060">
        <v>80</v>
      </c>
      <c r="BF1060">
        <v>53</v>
      </c>
      <c r="BG1060">
        <v>73</v>
      </c>
      <c r="BH1060">
        <v>68</v>
      </c>
      <c r="BI1060">
        <v>14</v>
      </c>
      <c r="BJ1060">
        <v>4</v>
      </c>
      <c r="BK1060">
        <v>47</v>
      </c>
      <c r="BL1060">
        <v>0</v>
      </c>
      <c r="BM1060">
        <v>6</v>
      </c>
      <c r="BN1060">
        <v>29</v>
      </c>
      <c r="BO1060">
        <v>26</v>
      </c>
      <c r="BP1060">
        <v>19</v>
      </c>
      <c r="BQ1060">
        <v>35</v>
      </c>
      <c r="BR1060">
        <v>37</v>
      </c>
      <c r="BS1060">
        <v>25</v>
      </c>
      <c r="BT1060">
        <v>26</v>
      </c>
      <c r="BU1060">
        <v>1</v>
      </c>
      <c r="BV1060">
        <v>-163</v>
      </c>
      <c r="BW1060">
        <v>-123</v>
      </c>
      <c r="BX1060">
        <v>-704</v>
      </c>
      <c r="BY1060">
        <v>-106</v>
      </c>
      <c r="BZ1060">
        <v>-278</v>
      </c>
      <c r="CA1060">
        <v>-129</v>
      </c>
      <c r="CB1060">
        <v>76</v>
      </c>
      <c r="CC1060">
        <v>341</v>
      </c>
      <c r="CD1060">
        <v>1</v>
      </c>
      <c r="CE1060">
        <v>-157</v>
      </c>
      <c r="CF1060">
        <v>-94</v>
      </c>
      <c r="CG1060">
        <v>-678</v>
      </c>
      <c r="CH1060">
        <v>-87</v>
      </c>
      <c r="CI1060">
        <v>-243</v>
      </c>
      <c r="CJ1060">
        <v>-92</v>
      </c>
      <c r="CK1060">
        <v>101</v>
      </c>
      <c r="CL1060">
        <v>367</v>
      </c>
      <c r="CM1060">
        <v>-3</v>
      </c>
      <c r="CN1060">
        <v>0</v>
      </c>
      <c r="CO1060">
        <v>-2</v>
      </c>
      <c r="CP1060">
        <v>22</v>
      </c>
      <c r="CQ1060">
        <v>-2</v>
      </c>
      <c r="CR1060">
        <v>6</v>
      </c>
      <c r="CS1060">
        <v>-2</v>
      </c>
      <c r="CT1060">
        <v>1</v>
      </c>
      <c r="CU1060">
        <v>2</v>
      </c>
    </row>
    <row r="1061" spans="1:99" hidden="1" x14ac:dyDescent="0.2">
      <c r="B1061">
        <v>356</v>
      </c>
      <c r="C1061">
        <v>47580</v>
      </c>
      <c r="E1061">
        <v>13235</v>
      </c>
      <c r="G1061" t="s">
        <v>1153</v>
      </c>
      <c r="I1061" t="s">
        <v>94</v>
      </c>
      <c r="J1061"/>
      <c r="L1061"/>
      <c r="O1061" s="24" t="e">
        <f t="shared" si="16"/>
        <v>#DIV/0!</v>
      </c>
      <c r="P1061"/>
      <c r="Q1061">
        <v>12010</v>
      </c>
      <c r="R1061">
        <v>12002</v>
      </c>
      <c r="S1061">
        <v>11970</v>
      </c>
      <c r="T1061">
        <v>11842</v>
      </c>
      <c r="U1061">
        <v>11702</v>
      </c>
      <c r="V1061">
        <v>11567</v>
      </c>
      <c r="W1061">
        <v>11511</v>
      </c>
      <c r="X1061">
        <v>11397</v>
      </c>
      <c r="Y1061">
        <v>11290</v>
      </c>
      <c r="Z1061">
        <v>11208</v>
      </c>
      <c r="AA1061">
        <v>11069</v>
      </c>
      <c r="AB1061">
        <v>-32</v>
      </c>
      <c r="AC1061">
        <v>-128</v>
      </c>
      <c r="AD1061">
        <v>-140</v>
      </c>
      <c r="AE1061">
        <v>-135</v>
      </c>
      <c r="AF1061">
        <v>-56</v>
      </c>
      <c r="AG1061">
        <v>-114</v>
      </c>
      <c r="AH1061">
        <v>-107</v>
      </c>
      <c r="AI1061">
        <v>-82</v>
      </c>
      <c r="AJ1061">
        <v>-139</v>
      </c>
      <c r="AK1061">
        <v>27</v>
      </c>
      <c r="AL1061">
        <v>87</v>
      </c>
      <c r="AM1061">
        <v>95</v>
      </c>
      <c r="AN1061">
        <v>94</v>
      </c>
      <c r="AO1061">
        <v>80</v>
      </c>
      <c r="AP1061">
        <v>102</v>
      </c>
      <c r="AQ1061">
        <v>83</v>
      </c>
      <c r="AR1061">
        <v>76</v>
      </c>
      <c r="AS1061">
        <v>84</v>
      </c>
      <c r="AT1061">
        <v>10</v>
      </c>
      <c r="AU1061">
        <v>117</v>
      </c>
      <c r="AV1061">
        <v>97</v>
      </c>
      <c r="AW1061">
        <v>114</v>
      </c>
      <c r="AX1061">
        <v>105</v>
      </c>
      <c r="AY1061">
        <v>117</v>
      </c>
      <c r="AZ1061">
        <v>118</v>
      </c>
      <c r="BA1061">
        <v>92</v>
      </c>
      <c r="BB1061">
        <v>112</v>
      </c>
      <c r="BC1061">
        <v>17</v>
      </c>
      <c r="BD1061">
        <v>-30</v>
      </c>
      <c r="BE1061">
        <v>-2</v>
      </c>
      <c r="BF1061">
        <v>-20</v>
      </c>
      <c r="BG1061">
        <v>-25</v>
      </c>
      <c r="BH1061">
        <v>-15</v>
      </c>
      <c r="BI1061">
        <v>-35</v>
      </c>
      <c r="BJ1061">
        <v>-16</v>
      </c>
      <c r="BK1061">
        <v>-28</v>
      </c>
      <c r="BL1061">
        <v>0</v>
      </c>
      <c r="BM1061">
        <v>0</v>
      </c>
      <c r="BN1061">
        <v>-3</v>
      </c>
      <c r="BO1061">
        <v>-2</v>
      </c>
      <c r="BP1061">
        <v>-3</v>
      </c>
      <c r="BQ1061">
        <v>-3</v>
      </c>
      <c r="BR1061">
        <v>-3</v>
      </c>
      <c r="BS1061">
        <v>-3</v>
      </c>
      <c r="BT1061">
        <v>-3</v>
      </c>
      <c r="BU1061">
        <v>-51</v>
      </c>
      <c r="BV1061">
        <v>-101</v>
      </c>
      <c r="BW1061">
        <v>-137</v>
      </c>
      <c r="BX1061">
        <v>-115</v>
      </c>
      <c r="BY1061">
        <v>-25</v>
      </c>
      <c r="BZ1061">
        <v>-96</v>
      </c>
      <c r="CA1061">
        <v>-68</v>
      </c>
      <c r="CB1061">
        <v>-64</v>
      </c>
      <c r="CC1061">
        <v>-108</v>
      </c>
      <c r="CD1061">
        <v>-51</v>
      </c>
      <c r="CE1061">
        <v>-101</v>
      </c>
      <c r="CF1061">
        <v>-140</v>
      </c>
      <c r="CG1061">
        <v>-117</v>
      </c>
      <c r="CH1061">
        <v>-28</v>
      </c>
      <c r="CI1061">
        <v>-99</v>
      </c>
      <c r="CJ1061">
        <v>-71</v>
      </c>
      <c r="CK1061">
        <v>-67</v>
      </c>
      <c r="CL1061">
        <v>-111</v>
      </c>
      <c r="CM1061">
        <v>2</v>
      </c>
      <c r="CN1061">
        <v>3</v>
      </c>
      <c r="CO1061">
        <v>2</v>
      </c>
      <c r="CP1061">
        <v>2</v>
      </c>
      <c r="CQ1061">
        <v>-3</v>
      </c>
      <c r="CR1061">
        <v>0</v>
      </c>
      <c r="CS1061">
        <v>-1</v>
      </c>
      <c r="CT1061">
        <v>1</v>
      </c>
      <c r="CU1061">
        <v>0</v>
      </c>
    </row>
    <row r="1062" spans="1:99" hidden="1" x14ac:dyDescent="0.2">
      <c r="B1062">
        <v>357</v>
      </c>
      <c r="G1062" t="s">
        <v>1154</v>
      </c>
      <c r="I1062" t="s">
        <v>90</v>
      </c>
      <c r="J1062"/>
      <c r="L1062"/>
      <c r="O1062" s="24" t="e">
        <f t="shared" si="16"/>
        <v>#DIV/0!</v>
      </c>
      <c r="P1062"/>
      <c r="Q1062">
        <v>827742</v>
      </c>
      <c r="R1062">
        <v>827749</v>
      </c>
      <c r="S1062">
        <v>828936</v>
      </c>
      <c r="T1062">
        <v>835183</v>
      </c>
      <c r="U1062">
        <v>842143</v>
      </c>
      <c r="V1062">
        <v>850005</v>
      </c>
      <c r="W1062">
        <v>857342</v>
      </c>
      <c r="X1062">
        <v>864344</v>
      </c>
      <c r="Y1062">
        <v>872924</v>
      </c>
      <c r="Z1062">
        <v>880815</v>
      </c>
      <c r="AA1062">
        <v>887800</v>
      </c>
      <c r="AB1062">
        <v>1187</v>
      </c>
      <c r="AC1062">
        <v>6247</v>
      </c>
      <c r="AD1062">
        <v>6960</v>
      </c>
      <c r="AE1062">
        <v>7862</v>
      </c>
      <c r="AF1062">
        <v>7337</v>
      </c>
      <c r="AG1062">
        <v>7002</v>
      </c>
      <c r="AH1062">
        <v>8580</v>
      </c>
      <c r="AI1062">
        <v>7891</v>
      </c>
      <c r="AJ1062">
        <v>6985</v>
      </c>
      <c r="AK1062">
        <v>2609</v>
      </c>
      <c r="AL1062">
        <v>10018</v>
      </c>
      <c r="AM1062">
        <v>10035</v>
      </c>
      <c r="AN1062">
        <v>10080</v>
      </c>
      <c r="AO1062">
        <v>10217</v>
      </c>
      <c r="AP1062">
        <v>10201</v>
      </c>
      <c r="AQ1062">
        <v>10107</v>
      </c>
      <c r="AR1062">
        <v>9968</v>
      </c>
      <c r="AS1062">
        <v>9898</v>
      </c>
      <c r="AT1062">
        <v>1445</v>
      </c>
      <c r="AU1062">
        <v>6060</v>
      </c>
      <c r="AV1062">
        <v>5952</v>
      </c>
      <c r="AW1062">
        <v>6305</v>
      </c>
      <c r="AX1062">
        <v>6360</v>
      </c>
      <c r="AY1062">
        <v>6415</v>
      </c>
      <c r="AZ1062">
        <v>6521</v>
      </c>
      <c r="BA1062">
        <v>6407</v>
      </c>
      <c r="BB1062">
        <v>6378</v>
      </c>
      <c r="BC1062">
        <v>1164</v>
      </c>
      <c r="BD1062">
        <v>3958</v>
      </c>
      <c r="BE1062">
        <v>4083</v>
      </c>
      <c r="BF1062">
        <v>3775</v>
      </c>
      <c r="BG1062">
        <v>3857</v>
      </c>
      <c r="BH1062">
        <v>3786</v>
      </c>
      <c r="BI1062">
        <v>3586</v>
      </c>
      <c r="BJ1062">
        <v>3561</v>
      </c>
      <c r="BK1062">
        <v>3520</v>
      </c>
      <c r="BL1062">
        <v>323</v>
      </c>
      <c r="BM1062">
        <v>1216</v>
      </c>
      <c r="BN1062">
        <v>1494</v>
      </c>
      <c r="BO1062">
        <v>2206</v>
      </c>
      <c r="BP1062">
        <v>2080</v>
      </c>
      <c r="BQ1062">
        <v>2393</v>
      </c>
      <c r="BR1062">
        <v>1976</v>
      </c>
      <c r="BS1062">
        <v>1945</v>
      </c>
      <c r="BT1062">
        <v>1971</v>
      </c>
      <c r="BU1062">
        <v>-231</v>
      </c>
      <c r="BV1062">
        <v>1055</v>
      </c>
      <c r="BW1062">
        <v>1404</v>
      </c>
      <c r="BX1062">
        <v>1915</v>
      </c>
      <c r="BY1062">
        <v>1475</v>
      </c>
      <c r="BZ1062">
        <v>886</v>
      </c>
      <c r="CA1062">
        <v>3020</v>
      </c>
      <c r="CB1062">
        <v>2401</v>
      </c>
      <c r="CC1062">
        <v>1518</v>
      </c>
      <c r="CD1062">
        <v>92</v>
      </c>
      <c r="CE1062">
        <v>2271</v>
      </c>
      <c r="CF1062">
        <v>2898</v>
      </c>
      <c r="CG1062">
        <v>4121</v>
      </c>
      <c r="CH1062">
        <v>3555</v>
      </c>
      <c r="CI1062">
        <v>3279</v>
      </c>
      <c r="CJ1062">
        <v>4996</v>
      </c>
      <c r="CK1062">
        <v>4346</v>
      </c>
      <c r="CL1062">
        <v>3489</v>
      </c>
      <c r="CM1062">
        <v>-69</v>
      </c>
      <c r="CN1062">
        <v>18</v>
      </c>
      <c r="CO1062">
        <v>-21</v>
      </c>
      <c r="CP1062">
        <v>-34</v>
      </c>
      <c r="CQ1062">
        <v>-75</v>
      </c>
      <c r="CR1062">
        <v>-63</v>
      </c>
      <c r="CS1062">
        <v>-2</v>
      </c>
      <c r="CT1062">
        <v>-16</v>
      </c>
      <c r="CU1062">
        <v>-24</v>
      </c>
    </row>
    <row r="1063" spans="1:99" hidden="1" x14ac:dyDescent="0.2">
      <c r="B1063">
        <v>357</v>
      </c>
      <c r="C1063">
        <v>12660</v>
      </c>
      <c r="G1063" t="s">
        <v>1155</v>
      </c>
      <c r="I1063" t="s">
        <v>100</v>
      </c>
      <c r="J1063"/>
      <c r="L1063"/>
      <c r="O1063" s="24" t="e">
        <f t="shared" si="16"/>
        <v>#DIV/0!</v>
      </c>
      <c r="P1063"/>
      <c r="Q1063">
        <v>61976</v>
      </c>
      <c r="R1063">
        <v>61965</v>
      </c>
      <c r="S1063">
        <v>62061</v>
      </c>
      <c r="T1063">
        <v>62241</v>
      </c>
      <c r="U1063">
        <v>62385</v>
      </c>
      <c r="V1063">
        <v>62797</v>
      </c>
      <c r="W1063">
        <v>62975</v>
      </c>
      <c r="X1063">
        <v>63264</v>
      </c>
      <c r="Y1063">
        <v>63572</v>
      </c>
      <c r="Z1063">
        <v>63918</v>
      </c>
      <c r="AA1063">
        <v>64249</v>
      </c>
      <c r="AB1063">
        <v>96</v>
      </c>
      <c r="AC1063">
        <v>180</v>
      </c>
      <c r="AD1063">
        <v>144</v>
      </c>
      <c r="AE1063">
        <v>412</v>
      </c>
      <c r="AF1063">
        <v>178</v>
      </c>
      <c r="AG1063">
        <v>289</v>
      </c>
      <c r="AH1063">
        <v>308</v>
      </c>
      <c r="AI1063">
        <v>346</v>
      </c>
      <c r="AJ1063">
        <v>331</v>
      </c>
      <c r="AK1063">
        <v>202</v>
      </c>
      <c r="AL1063">
        <v>769</v>
      </c>
      <c r="AM1063">
        <v>769</v>
      </c>
      <c r="AN1063">
        <v>750</v>
      </c>
      <c r="AO1063">
        <v>765</v>
      </c>
      <c r="AP1063">
        <v>790</v>
      </c>
      <c r="AQ1063">
        <v>773</v>
      </c>
      <c r="AR1063">
        <v>765</v>
      </c>
      <c r="AS1063">
        <v>771</v>
      </c>
      <c r="AT1063">
        <v>112</v>
      </c>
      <c r="AU1063">
        <v>605</v>
      </c>
      <c r="AV1063">
        <v>572</v>
      </c>
      <c r="AW1063">
        <v>565</v>
      </c>
      <c r="AX1063">
        <v>609</v>
      </c>
      <c r="AY1063">
        <v>581</v>
      </c>
      <c r="AZ1063">
        <v>671</v>
      </c>
      <c r="BA1063">
        <v>655</v>
      </c>
      <c r="BB1063">
        <v>614</v>
      </c>
      <c r="BC1063">
        <v>90</v>
      </c>
      <c r="BD1063">
        <v>164</v>
      </c>
      <c r="BE1063">
        <v>197</v>
      </c>
      <c r="BF1063">
        <v>185</v>
      </c>
      <c r="BG1063">
        <v>156</v>
      </c>
      <c r="BH1063">
        <v>209</v>
      </c>
      <c r="BI1063">
        <v>102</v>
      </c>
      <c r="BJ1063">
        <v>110</v>
      </c>
      <c r="BK1063">
        <v>157</v>
      </c>
      <c r="BL1063">
        <v>17</v>
      </c>
      <c r="BM1063">
        <v>54</v>
      </c>
      <c r="BN1063">
        <v>52</v>
      </c>
      <c r="BO1063">
        <v>45</v>
      </c>
      <c r="BP1063">
        <v>37</v>
      </c>
      <c r="BQ1063">
        <v>45</v>
      </c>
      <c r="BR1063">
        <v>41</v>
      </c>
      <c r="BS1063">
        <v>41</v>
      </c>
      <c r="BT1063">
        <v>46</v>
      </c>
      <c r="BU1063">
        <v>-3</v>
      </c>
      <c r="BV1063">
        <v>-33</v>
      </c>
      <c r="BW1063">
        <v>-97</v>
      </c>
      <c r="BX1063">
        <v>190</v>
      </c>
      <c r="BY1063">
        <v>-5</v>
      </c>
      <c r="BZ1063">
        <v>43</v>
      </c>
      <c r="CA1063">
        <v>169</v>
      </c>
      <c r="CB1063">
        <v>200</v>
      </c>
      <c r="CC1063">
        <v>133</v>
      </c>
      <c r="CD1063">
        <v>14</v>
      </c>
      <c r="CE1063">
        <v>21</v>
      </c>
      <c r="CF1063">
        <v>-45</v>
      </c>
      <c r="CG1063">
        <v>235</v>
      </c>
      <c r="CH1063">
        <v>32</v>
      </c>
      <c r="CI1063">
        <v>88</v>
      </c>
      <c r="CJ1063">
        <v>210</v>
      </c>
      <c r="CK1063">
        <v>241</v>
      </c>
      <c r="CL1063">
        <v>179</v>
      </c>
      <c r="CM1063">
        <v>-8</v>
      </c>
      <c r="CN1063">
        <v>-5</v>
      </c>
      <c r="CO1063">
        <v>-8</v>
      </c>
      <c r="CP1063">
        <v>-8</v>
      </c>
      <c r="CQ1063">
        <v>-10</v>
      </c>
      <c r="CR1063">
        <v>-8</v>
      </c>
      <c r="CS1063">
        <v>-4</v>
      </c>
      <c r="CT1063">
        <v>-5</v>
      </c>
      <c r="CU1063">
        <v>-5</v>
      </c>
    </row>
    <row r="1064" spans="1:99" hidden="1" x14ac:dyDescent="0.2">
      <c r="B1064">
        <v>357</v>
      </c>
      <c r="C1064">
        <v>12660</v>
      </c>
      <c r="E1064">
        <v>55111</v>
      </c>
      <c r="G1064" t="s">
        <v>1156</v>
      </c>
      <c r="I1064" t="s">
        <v>94</v>
      </c>
      <c r="J1064"/>
      <c r="L1064"/>
      <c r="O1064" s="24" t="e">
        <f t="shared" si="16"/>
        <v>#DIV/0!</v>
      </c>
      <c r="P1064"/>
      <c r="Q1064">
        <v>61976</v>
      </c>
      <c r="R1064">
        <v>61965</v>
      </c>
      <c r="S1064">
        <v>62061</v>
      </c>
      <c r="T1064">
        <v>62241</v>
      </c>
      <c r="U1064">
        <v>62385</v>
      </c>
      <c r="V1064">
        <v>62797</v>
      </c>
      <c r="W1064">
        <v>62975</v>
      </c>
      <c r="X1064">
        <v>63264</v>
      </c>
      <c r="Y1064">
        <v>63572</v>
      </c>
      <c r="Z1064">
        <v>63918</v>
      </c>
      <c r="AA1064">
        <v>64249</v>
      </c>
      <c r="AB1064">
        <v>96</v>
      </c>
      <c r="AC1064">
        <v>180</v>
      </c>
      <c r="AD1064">
        <v>144</v>
      </c>
      <c r="AE1064">
        <v>412</v>
      </c>
      <c r="AF1064">
        <v>178</v>
      </c>
      <c r="AG1064">
        <v>289</v>
      </c>
      <c r="AH1064">
        <v>308</v>
      </c>
      <c r="AI1064">
        <v>346</v>
      </c>
      <c r="AJ1064">
        <v>331</v>
      </c>
      <c r="AK1064">
        <v>202</v>
      </c>
      <c r="AL1064">
        <v>769</v>
      </c>
      <c r="AM1064">
        <v>769</v>
      </c>
      <c r="AN1064">
        <v>750</v>
      </c>
      <c r="AO1064">
        <v>765</v>
      </c>
      <c r="AP1064">
        <v>790</v>
      </c>
      <c r="AQ1064">
        <v>773</v>
      </c>
      <c r="AR1064">
        <v>765</v>
      </c>
      <c r="AS1064">
        <v>771</v>
      </c>
      <c r="AT1064">
        <v>112</v>
      </c>
      <c r="AU1064">
        <v>605</v>
      </c>
      <c r="AV1064">
        <v>572</v>
      </c>
      <c r="AW1064">
        <v>565</v>
      </c>
      <c r="AX1064">
        <v>609</v>
      </c>
      <c r="AY1064">
        <v>581</v>
      </c>
      <c r="AZ1064">
        <v>671</v>
      </c>
      <c r="BA1064">
        <v>655</v>
      </c>
      <c r="BB1064">
        <v>614</v>
      </c>
      <c r="BC1064">
        <v>90</v>
      </c>
      <c r="BD1064">
        <v>164</v>
      </c>
      <c r="BE1064">
        <v>197</v>
      </c>
      <c r="BF1064">
        <v>185</v>
      </c>
      <c r="BG1064">
        <v>156</v>
      </c>
      <c r="BH1064">
        <v>209</v>
      </c>
      <c r="BI1064">
        <v>102</v>
      </c>
      <c r="BJ1064">
        <v>110</v>
      </c>
      <c r="BK1064">
        <v>157</v>
      </c>
      <c r="BL1064">
        <v>17</v>
      </c>
      <c r="BM1064">
        <v>54</v>
      </c>
      <c r="BN1064">
        <v>52</v>
      </c>
      <c r="BO1064">
        <v>45</v>
      </c>
      <c r="BP1064">
        <v>37</v>
      </c>
      <c r="BQ1064">
        <v>45</v>
      </c>
      <c r="BR1064">
        <v>41</v>
      </c>
      <c r="BS1064">
        <v>41</v>
      </c>
      <c r="BT1064">
        <v>46</v>
      </c>
      <c r="BU1064">
        <v>-3</v>
      </c>
      <c r="BV1064">
        <v>-33</v>
      </c>
      <c r="BW1064">
        <v>-97</v>
      </c>
      <c r="BX1064">
        <v>190</v>
      </c>
      <c r="BY1064">
        <v>-5</v>
      </c>
      <c r="BZ1064">
        <v>43</v>
      </c>
      <c r="CA1064">
        <v>169</v>
      </c>
      <c r="CB1064">
        <v>200</v>
      </c>
      <c r="CC1064">
        <v>133</v>
      </c>
      <c r="CD1064">
        <v>14</v>
      </c>
      <c r="CE1064">
        <v>21</v>
      </c>
      <c r="CF1064">
        <v>-45</v>
      </c>
      <c r="CG1064">
        <v>235</v>
      </c>
      <c r="CH1064">
        <v>32</v>
      </c>
      <c r="CI1064">
        <v>88</v>
      </c>
      <c r="CJ1064">
        <v>210</v>
      </c>
      <c r="CK1064">
        <v>241</v>
      </c>
      <c r="CL1064">
        <v>179</v>
      </c>
      <c r="CM1064">
        <v>-8</v>
      </c>
      <c r="CN1064">
        <v>-5</v>
      </c>
      <c r="CO1064">
        <v>-8</v>
      </c>
      <c r="CP1064">
        <v>-8</v>
      </c>
      <c r="CQ1064">
        <v>-10</v>
      </c>
      <c r="CR1064">
        <v>-8</v>
      </c>
      <c r="CS1064">
        <v>-4</v>
      </c>
      <c r="CT1064">
        <v>-5</v>
      </c>
      <c r="CU1064">
        <v>-5</v>
      </c>
    </row>
    <row r="1065" spans="1:99" hidden="1" x14ac:dyDescent="0.2">
      <c r="A1065" t="str">
        <f>_xlfn.XLOOKUP(F1065&amp;"*", 'msa-home price'!B:B, 'msa-home price'!A:A, "NA",2, 1)</f>
        <v>NA</v>
      </c>
      <c r="B1065">
        <v>350</v>
      </c>
      <c r="C1065">
        <v>31140</v>
      </c>
      <c r="F1065" t="str">
        <f>IF(ISNUMBER(SEARCH("-",G1065)),LEFT(G1065,FIND("-",G1065)-1), G1065)</f>
        <v>Louisville/Jefferson County, KY</v>
      </c>
      <c r="G1065" t="s">
        <v>1121</v>
      </c>
      <c r="H1065" t="str">
        <f>RIGHT(G1065, 2)</f>
        <v>IN</v>
      </c>
      <c r="I1065" t="s">
        <v>92</v>
      </c>
      <c r="J1065" s="9">
        <f>(AA1065-W1065)/W1065</f>
        <v>1.9824178139319526E-2</v>
      </c>
      <c r="K1065" s="3">
        <f>(CL1065-CH1065)/CH1065</f>
        <v>-0.56392835083384807</v>
      </c>
      <c r="L1065" s="10">
        <f>AA1065</f>
        <v>1297301</v>
      </c>
      <c r="M1065" s="7" t="str">
        <f>_xlfn.XLOOKUP(F1065&amp;"*", 'msa-home price'!B:B,'msa-home price'!J:J, "NA",2, 1)</f>
        <v>NA</v>
      </c>
      <c r="N1065" s="7"/>
      <c r="O1065" s="7" t="e">
        <f t="shared" si="16"/>
        <v>#VALUE!</v>
      </c>
      <c r="P1065" s="11" t="str">
        <f>_xlfn.XLOOKUP(F1065&amp;"*",'msa-home price'!B:B,'msa-home price'!I:I, "NA",2, 1)</f>
        <v>NA</v>
      </c>
      <c r="Q1065">
        <v>1235708</v>
      </c>
      <c r="R1065">
        <v>1235691</v>
      </c>
      <c r="S1065">
        <v>1237635</v>
      </c>
      <c r="T1065">
        <v>1244645</v>
      </c>
      <c r="U1065">
        <v>1253065</v>
      </c>
      <c r="V1065">
        <v>1265071</v>
      </c>
      <c r="W1065">
        <v>1272083</v>
      </c>
      <c r="X1065">
        <v>1278977</v>
      </c>
      <c r="Y1065">
        <v>1285181</v>
      </c>
      <c r="Z1065">
        <v>1292809</v>
      </c>
      <c r="AA1065">
        <v>1297301</v>
      </c>
      <c r="AB1065">
        <v>1944</v>
      </c>
      <c r="AC1065">
        <v>7010</v>
      </c>
      <c r="AD1065">
        <v>8420</v>
      </c>
      <c r="AE1065">
        <v>12006</v>
      </c>
      <c r="AF1065">
        <v>7012</v>
      </c>
      <c r="AG1065">
        <v>6894</v>
      </c>
      <c r="AH1065">
        <v>6204</v>
      </c>
      <c r="AI1065">
        <v>7628</v>
      </c>
      <c r="AJ1065">
        <v>4492</v>
      </c>
      <c r="AK1065">
        <v>3964</v>
      </c>
      <c r="AL1065">
        <v>15948</v>
      </c>
      <c r="AM1065">
        <v>15816</v>
      </c>
      <c r="AN1065">
        <v>15638</v>
      </c>
      <c r="AO1065">
        <v>15776</v>
      </c>
      <c r="AP1065">
        <v>15878</v>
      </c>
      <c r="AQ1065">
        <v>15883</v>
      </c>
      <c r="AR1065">
        <v>15616</v>
      </c>
      <c r="AS1065">
        <v>15457</v>
      </c>
      <c r="AT1065">
        <v>2762</v>
      </c>
      <c r="AU1065">
        <v>11438</v>
      </c>
      <c r="AV1065">
        <v>11541</v>
      </c>
      <c r="AW1065">
        <v>12031</v>
      </c>
      <c r="AX1065">
        <v>11847</v>
      </c>
      <c r="AY1065">
        <v>12422</v>
      </c>
      <c r="AZ1065">
        <v>12936</v>
      </c>
      <c r="BA1065">
        <v>12733</v>
      </c>
      <c r="BB1065">
        <v>12340</v>
      </c>
      <c r="BC1065">
        <v>1202</v>
      </c>
      <c r="BD1065">
        <v>4510</v>
      </c>
      <c r="BE1065">
        <v>4275</v>
      </c>
      <c r="BF1065">
        <v>3607</v>
      </c>
      <c r="BG1065">
        <v>3929</v>
      </c>
      <c r="BH1065">
        <v>3456</v>
      </c>
      <c r="BI1065">
        <v>2947</v>
      </c>
      <c r="BJ1065">
        <v>2883</v>
      </c>
      <c r="BK1065">
        <v>3117</v>
      </c>
      <c r="BL1065">
        <v>505</v>
      </c>
      <c r="BM1065">
        <v>2063</v>
      </c>
      <c r="BN1065">
        <v>2840</v>
      </c>
      <c r="BO1065">
        <v>3530</v>
      </c>
      <c r="BP1065">
        <v>1967</v>
      </c>
      <c r="BQ1065">
        <v>2778</v>
      </c>
      <c r="BR1065">
        <v>2862</v>
      </c>
      <c r="BS1065">
        <v>2404</v>
      </c>
      <c r="BT1065">
        <v>2405</v>
      </c>
      <c r="BU1065">
        <v>343</v>
      </c>
      <c r="BV1065">
        <v>533</v>
      </c>
      <c r="BW1065">
        <v>1408</v>
      </c>
      <c r="BX1065">
        <v>4880</v>
      </c>
      <c r="BY1065">
        <v>1271</v>
      </c>
      <c r="BZ1065">
        <v>814</v>
      </c>
      <c r="CA1065">
        <v>456</v>
      </c>
      <c r="CB1065">
        <v>2399</v>
      </c>
      <c r="CC1065">
        <v>-993</v>
      </c>
      <c r="CD1065">
        <v>848</v>
      </c>
      <c r="CE1065">
        <v>2596</v>
      </c>
      <c r="CF1065">
        <v>4248</v>
      </c>
      <c r="CG1065">
        <v>8410</v>
      </c>
      <c r="CH1065">
        <v>3238</v>
      </c>
      <c r="CI1065">
        <v>3592</v>
      </c>
      <c r="CJ1065">
        <v>3318</v>
      </c>
      <c r="CK1065">
        <v>4803</v>
      </c>
      <c r="CL1065">
        <v>1412</v>
      </c>
      <c r="CM1065">
        <v>-106</v>
      </c>
      <c r="CN1065">
        <v>-96</v>
      </c>
      <c r="CO1065">
        <v>-103</v>
      </c>
      <c r="CP1065">
        <v>-11</v>
      </c>
      <c r="CQ1065">
        <v>-155</v>
      </c>
      <c r="CR1065">
        <v>-154</v>
      </c>
      <c r="CS1065">
        <v>-61</v>
      </c>
      <c r="CT1065">
        <v>-58</v>
      </c>
      <c r="CU1065">
        <v>-37</v>
      </c>
    </row>
    <row r="1066" spans="1:99" hidden="1" x14ac:dyDescent="0.2">
      <c r="B1066">
        <v>357</v>
      </c>
      <c r="C1066">
        <v>27500</v>
      </c>
      <c r="E1066">
        <v>55105</v>
      </c>
      <c r="G1066" t="s">
        <v>1158</v>
      </c>
      <c r="I1066" t="s">
        <v>94</v>
      </c>
      <c r="J1066"/>
      <c r="L1066"/>
      <c r="O1066" s="24" t="e">
        <f t="shared" si="16"/>
        <v>#DIV/0!</v>
      </c>
      <c r="P1066"/>
      <c r="Q1066">
        <v>160331</v>
      </c>
      <c r="R1066">
        <v>160335</v>
      </c>
      <c r="S1066">
        <v>160272</v>
      </c>
      <c r="T1066">
        <v>159864</v>
      </c>
      <c r="U1066">
        <v>160065</v>
      </c>
      <c r="V1066">
        <v>160355</v>
      </c>
      <c r="W1066">
        <v>160950</v>
      </c>
      <c r="X1066">
        <v>161052</v>
      </c>
      <c r="Y1066">
        <v>161394</v>
      </c>
      <c r="Z1066">
        <v>162320</v>
      </c>
      <c r="AA1066">
        <v>163129</v>
      </c>
      <c r="AB1066">
        <v>-63</v>
      </c>
      <c r="AC1066">
        <v>-408</v>
      </c>
      <c r="AD1066">
        <v>201</v>
      </c>
      <c r="AE1066">
        <v>290</v>
      </c>
      <c r="AF1066">
        <v>595</v>
      </c>
      <c r="AG1066">
        <v>102</v>
      </c>
      <c r="AH1066">
        <v>342</v>
      </c>
      <c r="AI1066">
        <v>926</v>
      </c>
      <c r="AJ1066">
        <v>809</v>
      </c>
      <c r="AK1066">
        <v>488</v>
      </c>
      <c r="AL1066">
        <v>1957</v>
      </c>
      <c r="AM1066">
        <v>1925</v>
      </c>
      <c r="AN1066">
        <v>1880</v>
      </c>
      <c r="AO1066">
        <v>1929</v>
      </c>
      <c r="AP1066">
        <v>2028</v>
      </c>
      <c r="AQ1066">
        <v>1971</v>
      </c>
      <c r="AR1066">
        <v>1931</v>
      </c>
      <c r="AS1066">
        <v>1945</v>
      </c>
      <c r="AT1066">
        <v>308</v>
      </c>
      <c r="AU1066">
        <v>1397</v>
      </c>
      <c r="AV1066">
        <v>1407</v>
      </c>
      <c r="AW1066">
        <v>1551</v>
      </c>
      <c r="AX1066">
        <v>1403</v>
      </c>
      <c r="AY1066">
        <v>1517</v>
      </c>
      <c r="AZ1066">
        <v>1540</v>
      </c>
      <c r="BA1066">
        <v>1470</v>
      </c>
      <c r="BB1066">
        <v>1462</v>
      </c>
      <c r="BC1066">
        <v>180</v>
      </c>
      <c r="BD1066">
        <v>560</v>
      </c>
      <c r="BE1066">
        <v>518</v>
      </c>
      <c r="BF1066">
        <v>329</v>
      </c>
      <c r="BG1066">
        <v>526</v>
      </c>
      <c r="BH1066">
        <v>511</v>
      </c>
      <c r="BI1066">
        <v>431</v>
      </c>
      <c r="BJ1066">
        <v>461</v>
      </c>
      <c r="BK1066">
        <v>483</v>
      </c>
      <c r="BL1066">
        <v>5</v>
      </c>
      <c r="BM1066">
        <v>-48</v>
      </c>
      <c r="BN1066">
        <v>7</v>
      </c>
      <c r="BO1066">
        <v>66</v>
      </c>
      <c r="BP1066">
        <v>80</v>
      </c>
      <c r="BQ1066">
        <v>111</v>
      </c>
      <c r="BR1066">
        <v>99</v>
      </c>
      <c r="BS1066">
        <v>75</v>
      </c>
      <c r="BT1066">
        <v>77</v>
      </c>
      <c r="BU1066">
        <v>-249</v>
      </c>
      <c r="BV1066">
        <v>-923</v>
      </c>
      <c r="BW1066">
        <v>-311</v>
      </c>
      <c r="BX1066">
        <v>-79</v>
      </c>
      <c r="BY1066">
        <v>13</v>
      </c>
      <c r="BZ1066">
        <v>-508</v>
      </c>
      <c r="CA1066">
        <v>-182</v>
      </c>
      <c r="CB1066">
        <v>398</v>
      </c>
      <c r="CC1066">
        <v>256</v>
      </c>
      <c r="CD1066">
        <v>-244</v>
      </c>
      <c r="CE1066">
        <v>-971</v>
      </c>
      <c r="CF1066">
        <v>-304</v>
      </c>
      <c r="CG1066">
        <v>-13</v>
      </c>
      <c r="CH1066">
        <v>93</v>
      </c>
      <c r="CI1066">
        <v>-397</v>
      </c>
      <c r="CJ1066">
        <v>-83</v>
      </c>
      <c r="CK1066">
        <v>473</v>
      </c>
      <c r="CL1066">
        <v>333</v>
      </c>
      <c r="CM1066">
        <v>1</v>
      </c>
      <c r="CN1066">
        <v>3</v>
      </c>
      <c r="CO1066">
        <v>-13</v>
      </c>
      <c r="CP1066">
        <v>-26</v>
      </c>
      <c r="CQ1066">
        <v>-24</v>
      </c>
      <c r="CR1066">
        <v>-12</v>
      </c>
      <c r="CS1066">
        <v>-6</v>
      </c>
      <c r="CT1066">
        <v>-8</v>
      </c>
      <c r="CU1066">
        <v>-7</v>
      </c>
    </row>
    <row r="1067" spans="1:99" hidden="1" x14ac:dyDescent="0.2">
      <c r="A1067">
        <f>_xlfn.XLOOKUP(F1067&amp;"*", 'msa-home price'!B:B, 'msa-home price'!A:A, "NA",2, 1)</f>
        <v>395125</v>
      </c>
      <c r="B1067">
        <v>524</v>
      </c>
      <c r="C1067">
        <v>44300</v>
      </c>
      <c r="F1067" t="str">
        <f>IF(ISNUMBER(SEARCH("-",G1067)),LEFT(G1067,FIND("-",G1067)-1), G1067)</f>
        <v>State College, PA</v>
      </c>
      <c r="G1067" t="s">
        <v>1818</v>
      </c>
      <c r="H1067" t="str">
        <f>RIGHT(G1067, 2)</f>
        <v>PA</v>
      </c>
      <c r="I1067" t="s">
        <v>92</v>
      </c>
      <c r="J1067" s="2">
        <f>(AA1067-W1067)/W1067</f>
        <v>1.9730042905013935E-2</v>
      </c>
      <c r="K1067" s="3">
        <f>(CL1067-CH1067)/CH1067</f>
        <v>-0.57688966116420504</v>
      </c>
      <c r="L1067" s="4">
        <f>AA1067</f>
        <v>162805</v>
      </c>
      <c r="M1067" s="4"/>
      <c r="N1067" s="4"/>
      <c r="O1067" s="7" t="e">
        <f t="shared" si="16"/>
        <v>#DIV/0!</v>
      </c>
      <c r="P1067" s="4"/>
      <c r="Q1067">
        <v>153990</v>
      </c>
      <c r="R1067">
        <v>154001</v>
      </c>
      <c r="S1067">
        <v>154218</v>
      </c>
      <c r="T1067">
        <v>155042</v>
      </c>
      <c r="U1067">
        <v>155815</v>
      </c>
      <c r="V1067">
        <v>158227</v>
      </c>
      <c r="W1067">
        <v>159655</v>
      </c>
      <c r="X1067">
        <v>160442</v>
      </c>
      <c r="Y1067">
        <v>162062</v>
      </c>
      <c r="Z1067">
        <v>162250</v>
      </c>
      <c r="AA1067">
        <v>162805</v>
      </c>
      <c r="AB1067">
        <v>217</v>
      </c>
      <c r="AC1067">
        <v>824</v>
      </c>
      <c r="AD1067">
        <v>773</v>
      </c>
      <c r="AE1067">
        <v>2412</v>
      </c>
      <c r="AF1067">
        <v>1428</v>
      </c>
      <c r="AG1067">
        <v>787</v>
      </c>
      <c r="AH1067">
        <v>1620</v>
      </c>
      <c r="AI1067">
        <v>188</v>
      </c>
      <c r="AJ1067">
        <v>555</v>
      </c>
      <c r="AK1067">
        <v>365</v>
      </c>
      <c r="AL1067">
        <v>1193</v>
      </c>
      <c r="AM1067">
        <v>1285</v>
      </c>
      <c r="AN1067">
        <v>1242</v>
      </c>
      <c r="AO1067">
        <v>1203</v>
      </c>
      <c r="AP1067">
        <v>1273</v>
      </c>
      <c r="AQ1067">
        <v>1248</v>
      </c>
      <c r="AR1067">
        <v>1199</v>
      </c>
      <c r="AS1067">
        <v>1155</v>
      </c>
      <c r="AT1067">
        <v>227</v>
      </c>
      <c r="AU1067">
        <v>940</v>
      </c>
      <c r="AV1067">
        <v>925</v>
      </c>
      <c r="AW1067">
        <v>922</v>
      </c>
      <c r="AX1067">
        <v>901</v>
      </c>
      <c r="AY1067">
        <v>959</v>
      </c>
      <c r="AZ1067">
        <v>946</v>
      </c>
      <c r="BA1067">
        <v>1055</v>
      </c>
      <c r="BB1067">
        <v>1090</v>
      </c>
      <c r="BC1067">
        <v>138</v>
      </c>
      <c r="BD1067">
        <v>253</v>
      </c>
      <c r="BE1067">
        <v>360</v>
      </c>
      <c r="BF1067">
        <v>320</v>
      </c>
      <c r="BG1067">
        <v>302</v>
      </c>
      <c r="BH1067">
        <v>314</v>
      </c>
      <c r="BI1067">
        <v>302</v>
      </c>
      <c r="BJ1067">
        <v>144</v>
      </c>
      <c r="BK1067">
        <v>65</v>
      </c>
      <c r="BL1067">
        <v>157</v>
      </c>
      <c r="BM1067">
        <v>932</v>
      </c>
      <c r="BN1067">
        <v>887</v>
      </c>
      <c r="BO1067">
        <v>1077</v>
      </c>
      <c r="BP1067">
        <v>1248</v>
      </c>
      <c r="BQ1067">
        <v>1105</v>
      </c>
      <c r="BR1067">
        <v>1297</v>
      </c>
      <c r="BS1067">
        <v>1061</v>
      </c>
      <c r="BT1067">
        <v>1065</v>
      </c>
      <c r="BU1067">
        <v>-65</v>
      </c>
      <c r="BV1067">
        <v>-355</v>
      </c>
      <c r="BW1067">
        <v>-468</v>
      </c>
      <c r="BX1067">
        <v>987</v>
      </c>
      <c r="BY1067">
        <v>-97</v>
      </c>
      <c r="BZ1067">
        <v>-629</v>
      </c>
      <c r="CA1067">
        <v>23</v>
      </c>
      <c r="CB1067">
        <v>-1026</v>
      </c>
      <c r="CC1067">
        <v>-578</v>
      </c>
      <c r="CD1067">
        <v>92</v>
      </c>
      <c r="CE1067">
        <v>577</v>
      </c>
      <c r="CF1067">
        <v>419</v>
      </c>
      <c r="CG1067">
        <v>2064</v>
      </c>
      <c r="CH1067">
        <v>1151</v>
      </c>
      <c r="CI1067">
        <v>476</v>
      </c>
      <c r="CJ1067">
        <v>1320</v>
      </c>
      <c r="CK1067">
        <v>35</v>
      </c>
      <c r="CL1067">
        <v>487</v>
      </c>
      <c r="CM1067">
        <v>-13</v>
      </c>
      <c r="CN1067">
        <v>-6</v>
      </c>
      <c r="CO1067">
        <v>-6</v>
      </c>
      <c r="CP1067">
        <v>28</v>
      </c>
      <c r="CQ1067">
        <v>-25</v>
      </c>
      <c r="CR1067">
        <v>-3</v>
      </c>
      <c r="CS1067">
        <v>-2</v>
      </c>
      <c r="CT1067">
        <v>9</v>
      </c>
      <c r="CU1067">
        <v>3</v>
      </c>
    </row>
    <row r="1068" spans="1:99" hidden="1" x14ac:dyDescent="0.2">
      <c r="B1068">
        <v>357</v>
      </c>
      <c r="C1068">
        <v>31540</v>
      </c>
      <c r="E1068">
        <v>55021</v>
      </c>
      <c r="G1068" t="s">
        <v>1160</v>
      </c>
      <c r="I1068" t="s">
        <v>94</v>
      </c>
      <c r="J1068"/>
      <c r="L1068"/>
      <c r="O1068" s="24" t="e">
        <f t="shared" si="16"/>
        <v>#DIV/0!</v>
      </c>
      <c r="P1068"/>
      <c r="Q1068">
        <v>56833</v>
      </c>
      <c r="R1068">
        <v>56849</v>
      </c>
      <c r="S1068">
        <v>56849</v>
      </c>
      <c r="T1068">
        <v>56696</v>
      </c>
      <c r="U1068">
        <v>56464</v>
      </c>
      <c r="V1068">
        <v>56570</v>
      </c>
      <c r="W1068">
        <v>56638</v>
      </c>
      <c r="X1068">
        <v>56672</v>
      </c>
      <c r="Y1068">
        <v>56865</v>
      </c>
      <c r="Z1068">
        <v>57236</v>
      </c>
      <c r="AA1068">
        <v>57358</v>
      </c>
      <c r="AB1068">
        <v>0</v>
      </c>
      <c r="AC1068">
        <v>-153</v>
      </c>
      <c r="AD1068">
        <v>-232</v>
      </c>
      <c r="AE1068">
        <v>106</v>
      </c>
      <c r="AF1068">
        <v>68</v>
      </c>
      <c r="AG1068">
        <v>34</v>
      </c>
      <c r="AH1068">
        <v>193</v>
      </c>
      <c r="AI1068">
        <v>371</v>
      </c>
      <c r="AJ1068">
        <v>122</v>
      </c>
      <c r="AK1068">
        <v>138</v>
      </c>
      <c r="AL1068">
        <v>627</v>
      </c>
      <c r="AM1068">
        <v>580</v>
      </c>
      <c r="AN1068">
        <v>627</v>
      </c>
      <c r="AO1068">
        <v>613</v>
      </c>
      <c r="AP1068">
        <v>568</v>
      </c>
      <c r="AQ1068">
        <v>606</v>
      </c>
      <c r="AR1068">
        <v>612</v>
      </c>
      <c r="AS1068">
        <v>589</v>
      </c>
      <c r="AT1068">
        <v>152</v>
      </c>
      <c r="AU1068">
        <v>512</v>
      </c>
      <c r="AV1068">
        <v>514</v>
      </c>
      <c r="AW1068">
        <v>510</v>
      </c>
      <c r="AX1068">
        <v>552</v>
      </c>
      <c r="AY1068">
        <v>562</v>
      </c>
      <c r="AZ1068">
        <v>554</v>
      </c>
      <c r="BA1068">
        <v>512</v>
      </c>
      <c r="BB1068">
        <v>506</v>
      </c>
      <c r="BC1068">
        <v>-14</v>
      </c>
      <c r="BD1068">
        <v>115</v>
      </c>
      <c r="BE1068">
        <v>66</v>
      </c>
      <c r="BF1068">
        <v>117</v>
      </c>
      <c r="BG1068">
        <v>61</v>
      </c>
      <c r="BH1068">
        <v>6</v>
      </c>
      <c r="BI1068">
        <v>52</v>
      </c>
      <c r="BJ1068">
        <v>100</v>
      </c>
      <c r="BK1068">
        <v>83</v>
      </c>
      <c r="BL1068">
        <v>0</v>
      </c>
      <c r="BM1068">
        <v>3</v>
      </c>
      <c r="BN1068">
        <v>10</v>
      </c>
      <c r="BO1068">
        <v>25</v>
      </c>
      <c r="BP1068">
        <v>25</v>
      </c>
      <c r="BQ1068">
        <v>27</v>
      </c>
      <c r="BR1068">
        <v>24</v>
      </c>
      <c r="BS1068">
        <v>25</v>
      </c>
      <c r="BT1068">
        <v>26</v>
      </c>
      <c r="BU1068">
        <v>20</v>
      </c>
      <c r="BV1068">
        <v>-269</v>
      </c>
      <c r="BW1068">
        <v>-308</v>
      </c>
      <c r="BX1068">
        <v>-36</v>
      </c>
      <c r="BY1068">
        <v>-6</v>
      </c>
      <c r="BZ1068">
        <v>8</v>
      </c>
      <c r="CA1068">
        <v>119</v>
      </c>
      <c r="CB1068">
        <v>247</v>
      </c>
      <c r="CC1068">
        <v>14</v>
      </c>
      <c r="CD1068">
        <v>20</v>
      </c>
      <c r="CE1068">
        <v>-266</v>
      </c>
      <c r="CF1068">
        <v>-298</v>
      </c>
      <c r="CG1068">
        <v>-11</v>
      </c>
      <c r="CH1068">
        <v>19</v>
      </c>
      <c r="CI1068">
        <v>35</v>
      </c>
      <c r="CJ1068">
        <v>143</v>
      </c>
      <c r="CK1068">
        <v>272</v>
      </c>
      <c r="CL1068">
        <v>40</v>
      </c>
      <c r="CM1068">
        <v>-6</v>
      </c>
      <c r="CN1068">
        <v>-2</v>
      </c>
      <c r="CO1068">
        <v>0</v>
      </c>
      <c r="CP1068">
        <v>0</v>
      </c>
      <c r="CQ1068">
        <v>-12</v>
      </c>
      <c r="CR1068">
        <v>-7</v>
      </c>
      <c r="CS1068">
        <v>-2</v>
      </c>
      <c r="CT1068">
        <v>-1</v>
      </c>
      <c r="CU1068">
        <v>-1</v>
      </c>
    </row>
    <row r="1069" spans="1:99" hidden="1" x14ac:dyDescent="0.2">
      <c r="B1069">
        <v>357</v>
      </c>
      <c r="C1069">
        <v>31540</v>
      </c>
      <c r="E1069">
        <v>55025</v>
      </c>
      <c r="G1069" t="s">
        <v>1161</v>
      </c>
      <c r="I1069" t="s">
        <v>94</v>
      </c>
      <c r="J1069"/>
      <c r="L1069"/>
      <c r="O1069" s="24" t="e">
        <f t="shared" si="16"/>
        <v>#DIV/0!</v>
      </c>
      <c r="P1069"/>
      <c r="Q1069">
        <v>488073</v>
      </c>
      <c r="R1069">
        <v>488067</v>
      </c>
      <c r="S1069">
        <v>489200</v>
      </c>
      <c r="T1069">
        <v>495948</v>
      </c>
      <c r="U1069">
        <v>502891</v>
      </c>
      <c r="V1069">
        <v>509792</v>
      </c>
      <c r="W1069">
        <v>516338</v>
      </c>
      <c r="X1069">
        <v>522847</v>
      </c>
      <c r="Y1069">
        <v>530885</v>
      </c>
      <c r="Z1069">
        <v>536780</v>
      </c>
      <c r="AA1069">
        <v>542364</v>
      </c>
      <c r="AB1069">
        <v>1133</v>
      </c>
      <c r="AC1069">
        <v>6748</v>
      </c>
      <c r="AD1069">
        <v>6943</v>
      </c>
      <c r="AE1069">
        <v>6901</v>
      </c>
      <c r="AF1069">
        <v>6546</v>
      </c>
      <c r="AG1069">
        <v>6509</v>
      </c>
      <c r="AH1069">
        <v>8038</v>
      </c>
      <c r="AI1069">
        <v>5895</v>
      </c>
      <c r="AJ1069">
        <v>5584</v>
      </c>
      <c r="AK1069">
        <v>1600</v>
      </c>
      <c r="AL1069">
        <v>5981</v>
      </c>
      <c r="AM1069">
        <v>6109</v>
      </c>
      <c r="AN1069">
        <v>6145</v>
      </c>
      <c r="AO1069">
        <v>6305</v>
      </c>
      <c r="AP1069">
        <v>6187</v>
      </c>
      <c r="AQ1069">
        <v>6119</v>
      </c>
      <c r="AR1069">
        <v>5996</v>
      </c>
      <c r="AS1069">
        <v>5955</v>
      </c>
      <c r="AT1069">
        <v>721</v>
      </c>
      <c r="AU1069">
        <v>2982</v>
      </c>
      <c r="AV1069">
        <v>2912</v>
      </c>
      <c r="AW1069">
        <v>3166</v>
      </c>
      <c r="AX1069">
        <v>3235</v>
      </c>
      <c r="AY1069">
        <v>3221</v>
      </c>
      <c r="AZ1069">
        <v>3146</v>
      </c>
      <c r="BA1069">
        <v>3253</v>
      </c>
      <c r="BB1069">
        <v>3269</v>
      </c>
      <c r="BC1069">
        <v>879</v>
      </c>
      <c r="BD1069">
        <v>2999</v>
      </c>
      <c r="BE1069">
        <v>3197</v>
      </c>
      <c r="BF1069">
        <v>2979</v>
      </c>
      <c r="BG1069">
        <v>3070</v>
      </c>
      <c r="BH1069">
        <v>2966</v>
      </c>
      <c r="BI1069">
        <v>2973</v>
      </c>
      <c r="BJ1069">
        <v>2743</v>
      </c>
      <c r="BK1069">
        <v>2686</v>
      </c>
      <c r="BL1069">
        <v>290</v>
      </c>
      <c r="BM1069">
        <v>1168</v>
      </c>
      <c r="BN1069">
        <v>1371</v>
      </c>
      <c r="BO1069">
        <v>2024</v>
      </c>
      <c r="BP1069">
        <v>1886</v>
      </c>
      <c r="BQ1069">
        <v>2173</v>
      </c>
      <c r="BR1069">
        <v>1779</v>
      </c>
      <c r="BS1069">
        <v>1770</v>
      </c>
      <c r="BT1069">
        <v>1788</v>
      </c>
      <c r="BU1069">
        <v>13</v>
      </c>
      <c r="BV1069">
        <v>2560</v>
      </c>
      <c r="BW1069">
        <v>2372</v>
      </c>
      <c r="BX1069">
        <v>1893</v>
      </c>
      <c r="BY1069">
        <v>1615</v>
      </c>
      <c r="BZ1069">
        <v>1399</v>
      </c>
      <c r="CA1069">
        <v>3273</v>
      </c>
      <c r="CB1069">
        <v>1382</v>
      </c>
      <c r="CC1069">
        <v>1118</v>
      </c>
      <c r="CD1069">
        <v>303</v>
      </c>
      <c r="CE1069">
        <v>3728</v>
      </c>
      <c r="CF1069">
        <v>3743</v>
      </c>
      <c r="CG1069">
        <v>3917</v>
      </c>
      <c r="CH1069">
        <v>3501</v>
      </c>
      <c r="CI1069">
        <v>3572</v>
      </c>
      <c r="CJ1069">
        <v>5052</v>
      </c>
      <c r="CK1069">
        <v>3152</v>
      </c>
      <c r="CL1069">
        <v>2906</v>
      </c>
      <c r="CM1069">
        <v>-49</v>
      </c>
      <c r="CN1069">
        <v>21</v>
      </c>
      <c r="CO1069">
        <v>3</v>
      </c>
      <c r="CP1069">
        <v>5</v>
      </c>
      <c r="CQ1069">
        <v>-25</v>
      </c>
      <c r="CR1069">
        <v>-29</v>
      </c>
      <c r="CS1069">
        <v>13</v>
      </c>
      <c r="CT1069">
        <v>0</v>
      </c>
      <c r="CU1069">
        <v>-8</v>
      </c>
    </row>
    <row r="1070" spans="1:99" hidden="1" x14ac:dyDescent="0.2">
      <c r="B1070">
        <v>357</v>
      </c>
      <c r="C1070">
        <v>31540</v>
      </c>
      <c r="E1070">
        <v>55045</v>
      </c>
      <c r="G1070" t="s">
        <v>1162</v>
      </c>
      <c r="I1070" t="s">
        <v>94</v>
      </c>
      <c r="J1070"/>
      <c r="L1070"/>
      <c r="O1070" s="24" t="e">
        <f t="shared" si="16"/>
        <v>#DIV/0!</v>
      </c>
      <c r="P1070"/>
      <c r="Q1070">
        <v>36842</v>
      </c>
      <c r="R1070">
        <v>36842</v>
      </c>
      <c r="S1070">
        <v>36861</v>
      </c>
      <c r="T1070">
        <v>36852</v>
      </c>
      <c r="U1070">
        <v>36759</v>
      </c>
      <c r="V1070">
        <v>36932</v>
      </c>
      <c r="W1070">
        <v>36856</v>
      </c>
      <c r="X1070">
        <v>36918</v>
      </c>
      <c r="Y1070">
        <v>36770</v>
      </c>
      <c r="Z1070">
        <v>36847</v>
      </c>
      <c r="AA1070">
        <v>36929</v>
      </c>
      <c r="AB1070">
        <v>19</v>
      </c>
      <c r="AC1070">
        <v>-9</v>
      </c>
      <c r="AD1070">
        <v>-93</v>
      </c>
      <c r="AE1070">
        <v>173</v>
      </c>
      <c r="AF1070">
        <v>-76</v>
      </c>
      <c r="AG1070">
        <v>62</v>
      </c>
      <c r="AH1070">
        <v>-148</v>
      </c>
      <c r="AI1070">
        <v>77</v>
      </c>
      <c r="AJ1070">
        <v>82</v>
      </c>
      <c r="AK1070">
        <v>110</v>
      </c>
      <c r="AL1070">
        <v>394</v>
      </c>
      <c r="AM1070">
        <v>373</v>
      </c>
      <c r="AN1070">
        <v>422</v>
      </c>
      <c r="AO1070">
        <v>349</v>
      </c>
      <c r="AP1070">
        <v>400</v>
      </c>
      <c r="AQ1070">
        <v>366</v>
      </c>
      <c r="AR1070">
        <v>373</v>
      </c>
      <c r="AS1070">
        <v>364</v>
      </c>
      <c r="AT1070">
        <v>93</v>
      </c>
      <c r="AU1070">
        <v>343</v>
      </c>
      <c r="AV1070">
        <v>341</v>
      </c>
      <c r="AW1070">
        <v>319</v>
      </c>
      <c r="AX1070">
        <v>354</v>
      </c>
      <c r="AY1070">
        <v>339</v>
      </c>
      <c r="AZ1070">
        <v>367</v>
      </c>
      <c r="BA1070">
        <v>325</v>
      </c>
      <c r="BB1070">
        <v>330</v>
      </c>
      <c r="BC1070">
        <v>17</v>
      </c>
      <c r="BD1070">
        <v>51</v>
      </c>
      <c r="BE1070">
        <v>32</v>
      </c>
      <c r="BF1070">
        <v>103</v>
      </c>
      <c r="BG1070">
        <v>-5</v>
      </c>
      <c r="BH1070">
        <v>61</v>
      </c>
      <c r="BI1070">
        <v>-1</v>
      </c>
      <c r="BJ1070">
        <v>48</v>
      </c>
      <c r="BK1070">
        <v>34</v>
      </c>
      <c r="BL1070">
        <v>10</v>
      </c>
      <c r="BM1070">
        <v>36</v>
      </c>
      <c r="BN1070">
        <v>49</v>
      </c>
      <c r="BO1070">
        <v>39</v>
      </c>
      <c r="BP1070">
        <v>40</v>
      </c>
      <c r="BQ1070">
        <v>26</v>
      </c>
      <c r="BR1070">
        <v>25</v>
      </c>
      <c r="BS1070">
        <v>23</v>
      </c>
      <c r="BT1070">
        <v>23</v>
      </c>
      <c r="BU1070">
        <v>-4</v>
      </c>
      <c r="BV1070">
        <v>-95</v>
      </c>
      <c r="BW1070">
        <v>-174</v>
      </c>
      <c r="BX1070">
        <v>35</v>
      </c>
      <c r="BY1070">
        <v>-111</v>
      </c>
      <c r="BZ1070">
        <v>-19</v>
      </c>
      <c r="CA1070">
        <v>-170</v>
      </c>
      <c r="CB1070">
        <v>7</v>
      </c>
      <c r="CC1070">
        <v>28</v>
      </c>
      <c r="CD1070">
        <v>6</v>
      </c>
      <c r="CE1070">
        <v>-59</v>
      </c>
      <c r="CF1070">
        <v>-125</v>
      </c>
      <c r="CG1070">
        <v>74</v>
      </c>
      <c r="CH1070">
        <v>-71</v>
      </c>
      <c r="CI1070">
        <v>7</v>
      </c>
      <c r="CJ1070">
        <v>-145</v>
      </c>
      <c r="CK1070">
        <v>30</v>
      </c>
      <c r="CL1070">
        <v>51</v>
      </c>
      <c r="CM1070">
        <v>-4</v>
      </c>
      <c r="CN1070">
        <v>-1</v>
      </c>
      <c r="CO1070">
        <v>0</v>
      </c>
      <c r="CP1070">
        <v>-4</v>
      </c>
      <c r="CQ1070">
        <v>0</v>
      </c>
      <c r="CR1070">
        <v>-6</v>
      </c>
      <c r="CS1070">
        <v>-2</v>
      </c>
      <c r="CT1070">
        <v>-1</v>
      </c>
      <c r="CU1070">
        <v>-3</v>
      </c>
    </row>
    <row r="1071" spans="1:99" hidden="1" x14ac:dyDescent="0.2">
      <c r="B1071">
        <v>357</v>
      </c>
      <c r="C1071">
        <v>31540</v>
      </c>
      <c r="E1071">
        <v>55049</v>
      </c>
      <c r="G1071" t="s">
        <v>1163</v>
      </c>
      <c r="I1071" t="s">
        <v>94</v>
      </c>
      <c r="J1071"/>
      <c r="L1071"/>
      <c r="O1071" s="24" t="e">
        <f t="shared" ref="O1071:O1134" si="17">M1071/N1071</f>
        <v>#DIV/0!</v>
      </c>
      <c r="P1071"/>
      <c r="Q1071">
        <v>23687</v>
      </c>
      <c r="R1071">
        <v>23691</v>
      </c>
      <c r="S1071">
        <v>23693</v>
      </c>
      <c r="T1071">
        <v>23582</v>
      </c>
      <c r="U1071">
        <v>23579</v>
      </c>
      <c r="V1071">
        <v>23559</v>
      </c>
      <c r="W1071">
        <v>23585</v>
      </c>
      <c r="X1071">
        <v>23591</v>
      </c>
      <c r="Y1071">
        <v>23438</v>
      </c>
      <c r="Z1071">
        <v>23714</v>
      </c>
      <c r="AA1071">
        <v>23771</v>
      </c>
      <c r="AB1071">
        <v>2</v>
      </c>
      <c r="AC1071">
        <v>-111</v>
      </c>
      <c r="AD1071">
        <v>-3</v>
      </c>
      <c r="AE1071">
        <v>-20</v>
      </c>
      <c r="AF1071">
        <v>26</v>
      </c>
      <c r="AG1071">
        <v>6</v>
      </c>
      <c r="AH1071">
        <v>-153</v>
      </c>
      <c r="AI1071">
        <v>276</v>
      </c>
      <c r="AJ1071">
        <v>57</v>
      </c>
      <c r="AK1071">
        <v>71</v>
      </c>
      <c r="AL1071">
        <v>290</v>
      </c>
      <c r="AM1071">
        <v>279</v>
      </c>
      <c r="AN1071">
        <v>256</v>
      </c>
      <c r="AO1071">
        <v>256</v>
      </c>
      <c r="AP1071">
        <v>228</v>
      </c>
      <c r="AQ1071">
        <v>272</v>
      </c>
      <c r="AR1071">
        <v>291</v>
      </c>
      <c r="AS1071">
        <v>274</v>
      </c>
      <c r="AT1071">
        <v>59</v>
      </c>
      <c r="AU1071">
        <v>221</v>
      </c>
      <c r="AV1071">
        <v>206</v>
      </c>
      <c r="AW1071">
        <v>194</v>
      </c>
      <c r="AX1071">
        <v>207</v>
      </c>
      <c r="AY1071">
        <v>195</v>
      </c>
      <c r="AZ1071">
        <v>243</v>
      </c>
      <c r="BA1071">
        <v>192</v>
      </c>
      <c r="BB1071">
        <v>197</v>
      </c>
      <c r="BC1071">
        <v>12</v>
      </c>
      <c r="BD1071">
        <v>69</v>
      </c>
      <c r="BE1071">
        <v>73</v>
      </c>
      <c r="BF1071">
        <v>62</v>
      </c>
      <c r="BG1071">
        <v>49</v>
      </c>
      <c r="BH1071">
        <v>33</v>
      </c>
      <c r="BI1071">
        <v>29</v>
      </c>
      <c r="BJ1071">
        <v>99</v>
      </c>
      <c r="BK1071">
        <v>77</v>
      </c>
      <c r="BL1071">
        <v>1</v>
      </c>
      <c r="BM1071">
        <v>3</v>
      </c>
      <c r="BN1071">
        <v>5</v>
      </c>
      <c r="BO1071">
        <v>7</v>
      </c>
      <c r="BP1071">
        <v>12</v>
      </c>
      <c r="BQ1071">
        <v>11</v>
      </c>
      <c r="BR1071">
        <v>8</v>
      </c>
      <c r="BS1071">
        <v>11</v>
      </c>
      <c r="BT1071">
        <v>11</v>
      </c>
      <c r="BU1071">
        <v>-8</v>
      </c>
      <c r="BV1071">
        <v>-185</v>
      </c>
      <c r="BW1071">
        <v>-78</v>
      </c>
      <c r="BX1071">
        <v>-88</v>
      </c>
      <c r="BY1071">
        <v>-31</v>
      </c>
      <c r="BZ1071">
        <v>-37</v>
      </c>
      <c r="CA1071">
        <v>-189</v>
      </c>
      <c r="CB1071">
        <v>167</v>
      </c>
      <c r="CC1071">
        <v>-31</v>
      </c>
      <c r="CD1071">
        <v>-7</v>
      </c>
      <c r="CE1071">
        <v>-182</v>
      </c>
      <c r="CF1071">
        <v>-73</v>
      </c>
      <c r="CG1071">
        <v>-81</v>
      </c>
      <c r="CH1071">
        <v>-19</v>
      </c>
      <c r="CI1071">
        <v>-26</v>
      </c>
      <c r="CJ1071">
        <v>-181</v>
      </c>
      <c r="CK1071">
        <v>178</v>
      </c>
      <c r="CL1071">
        <v>-20</v>
      </c>
      <c r="CM1071">
        <v>-3</v>
      </c>
      <c r="CN1071">
        <v>2</v>
      </c>
      <c r="CO1071">
        <v>-3</v>
      </c>
      <c r="CP1071">
        <v>-1</v>
      </c>
      <c r="CQ1071">
        <v>-4</v>
      </c>
      <c r="CR1071">
        <v>-1</v>
      </c>
      <c r="CS1071">
        <v>-1</v>
      </c>
      <c r="CT1071">
        <v>-1</v>
      </c>
      <c r="CU1071">
        <v>0</v>
      </c>
    </row>
    <row r="1072" spans="1:99" hidden="1" x14ac:dyDescent="0.2">
      <c r="B1072">
        <v>358</v>
      </c>
      <c r="G1072" t="s">
        <v>1164</v>
      </c>
      <c r="I1072" t="s">
        <v>90</v>
      </c>
      <c r="J1072"/>
      <c r="L1072"/>
      <c r="O1072" s="24" t="e">
        <f t="shared" si="17"/>
        <v>#DIV/0!</v>
      </c>
      <c r="P1072"/>
      <c r="Q1072">
        <v>127081</v>
      </c>
      <c r="R1072">
        <v>127094</v>
      </c>
      <c r="S1072">
        <v>128521</v>
      </c>
      <c r="T1072">
        <v>130733</v>
      </c>
      <c r="U1072">
        <v>137729</v>
      </c>
      <c r="V1072">
        <v>136311</v>
      </c>
      <c r="W1072">
        <v>135674</v>
      </c>
      <c r="X1072">
        <v>136935</v>
      </c>
      <c r="Y1072">
        <v>133911</v>
      </c>
      <c r="Z1072">
        <v>131587</v>
      </c>
      <c r="AA1072">
        <v>130574</v>
      </c>
      <c r="AB1072">
        <v>1427</v>
      </c>
      <c r="AC1072">
        <v>2212</v>
      </c>
      <c r="AD1072">
        <v>6996</v>
      </c>
      <c r="AE1072">
        <v>-1418</v>
      </c>
      <c r="AF1072">
        <v>-637</v>
      </c>
      <c r="AG1072">
        <v>1261</v>
      </c>
      <c r="AH1072">
        <v>-3024</v>
      </c>
      <c r="AI1072">
        <v>-2324</v>
      </c>
      <c r="AJ1072">
        <v>-1013</v>
      </c>
      <c r="AK1072">
        <v>618</v>
      </c>
      <c r="AL1072">
        <v>2529</v>
      </c>
      <c r="AM1072">
        <v>2468</v>
      </c>
      <c r="AN1072">
        <v>2528</v>
      </c>
      <c r="AO1072">
        <v>2497</v>
      </c>
      <c r="AP1072">
        <v>2446</v>
      </c>
      <c r="AQ1072">
        <v>2419</v>
      </c>
      <c r="AR1072">
        <v>2270</v>
      </c>
      <c r="AS1072">
        <v>2188</v>
      </c>
      <c r="AT1072">
        <v>182</v>
      </c>
      <c r="AU1072">
        <v>665</v>
      </c>
      <c r="AV1072">
        <v>693</v>
      </c>
      <c r="AW1072">
        <v>692</v>
      </c>
      <c r="AX1072">
        <v>711</v>
      </c>
      <c r="AY1072">
        <v>740</v>
      </c>
      <c r="AZ1072">
        <v>753</v>
      </c>
      <c r="BA1072">
        <v>743</v>
      </c>
      <c r="BB1072">
        <v>750</v>
      </c>
      <c r="BC1072">
        <v>436</v>
      </c>
      <c r="BD1072">
        <v>1864</v>
      </c>
      <c r="BE1072">
        <v>1775</v>
      </c>
      <c r="BF1072">
        <v>1836</v>
      </c>
      <c r="BG1072">
        <v>1786</v>
      </c>
      <c r="BH1072">
        <v>1706</v>
      </c>
      <c r="BI1072">
        <v>1666</v>
      </c>
      <c r="BJ1072">
        <v>1527</v>
      </c>
      <c r="BK1072">
        <v>1438</v>
      </c>
      <c r="BL1072">
        <v>255</v>
      </c>
      <c r="BM1072">
        <v>657</v>
      </c>
      <c r="BN1072">
        <v>1667</v>
      </c>
      <c r="BO1072">
        <v>908</v>
      </c>
      <c r="BP1072">
        <v>886</v>
      </c>
      <c r="BQ1072">
        <v>1380</v>
      </c>
      <c r="BR1072">
        <v>931</v>
      </c>
      <c r="BS1072">
        <v>267</v>
      </c>
      <c r="BT1072">
        <v>66</v>
      </c>
      <c r="BU1072">
        <v>669</v>
      </c>
      <c r="BV1072">
        <v>-341</v>
      </c>
      <c r="BW1072">
        <v>3402</v>
      </c>
      <c r="BX1072">
        <v>-4236</v>
      </c>
      <c r="BY1072">
        <v>-3365</v>
      </c>
      <c r="BZ1072">
        <v>-1845</v>
      </c>
      <c r="CA1072">
        <v>-5649</v>
      </c>
      <c r="CB1072">
        <v>-4142</v>
      </c>
      <c r="CC1072">
        <v>-2516</v>
      </c>
      <c r="CD1072">
        <v>924</v>
      </c>
      <c r="CE1072">
        <v>316</v>
      </c>
      <c r="CF1072">
        <v>5069</v>
      </c>
      <c r="CG1072">
        <v>-3328</v>
      </c>
      <c r="CH1072">
        <v>-2479</v>
      </c>
      <c r="CI1072">
        <v>-465</v>
      </c>
      <c r="CJ1072">
        <v>-4718</v>
      </c>
      <c r="CK1072">
        <v>-3875</v>
      </c>
      <c r="CL1072">
        <v>-2450</v>
      </c>
      <c r="CM1072">
        <v>67</v>
      </c>
      <c r="CN1072">
        <v>32</v>
      </c>
      <c r="CO1072">
        <v>152</v>
      </c>
      <c r="CP1072">
        <v>74</v>
      </c>
      <c r="CQ1072">
        <v>56</v>
      </c>
      <c r="CR1072">
        <v>20</v>
      </c>
      <c r="CS1072">
        <v>28</v>
      </c>
      <c r="CT1072">
        <v>24</v>
      </c>
      <c r="CU1072">
        <v>-1</v>
      </c>
    </row>
    <row r="1073" spans="1:99" hidden="1" x14ac:dyDescent="0.2">
      <c r="B1073">
        <v>358</v>
      </c>
      <c r="C1073">
        <v>27920</v>
      </c>
      <c r="G1073" t="s">
        <v>1165</v>
      </c>
      <c r="I1073" t="s">
        <v>100</v>
      </c>
      <c r="J1073"/>
      <c r="L1073"/>
      <c r="O1073" s="24" t="e">
        <f t="shared" si="17"/>
        <v>#DIV/0!</v>
      </c>
      <c r="P1073"/>
      <c r="Q1073">
        <v>34362</v>
      </c>
      <c r="R1073">
        <v>34354</v>
      </c>
      <c r="S1073">
        <v>35240</v>
      </c>
      <c r="T1073">
        <v>35290</v>
      </c>
      <c r="U1073">
        <v>37902</v>
      </c>
      <c r="V1073">
        <v>36802</v>
      </c>
      <c r="W1073">
        <v>36451</v>
      </c>
      <c r="X1073">
        <v>36660</v>
      </c>
      <c r="Y1073">
        <v>35136</v>
      </c>
      <c r="Z1073">
        <v>33633</v>
      </c>
      <c r="AA1073">
        <v>32594</v>
      </c>
      <c r="AB1073">
        <v>886</v>
      </c>
      <c r="AC1073">
        <v>50</v>
      </c>
      <c r="AD1073">
        <v>2612</v>
      </c>
      <c r="AE1073">
        <v>-1100</v>
      </c>
      <c r="AF1073">
        <v>-351</v>
      </c>
      <c r="AG1073">
        <v>209</v>
      </c>
      <c r="AH1073">
        <v>-1524</v>
      </c>
      <c r="AI1073">
        <v>-1503</v>
      </c>
      <c r="AJ1073">
        <v>-1039</v>
      </c>
      <c r="AK1073">
        <v>248</v>
      </c>
      <c r="AL1073">
        <v>1047</v>
      </c>
      <c r="AM1073">
        <v>969</v>
      </c>
      <c r="AN1073">
        <v>1083</v>
      </c>
      <c r="AO1073">
        <v>1065</v>
      </c>
      <c r="AP1073">
        <v>1091</v>
      </c>
      <c r="AQ1073">
        <v>1046</v>
      </c>
      <c r="AR1073">
        <v>910</v>
      </c>
      <c r="AS1073">
        <v>869</v>
      </c>
      <c r="AT1073">
        <v>77</v>
      </c>
      <c r="AU1073">
        <v>192</v>
      </c>
      <c r="AV1073">
        <v>207</v>
      </c>
      <c r="AW1073">
        <v>215</v>
      </c>
      <c r="AX1073">
        <v>200</v>
      </c>
      <c r="AY1073">
        <v>200</v>
      </c>
      <c r="AZ1073">
        <v>214</v>
      </c>
      <c r="BA1073">
        <v>202</v>
      </c>
      <c r="BB1073">
        <v>194</v>
      </c>
      <c r="BC1073">
        <v>171</v>
      </c>
      <c r="BD1073">
        <v>855</v>
      </c>
      <c r="BE1073">
        <v>762</v>
      </c>
      <c r="BF1073">
        <v>868</v>
      </c>
      <c r="BG1073">
        <v>865</v>
      </c>
      <c r="BH1073">
        <v>891</v>
      </c>
      <c r="BI1073">
        <v>832</v>
      </c>
      <c r="BJ1073">
        <v>708</v>
      </c>
      <c r="BK1073">
        <v>675</v>
      </c>
      <c r="BL1073">
        <v>86</v>
      </c>
      <c r="BM1073">
        <v>116</v>
      </c>
      <c r="BN1073">
        <v>513</v>
      </c>
      <c r="BO1073">
        <v>219</v>
      </c>
      <c r="BP1073">
        <v>134</v>
      </c>
      <c r="BQ1073">
        <v>240</v>
      </c>
      <c r="BR1073">
        <v>99</v>
      </c>
      <c r="BS1073">
        <v>-39</v>
      </c>
      <c r="BT1073">
        <v>-130</v>
      </c>
      <c r="BU1073">
        <v>570</v>
      </c>
      <c r="BV1073">
        <v>-936</v>
      </c>
      <c r="BW1073">
        <v>1285</v>
      </c>
      <c r="BX1073">
        <v>-2234</v>
      </c>
      <c r="BY1073">
        <v>-1371</v>
      </c>
      <c r="BZ1073">
        <v>-927</v>
      </c>
      <c r="CA1073">
        <v>-2464</v>
      </c>
      <c r="CB1073">
        <v>-2180</v>
      </c>
      <c r="CC1073">
        <v>-1582</v>
      </c>
      <c r="CD1073">
        <v>656</v>
      </c>
      <c r="CE1073">
        <v>-820</v>
      </c>
      <c r="CF1073">
        <v>1798</v>
      </c>
      <c r="CG1073">
        <v>-2015</v>
      </c>
      <c r="CH1073">
        <v>-1237</v>
      </c>
      <c r="CI1073">
        <v>-687</v>
      </c>
      <c r="CJ1073">
        <v>-2365</v>
      </c>
      <c r="CK1073">
        <v>-2219</v>
      </c>
      <c r="CL1073">
        <v>-1712</v>
      </c>
      <c r="CM1073">
        <v>59</v>
      </c>
      <c r="CN1073">
        <v>15</v>
      </c>
      <c r="CO1073">
        <v>52</v>
      </c>
      <c r="CP1073">
        <v>47</v>
      </c>
      <c r="CQ1073">
        <v>21</v>
      </c>
      <c r="CR1073">
        <v>5</v>
      </c>
      <c r="CS1073">
        <v>9</v>
      </c>
      <c r="CT1073">
        <v>8</v>
      </c>
      <c r="CU1073">
        <v>-2</v>
      </c>
    </row>
    <row r="1074" spans="1:99" hidden="1" x14ac:dyDescent="0.2">
      <c r="B1074">
        <v>358</v>
      </c>
      <c r="C1074">
        <v>27920</v>
      </c>
      <c r="E1074">
        <v>20061</v>
      </c>
      <c r="G1074" t="s">
        <v>1166</v>
      </c>
      <c r="I1074" t="s">
        <v>94</v>
      </c>
      <c r="J1074"/>
      <c r="L1074"/>
      <c r="O1074" s="24" t="e">
        <f t="shared" si="17"/>
        <v>#DIV/0!</v>
      </c>
      <c r="P1074"/>
      <c r="Q1074">
        <v>34362</v>
      </c>
      <c r="R1074">
        <v>34354</v>
      </c>
      <c r="S1074">
        <v>35240</v>
      </c>
      <c r="T1074">
        <v>35290</v>
      </c>
      <c r="U1074">
        <v>37902</v>
      </c>
      <c r="V1074">
        <v>36802</v>
      </c>
      <c r="W1074">
        <v>36451</v>
      </c>
      <c r="X1074">
        <v>36660</v>
      </c>
      <c r="Y1074">
        <v>35136</v>
      </c>
      <c r="Z1074">
        <v>33633</v>
      </c>
      <c r="AA1074">
        <v>32594</v>
      </c>
      <c r="AB1074">
        <v>886</v>
      </c>
      <c r="AC1074">
        <v>50</v>
      </c>
      <c r="AD1074">
        <v>2612</v>
      </c>
      <c r="AE1074">
        <v>-1100</v>
      </c>
      <c r="AF1074">
        <v>-351</v>
      </c>
      <c r="AG1074">
        <v>209</v>
      </c>
      <c r="AH1074">
        <v>-1524</v>
      </c>
      <c r="AI1074">
        <v>-1503</v>
      </c>
      <c r="AJ1074">
        <v>-1039</v>
      </c>
      <c r="AK1074">
        <v>248</v>
      </c>
      <c r="AL1074">
        <v>1047</v>
      </c>
      <c r="AM1074">
        <v>969</v>
      </c>
      <c r="AN1074">
        <v>1083</v>
      </c>
      <c r="AO1074">
        <v>1065</v>
      </c>
      <c r="AP1074">
        <v>1091</v>
      </c>
      <c r="AQ1074">
        <v>1046</v>
      </c>
      <c r="AR1074">
        <v>910</v>
      </c>
      <c r="AS1074">
        <v>869</v>
      </c>
      <c r="AT1074">
        <v>77</v>
      </c>
      <c r="AU1074">
        <v>192</v>
      </c>
      <c r="AV1074">
        <v>207</v>
      </c>
      <c r="AW1074">
        <v>215</v>
      </c>
      <c r="AX1074">
        <v>200</v>
      </c>
      <c r="AY1074">
        <v>200</v>
      </c>
      <c r="AZ1074">
        <v>214</v>
      </c>
      <c r="BA1074">
        <v>202</v>
      </c>
      <c r="BB1074">
        <v>194</v>
      </c>
      <c r="BC1074">
        <v>171</v>
      </c>
      <c r="BD1074">
        <v>855</v>
      </c>
      <c r="BE1074">
        <v>762</v>
      </c>
      <c r="BF1074">
        <v>868</v>
      </c>
      <c r="BG1074">
        <v>865</v>
      </c>
      <c r="BH1074">
        <v>891</v>
      </c>
      <c r="BI1074">
        <v>832</v>
      </c>
      <c r="BJ1074">
        <v>708</v>
      </c>
      <c r="BK1074">
        <v>675</v>
      </c>
      <c r="BL1074">
        <v>86</v>
      </c>
      <c r="BM1074">
        <v>116</v>
      </c>
      <c r="BN1074">
        <v>513</v>
      </c>
      <c r="BO1074">
        <v>219</v>
      </c>
      <c r="BP1074">
        <v>134</v>
      </c>
      <c r="BQ1074">
        <v>240</v>
      </c>
      <c r="BR1074">
        <v>99</v>
      </c>
      <c r="BS1074">
        <v>-39</v>
      </c>
      <c r="BT1074">
        <v>-130</v>
      </c>
      <c r="BU1074">
        <v>570</v>
      </c>
      <c r="BV1074">
        <v>-936</v>
      </c>
      <c r="BW1074">
        <v>1285</v>
      </c>
      <c r="BX1074">
        <v>-2234</v>
      </c>
      <c r="BY1074">
        <v>-1371</v>
      </c>
      <c r="BZ1074">
        <v>-927</v>
      </c>
      <c r="CA1074">
        <v>-2464</v>
      </c>
      <c r="CB1074">
        <v>-2180</v>
      </c>
      <c r="CC1074">
        <v>-1582</v>
      </c>
      <c r="CD1074">
        <v>656</v>
      </c>
      <c r="CE1074">
        <v>-820</v>
      </c>
      <c r="CF1074">
        <v>1798</v>
      </c>
      <c r="CG1074">
        <v>-2015</v>
      </c>
      <c r="CH1074">
        <v>-1237</v>
      </c>
      <c r="CI1074">
        <v>-687</v>
      </c>
      <c r="CJ1074">
        <v>-2365</v>
      </c>
      <c r="CK1074">
        <v>-2219</v>
      </c>
      <c r="CL1074">
        <v>-1712</v>
      </c>
      <c r="CM1074">
        <v>59</v>
      </c>
      <c r="CN1074">
        <v>15</v>
      </c>
      <c r="CO1074">
        <v>52</v>
      </c>
      <c r="CP1074">
        <v>47</v>
      </c>
      <c r="CQ1074">
        <v>21</v>
      </c>
      <c r="CR1074">
        <v>5</v>
      </c>
      <c r="CS1074">
        <v>9</v>
      </c>
      <c r="CT1074">
        <v>8</v>
      </c>
      <c r="CU1074">
        <v>-2</v>
      </c>
    </row>
    <row r="1075" spans="1:99" x14ac:dyDescent="0.2">
      <c r="A1075">
        <f>_xlfn.XLOOKUP(F1075&amp;"*", 'msa-home price'!B:B, 'msa-home price'!A:A, "NA",2, 1)</f>
        <v>394466</v>
      </c>
      <c r="B1075">
        <v>178</v>
      </c>
      <c r="C1075">
        <v>17140</v>
      </c>
      <c r="F1075" t="str">
        <f>IF(ISNUMBER(SEARCH("-",G1075)),LEFT(G1075,FIND("-",G1075)-1), G1075)</f>
        <v>Cincinnati, OH</v>
      </c>
      <c r="G1075" t="s">
        <v>404</v>
      </c>
      <c r="H1075" t="str">
        <f>RIGHT(G1075, 2)</f>
        <v>IN</v>
      </c>
      <c r="I1075" t="s">
        <v>92</v>
      </c>
      <c r="J1075" s="9">
        <f>(AA1075-W1075)/W1075</f>
        <v>1.9560662492918452E-2</v>
      </c>
      <c r="K1075" s="3">
        <f>(CL1075-CH1075)/CH1075</f>
        <v>1.0057720057720059</v>
      </c>
      <c r="L1075" s="10">
        <f>AA1075</f>
        <v>2190209</v>
      </c>
      <c r="M1075" s="7">
        <f>_xlfn.XLOOKUP(F1075&amp;"*", 'msa-home price'!B:B,'msa-home price'!J:J, "NA",2, 1)</f>
        <v>142826.66666666669</v>
      </c>
      <c r="N1075" s="7" cm="1">
        <f t="array" ref="N1075">_xlfn.XLOOKUP(F1075&amp;"*",Table3[[#All],[MSA]], Table3[[#All],[3YrAvg]], "NA", 2, 1)</f>
        <v>51878.333333333336</v>
      </c>
      <c r="O1075" s="26">
        <f t="shared" si="17"/>
        <v>2.7531082340090598</v>
      </c>
      <c r="P1075" s="11">
        <f>_xlfn.XLOOKUP(F1075&amp;"*",'msa-home price'!B:B,'msa-home price'!I:I, "NA",2, 1)</f>
        <v>0.23507656371658453</v>
      </c>
      <c r="Q1075">
        <v>2114580</v>
      </c>
      <c r="R1075">
        <v>2114659</v>
      </c>
      <c r="S1075">
        <v>2117678</v>
      </c>
      <c r="T1075">
        <v>2122445</v>
      </c>
      <c r="U1075">
        <v>2128333</v>
      </c>
      <c r="V1075">
        <v>2137994</v>
      </c>
      <c r="W1075">
        <v>2148189</v>
      </c>
      <c r="X1075">
        <v>2157640</v>
      </c>
      <c r="Y1075">
        <v>2168233</v>
      </c>
      <c r="Z1075">
        <v>2179858</v>
      </c>
      <c r="AA1075">
        <v>2190209</v>
      </c>
      <c r="AB1075">
        <v>3019</v>
      </c>
      <c r="AC1075">
        <v>4767</v>
      </c>
      <c r="AD1075">
        <v>5888</v>
      </c>
      <c r="AE1075">
        <v>9661</v>
      </c>
      <c r="AF1075">
        <v>10195</v>
      </c>
      <c r="AG1075">
        <v>9451</v>
      </c>
      <c r="AH1075">
        <v>10593</v>
      </c>
      <c r="AI1075">
        <v>11625</v>
      </c>
      <c r="AJ1075">
        <v>10351</v>
      </c>
      <c r="AK1075">
        <v>6894</v>
      </c>
      <c r="AL1075">
        <v>26846</v>
      </c>
      <c r="AM1075">
        <v>26769</v>
      </c>
      <c r="AN1075">
        <v>27542</v>
      </c>
      <c r="AO1075">
        <v>27047</v>
      </c>
      <c r="AP1075">
        <v>27404</v>
      </c>
      <c r="AQ1075">
        <v>27072</v>
      </c>
      <c r="AR1075">
        <v>26591</v>
      </c>
      <c r="AS1075">
        <v>26444</v>
      </c>
      <c r="AT1075">
        <v>4032</v>
      </c>
      <c r="AU1075">
        <v>17965</v>
      </c>
      <c r="AV1075">
        <v>18056</v>
      </c>
      <c r="AW1075">
        <v>18525</v>
      </c>
      <c r="AX1075">
        <v>18652</v>
      </c>
      <c r="AY1075">
        <v>19739</v>
      </c>
      <c r="AZ1075">
        <v>19666</v>
      </c>
      <c r="BA1075">
        <v>19938</v>
      </c>
      <c r="BB1075">
        <v>20175</v>
      </c>
      <c r="BC1075">
        <v>2862</v>
      </c>
      <c r="BD1075">
        <v>8881</v>
      </c>
      <c r="BE1075">
        <v>8713</v>
      </c>
      <c r="BF1075">
        <v>9017</v>
      </c>
      <c r="BG1075">
        <v>8395</v>
      </c>
      <c r="BH1075">
        <v>7665</v>
      </c>
      <c r="BI1075">
        <v>7406</v>
      </c>
      <c r="BJ1075">
        <v>6653</v>
      </c>
      <c r="BK1075">
        <v>6269</v>
      </c>
      <c r="BL1075">
        <v>696</v>
      </c>
      <c r="BM1075">
        <v>2912</v>
      </c>
      <c r="BN1075">
        <v>3383</v>
      </c>
      <c r="BO1075">
        <v>4771</v>
      </c>
      <c r="BP1075">
        <v>3725</v>
      </c>
      <c r="BQ1075">
        <v>4497</v>
      </c>
      <c r="BR1075">
        <v>4504</v>
      </c>
      <c r="BS1075">
        <v>3479</v>
      </c>
      <c r="BT1075">
        <v>3590</v>
      </c>
      <c r="BU1075">
        <v>-452</v>
      </c>
      <c r="BV1075">
        <v>-7020</v>
      </c>
      <c r="BW1075">
        <v>-6067</v>
      </c>
      <c r="BX1075">
        <v>-3975</v>
      </c>
      <c r="BY1075">
        <v>-1646</v>
      </c>
      <c r="BZ1075">
        <v>-2486</v>
      </c>
      <c r="CA1075">
        <v>-1228</v>
      </c>
      <c r="CB1075">
        <v>1610</v>
      </c>
      <c r="CC1075">
        <v>580</v>
      </c>
      <c r="CD1075">
        <v>244</v>
      </c>
      <c r="CE1075">
        <v>-4108</v>
      </c>
      <c r="CF1075">
        <v>-2684</v>
      </c>
      <c r="CG1075">
        <v>796</v>
      </c>
      <c r="CH1075">
        <v>2079</v>
      </c>
      <c r="CI1075">
        <v>2011</v>
      </c>
      <c r="CJ1075">
        <v>3276</v>
      </c>
      <c r="CK1075">
        <v>5089</v>
      </c>
      <c r="CL1075">
        <v>4170</v>
      </c>
      <c r="CM1075">
        <v>-87</v>
      </c>
      <c r="CN1075">
        <v>-6</v>
      </c>
      <c r="CO1075">
        <v>-141</v>
      </c>
      <c r="CP1075">
        <v>-152</v>
      </c>
      <c r="CQ1075">
        <v>-279</v>
      </c>
      <c r="CR1075">
        <v>-225</v>
      </c>
      <c r="CS1075">
        <v>-89</v>
      </c>
      <c r="CT1075">
        <v>-117</v>
      </c>
      <c r="CU1075">
        <v>-88</v>
      </c>
    </row>
    <row r="1076" spans="1:99" hidden="1" x14ac:dyDescent="0.2">
      <c r="B1076">
        <v>358</v>
      </c>
      <c r="C1076">
        <v>31740</v>
      </c>
      <c r="E1076">
        <v>20149</v>
      </c>
      <c r="G1076" t="s">
        <v>1168</v>
      </c>
      <c r="I1076" t="s">
        <v>94</v>
      </c>
      <c r="J1076"/>
      <c r="L1076"/>
      <c r="O1076" s="24" t="e">
        <f t="shared" si="17"/>
        <v>#DIV/0!</v>
      </c>
      <c r="P1076"/>
      <c r="Q1076">
        <v>21604</v>
      </c>
      <c r="R1076">
        <v>21608</v>
      </c>
      <c r="S1076">
        <v>21728</v>
      </c>
      <c r="T1076">
        <v>22024</v>
      </c>
      <c r="U1076">
        <v>22328</v>
      </c>
      <c r="V1076">
        <v>22573</v>
      </c>
      <c r="W1076">
        <v>22738</v>
      </c>
      <c r="X1076">
        <v>23126</v>
      </c>
      <c r="Y1076">
        <v>23612</v>
      </c>
      <c r="Z1076">
        <v>23972</v>
      </c>
      <c r="AA1076">
        <v>24277</v>
      </c>
      <c r="AB1076">
        <v>120</v>
      </c>
      <c r="AC1076">
        <v>296</v>
      </c>
      <c r="AD1076">
        <v>304</v>
      </c>
      <c r="AE1076">
        <v>245</v>
      </c>
      <c r="AF1076">
        <v>165</v>
      </c>
      <c r="AG1076">
        <v>388</v>
      </c>
      <c r="AH1076">
        <v>486</v>
      </c>
      <c r="AI1076">
        <v>360</v>
      </c>
      <c r="AJ1076">
        <v>305</v>
      </c>
      <c r="AK1076">
        <v>86</v>
      </c>
      <c r="AL1076">
        <v>379</v>
      </c>
      <c r="AM1076">
        <v>356</v>
      </c>
      <c r="AN1076">
        <v>353</v>
      </c>
      <c r="AO1076">
        <v>358</v>
      </c>
      <c r="AP1076">
        <v>344</v>
      </c>
      <c r="AQ1076">
        <v>378</v>
      </c>
      <c r="AR1076">
        <v>403</v>
      </c>
      <c r="AS1076">
        <v>396</v>
      </c>
      <c r="AT1076">
        <v>15</v>
      </c>
      <c r="AU1076">
        <v>140</v>
      </c>
      <c r="AV1076">
        <v>164</v>
      </c>
      <c r="AW1076">
        <v>174</v>
      </c>
      <c r="AX1076">
        <v>191</v>
      </c>
      <c r="AY1076">
        <v>186</v>
      </c>
      <c r="AZ1076">
        <v>186</v>
      </c>
      <c r="BA1076">
        <v>171</v>
      </c>
      <c r="BB1076">
        <v>193</v>
      </c>
      <c r="BC1076">
        <v>71</v>
      </c>
      <c r="BD1076">
        <v>239</v>
      </c>
      <c r="BE1076">
        <v>192</v>
      </c>
      <c r="BF1076">
        <v>179</v>
      </c>
      <c r="BG1076">
        <v>167</v>
      </c>
      <c r="BH1076">
        <v>158</v>
      </c>
      <c r="BI1076">
        <v>192</v>
      </c>
      <c r="BJ1076">
        <v>232</v>
      </c>
      <c r="BK1076">
        <v>203</v>
      </c>
      <c r="BL1076">
        <v>4</v>
      </c>
      <c r="BM1076">
        <v>25</v>
      </c>
      <c r="BN1076">
        <v>18</v>
      </c>
      <c r="BO1076">
        <v>1</v>
      </c>
      <c r="BP1076">
        <v>4</v>
      </c>
      <c r="BQ1076">
        <v>21</v>
      </c>
      <c r="BR1076">
        <v>17</v>
      </c>
      <c r="BS1076">
        <v>4</v>
      </c>
      <c r="BT1076">
        <v>4</v>
      </c>
      <c r="BU1076">
        <v>43</v>
      </c>
      <c r="BV1076">
        <v>37</v>
      </c>
      <c r="BW1076">
        <v>96</v>
      </c>
      <c r="BX1076">
        <v>66</v>
      </c>
      <c r="BY1076">
        <v>-3</v>
      </c>
      <c r="BZ1076">
        <v>209</v>
      </c>
      <c r="CA1076">
        <v>278</v>
      </c>
      <c r="CB1076">
        <v>124</v>
      </c>
      <c r="CC1076">
        <v>100</v>
      </c>
      <c r="CD1076">
        <v>47</v>
      </c>
      <c r="CE1076">
        <v>62</v>
      </c>
      <c r="CF1076">
        <v>114</v>
      </c>
      <c r="CG1076">
        <v>67</v>
      </c>
      <c r="CH1076">
        <v>1</v>
      </c>
      <c r="CI1076">
        <v>230</v>
      </c>
      <c r="CJ1076">
        <v>295</v>
      </c>
      <c r="CK1076">
        <v>128</v>
      </c>
      <c r="CL1076">
        <v>104</v>
      </c>
      <c r="CM1076">
        <v>2</v>
      </c>
      <c r="CN1076">
        <v>-5</v>
      </c>
      <c r="CO1076">
        <v>-2</v>
      </c>
      <c r="CP1076">
        <v>-1</v>
      </c>
      <c r="CQ1076">
        <v>-3</v>
      </c>
      <c r="CR1076">
        <v>0</v>
      </c>
      <c r="CS1076">
        <v>-1</v>
      </c>
      <c r="CT1076">
        <v>0</v>
      </c>
      <c r="CU1076">
        <v>-2</v>
      </c>
    </row>
    <row r="1077" spans="1:99" hidden="1" x14ac:dyDescent="0.2">
      <c r="B1077">
        <v>358</v>
      </c>
      <c r="C1077">
        <v>31740</v>
      </c>
      <c r="E1077">
        <v>20161</v>
      </c>
      <c r="G1077" t="s">
        <v>1169</v>
      </c>
      <c r="I1077" t="s">
        <v>94</v>
      </c>
      <c r="J1077"/>
      <c r="L1077"/>
      <c r="O1077" s="24" t="e">
        <f t="shared" si="17"/>
        <v>#DIV/0!</v>
      </c>
      <c r="P1077"/>
      <c r="Q1077">
        <v>71115</v>
      </c>
      <c r="R1077">
        <v>71132</v>
      </c>
      <c r="S1077">
        <v>71553</v>
      </c>
      <c r="T1077">
        <v>73419</v>
      </c>
      <c r="U1077">
        <v>77499</v>
      </c>
      <c r="V1077">
        <v>76936</v>
      </c>
      <c r="W1077">
        <v>76485</v>
      </c>
      <c r="X1077">
        <v>77149</v>
      </c>
      <c r="Y1077">
        <v>75163</v>
      </c>
      <c r="Z1077">
        <v>73982</v>
      </c>
      <c r="AA1077">
        <v>73703</v>
      </c>
      <c r="AB1077">
        <v>421</v>
      </c>
      <c r="AC1077">
        <v>1866</v>
      </c>
      <c r="AD1077">
        <v>4080</v>
      </c>
      <c r="AE1077">
        <v>-563</v>
      </c>
      <c r="AF1077">
        <v>-451</v>
      </c>
      <c r="AG1077">
        <v>664</v>
      </c>
      <c r="AH1077">
        <v>-1986</v>
      </c>
      <c r="AI1077">
        <v>-1181</v>
      </c>
      <c r="AJ1077">
        <v>-279</v>
      </c>
      <c r="AK1077">
        <v>284</v>
      </c>
      <c r="AL1077">
        <v>1103</v>
      </c>
      <c r="AM1077">
        <v>1143</v>
      </c>
      <c r="AN1077">
        <v>1092</v>
      </c>
      <c r="AO1077">
        <v>1074</v>
      </c>
      <c r="AP1077">
        <v>1011</v>
      </c>
      <c r="AQ1077">
        <v>995</v>
      </c>
      <c r="AR1077">
        <v>957</v>
      </c>
      <c r="AS1077">
        <v>923</v>
      </c>
      <c r="AT1077">
        <v>90</v>
      </c>
      <c r="AU1077">
        <v>333</v>
      </c>
      <c r="AV1077">
        <v>322</v>
      </c>
      <c r="AW1077">
        <v>303</v>
      </c>
      <c r="AX1077">
        <v>320</v>
      </c>
      <c r="AY1077">
        <v>354</v>
      </c>
      <c r="AZ1077">
        <v>353</v>
      </c>
      <c r="BA1077">
        <v>370</v>
      </c>
      <c r="BB1077">
        <v>363</v>
      </c>
      <c r="BC1077">
        <v>194</v>
      </c>
      <c r="BD1077">
        <v>770</v>
      </c>
      <c r="BE1077">
        <v>821</v>
      </c>
      <c r="BF1077">
        <v>789</v>
      </c>
      <c r="BG1077">
        <v>754</v>
      </c>
      <c r="BH1077">
        <v>657</v>
      </c>
      <c r="BI1077">
        <v>642</v>
      </c>
      <c r="BJ1077">
        <v>587</v>
      </c>
      <c r="BK1077">
        <v>560</v>
      </c>
      <c r="BL1077">
        <v>165</v>
      </c>
      <c r="BM1077">
        <v>516</v>
      </c>
      <c r="BN1077">
        <v>1136</v>
      </c>
      <c r="BO1077">
        <v>688</v>
      </c>
      <c r="BP1077">
        <v>748</v>
      </c>
      <c r="BQ1077">
        <v>1119</v>
      </c>
      <c r="BR1077">
        <v>815</v>
      </c>
      <c r="BS1077">
        <v>302</v>
      </c>
      <c r="BT1077">
        <v>192</v>
      </c>
      <c r="BU1077">
        <v>56</v>
      </c>
      <c r="BV1077">
        <v>558</v>
      </c>
      <c r="BW1077">
        <v>2021</v>
      </c>
      <c r="BX1077">
        <v>-2068</v>
      </c>
      <c r="BY1077">
        <v>-1991</v>
      </c>
      <c r="BZ1077">
        <v>-1127</v>
      </c>
      <c r="CA1077">
        <v>-3463</v>
      </c>
      <c r="CB1077">
        <v>-2086</v>
      </c>
      <c r="CC1077">
        <v>-1034</v>
      </c>
      <c r="CD1077">
        <v>221</v>
      </c>
      <c r="CE1077">
        <v>1074</v>
      </c>
      <c r="CF1077">
        <v>3157</v>
      </c>
      <c r="CG1077">
        <v>-1380</v>
      </c>
      <c r="CH1077">
        <v>-1243</v>
      </c>
      <c r="CI1077">
        <v>-8</v>
      </c>
      <c r="CJ1077">
        <v>-2648</v>
      </c>
      <c r="CK1077">
        <v>-1784</v>
      </c>
      <c r="CL1077">
        <v>-842</v>
      </c>
      <c r="CM1077">
        <v>6</v>
      </c>
      <c r="CN1077">
        <v>22</v>
      </c>
      <c r="CO1077">
        <v>102</v>
      </c>
      <c r="CP1077">
        <v>28</v>
      </c>
      <c r="CQ1077">
        <v>38</v>
      </c>
      <c r="CR1077">
        <v>15</v>
      </c>
      <c r="CS1077">
        <v>20</v>
      </c>
      <c r="CT1077">
        <v>16</v>
      </c>
      <c r="CU1077">
        <v>3</v>
      </c>
    </row>
    <row r="1078" spans="1:99" hidden="1" x14ac:dyDescent="0.2">
      <c r="B1078">
        <v>359</v>
      </c>
      <c r="G1078" t="s">
        <v>1170</v>
      </c>
      <c r="I1078" t="s">
        <v>90</v>
      </c>
      <c r="J1078"/>
      <c r="L1078"/>
      <c r="O1078" s="24" t="e">
        <f t="shared" si="17"/>
        <v>#DIV/0!</v>
      </c>
      <c r="P1078"/>
      <c r="Q1078">
        <v>122633</v>
      </c>
      <c r="R1078">
        <v>122635</v>
      </c>
      <c r="S1078">
        <v>122688</v>
      </c>
      <c r="T1078">
        <v>122966</v>
      </c>
      <c r="U1078">
        <v>123398</v>
      </c>
      <c r="V1078">
        <v>122981</v>
      </c>
      <c r="W1078">
        <v>123939</v>
      </c>
      <c r="X1078">
        <v>124427</v>
      </c>
      <c r="Y1078">
        <v>125337</v>
      </c>
      <c r="Z1078">
        <v>126117</v>
      </c>
      <c r="AA1078">
        <v>126758</v>
      </c>
      <c r="AB1078">
        <v>53</v>
      </c>
      <c r="AC1078">
        <v>278</v>
      </c>
      <c r="AD1078">
        <v>432</v>
      </c>
      <c r="AE1078">
        <v>-417</v>
      </c>
      <c r="AF1078">
        <v>958</v>
      </c>
      <c r="AG1078">
        <v>488</v>
      </c>
      <c r="AH1078">
        <v>910</v>
      </c>
      <c r="AI1078">
        <v>780</v>
      </c>
      <c r="AJ1078">
        <v>641</v>
      </c>
      <c r="AK1078">
        <v>360</v>
      </c>
      <c r="AL1078">
        <v>1420</v>
      </c>
      <c r="AM1078">
        <v>1439</v>
      </c>
      <c r="AN1078">
        <v>1354</v>
      </c>
      <c r="AO1078">
        <v>1416</v>
      </c>
      <c r="AP1078">
        <v>1366</v>
      </c>
      <c r="AQ1078">
        <v>1407</v>
      </c>
      <c r="AR1078">
        <v>1383</v>
      </c>
      <c r="AS1078">
        <v>1348</v>
      </c>
      <c r="AT1078">
        <v>228</v>
      </c>
      <c r="AU1078">
        <v>944</v>
      </c>
      <c r="AV1078">
        <v>941</v>
      </c>
      <c r="AW1078">
        <v>1034</v>
      </c>
      <c r="AX1078">
        <v>993</v>
      </c>
      <c r="AY1078">
        <v>1031</v>
      </c>
      <c r="AZ1078">
        <v>964</v>
      </c>
      <c r="BA1078">
        <v>1009</v>
      </c>
      <c r="BB1078">
        <v>998</v>
      </c>
      <c r="BC1078">
        <v>132</v>
      </c>
      <c r="BD1078">
        <v>476</v>
      </c>
      <c r="BE1078">
        <v>498</v>
      </c>
      <c r="BF1078">
        <v>320</v>
      </c>
      <c r="BG1078">
        <v>423</v>
      </c>
      <c r="BH1078">
        <v>335</v>
      </c>
      <c r="BI1078">
        <v>443</v>
      </c>
      <c r="BJ1078">
        <v>374</v>
      </c>
      <c r="BK1078">
        <v>350</v>
      </c>
      <c r="BL1078">
        <v>23</v>
      </c>
      <c r="BM1078">
        <v>101</v>
      </c>
      <c r="BN1078">
        <v>97</v>
      </c>
      <c r="BO1078">
        <v>125</v>
      </c>
      <c r="BP1078">
        <v>282</v>
      </c>
      <c r="BQ1078">
        <v>262</v>
      </c>
      <c r="BR1078">
        <v>253</v>
      </c>
      <c r="BS1078">
        <v>176</v>
      </c>
      <c r="BT1078">
        <v>179</v>
      </c>
      <c r="BU1078">
        <v>-98</v>
      </c>
      <c r="BV1078">
        <v>-296</v>
      </c>
      <c r="BW1078">
        <v>-162</v>
      </c>
      <c r="BX1078">
        <v>-873</v>
      </c>
      <c r="BY1078">
        <v>267</v>
      </c>
      <c r="BZ1078">
        <v>-95</v>
      </c>
      <c r="CA1078">
        <v>217</v>
      </c>
      <c r="CB1078">
        <v>236</v>
      </c>
      <c r="CC1078">
        <v>116</v>
      </c>
      <c r="CD1078">
        <v>-75</v>
      </c>
      <c r="CE1078">
        <v>-195</v>
      </c>
      <c r="CF1078">
        <v>-65</v>
      </c>
      <c r="CG1078">
        <v>-748</v>
      </c>
      <c r="CH1078">
        <v>549</v>
      </c>
      <c r="CI1078">
        <v>167</v>
      </c>
      <c r="CJ1078">
        <v>470</v>
      </c>
      <c r="CK1078">
        <v>412</v>
      </c>
      <c r="CL1078">
        <v>295</v>
      </c>
      <c r="CM1078">
        <v>-4</v>
      </c>
      <c r="CN1078">
        <v>-3</v>
      </c>
      <c r="CO1078">
        <v>-1</v>
      </c>
      <c r="CP1078">
        <v>11</v>
      </c>
      <c r="CQ1078">
        <v>-14</v>
      </c>
      <c r="CR1078">
        <v>-14</v>
      </c>
      <c r="CS1078">
        <v>-3</v>
      </c>
      <c r="CT1078">
        <v>-6</v>
      </c>
      <c r="CU1078">
        <v>-4</v>
      </c>
    </row>
    <row r="1079" spans="1:99" hidden="1" x14ac:dyDescent="0.2">
      <c r="A1079">
        <f>_xlfn.XLOOKUP(F1079&amp;"*", 'msa-home price'!B:B, 'msa-home price'!A:A, "NA",2, 1)</f>
        <v>394323</v>
      </c>
      <c r="B1079">
        <v>108</v>
      </c>
      <c r="C1079">
        <v>11100</v>
      </c>
      <c r="F1079" t="str">
        <f>IF(ISNUMBER(SEARCH("-",G1079)),LEFT(G1079,FIND("-",G1079)-1), G1079)</f>
        <v>Amarillo, TX</v>
      </c>
      <c r="G1079" t="s">
        <v>126</v>
      </c>
      <c r="H1079" t="str">
        <f>RIGHT(G1079, 2)</f>
        <v>TX</v>
      </c>
      <c r="I1079" t="s">
        <v>92</v>
      </c>
      <c r="J1079" s="2">
        <f>(AA1079-W1079)/W1079</f>
        <v>1.9446169415119945E-2</v>
      </c>
      <c r="K1079" s="3">
        <f>(CL1079-CH1079)/CH1079</f>
        <v>-1.7328519855595668</v>
      </c>
      <c r="L1079" s="4">
        <f>AA1079</f>
        <v>265947</v>
      </c>
      <c r="M1079" s="4"/>
      <c r="N1079" s="4"/>
      <c r="O1079" s="7" t="e">
        <f t="shared" si="17"/>
        <v>#DIV/0!</v>
      </c>
      <c r="P1079" s="4"/>
      <c r="Q1079">
        <v>251933</v>
      </c>
      <c r="R1079">
        <v>251937</v>
      </c>
      <c r="S1079">
        <v>252677</v>
      </c>
      <c r="T1079">
        <v>255972</v>
      </c>
      <c r="U1079">
        <v>257821</v>
      </c>
      <c r="V1079">
        <v>258938</v>
      </c>
      <c r="W1079">
        <v>260874</v>
      </c>
      <c r="X1079">
        <v>261804</v>
      </c>
      <c r="Y1079">
        <v>263327</v>
      </c>
      <c r="Z1079">
        <v>264955</v>
      </c>
      <c r="AA1079">
        <v>265947</v>
      </c>
      <c r="AB1079">
        <v>740</v>
      </c>
      <c r="AC1079">
        <v>3295</v>
      </c>
      <c r="AD1079">
        <v>1849</v>
      </c>
      <c r="AE1079">
        <v>1117</v>
      </c>
      <c r="AF1079">
        <v>1936</v>
      </c>
      <c r="AG1079">
        <v>930</v>
      </c>
      <c r="AH1079">
        <v>1523</v>
      </c>
      <c r="AI1079">
        <v>1628</v>
      </c>
      <c r="AJ1079">
        <v>992</v>
      </c>
      <c r="AK1079">
        <v>939</v>
      </c>
      <c r="AL1079">
        <v>3784</v>
      </c>
      <c r="AM1079">
        <v>3703</v>
      </c>
      <c r="AN1079">
        <v>3884</v>
      </c>
      <c r="AO1079">
        <v>3954</v>
      </c>
      <c r="AP1079">
        <v>3853</v>
      </c>
      <c r="AQ1079">
        <v>3669</v>
      </c>
      <c r="AR1079">
        <v>3492</v>
      </c>
      <c r="AS1079">
        <v>3477</v>
      </c>
      <c r="AT1079">
        <v>600</v>
      </c>
      <c r="AU1079">
        <v>2155</v>
      </c>
      <c r="AV1079">
        <v>2201</v>
      </c>
      <c r="AW1079">
        <v>2350</v>
      </c>
      <c r="AX1079">
        <v>2316</v>
      </c>
      <c r="AY1079">
        <v>2400</v>
      </c>
      <c r="AZ1079">
        <v>2416</v>
      </c>
      <c r="BA1079">
        <v>2302</v>
      </c>
      <c r="BB1079">
        <v>2286</v>
      </c>
      <c r="BC1079">
        <v>339</v>
      </c>
      <c r="BD1079">
        <v>1629</v>
      </c>
      <c r="BE1079">
        <v>1502</v>
      </c>
      <c r="BF1079">
        <v>1534</v>
      </c>
      <c r="BG1079">
        <v>1638</v>
      </c>
      <c r="BH1079">
        <v>1453</v>
      </c>
      <c r="BI1079">
        <v>1253</v>
      </c>
      <c r="BJ1079">
        <v>1190</v>
      </c>
      <c r="BK1079">
        <v>1191</v>
      </c>
      <c r="BL1079">
        <v>122</v>
      </c>
      <c r="BM1079">
        <v>598</v>
      </c>
      <c r="BN1079">
        <v>777</v>
      </c>
      <c r="BO1079">
        <v>725</v>
      </c>
      <c r="BP1079">
        <v>925</v>
      </c>
      <c r="BQ1079">
        <v>955</v>
      </c>
      <c r="BR1079">
        <v>908</v>
      </c>
      <c r="BS1079">
        <v>842</v>
      </c>
      <c r="BT1079">
        <v>849</v>
      </c>
      <c r="BU1079">
        <v>276</v>
      </c>
      <c r="BV1079">
        <v>1062</v>
      </c>
      <c r="BW1079">
        <v>-440</v>
      </c>
      <c r="BX1079">
        <v>-1187</v>
      </c>
      <c r="BY1079">
        <v>-648</v>
      </c>
      <c r="BZ1079">
        <v>-1496</v>
      </c>
      <c r="CA1079">
        <v>-643</v>
      </c>
      <c r="CB1079">
        <v>-409</v>
      </c>
      <c r="CC1079">
        <v>-1052</v>
      </c>
      <c r="CD1079">
        <v>398</v>
      </c>
      <c r="CE1079">
        <v>1660</v>
      </c>
      <c r="CF1079">
        <v>337</v>
      </c>
      <c r="CG1079">
        <v>-462</v>
      </c>
      <c r="CH1079">
        <v>277</v>
      </c>
      <c r="CI1079">
        <v>-541</v>
      </c>
      <c r="CJ1079">
        <v>265</v>
      </c>
      <c r="CK1079">
        <v>433</v>
      </c>
      <c r="CL1079">
        <v>-203</v>
      </c>
      <c r="CM1079">
        <v>3</v>
      </c>
      <c r="CN1079">
        <v>6</v>
      </c>
      <c r="CO1079">
        <v>10</v>
      </c>
      <c r="CP1079">
        <v>45</v>
      </c>
      <c r="CQ1079">
        <v>21</v>
      </c>
      <c r="CR1079">
        <v>18</v>
      </c>
      <c r="CS1079">
        <v>5</v>
      </c>
      <c r="CT1079">
        <v>5</v>
      </c>
      <c r="CU1079">
        <v>4</v>
      </c>
    </row>
    <row r="1080" spans="1:99" hidden="1" x14ac:dyDescent="0.2">
      <c r="B1080">
        <v>359</v>
      </c>
      <c r="C1080">
        <v>31860</v>
      </c>
      <c r="E1080">
        <v>27013</v>
      </c>
      <c r="G1080" t="s">
        <v>1172</v>
      </c>
      <c r="I1080" t="s">
        <v>94</v>
      </c>
      <c r="J1080"/>
      <c r="L1080"/>
      <c r="O1080" s="24" t="e">
        <f t="shared" si="17"/>
        <v>#DIV/0!</v>
      </c>
      <c r="P1080"/>
      <c r="Q1080">
        <v>64013</v>
      </c>
      <c r="R1080">
        <v>64013</v>
      </c>
      <c r="S1080">
        <v>64085</v>
      </c>
      <c r="T1080">
        <v>64347</v>
      </c>
      <c r="U1080">
        <v>64966</v>
      </c>
      <c r="V1080">
        <v>64734</v>
      </c>
      <c r="W1080">
        <v>65296</v>
      </c>
      <c r="X1080">
        <v>65658</v>
      </c>
      <c r="Y1080">
        <v>66343</v>
      </c>
      <c r="Z1080">
        <v>66887</v>
      </c>
      <c r="AA1080">
        <v>67427</v>
      </c>
      <c r="AB1080">
        <v>72</v>
      </c>
      <c r="AC1080">
        <v>262</v>
      </c>
      <c r="AD1080">
        <v>619</v>
      </c>
      <c r="AE1080">
        <v>-232</v>
      </c>
      <c r="AF1080">
        <v>562</v>
      </c>
      <c r="AG1080">
        <v>362</v>
      </c>
      <c r="AH1080">
        <v>685</v>
      </c>
      <c r="AI1080">
        <v>544</v>
      </c>
      <c r="AJ1080">
        <v>540</v>
      </c>
      <c r="AK1080">
        <v>207</v>
      </c>
      <c r="AL1080">
        <v>767</v>
      </c>
      <c r="AM1080">
        <v>766</v>
      </c>
      <c r="AN1080">
        <v>727</v>
      </c>
      <c r="AO1080">
        <v>739</v>
      </c>
      <c r="AP1080">
        <v>699</v>
      </c>
      <c r="AQ1080">
        <v>746</v>
      </c>
      <c r="AR1080">
        <v>717</v>
      </c>
      <c r="AS1080">
        <v>715</v>
      </c>
      <c r="AT1080">
        <v>95</v>
      </c>
      <c r="AU1080">
        <v>476</v>
      </c>
      <c r="AV1080">
        <v>464</v>
      </c>
      <c r="AW1080">
        <v>476</v>
      </c>
      <c r="AX1080">
        <v>467</v>
      </c>
      <c r="AY1080">
        <v>488</v>
      </c>
      <c r="AZ1080">
        <v>480</v>
      </c>
      <c r="BA1080">
        <v>503</v>
      </c>
      <c r="BB1080">
        <v>461</v>
      </c>
      <c r="BC1080">
        <v>112</v>
      </c>
      <c r="BD1080">
        <v>291</v>
      </c>
      <c r="BE1080">
        <v>302</v>
      </c>
      <c r="BF1080">
        <v>251</v>
      </c>
      <c r="BG1080">
        <v>272</v>
      </c>
      <c r="BH1080">
        <v>211</v>
      </c>
      <c r="BI1080">
        <v>266</v>
      </c>
      <c r="BJ1080">
        <v>214</v>
      </c>
      <c r="BK1080">
        <v>254</v>
      </c>
      <c r="BL1080">
        <v>20</v>
      </c>
      <c r="BM1080">
        <v>99</v>
      </c>
      <c r="BN1080">
        <v>74</v>
      </c>
      <c r="BO1080">
        <v>80</v>
      </c>
      <c r="BP1080">
        <v>197</v>
      </c>
      <c r="BQ1080">
        <v>187</v>
      </c>
      <c r="BR1080">
        <v>183</v>
      </c>
      <c r="BS1080">
        <v>125</v>
      </c>
      <c r="BT1080">
        <v>128</v>
      </c>
      <c r="BU1080">
        <v>-58</v>
      </c>
      <c r="BV1080">
        <v>-125</v>
      </c>
      <c r="BW1080">
        <v>250</v>
      </c>
      <c r="BX1080">
        <v>-575</v>
      </c>
      <c r="BY1080">
        <v>104</v>
      </c>
      <c r="BZ1080">
        <v>-27</v>
      </c>
      <c r="CA1080">
        <v>236</v>
      </c>
      <c r="CB1080">
        <v>207</v>
      </c>
      <c r="CC1080">
        <v>160</v>
      </c>
      <c r="CD1080">
        <v>-38</v>
      </c>
      <c r="CE1080">
        <v>-26</v>
      </c>
      <c r="CF1080">
        <v>324</v>
      </c>
      <c r="CG1080">
        <v>-495</v>
      </c>
      <c r="CH1080">
        <v>301</v>
      </c>
      <c r="CI1080">
        <v>160</v>
      </c>
      <c r="CJ1080">
        <v>419</v>
      </c>
      <c r="CK1080">
        <v>332</v>
      </c>
      <c r="CL1080">
        <v>288</v>
      </c>
      <c r="CM1080">
        <v>-2</v>
      </c>
      <c r="CN1080">
        <v>-3</v>
      </c>
      <c r="CO1080">
        <v>-7</v>
      </c>
      <c r="CP1080">
        <v>12</v>
      </c>
      <c r="CQ1080">
        <v>-11</v>
      </c>
      <c r="CR1080">
        <v>-9</v>
      </c>
      <c r="CS1080">
        <v>0</v>
      </c>
      <c r="CT1080">
        <v>-2</v>
      </c>
      <c r="CU1080">
        <v>-2</v>
      </c>
    </row>
    <row r="1081" spans="1:99" hidden="1" x14ac:dyDescent="0.2">
      <c r="B1081">
        <v>359</v>
      </c>
      <c r="C1081">
        <v>31860</v>
      </c>
      <c r="E1081">
        <v>27103</v>
      </c>
      <c r="G1081" t="s">
        <v>1173</v>
      </c>
      <c r="I1081" t="s">
        <v>94</v>
      </c>
      <c r="J1081"/>
      <c r="L1081"/>
      <c r="O1081" s="24" t="e">
        <f t="shared" si="17"/>
        <v>#DIV/0!</v>
      </c>
      <c r="P1081"/>
      <c r="Q1081">
        <v>32727</v>
      </c>
      <c r="R1081">
        <v>32729</v>
      </c>
      <c r="S1081">
        <v>32760</v>
      </c>
      <c r="T1081">
        <v>32964</v>
      </c>
      <c r="U1081">
        <v>33020</v>
      </c>
      <c r="V1081">
        <v>32981</v>
      </c>
      <c r="W1081">
        <v>33372</v>
      </c>
      <c r="X1081">
        <v>33532</v>
      </c>
      <c r="Y1081">
        <v>33732</v>
      </c>
      <c r="Z1081">
        <v>34058</v>
      </c>
      <c r="AA1081">
        <v>34220</v>
      </c>
      <c r="AB1081">
        <v>31</v>
      </c>
      <c r="AC1081">
        <v>204</v>
      </c>
      <c r="AD1081">
        <v>56</v>
      </c>
      <c r="AE1081">
        <v>-39</v>
      </c>
      <c r="AF1081">
        <v>391</v>
      </c>
      <c r="AG1081">
        <v>160</v>
      </c>
      <c r="AH1081">
        <v>200</v>
      </c>
      <c r="AI1081">
        <v>326</v>
      </c>
      <c r="AJ1081">
        <v>162</v>
      </c>
      <c r="AK1081">
        <v>96</v>
      </c>
      <c r="AL1081">
        <v>403</v>
      </c>
      <c r="AM1081">
        <v>381</v>
      </c>
      <c r="AN1081">
        <v>370</v>
      </c>
      <c r="AO1081">
        <v>386</v>
      </c>
      <c r="AP1081">
        <v>405</v>
      </c>
      <c r="AQ1081">
        <v>372</v>
      </c>
      <c r="AR1081">
        <v>384</v>
      </c>
      <c r="AS1081">
        <v>360</v>
      </c>
      <c r="AT1081">
        <v>48</v>
      </c>
      <c r="AU1081">
        <v>186</v>
      </c>
      <c r="AV1081">
        <v>200</v>
      </c>
      <c r="AW1081">
        <v>237</v>
      </c>
      <c r="AX1081">
        <v>223</v>
      </c>
      <c r="AY1081">
        <v>231</v>
      </c>
      <c r="AZ1081">
        <v>214</v>
      </c>
      <c r="BA1081">
        <v>223</v>
      </c>
      <c r="BB1081">
        <v>252</v>
      </c>
      <c r="BC1081">
        <v>48</v>
      </c>
      <c r="BD1081">
        <v>217</v>
      </c>
      <c r="BE1081">
        <v>181</v>
      </c>
      <c r="BF1081">
        <v>133</v>
      </c>
      <c r="BG1081">
        <v>163</v>
      </c>
      <c r="BH1081">
        <v>174</v>
      </c>
      <c r="BI1081">
        <v>158</v>
      </c>
      <c r="BJ1081">
        <v>161</v>
      </c>
      <c r="BK1081">
        <v>108</v>
      </c>
      <c r="BL1081">
        <v>2</v>
      </c>
      <c r="BM1081">
        <v>-4</v>
      </c>
      <c r="BN1081">
        <v>20</v>
      </c>
      <c r="BO1081">
        <v>38</v>
      </c>
      <c r="BP1081">
        <v>67</v>
      </c>
      <c r="BQ1081">
        <v>61</v>
      </c>
      <c r="BR1081">
        <v>58</v>
      </c>
      <c r="BS1081">
        <v>43</v>
      </c>
      <c r="BT1081">
        <v>43</v>
      </c>
      <c r="BU1081">
        <v>-18</v>
      </c>
      <c r="BV1081">
        <v>-7</v>
      </c>
      <c r="BW1081">
        <v>-146</v>
      </c>
      <c r="BX1081">
        <v>-210</v>
      </c>
      <c r="BY1081">
        <v>162</v>
      </c>
      <c r="BZ1081">
        <v>-73</v>
      </c>
      <c r="CA1081">
        <v>-15</v>
      </c>
      <c r="CB1081">
        <v>124</v>
      </c>
      <c r="CC1081">
        <v>12</v>
      </c>
      <c r="CD1081">
        <v>-16</v>
      </c>
      <c r="CE1081">
        <v>-11</v>
      </c>
      <c r="CF1081">
        <v>-126</v>
      </c>
      <c r="CG1081">
        <v>-172</v>
      </c>
      <c r="CH1081">
        <v>229</v>
      </c>
      <c r="CI1081">
        <v>-12</v>
      </c>
      <c r="CJ1081">
        <v>43</v>
      </c>
      <c r="CK1081">
        <v>167</v>
      </c>
      <c r="CL1081">
        <v>55</v>
      </c>
      <c r="CM1081">
        <v>-1</v>
      </c>
      <c r="CN1081">
        <v>-2</v>
      </c>
      <c r="CO1081">
        <v>1</v>
      </c>
      <c r="CP1081">
        <v>0</v>
      </c>
      <c r="CQ1081">
        <v>-1</v>
      </c>
      <c r="CR1081">
        <v>-2</v>
      </c>
      <c r="CS1081">
        <v>-1</v>
      </c>
      <c r="CT1081">
        <v>-2</v>
      </c>
      <c r="CU1081">
        <v>-1</v>
      </c>
    </row>
    <row r="1082" spans="1:99" hidden="1" x14ac:dyDescent="0.2">
      <c r="B1082">
        <v>359</v>
      </c>
      <c r="C1082">
        <v>35580</v>
      </c>
      <c r="G1082" t="s">
        <v>1174</v>
      </c>
      <c r="I1082" t="s">
        <v>100</v>
      </c>
      <c r="J1082"/>
      <c r="L1082"/>
      <c r="O1082" s="24" t="e">
        <f t="shared" si="17"/>
        <v>#DIV/0!</v>
      </c>
      <c r="P1082"/>
      <c r="Q1082">
        <v>25893</v>
      </c>
      <c r="R1082">
        <v>25893</v>
      </c>
      <c r="S1082">
        <v>25843</v>
      </c>
      <c r="T1082">
        <v>25655</v>
      </c>
      <c r="U1082">
        <v>25412</v>
      </c>
      <c r="V1082">
        <v>25266</v>
      </c>
      <c r="W1082">
        <v>25271</v>
      </c>
      <c r="X1082">
        <v>25237</v>
      </c>
      <c r="Y1082">
        <v>25262</v>
      </c>
      <c r="Z1082">
        <v>25172</v>
      </c>
      <c r="AA1082">
        <v>25111</v>
      </c>
      <c r="AB1082">
        <v>-50</v>
      </c>
      <c r="AC1082">
        <v>-188</v>
      </c>
      <c r="AD1082">
        <v>-243</v>
      </c>
      <c r="AE1082">
        <v>-146</v>
      </c>
      <c r="AF1082">
        <v>5</v>
      </c>
      <c r="AG1082">
        <v>-34</v>
      </c>
      <c r="AH1082">
        <v>25</v>
      </c>
      <c r="AI1082">
        <v>-90</v>
      </c>
      <c r="AJ1082">
        <v>-61</v>
      </c>
      <c r="AK1082">
        <v>57</v>
      </c>
      <c r="AL1082">
        <v>250</v>
      </c>
      <c r="AM1082">
        <v>292</v>
      </c>
      <c r="AN1082">
        <v>257</v>
      </c>
      <c r="AO1082">
        <v>291</v>
      </c>
      <c r="AP1082">
        <v>262</v>
      </c>
      <c r="AQ1082">
        <v>289</v>
      </c>
      <c r="AR1082">
        <v>282</v>
      </c>
      <c r="AS1082">
        <v>273</v>
      </c>
      <c r="AT1082">
        <v>85</v>
      </c>
      <c r="AU1082">
        <v>282</v>
      </c>
      <c r="AV1082">
        <v>277</v>
      </c>
      <c r="AW1082">
        <v>321</v>
      </c>
      <c r="AX1082">
        <v>303</v>
      </c>
      <c r="AY1082">
        <v>312</v>
      </c>
      <c r="AZ1082">
        <v>270</v>
      </c>
      <c r="BA1082">
        <v>283</v>
      </c>
      <c r="BB1082">
        <v>285</v>
      </c>
      <c r="BC1082">
        <v>-28</v>
      </c>
      <c r="BD1082">
        <v>-32</v>
      </c>
      <c r="BE1082">
        <v>15</v>
      </c>
      <c r="BF1082">
        <v>-64</v>
      </c>
      <c r="BG1082">
        <v>-12</v>
      </c>
      <c r="BH1082">
        <v>-50</v>
      </c>
      <c r="BI1082">
        <v>19</v>
      </c>
      <c r="BJ1082">
        <v>-1</v>
      </c>
      <c r="BK1082">
        <v>-12</v>
      </c>
      <c r="BL1082">
        <v>1</v>
      </c>
      <c r="BM1082">
        <v>6</v>
      </c>
      <c r="BN1082">
        <v>3</v>
      </c>
      <c r="BO1082">
        <v>7</v>
      </c>
      <c r="BP1082">
        <v>18</v>
      </c>
      <c r="BQ1082">
        <v>14</v>
      </c>
      <c r="BR1082">
        <v>12</v>
      </c>
      <c r="BS1082">
        <v>8</v>
      </c>
      <c r="BT1082">
        <v>8</v>
      </c>
      <c r="BU1082">
        <v>-22</v>
      </c>
      <c r="BV1082">
        <v>-164</v>
      </c>
      <c r="BW1082">
        <v>-266</v>
      </c>
      <c r="BX1082">
        <v>-88</v>
      </c>
      <c r="BY1082">
        <v>1</v>
      </c>
      <c r="BZ1082">
        <v>5</v>
      </c>
      <c r="CA1082">
        <v>-4</v>
      </c>
      <c r="CB1082">
        <v>-95</v>
      </c>
      <c r="CC1082">
        <v>-56</v>
      </c>
      <c r="CD1082">
        <v>-21</v>
      </c>
      <c r="CE1082">
        <v>-158</v>
      </c>
      <c r="CF1082">
        <v>-263</v>
      </c>
      <c r="CG1082">
        <v>-81</v>
      </c>
      <c r="CH1082">
        <v>19</v>
      </c>
      <c r="CI1082">
        <v>19</v>
      </c>
      <c r="CJ1082">
        <v>8</v>
      </c>
      <c r="CK1082">
        <v>-87</v>
      </c>
      <c r="CL1082">
        <v>-48</v>
      </c>
      <c r="CM1082">
        <v>-1</v>
      </c>
      <c r="CN1082">
        <v>2</v>
      </c>
      <c r="CO1082">
        <v>5</v>
      </c>
      <c r="CP1082">
        <v>-1</v>
      </c>
      <c r="CQ1082">
        <v>-2</v>
      </c>
      <c r="CR1082">
        <v>-3</v>
      </c>
      <c r="CS1082">
        <v>-2</v>
      </c>
      <c r="CT1082">
        <v>-2</v>
      </c>
      <c r="CU1082">
        <v>-1</v>
      </c>
    </row>
    <row r="1083" spans="1:99" hidden="1" x14ac:dyDescent="0.2">
      <c r="B1083">
        <v>359</v>
      </c>
      <c r="C1083">
        <v>35580</v>
      </c>
      <c r="E1083">
        <v>27015</v>
      </c>
      <c r="G1083" t="s">
        <v>1175</v>
      </c>
      <c r="I1083" t="s">
        <v>94</v>
      </c>
      <c r="J1083"/>
      <c r="L1083"/>
      <c r="O1083" s="24" t="e">
        <f t="shared" si="17"/>
        <v>#DIV/0!</v>
      </c>
      <c r="P1083"/>
      <c r="Q1083">
        <v>25893</v>
      </c>
      <c r="R1083">
        <v>25893</v>
      </c>
      <c r="S1083">
        <v>25843</v>
      </c>
      <c r="T1083">
        <v>25655</v>
      </c>
      <c r="U1083">
        <v>25412</v>
      </c>
      <c r="V1083">
        <v>25266</v>
      </c>
      <c r="W1083">
        <v>25271</v>
      </c>
      <c r="X1083">
        <v>25237</v>
      </c>
      <c r="Y1083">
        <v>25262</v>
      </c>
      <c r="Z1083">
        <v>25172</v>
      </c>
      <c r="AA1083">
        <v>25111</v>
      </c>
      <c r="AB1083">
        <v>-50</v>
      </c>
      <c r="AC1083">
        <v>-188</v>
      </c>
      <c r="AD1083">
        <v>-243</v>
      </c>
      <c r="AE1083">
        <v>-146</v>
      </c>
      <c r="AF1083">
        <v>5</v>
      </c>
      <c r="AG1083">
        <v>-34</v>
      </c>
      <c r="AH1083">
        <v>25</v>
      </c>
      <c r="AI1083">
        <v>-90</v>
      </c>
      <c r="AJ1083">
        <v>-61</v>
      </c>
      <c r="AK1083">
        <v>57</v>
      </c>
      <c r="AL1083">
        <v>250</v>
      </c>
      <c r="AM1083">
        <v>292</v>
      </c>
      <c r="AN1083">
        <v>257</v>
      </c>
      <c r="AO1083">
        <v>291</v>
      </c>
      <c r="AP1083">
        <v>262</v>
      </c>
      <c r="AQ1083">
        <v>289</v>
      </c>
      <c r="AR1083">
        <v>282</v>
      </c>
      <c r="AS1083">
        <v>273</v>
      </c>
      <c r="AT1083">
        <v>85</v>
      </c>
      <c r="AU1083">
        <v>282</v>
      </c>
      <c r="AV1083">
        <v>277</v>
      </c>
      <c r="AW1083">
        <v>321</v>
      </c>
      <c r="AX1083">
        <v>303</v>
      </c>
      <c r="AY1083">
        <v>312</v>
      </c>
      <c r="AZ1083">
        <v>270</v>
      </c>
      <c r="BA1083">
        <v>283</v>
      </c>
      <c r="BB1083">
        <v>285</v>
      </c>
      <c r="BC1083">
        <v>-28</v>
      </c>
      <c r="BD1083">
        <v>-32</v>
      </c>
      <c r="BE1083">
        <v>15</v>
      </c>
      <c r="BF1083">
        <v>-64</v>
      </c>
      <c r="BG1083">
        <v>-12</v>
      </c>
      <c r="BH1083">
        <v>-50</v>
      </c>
      <c r="BI1083">
        <v>19</v>
      </c>
      <c r="BJ1083">
        <v>-1</v>
      </c>
      <c r="BK1083">
        <v>-12</v>
      </c>
      <c r="BL1083">
        <v>1</v>
      </c>
      <c r="BM1083">
        <v>6</v>
      </c>
      <c r="BN1083">
        <v>3</v>
      </c>
      <c r="BO1083">
        <v>7</v>
      </c>
      <c r="BP1083">
        <v>18</v>
      </c>
      <c r="BQ1083">
        <v>14</v>
      </c>
      <c r="BR1083">
        <v>12</v>
      </c>
      <c r="BS1083">
        <v>8</v>
      </c>
      <c r="BT1083">
        <v>8</v>
      </c>
      <c r="BU1083">
        <v>-22</v>
      </c>
      <c r="BV1083">
        <v>-164</v>
      </c>
      <c r="BW1083">
        <v>-266</v>
      </c>
      <c r="BX1083">
        <v>-88</v>
      </c>
      <c r="BY1083">
        <v>1</v>
      </c>
      <c r="BZ1083">
        <v>5</v>
      </c>
      <c r="CA1083">
        <v>-4</v>
      </c>
      <c r="CB1083">
        <v>-95</v>
      </c>
      <c r="CC1083">
        <v>-56</v>
      </c>
      <c r="CD1083">
        <v>-21</v>
      </c>
      <c r="CE1083">
        <v>-158</v>
      </c>
      <c r="CF1083">
        <v>-263</v>
      </c>
      <c r="CG1083">
        <v>-81</v>
      </c>
      <c r="CH1083">
        <v>19</v>
      </c>
      <c r="CI1083">
        <v>19</v>
      </c>
      <c r="CJ1083">
        <v>8</v>
      </c>
      <c r="CK1083">
        <v>-87</v>
      </c>
      <c r="CL1083">
        <v>-48</v>
      </c>
      <c r="CM1083">
        <v>-1</v>
      </c>
      <c r="CN1083">
        <v>2</v>
      </c>
      <c r="CO1083">
        <v>5</v>
      </c>
      <c r="CP1083">
        <v>-1</v>
      </c>
      <c r="CQ1083">
        <v>-2</v>
      </c>
      <c r="CR1083">
        <v>-3</v>
      </c>
      <c r="CS1083">
        <v>-2</v>
      </c>
      <c r="CT1083">
        <v>-2</v>
      </c>
      <c r="CU1083">
        <v>-1</v>
      </c>
    </row>
    <row r="1084" spans="1:99" hidden="1" x14ac:dyDescent="0.2">
      <c r="B1084">
        <v>360</v>
      </c>
      <c r="G1084" t="s">
        <v>1176</v>
      </c>
      <c r="I1084" t="s">
        <v>90</v>
      </c>
      <c r="J1084"/>
      <c r="L1084"/>
      <c r="O1084" s="24" t="e">
        <f t="shared" si="17"/>
        <v>#DIV/0!</v>
      </c>
      <c r="P1084"/>
      <c r="Q1084">
        <v>221398</v>
      </c>
      <c r="R1084">
        <v>221397</v>
      </c>
      <c r="S1084">
        <v>221236</v>
      </c>
      <c r="T1084">
        <v>219681</v>
      </c>
      <c r="U1084">
        <v>218633</v>
      </c>
      <c r="V1084">
        <v>218174</v>
      </c>
      <c r="W1084">
        <v>217558</v>
      </c>
      <c r="X1084">
        <v>217311</v>
      </c>
      <c r="Y1084">
        <v>216876</v>
      </c>
      <c r="Z1084">
        <v>215969</v>
      </c>
      <c r="AA1084">
        <v>216394</v>
      </c>
      <c r="AB1084">
        <v>-161</v>
      </c>
      <c r="AC1084">
        <v>-1555</v>
      </c>
      <c r="AD1084">
        <v>-1048</v>
      </c>
      <c r="AE1084">
        <v>-459</v>
      </c>
      <c r="AF1084">
        <v>-616</v>
      </c>
      <c r="AG1084">
        <v>-247</v>
      </c>
      <c r="AH1084">
        <v>-435</v>
      </c>
      <c r="AI1084">
        <v>-907</v>
      </c>
      <c r="AJ1084">
        <v>425</v>
      </c>
      <c r="AK1084">
        <v>592</v>
      </c>
      <c r="AL1084">
        <v>2518</v>
      </c>
      <c r="AM1084">
        <v>2475</v>
      </c>
      <c r="AN1084">
        <v>2496</v>
      </c>
      <c r="AO1084">
        <v>2547</v>
      </c>
      <c r="AP1084">
        <v>2533</v>
      </c>
      <c r="AQ1084">
        <v>2492</v>
      </c>
      <c r="AR1084">
        <v>2342</v>
      </c>
      <c r="AS1084">
        <v>2347</v>
      </c>
      <c r="AT1084">
        <v>516</v>
      </c>
      <c r="AU1084">
        <v>2414</v>
      </c>
      <c r="AV1084">
        <v>2405</v>
      </c>
      <c r="AW1084">
        <v>2488</v>
      </c>
      <c r="AX1084">
        <v>2400</v>
      </c>
      <c r="AY1084">
        <v>2584</v>
      </c>
      <c r="AZ1084">
        <v>2524</v>
      </c>
      <c r="BA1084">
        <v>2574</v>
      </c>
      <c r="BB1084">
        <v>2491</v>
      </c>
      <c r="BC1084">
        <v>76</v>
      </c>
      <c r="BD1084">
        <v>104</v>
      </c>
      <c r="BE1084">
        <v>70</v>
      </c>
      <c r="BF1084">
        <v>8</v>
      </c>
      <c r="BG1084">
        <v>147</v>
      </c>
      <c r="BH1084">
        <v>-51</v>
      </c>
      <c r="BI1084">
        <v>-32</v>
      </c>
      <c r="BJ1084">
        <v>-232</v>
      </c>
      <c r="BK1084">
        <v>-144</v>
      </c>
      <c r="BL1084">
        <v>11</v>
      </c>
      <c r="BM1084">
        <v>59</v>
      </c>
      <c r="BN1084">
        <v>112</v>
      </c>
      <c r="BO1084">
        <v>134</v>
      </c>
      <c r="BP1084">
        <v>166</v>
      </c>
      <c r="BQ1084">
        <v>193</v>
      </c>
      <c r="BR1084">
        <v>190</v>
      </c>
      <c r="BS1084">
        <v>143</v>
      </c>
      <c r="BT1084">
        <v>140</v>
      </c>
      <c r="BU1084">
        <v>-259</v>
      </c>
      <c r="BV1084">
        <v>-1736</v>
      </c>
      <c r="BW1084">
        <v>-1232</v>
      </c>
      <c r="BX1084">
        <v>-594</v>
      </c>
      <c r="BY1084">
        <v>-918</v>
      </c>
      <c r="BZ1084">
        <v>-366</v>
      </c>
      <c r="CA1084">
        <v>-585</v>
      </c>
      <c r="CB1084">
        <v>-811</v>
      </c>
      <c r="CC1084">
        <v>437</v>
      </c>
      <c r="CD1084">
        <v>-248</v>
      </c>
      <c r="CE1084">
        <v>-1677</v>
      </c>
      <c r="CF1084">
        <v>-1120</v>
      </c>
      <c r="CG1084">
        <v>-460</v>
      </c>
      <c r="CH1084">
        <v>-752</v>
      </c>
      <c r="CI1084">
        <v>-173</v>
      </c>
      <c r="CJ1084">
        <v>-395</v>
      </c>
      <c r="CK1084">
        <v>-668</v>
      </c>
      <c r="CL1084">
        <v>577</v>
      </c>
      <c r="CM1084">
        <v>11</v>
      </c>
      <c r="CN1084">
        <v>18</v>
      </c>
      <c r="CO1084">
        <v>2</v>
      </c>
      <c r="CP1084">
        <v>-7</v>
      </c>
      <c r="CQ1084">
        <v>-11</v>
      </c>
      <c r="CR1084">
        <v>-23</v>
      </c>
      <c r="CS1084">
        <v>-8</v>
      </c>
      <c r="CT1084">
        <v>-7</v>
      </c>
      <c r="CU1084">
        <v>-8</v>
      </c>
    </row>
    <row r="1085" spans="1:99" hidden="1" x14ac:dyDescent="0.2">
      <c r="B1085">
        <v>360</v>
      </c>
      <c r="C1085">
        <v>11740</v>
      </c>
      <c r="G1085" t="s">
        <v>1177</v>
      </c>
      <c r="I1085" t="s">
        <v>100</v>
      </c>
      <c r="J1085"/>
      <c r="L1085"/>
      <c r="O1085" s="24" t="e">
        <f t="shared" si="17"/>
        <v>#DIV/0!</v>
      </c>
      <c r="P1085"/>
      <c r="Q1085">
        <v>53139</v>
      </c>
      <c r="R1085">
        <v>53140</v>
      </c>
      <c r="S1085">
        <v>53323</v>
      </c>
      <c r="T1085">
        <v>53247</v>
      </c>
      <c r="U1085">
        <v>53237</v>
      </c>
      <c r="V1085">
        <v>53152</v>
      </c>
      <c r="W1085">
        <v>53158</v>
      </c>
      <c r="X1085">
        <v>53289</v>
      </c>
      <c r="Y1085">
        <v>53506</v>
      </c>
      <c r="Z1085">
        <v>53685</v>
      </c>
      <c r="AA1085">
        <v>53745</v>
      </c>
      <c r="AB1085">
        <v>183</v>
      </c>
      <c r="AC1085">
        <v>-76</v>
      </c>
      <c r="AD1085">
        <v>-10</v>
      </c>
      <c r="AE1085">
        <v>-85</v>
      </c>
      <c r="AF1085">
        <v>6</v>
      </c>
      <c r="AG1085">
        <v>131</v>
      </c>
      <c r="AH1085">
        <v>217</v>
      </c>
      <c r="AI1085">
        <v>179</v>
      </c>
      <c r="AJ1085">
        <v>60</v>
      </c>
      <c r="AK1085">
        <v>167</v>
      </c>
      <c r="AL1085">
        <v>594</v>
      </c>
      <c r="AM1085">
        <v>605</v>
      </c>
      <c r="AN1085">
        <v>629</v>
      </c>
      <c r="AO1085">
        <v>651</v>
      </c>
      <c r="AP1085">
        <v>622</v>
      </c>
      <c r="AQ1085">
        <v>615</v>
      </c>
      <c r="AR1085">
        <v>566</v>
      </c>
      <c r="AS1085">
        <v>588</v>
      </c>
      <c r="AT1085">
        <v>90</v>
      </c>
      <c r="AU1085">
        <v>569</v>
      </c>
      <c r="AV1085">
        <v>537</v>
      </c>
      <c r="AW1085">
        <v>576</v>
      </c>
      <c r="AX1085">
        <v>529</v>
      </c>
      <c r="AY1085">
        <v>548</v>
      </c>
      <c r="AZ1085">
        <v>591</v>
      </c>
      <c r="BA1085">
        <v>554</v>
      </c>
      <c r="BB1085">
        <v>556</v>
      </c>
      <c r="BC1085">
        <v>77</v>
      </c>
      <c r="BD1085">
        <v>25</v>
      </c>
      <c r="BE1085">
        <v>68</v>
      </c>
      <c r="BF1085">
        <v>53</v>
      </c>
      <c r="BG1085">
        <v>122</v>
      </c>
      <c r="BH1085">
        <v>74</v>
      </c>
      <c r="BI1085">
        <v>24</v>
      </c>
      <c r="BJ1085">
        <v>12</v>
      </c>
      <c r="BK1085">
        <v>32</v>
      </c>
      <c r="BL1085">
        <v>8</v>
      </c>
      <c r="BM1085">
        <v>46</v>
      </c>
      <c r="BN1085">
        <v>90</v>
      </c>
      <c r="BO1085">
        <v>92</v>
      </c>
      <c r="BP1085">
        <v>100</v>
      </c>
      <c r="BQ1085">
        <v>107</v>
      </c>
      <c r="BR1085">
        <v>108</v>
      </c>
      <c r="BS1085">
        <v>87</v>
      </c>
      <c r="BT1085">
        <v>85</v>
      </c>
      <c r="BU1085">
        <v>93</v>
      </c>
      <c r="BV1085">
        <v>-145</v>
      </c>
      <c r="BW1085">
        <v>-163</v>
      </c>
      <c r="BX1085">
        <v>-235</v>
      </c>
      <c r="BY1085">
        <v>-216</v>
      </c>
      <c r="BZ1085">
        <v>-44</v>
      </c>
      <c r="CA1085">
        <v>89</v>
      </c>
      <c r="CB1085">
        <v>84</v>
      </c>
      <c r="CC1085">
        <v>-54</v>
      </c>
      <c r="CD1085">
        <v>101</v>
      </c>
      <c r="CE1085">
        <v>-99</v>
      </c>
      <c r="CF1085">
        <v>-73</v>
      </c>
      <c r="CG1085">
        <v>-143</v>
      </c>
      <c r="CH1085">
        <v>-116</v>
      </c>
      <c r="CI1085">
        <v>63</v>
      </c>
      <c r="CJ1085">
        <v>197</v>
      </c>
      <c r="CK1085">
        <v>171</v>
      </c>
      <c r="CL1085">
        <v>31</v>
      </c>
      <c r="CM1085">
        <v>5</v>
      </c>
      <c r="CN1085">
        <v>-2</v>
      </c>
      <c r="CO1085">
        <v>-5</v>
      </c>
      <c r="CP1085">
        <v>5</v>
      </c>
      <c r="CQ1085">
        <v>0</v>
      </c>
      <c r="CR1085">
        <v>-6</v>
      </c>
      <c r="CS1085">
        <v>-4</v>
      </c>
      <c r="CT1085">
        <v>-4</v>
      </c>
      <c r="CU1085">
        <v>-3</v>
      </c>
    </row>
    <row r="1086" spans="1:99" hidden="1" x14ac:dyDescent="0.2">
      <c r="B1086">
        <v>360</v>
      </c>
      <c r="C1086">
        <v>11740</v>
      </c>
      <c r="E1086">
        <v>39005</v>
      </c>
      <c r="G1086" t="s">
        <v>1178</v>
      </c>
      <c r="I1086" t="s">
        <v>94</v>
      </c>
      <c r="J1086"/>
      <c r="L1086"/>
      <c r="O1086" s="24" t="e">
        <f t="shared" si="17"/>
        <v>#DIV/0!</v>
      </c>
      <c r="P1086"/>
      <c r="Q1086">
        <v>53139</v>
      </c>
      <c r="R1086">
        <v>53140</v>
      </c>
      <c r="S1086">
        <v>53323</v>
      </c>
      <c r="T1086">
        <v>53247</v>
      </c>
      <c r="U1086">
        <v>53237</v>
      </c>
      <c r="V1086">
        <v>53152</v>
      </c>
      <c r="W1086">
        <v>53158</v>
      </c>
      <c r="X1086">
        <v>53289</v>
      </c>
      <c r="Y1086">
        <v>53506</v>
      </c>
      <c r="Z1086">
        <v>53685</v>
      </c>
      <c r="AA1086">
        <v>53745</v>
      </c>
      <c r="AB1086">
        <v>183</v>
      </c>
      <c r="AC1086">
        <v>-76</v>
      </c>
      <c r="AD1086">
        <v>-10</v>
      </c>
      <c r="AE1086">
        <v>-85</v>
      </c>
      <c r="AF1086">
        <v>6</v>
      </c>
      <c r="AG1086">
        <v>131</v>
      </c>
      <c r="AH1086">
        <v>217</v>
      </c>
      <c r="AI1086">
        <v>179</v>
      </c>
      <c r="AJ1086">
        <v>60</v>
      </c>
      <c r="AK1086">
        <v>167</v>
      </c>
      <c r="AL1086">
        <v>594</v>
      </c>
      <c r="AM1086">
        <v>605</v>
      </c>
      <c r="AN1086">
        <v>629</v>
      </c>
      <c r="AO1086">
        <v>651</v>
      </c>
      <c r="AP1086">
        <v>622</v>
      </c>
      <c r="AQ1086">
        <v>615</v>
      </c>
      <c r="AR1086">
        <v>566</v>
      </c>
      <c r="AS1086">
        <v>588</v>
      </c>
      <c r="AT1086">
        <v>90</v>
      </c>
      <c r="AU1086">
        <v>569</v>
      </c>
      <c r="AV1086">
        <v>537</v>
      </c>
      <c r="AW1086">
        <v>576</v>
      </c>
      <c r="AX1086">
        <v>529</v>
      </c>
      <c r="AY1086">
        <v>548</v>
      </c>
      <c r="AZ1086">
        <v>591</v>
      </c>
      <c r="BA1086">
        <v>554</v>
      </c>
      <c r="BB1086">
        <v>556</v>
      </c>
      <c r="BC1086">
        <v>77</v>
      </c>
      <c r="BD1086">
        <v>25</v>
      </c>
      <c r="BE1086">
        <v>68</v>
      </c>
      <c r="BF1086">
        <v>53</v>
      </c>
      <c r="BG1086">
        <v>122</v>
      </c>
      <c r="BH1086">
        <v>74</v>
      </c>
      <c r="BI1086">
        <v>24</v>
      </c>
      <c r="BJ1086">
        <v>12</v>
      </c>
      <c r="BK1086">
        <v>32</v>
      </c>
      <c r="BL1086">
        <v>8</v>
      </c>
      <c r="BM1086">
        <v>46</v>
      </c>
      <c r="BN1086">
        <v>90</v>
      </c>
      <c r="BO1086">
        <v>92</v>
      </c>
      <c r="BP1086">
        <v>100</v>
      </c>
      <c r="BQ1086">
        <v>107</v>
      </c>
      <c r="BR1086">
        <v>108</v>
      </c>
      <c r="BS1086">
        <v>87</v>
      </c>
      <c r="BT1086">
        <v>85</v>
      </c>
      <c r="BU1086">
        <v>93</v>
      </c>
      <c r="BV1086">
        <v>-145</v>
      </c>
      <c r="BW1086">
        <v>-163</v>
      </c>
      <c r="BX1086">
        <v>-235</v>
      </c>
      <c r="BY1086">
        <v>-216</v>
      </c>
      <c r="BZ1086">
        <v>-44</v>
      </c>
      <c r="CA1086">
        <v>89</v>
      </c>
      <c r="CB1086">
        <v>84</v>
      </c>
      <c r="CC1086">
        <v>-54</v>
      </c>
      <c r="CD1086">
        <v>101</v>
      </c>
      <c r="CE1086">
        <v>-99</v>
      </c>
      <c r="CF1086">
        <v>-73</v>
      </c>
      <c r="CG1086">
        <v>-143</v>
      </c>
      <c r="CH1086">
        <v>-116</v>
      </c>
      <c r="CI1086">
        <v>63</v>
      </c>
      <c r="CJ1086">
        <v>197</v>
      </c>
      <c r="CK1086">
        <v>171</v>
      </c>
      <c r="CL1086">
        <v>31</v>
      </c>
      <c r="CM1086">
        <v>5</v>
      </c>
      <c r="CN1086">
        <v>-2</v>
      </c>
      <c r="CO1086">
        <v>-5</v>
      </c>
      <c r="CP1086">
        <v>5</v>
      </c>
      <c r="CQ1086">
        <v>0</v>
      </c>
      <c r="CR1086">
        <v>-6</v>
      </c>
      <c r="CS1086">
        <v>-4</v>
      </c>
      <c r="CT1086">
        <v>-4</v>
      </c>
      <c r="CU1086">
        <v>-3</v>
      </c>
    </row>
    <row r="1087" spans="1:99" hidden="1" x14ac:dyDescent="0.2">
      <c r="B1087">
        <v>360</v>
      </c>
      <c r="C1087">
        <v>15340</v>
      </c>
      <c r="G1087" t="s">
        <v>1179</v>
      </c>
      <c r="I1087" t="s">
        <v>100</v>
      </c>
      <c r="J1087"/>
      <c r="L1087"/>
      <c r="O1087" s="24" t="e">
        <f t="shared" si="17"/>
        <v>#DIV/0!</v>
      </c>
      <c r="P1087"/>
      <c r="Q1087">
        <v>43784</v>
      </c>
      <c r="R1087">
        <v>43783</v>
      </c>
      <c r="S1087">
        <v>43754</v>
      </c>
      <c r="T1087">
        <v>43306</v>
      </c>
      <c r="U1087">
        <v>42774</v>
      </c>
      <c r="V1087">
        <v>42712</v>
      </c>
      <c r="W1087">
        <v>42406</v>
      </c>
      <c r="X1087">
        <v>42320</v>
      </c>
      <c r="Y1087">
        <v>42090</v>
      </c>
      <c r="Z1087">
        <v>41741</v>
      </c>
      <c r="AA1087">
        <v>41550</v>
      </c>
      <c r="AB1087">
        <v>-29</v>
      </c>
      <c r="AC1087">
        <v>-448</v>
      </c>
      <c r="AD1087">
        <v>-532</v>
      </c>
      <c r="AE1087">
        <v>-62</v>
      </c>
      <c r="AF1087">
        <v>-306</v>
      </c>
      <c r="AG1087">
        <v>-86</v>
      </c>
      <c r="AH1087">
        <v>-230</v>
      </c>
      <c r="AI1087">
        <v>-349</v>
      </c>
      <c r="AJ1087">
        <v>-191</v>
      </c>
      <c r="AK1087">
        <v>115</v>
      </c>
      <c r="AL1087">
        <v>509</v>
      </c>
      <c r="AM1087">
        <v>455</v>
      </c>
      <c r="AN1087">
        <v>458</v>
      </c>
      <c r="AO1087">
        <v>475</v>
      </c>
      <c r="AP1087">
        <v>510</v>
      </c>
      <c r="AQ1087">
        <v>481</v>
      </c>
      <c r="AR1087">
        <v>465</v>
      </c>
      <c r="AS1087">
        <v>459</v>
      </c>
      <c r="AT1087">
        <v>96</v>
      </c>
      <c r="AU1087">
        <v>493</v>
      </c>
      <c r="AV1087">
        <v>545</v>
      </c>
      <c r="AW1087">
        <v>521</v>
      </c>
      <c r="AX1087">
        <v>555</v>
      </c>
      <c r="AY1087">
        <v>578</v>
      </c>
      <c r="AZ1087">
        <v>565</v>
      </c>
      <c r="BA1087">
        <v>559</v>
      </c>
      <c r="BB1087">
        <v>529</v>
      </c>
      <c r="BC1087">
        <v>19</v>
      </c>
      <c r="BD1087">
        <v>16</v>
      </c>
      <c r="BE1087">
        <v>-90</v>
      </c>
      <c r="BF1087">
        <v>-63</v>
      </c>
      <c r="BG1087">
        <v>-80</v>
      </c>
      <c r="BH1087">
        <v>-68</v>
      </c>
      <c r="BI1087">
        <v>-84</v>
      </c>
      <c r="BJ1087">
        <v>-94</v>
      </c>
      <c r="BK1087">
        <v>-70</v>
      </c>
      <c r="BL1087">
        <v>0</v>
      </c>
      <c r="BM1087">
        <v>-1</v>
      </c>
      <c r="BN1087">
        <v>4</v>
      </c>
      <c r="BO1087">
        <v>12</v>
      </c>
      <c r="BP1087">
        <v>22</v>
      </c>
      <c r="BQ1087">
        <v>32</v>
      </c>
      <c r="BR1087">
        <v>31</v>
      </c>
      <c r="BS1087">
        <v>21</v>
      </c>
      <c r="BT1087">
        <v>20</v>
      </c>
      <c r="BU1087">
        <v>-48</v>
      </c>
      <c r="BV1087">
        <v>-472</v>
      </c>
      <c r="BW1087">
        <v>-450</v>
      </c>
      <c r="BX1087">
        <v>-5</v>
      </c>
      <c r="BY1087">
        <v>-246</v>
      </c>
      <c r="BZ1087">
        <v>-46</v>
      </c>
      <c r="CA1087">
        <v>-176</v>
      </c>
      <c r="CB1087">
        <v>-275</v>
      </c>
      <c r="CC1087">
        <v>-139</v>
      </c>
      <c r="CD1087">
        <v>-48</v>
      </c>
      <c r="CE1087">
        <v>-473</v>
      </c>
      <c r="CF1087">
        <v>-446</v>
      </c>
      <c r="CG1087">
        <v>7</v>
      </c>
      <c r="CH1087">
        <v>-224</v>
      </c>
      <c r="CI1087">
        <v>-14</v>
      </c>
      <c r="CJ1087">
        <v>-145</v>
      </c>
      <c r="CK1087">
        <v>-254</v>
      </c>
      <c r="CL1087">
        <v>-119</v>
      </c>
      <c r="CM1087">
        <v>0</v>
      </c>
      <c r="CN1087">
        <v>9</v>
      </c>
      <c r="CO1087">
        <v>4</v>
      </c>
      <c r="CP1087">
        <v>-6</v>
      </c>
      <c r="CQ1087">
        <v>-2</v>
      </c>
      <c r="CR1087">
        <v>-4</v>
      </c>
      <c r="CS1087">
        <v>-1</v>
      </c>
      <c r="CT1087">
        <v>-1</v>
      </c>
      <c r="CU1087">
        <v>-2</v>
      </c>
    </row>
    <row r="1088" spans="1:99" hidden="1" x14ac:dyDescent="0.2">
      <c r="B1088">
        <v>360</v>
      </c>
      <c r="C1088">
        <v>15340</v>
      </c>
      <c r="E1088">
        <v>39033</v>
      </c>
      <c r="G1088" t="s">
        <v>1180</v>
      </c>
      <c r="I1088" t="s">
        <v>94</v>
      </c>
      <c r="J1088"/>
      <c r="L1088"/>
      <c r="O1088" s="24" t="e">
        <f t="shared" si="17"/>
        <v>#DIV/0!</v>
      </c>
      <c r="P1088"/>
      <c r="Q1088">
        <v>43784</v>
      </c>
      <c r="R1088">
        <v>43783</v>
      </c>
      <c r="S1088">
        <v>43754</v>
      </c>
      <c r="T1088">
        <v>43306</v>
      </c>
      <c r="U1088">
        <v>42774</v>
      </c>
      <c r="V1088">
        <v>42712</v>
      </c>
      <c r="W1088">
        <v>42406</v>
      </c>
      <c r="X1088">
        <v>42320</v>
      </c>
      <c r="Y1088">
        <v>42090</v>
      </c>
      <c r="Z1088">
        <v>41741</v>
      </c>
      <c r="AA1088">
        <v>41550</v>
      </c>
      <c r="AB1088">
        <v>-29</v>
      </c>
      <c r="AC1088">
        <v>-448</v>
      </c>
      <c r="AD1088">
        <v>-532</v>
      </c>
      <c r="AE1088">
        <v>-62</v>
      </c>
      <c r="AF1088">
        <v>-306</v>
      </c>
      <c r="AG1088">
        <v>-86</v>
      </c>
      <c r="AH1088">
        <v>-230</v>
      </c>
      <c r="AI1088">
        <v>-349</v>
      </c>
      <c r="AJ1088">
        <v>-191</v>
      </c>
      <c r="AK1088">
        <v>115</v>
      </c>
      <c r="AL1088">
        <v>509</v>
      </c>
      <c r="AM1088">
        <v>455</v>
      </c>
      <c r="AN1088">
        <v>458</v>
      </c>
      <c r="AO1088">
        <v>475</v>
      </c>
      <c r="AP1088">
        <v>510</v>
      </c>
      <c r="AQ1088">
        <v>481</v>
      </c>
      <c r="AR1088">
        <v>465</v>
      </c>
      <c r="AS1088">
        <v>459</v>
      </c>
      <c r="AT1088">
        <v>96</v>
      </c>
      <c r="AU1088">
        <v>493</v>
      </c>
      <c r="AV1088">
        <v>545</v>
      </c>
      <c r="AW1088">
        <v>521</v>
      </c>
      <c r="AX1088">
        <v>555</v>
      </c>
      <c r="AY1088">
        <v>578</v>
      </c>
      <c r="AZ1088">
        <v>565</v>
      </c>
      <c r="BA1088">
        <v>559</v>
      </c>
      <c r="BB1088">
        <v>529</v>
      </c>
      <c r="BC1088">
        <v>19</v>
      </c>
      <c r="BD1088">
        <v>16</v>
      </c>
      <c r="BE1088">
        <v>-90</v>
      </c>
      <c r="BF1088">
        <v>-63</v>
      </c>
      <c r="BG1088">
        <v>-80</v>
      </c>
      <c r="BH1088">
        <v>-68</v>
      </c>
      <c r="BI1088">
        <v>-84</v>
      </c>
      <c r="BJ1088">
        <v>-94</v>
      </c>
      <c r="BK1088">
        <v>-70</v>
      </c>
      <c r="BL1088">
        <v>0</v>
      </c>
      <c r="BM1088">
        <v>-1</v>
      </c>
      <c r="BN1088">
        <v>4</v>
      </c>
      <c r="BO1088">
        <v>12</v>
      </c>
      <c r="BP1088">
        <v>22</v>
      </c>
      <c r="BQ1088">
        <v>32</v>
      </c>
      <c r="BR1088">
        <v>31</v>
      </c>
      <c r="BS1088">
        <v>21</v>
      </c>
      <c r="BT1088">
        <v>20</v>
      </c>
      <c r="BU1088">
        <v>-48</v>
      </c>
      <c r="BV1088">
        <v>-472</v>
      </c>
      <c r="BW1088">
        <v>-450</v>
      </c>
      <c r="BX1088">
        <v>-5</v>
      </c>
      <c r="BY1088">
        <v>-246</v>
      </c>
      <c r="BZ1088">
        <v>-46</v>
      </c>
      <c r="CA1088">
        <v>-176</v>
      </c>
      <c r="CB1088">
        <v>-275</v>
      </c>
      <c r="CC1088">
        <v>-139</v>
      </c>
      <c r="CD1088">
        <v>-48</v>
      </c>
      <c r="CE1088">
        <v>-473</v>
      </c>
      <c r="CF1088">
        <v>-446</v>
      </c>
      <c r="CG1088">
        <v>7</v>
      </c>
      <c r="CH1088">
        <v>-224</v>
      </c>
      <c r="CI1088">
        <v>-14</v>
      </c>
      <c r="CJ1088">
        <v>-145</v>
      </c>
      <c r="CK1088">
        <v>-254</v>
      </c>
      <c r="CL1088">
        <v>-119</v>
      </c>
      <c r="CM1088">
        <v>0</v>
      </c>
      <c r="CN1088">
        <v>9</v>
      </c>
      <c r="CO1088">
        <v>4</v>
      </c>
      <c r="CP1088">
        <v>-6</v>
      </c>
      <c r="CQ1088">
        <v>-2</v>
      </c>
      <c r="CR1088">
        <v>-4</v>
      </c>
      <c r="CS1088">
        <v>-1</v>
      </c>
      <c r="CT1088">
        <v>-1</v>
      </c>
      <c r="CU1088">
        <v>-2</v>
      </c>
    </row>
    <row r="1089" spans="1:99" hidden="1" x14ac:dyDescent="0.2">
      <c r="A1089">
        <f>_xlfn.XLOOKUP(F1089&amp;"*", 'msa-home price'!B:B, 'msa-home price'!A:A, "NA",2, 1)</f>
        <v>394732</v>
      </c>
      <c r="B1089">
        <v>310</v>
      </c>
      <c r="C1089">
        <v>28020</v>
      </c>
      <c r="F1089" t="str">
        <f>IF(ISNUMBER(SEARCH("-",G1089)),LEFT(G1089,FIND("-",G1089)-1), G1089)</f>
        <v>Kalamazoo</v>
      </c>
      <c r="G1089" t="s">
        <v>954</v>
      </c>
      <c r="H1089" t="str">
        <f>RIGHT(G1089, 2)</f>
        <v>MI</v>
      </c>
      <c r="I1089" t="s">
        <v>92</v>
      </c>
      <c r="J1089" s="2">
        <f>(AA1089-W1089)/W1089</f>
        <v>1.8312497381791634E-2</v>
      </c>
      <c r="K1089" s="3">
        <f>(CL1089-CH1089)/CH1089</f>
        <v>2.9429657794676807</v>
      </c>
      <c r="L1089" s="4">
        <f>AA1089</f>
        <v>340318</v>
      </c>
      <c r="M1089" s="4"/>
      <c r="N1089" s="4"/>
      <c r="O1089" s="7" t="e">
        <f t="shared" si="17"/>
        <v>#DIV/0!</v>
      </c>
      <c r="P1089" s="4"/>
      <c r="Q1089">
        <v>326589</v>
      </c>
      <c r="R1089">
        <v>326591</v>
      </c>
      <c r="S1089">
        <v>326893</v>
      </c>
      <c r="T1089">
        <v>328503</v>
      </c>
      <c r="U1089">
        <v>330642</v>
      </c>
      <c r="V1089">
        <v>332636</v>
      </c>
      <c r="W1089">
        <v>334198</v>
      </c>
      <c r="X1089">
        <v>334780</v>
      </c>
      <c r="Y1089">
        <v>336581</v>
      </c>
      <c r="Z1089">
        <v>338347</v>
      </c>
      <c r="AA1089">
        <v>340318</v>
      </c>
      <c r="AB1089">
        <v>302</v>
      </c>
      <c r="AC1089">
        <v>1610</v>
      </c>
      <c r="AD1089">
        <v>2139</v>
      </c>
      <c r="AE1089">
        <v>1994</v>
      </c>
      <c r="AF1089">
        <v>1562</v>
      </c>
      <c r="AG1089">
        <v>582</v>
      </c>
      <c r="AH1089">
        <v>1801</v>
      </c>
      <c r="AI1089">
        <v>1766</v>
      </c>
      <c r="AJ1089">
        <v>1971</v>
      </c>
      <c r="AK1089">
        <v>1016</v>
      </c>
      <c r="AL1089">
        <v>4009</v>
      </c>
      <c r="AM1089">
        <v>4021</v>
      </c>
      <c r="AN1089">
        <v>4041</v>
      </c>
      <c r="AO1089">
        <v>4104</v>
      </c>
      <c r="AP1089">
        <v>4089</v>
      </c>
      <c r="AQ1089">
        <v>4045</v>
      </c>
      <c r="AR1089">
        <v>3972</v>
      </c>
      <c r="AS1089">
        <v>3950</v>
      </c>
      <c r="AT1089">
        <v>635</v>
      </c>
      <c r="AU1089">
        <v>2789</v>
      </c>
      <c r="AV1089">
        <v>2625</v>
      </c>
      <c r="AW1089">
        <v>2706</v>
      </c>
      <c r="AX1089">
        <v>2758</v>
      </c>
      <c r="AY1089">
        <v>2930</v>
      </c>
      <c r="AZ1089">
        <v>2794</v>
      </c>
      <c r="BA1089">
        <v>3021</v>
      </c>
      <c r="BB1089">
        <v>3002</v>
      </c>
      <c r="BC1089">
        <v>381</v>
      </c>
      <c r="BD1089">
        <v>1220</v>
      </c>
      <c r="BE1089">
        <v>1396</v>
      </c>
      <c r="BF1089">
        <v>1335</v>
      </c>
      <c r="BG1089">
        <v>1346</v>
      </c>
      <c r="BH1089">
        <v>1159</v>
      </c>
      <c r="BI1089">
        <v>1251</v>
      </c>
      <c r="BJ1089">
        <v>951</v>
      </c>
      <c r="BK1089">
        <v>948</v>
      </c>
      <c r="BL1089">
        <v>153</v>
      </c>
      <c r="BM1089">
        <v>586</v>
      </c>
      <c r="BN1089">
        <v>689</v>
      </c>
      <c r="BO1089">
        <v>634</v>
      </c>
      <c r="BP1089">
        <v>569</v>
      </c>
      <c r="BQ1089">
        <v>471</v>
      </c>
      <c r="BR1089">
        <v>646</v>
      </c>
      <c r="BS1089">
        <v>477</v>
      </c>
      <c r="BT1089">
        <v>472</v>
      </c>
      <c r="BU1089">
        <v>-210</v>
      </c>
      <c r="BV1089">
        <v>-170</v>
      </c>
      <c r="BW1089">
        <v>43</v>
      </c>
      <c r="BX1089">
        <v>60</v>
      </c>
      <c r="BY1089">
        <v>-306</v>
      </c>
      <c r="BZ1089">
        <v>-1025</v>
      </c>
      <c r="CA1089">
        <v>-82</v>
      </c>
      <c r="CB1089">
        <v>355</v>
      </c>
      <c r="CC1089">
        <v>565</v>
      </c>
      <c r="CD1089">
        <v>-57</v>
      </c>
      <c r="CE1089">
        <v>416</v>
      </c>
      <c r="CF1089">
        <v>732</v>
      </c>
      <c r="CG1089">
        <v>694</v>
      </c>
      <c r="CH1089">
        <v>263</v>
      </c>
      <c r="CI1089">
        <v>-554</v>
      </c>
      <c r="CJ1089">
        <v>564</v>
      </c>
      <c r="CK1089">
        <v>832</v>
      </c>
      <c r="CL1089">
        <v>1037</v>
      </c>
      <c r="CM1089">
        <v>-22</v>
      </c>
      <c r="CN1089">
        <v>-26</v>
      </c>
      <c r="CO1089">
        <v>11</v>
      </c>
      <c r="CP1089">
        <v>-35</v>
      </c>
      <c r="CQ1089">
        <v>-47</v>
      </c>
      <c r="CR1089">
        <v>-23</v>
      </c>
      <c r="CS1089">
        <v>-14</v>
      </c>
      <c r="CT1089">
        <v>-17</v>
      </c>
      <c r="CU1089">
        <v>-14</v>
      </c>
    </row>
    <row r="1090" spans="1:99" hidden="1" x14ac:dyDescent="0.2">
      <c r="B1090">
        <v>360</v>
      </c>
      <c r="C1090">
        <v>31900</v>
      </c>
      <c r="E1090">
        <v>39139</v>
      </c>
      <c r="G1090" t="s">
        <v>1182</v>
      </c>
      <c r="I1090" t="s">
        <v>94</v>
      </c>
      <c r="J1090"/>
      <c r="L1090"/>
      <c r="O1090" s="24" t="e">
        <f t="shared" si="17"/>
        <v>#DIV/0!</v>
      </c>
      <c r="P1090"/>
      <c r="Q1090">
        <v>124475</v>
      </c>
      <c r="R1090">
        <v>124474</v>
      </c>
      <c r="S1090">
        <v>124159</v>
      </c>
      <c r="T1090">
        <v>123128</v>
      </c>
      <c r="U1090">
        <v>122622</v>
      </c>
      <c r="V1090">
        <v>122310</v>
      </c>
      <c r="W1090">
        <v>121994</v>
      </c>
      <c r="X1090">
        <v>121702</v>
      </c>
      <c r="Y1090">
        <v>121280</v>
      </c>
      <c r="Z1090">
        <v>120543</v>
      </c>
      <c r="AA1090">
        <v>121099</v>
      </c>
      <c r="AB1090">
        <v>-315</v>
      </c>
      <c r="AC1090">
        <v>-1031</v>
      </c>
      <c r="AD1090">
        <v>-506</v>
      </c>
      <c r="AE1090">
        <v>-312</v>
      </c>
      <c r="AF1090">
        <v>-316</v>
      </c>
      <c r="AG1090">
        <v>-292</v>
      </c>
      <c r="AH1090">
        <v>-422</v>
      </c>
      <c r="AI1090">
        <v>-737</v>
      </c>
      <c r="AJ1090">
        <v>556</v>
      </c>
      <c r="AK1090">
        <v>310</v>
      </c>
      <c r="AL1090">
        <v>1415</v>
      </c>
      <c r="AM1090">
        <v>1415</v>
      </c>
      <c r="AN1090">
        <v>1409</v>
      </c>
      <c r="AO1090">
        <v>1421</v>
      </c>
      <c r="AP1090">
        <v>1401</v>
      </c>
      <c r="AQ1090">
        <v>1396</v>
      </c>
      <c r="AR1090">
        <v>1311</v>
      </c>
      <c r="AS1090">
        <v>1300</v>
      </c>
      <c r="AT1090">
        <v>330</v>
      </c>
      <c r="AU1090">
        <v>1352</v>
      </c>
      <c r="AV1090">
        <v>1323</v>
      </c>
      <c r="AW1090">
        <v>1391</v>
      </c>
      <c r="AX1090">
        <v>1316</v>
      </c>
      <c r="AY1090">
        <v>1458</v>
      </c>
      <c r="AZ1090">
        <v>1368</v>
      </c>
      <c r="BA1090">
        <v>1461</v>
      </c>
      <c r="BB1090">
        <v>1406</v>
      </c>
      <c r="BC1090">
        <v>-20</v>
      </c>
      <c r="BD1090">
        <v>63</v>
      </c>
      <c r="BE1090">
        <v>92</v>
      </c>
      <c r="BF1090">
        <v>18</v>
      </c>
      <c r="BG1090">
        <v>105</v>
      </c>
      <c r="BH1090">
        <v>-57</v>
      </c>
      <c r="BI1090">
        <v>28</v>
      </c>
      <c r="BJ1090">
        <v>-150</v>
      </c>
      <c r="BK1090">
        <v>-106</v>
      </c>
      <c r="BL1090">
        <v>3</v>
      </c>
      <c r="BM1090">
        <v>14</v>
      </c>
      <c r="BN1090">
        <v>18</v>
      </c>
      <c r="BO1090">
        <v>30</v>
      </c>
      <c r="BP1090">
        <v>44</v>
      </c>
      <c r="BQ1090">
        <v>54</v>
      </c>
      <c r="BR1090">
        <v>51</v>
      </c>
      <c r="BS1090">
        <v>35</v>
      </c>
      <c r="BT1090">
        <v>35</v>
      </c>
      <c r="BU1090">
        <v>-304</v>
      </c>
      <c r="BV1090">
        <v>-1119</v>
      </c>
      <c r="BW1090">
        <v>-619</v>
      </c>
      <c r="BX1090">
        <v>-354</v>
      </c>
      <c r="BY1090">
        <v>-456</v>
      </c>
      <c r="BZ1090">
        <v>-276</v>
      </c>
      <c r="CA1090">
        <v>-498</v>
      </c>
      <c r="CB1090">
        <v>-620</v>
      </c>
      <c r="CC1090">
        <v>630</v>
      </c>
      <c r="CD1090">
        <v>-301</v>
      </c>
      <c r="CE1090">
        <v>-1105</v>
      </c>
      <c r="CF1090">
        <v>-601</v>
      </c>
      <c r="CG1090">
        <v>-324</v>
      </c>
      <c r="CH1090">
        <v>-412</v>
      </c>
      <c r="CI1090">
        <v>-222</v>
      </c>
      <c r="CJ1090">
        <v>-447</v>
      </c>
      <c r="CK1090">
        <v>-585</v>
      </c>
      <c r="CL1090">
        <v>665</v>
      </c>
      <c r="CM1090">
        <v>6</v>
      </c>
      <c r="CN1090">
        <v>11</v>
      </c>
      <c r="CO1090">
        <v>3</v>
      </c>
      <c r="CP1090">
        <v>-6</v>
      </c>
      <c r="CQ1090">
        <v>-9</v>
      </c>
      <c r="CR1090">
        <v>-13</v>
      </c>
      <c r="CS1090">
        <v>-3</v>
      </c>
      <c r="CT1090">
        <v>-2</v>
      </c>
      <c r="CU1090">
        <v>-3</v>
      </c>
    </row>
    <row r="1091" spans="1:99" hidden="1" x14ac:dyDescent="0.2">
      <c r="B1091">
        <v>362</v>
      </c>
      <c r="G1091" t="s">
        <v>1183</v>
      </c>
      <c r="I1091" t="s">
        <v>90</v>
      </c>
      <c r="J1091"/>
      <c r="L1091"/>
      <c r="O1091" s="24" t="e">
        <f t="shared" si="17"/>
        <v>#DIV/0!</v>
      </c>
      <c r="P1091"/>
      <c r="Q1091">
        <v>73641</v>
      </c>
      <c r="R1091">
        <v>73635</v>
      </c>
      <c r="S1091">
        <v>73668</v>
      </c>
      <c r="T1091">
        <v>73265</v>
      </c>
      <c r="U1091">
        <v>72413</v>
      </c>
      <c r="V1091">
        <v>71547</v>
      </c>
      <c r="W1091">
        <v>71079</v>
      </c>
      <c r="X1091">
        <v>70690</v>
      </c>
      <c r="Y1091">
        <v>70306</v>
      </c>
      <c r="Z1091">
        <v>69903</v>
      </c>
      <c r="AA1091">
        <v>69802</v>
      </c>
      <c r="AB1091">
        <v>33</v>
      </c>
      <c r="AC1091">
        <v>-403</v>
      </c>
      <c r="AD1091">
        <v>-852</v>
      </c>
      <c r="AE1091">
        <v>-866</v>
      </c>
      <c r="AF1091">
        <v>-468</v>
      </c>
      <c r="AG1091">
        <v>-389</v>
      </c>
      <c r="AH1091">
        <v>-384</v>
      </c>
      <c r="AI1091">
        <v>-403</v>
      </c>
      <c r="AJ1091">
        <v>-101</v>
      </c>
      <c r="AK1091">
        <v>199</v>
      </c>
      <c r="AL1091">
        <v>797</v>
      </c>
      <c r="AM1091">
        <v>816</v>
      </c>
      <c r="AN1091">
        <v>763</v>
      </c>
      <c r="AO1091">
        <v>778</v>
      </c>
      <c r="AP1091">
        <v>765</v>
      </c>
      <c r="AQ1091">
        <v>799</v>
      </c>
      <c r="AR1091">
        <v>735</v>
      </c>
      <c r="AS1091">
        <v>745</v>
      </c>
      <c r="AT1091">
        <v>156</v>
      </c>
      <c r="AU1091">
        <v>864</v>
      </c>
      <c r="AV1091">
        <v>903</v>
      </c>
      <c r="AW1091">
        <v>942</v>
      </c>
      <c r="AX1091">
        <v>828</v>
      </c>
      <c r="AY1091">
        <v>843</v>
      </c>
      <c r="AZ1091">
        <v>844</v>
      </c>
      <c r="BA1091">
        <v>824</v>
      </c>
      <c r="BB1091">
        <v>847</v>
      </c>
      <c r="BC1091">
        <v>43</v>
      </c>
      <c r="BD1091">
        <v>-67</v>
      </c>
      <c r="BE1091">
        <v>-87</v>
      </c>
      <c r="BF1091">
        <v>-179</v>
      </c>
      <c r="BG1091">
        <v>-50</v>
      </c>
      <c r="BH1091">
        <v>-78</v>
      </c>
      <c r="BI1091">
        <v>-45</v>
      </c>
      <c r="BJ1091">
        <v>-89</v>
      </c>
      <c r="BK1091">
        <v>-102</v>
      </c>
      <c r="BL1091">
        <v>-1</v>
      </c>
      <c r="BM1091">
        <v>-4</v>
      </c>
      <c r="BN1091">
        <v>-1</v>
      </c>
      <c r="BO1091">
        <v>20</v>
      </c>
      <c r="BP1091">
        <v>28</v>
      </c>
      <c r="BQ1091">
        <v>35</v>
      </c>
      <c r="BR1091">
        <v>27</v>
      </c>
      <c r="BS1091">
        <v>37</v>
      </c>
      <c r="BT1091">
        <v>41</v>
      </c>
      <c r="BU1091">
        <v>-3</v>
      </c>
      <c r="BV1091">
        <v>-328</v>
      </c>
      <c r="BW1091">
        <v>-782</v>
      </c>
      <c r="BX1091">
        <v>-714</v>
      </c>
      <c r="BY1091">
        <v>-449</v>
      </c>
      <c r="BZ1091">
        <v>-344</v>
      </c>
      <c r="CA1091">
        <v>-367</v>
      </c>
      <c r="CB1091">
        <v>-347</v>
      </c>
      <c r="CC1091">
        <v>-39</v>
      </c>
      <c r="CD1091">
        <v>-4</v>
      </c>
      <c r="CE1091">
        <v>-332</v>
      </c>
      <c r="CF1091">
        <v>-783</v>
      </c>
      <c r="CG1091">
        <v>-694</v>
      </c>
      <c r="CH1091">
        <v>-421</v>
      </c>
      <c r="CI1091">
        <v>-309</v>
      </c>
      <c r="CJ1091">
        <v>-340</v>
      </c>
      <c r="CK1091">
        <v>-310</v>
      </c>
      <c r="CL1091">
        <v>2</v>
      </c>
      <c r="CM1091">
        <v>-6</v>
      </c>
      <c r="CN1091">
        <v>-4</v>
      </c>
      <c r="CO1091">
        <v>18</v>
      </c>
      <c r="CP1091">
        <v>7</v>
      </c>
      <c r="CQ1091">
        <v>3</v>
      </c>
      <c r="CR1091">
        <v>-2</v>
      </c>
      <c r="CS1091">
        <v>1</v>
      </c>
      <c r="CT1091">
        <v>-4</v>
      </c>
      <c r="CU1091">
        <v>-1</v>
      </c>
    </row>
    <row r="1092" spans="1:99" hidden="1" x14ac:dyDescent="0.2">
      <c r="B1092">
        <v>362</v>
      </c>
      <c r="C1092">
        <v>32280</v>
      </c>
      <c r="G1092" t="s">
        <v>1184</v>
      </c>
      <c r="I1092" t="s">
        <v>100</v>
      </c>
      <c r="J1092"/>
      <c r="L1092"/>
      <c r="O1092" s="24" t="e">
        <f t="shared" si="17"/>
        <v>#DIV/0!</v>
      </c>
      <c r="P1092"/>
      <c r="Q1092">
        <v>35021</v>
      </c>
      <c r="R1092">
        <v>35015</v>
      </c>
      <c r="S1092">
        <v>35042</v>
      </c>
      <c r="T1092">
        <v>34854</v>
      </c>
      <c r="U1092">
        <v>34547</v>
      </c>
      <c r="V1092">
        <v>34145</v>
      </c>
      <c r="W1092">
        <v>33990</v>
      </c>
      <c r="X1092">
        <v>33847</v>
      </c>
      <c r="Y1092">
        <v>33580</v>
      </c>
      <c r="Z1092">
        <v>33296</v>
      </c>
      <c r="AA1092">
        <v>33415</v>
      </c>
      <c r="AB1092">
        <v>27</v>
      </c>
      <c r="AC1092">
        <v>-188</v>
      </c>
      <c r="AD1092">
        <v>-307</v>
      </c>
      <c r="AE1092">
        <v>-402</v>
      </c>
      <c r="AF1092">
        <v>-155</v>
      </c>
      <c r="AG1092">
        <v>-143</v>
      </c>
      <c r="AH1092">
        <v>-267</v>
      </c>
      <c r="AI1092">
        <v>-284</v>
      </c>
      <c r="AJ1092">
        <v>119</v>
      </c>
      <c r="AK1092">
        <v>103</v>
      </c>
      <c r="AL1092">
        <v>347</v>
      </c>
      <c r="AM1092">
        <v>364</v>
      </c>
      <c r="AN1092">
        <v>342</v>
      </c>
      <c r="AO1092">
        <v>367</v>
      </c>
      <c r="AP1092">
        <v>353</v>
      </c>
      <c r="AQ1092">
        <v>355</v>
      </c>
      <c r="AR1092">
        <v>316</v>
      </c>
      <c r="AS1092">
        <v>326</v>
      </c>
      <c r="AT1092">
        <v>56</v>
      </c>
      <c r="AU1092">
        <v>378</v>
      </c>
      <c r="AV1092">
        <v>373</v>
      </c>
      <c r="AW1092">
        <v>419</v>
      </c>
      <c r="AX1092">
        <v>336</v>
      </c>
      <c r="AY1092">
        <v>386</v>
      </c>
      <c r="AZ1092">
        <v>385</v>
      </c>
      <c r="BA1092">
        <v>379</v>
      </c>
      <c r="BB1092">
        <v>351</v>
      </c>
      <c r="BC1092">
        <v>47</v>
      </c>
      <c r="BD1092">
        <v>-31</v>
      </c>
      <c r="BE1092">
        <v>-9</v>
      </c>
      <c r="BF1092">
        <v>-77</v>
      </c>
      <c r="BG1092">
        <v>31</v>
      </c>
      <c r="BH1092">
        <v>-33</v>
      </c>
      <c r="BI1092">
        <v>-30</v>
      </c>
      <c r="BJ1092">
        <v>-63</v>
      </c>
      <c r="BK1092">
        <v>-25</v>
      </c>
      <c r="BL1092">
        <v>1</v>
      </c>
      <c r="BM1092">
        <v>6</v>
      </c>
      <c r="BN1092">
        <v>7</v>
      </c>
      <c r="BO1092">
        <v>19</v>
      </c>
      <c r="BP1092">
        <v>27</v>
      </c>
      <c r="BQ1092">
        <v>29</v>
      </c>
      <c r="BR1092">
        <v>24</v>
      </c>
      <c r="BS1092">
        <v>29</v>
      </c>
      <c r="BT1092">
        <v>32</v>
      </c>
      <c r="BU1092">
        <v>-19</v>
      </c>
      <c r="BV1092">
        <v>-160</v>
      </c>
      <c r="BW1092">
        <v>-312</v>
      </c>
      <c r="BX1092">
        <v>-348</v>
      </c>
      <c r="BY1092">
        <v>-215</v>
      </c>
      <c r="BZ1092">
        <v>-137</v>
      </c>
      <c r="CA1092">
        <v>-263</v>
      </c>
      <c r="CB1092">
        <v>-250</v>
      </c>
      <c r="CC1092">
        <v>115</v>
      </c>
      <c r="CD1092">
        <v>-18</v>
      </c>
      <c r="CE1092">
        <v>-154</v>
      </c>
      <c r="CF1092">
        <v>-305</v>
      </c>
      <c r="CG1092">
        <v>-329</v>
      </c>
      <c r="CH1092">
        <v>-188</v>
      </c>
      <c r="CI1092">
        <v>-108</v>
      </c>
      <c r="CJ1092">
        <v>-239</v>
      </c>
      <c r="CK1092">
        <v>-221</v>
      </c>
      <c r="CL1092">
        <v>147</v>
      </c>
      <c r="CM1092">
        <v>-2</v>
      </c>
      <c r="CN1092">
        <v>-3</v>
      </c>
      <c r="CO1092">
        <v>7</v>
      </c>
      <c r="CP1092">
        <v>4</v>
      </c>
      <c r="CQ1092">
        <v>2</v>
      </c>
      <c r="CR1092">
        <v>-2</v>
      </c>
      <c r="CS1092">
        <v>2</v>
      </c>
      <c r="CT1092">
        <v>0</v>
      </c>
      <c r="CU1092">
        <v>-3</v>
      </c>
    </row>
    <row r="1093" spans="1:99" hidden="1" x14ac:dyDescent="0.2">
      <c r="B1093">
        <v>362</v>
      </c>
      <c r="C1093">
        <v>32280</v>
      </c>
      <c r="E1093">
        <v>47183</v>
      </c>
      <c r="G1093" t="s">
        <v>1185</v>
      </c>
      <c r="I1093" t="s">
        <v>94</v>
      </c>
      <c r="J1093"/>
      <c r="L1093"/>
      <c r="O1093" s="24" t="e">
        <f t="shared" si="17"/>
        <v>#DIV/0!</v>
      </c>
      <c r="P1093"/>
      <c r="Q1093">
        <v>35021</v>
      </c>
      <c r="R1093">
        <v>35015</v>
      </c>
      <c r="S1093">
        <v>35042</v>
      </c>
      <c r="T1093">
        <v>34854</v>
      </c>
      <c r="U1093">
        <v>34547</v>
      </c>
      <c r="V1093">
        <v>34145</v>
      </c>
      <c r="W1093">
        <v>33990</v>
      </c>
      <c r="X1093">
        <v>33847</v>
      </c>
      <c r="Y1093">
        <v>33580</v>
      </c>
      <c r="Z1093">
        <v>33296</v>
      </c>
      <c r="AA1093">
        <v>33415</v>
      </c>
      <c r="AB1093">
        <v>27</v>
      </c>
      <c r="AC1093">
        <v>-188</v>
      </c>
      <c r="AD1093">
        <v>-307</v>
      </c>
      <c r="AE1093">
        <v>-402</v>
      </c>
      <c r="AF1093">
        <v>-155</v>
      </c>
      <c r="AG1093">
        <v>-143</v>
      </c>
      <c r="AH1093">
        <v>-267</v>
      </c>
      <c r="AI1093">
        <v>-284</v>
      </c>
      <c r="AJ1093">
        <v>119</v>
      </c>
      <c r="AK1093">
        <v>103</v>
      </c>
      <c r="AL1093">
        <v>347</v>
      </c>
      <c r="AM1093">
        <v>364</v>
      </c>
      <c r="AN1093">
        <v>342</v>
      </c>
      <c r="AO1093">
        <v>367</v>
      </c>
      <c r="AP1093">
        <v>353</v>
      </c>
      <c r="AQ1093">
        <v>355</v>
      </c>
      <c r="AR1093">
        <v>316</v>
      </c>
      <c r="AS1093">
        <v>326</v>
      </c>
      <c r="AT1093">
        <v>56</v>
      </c>
      <c r="AU1093">
        <v>378</v>
      </c>
      <c r="AV1093">
        <v>373</v>
      </c>
      <c r="AW1093">
        <v>419</v>
      </c>
      <c r="AX1093">
        <v>336</v>
      </c>
      <c r="AY1093">
        <v>386</v>
      </c>
      <c r="AZ1093">
        <v>385</v>
      </c>
      <c r="BA1093">
        <v>379</v>
      </c>
      <c r="BB1093">
        <v>351</v>
      </c>
      <c r="BC1093">
        <v>47</v>
      </c>
      <c r="BD1093">
        <v>-31</v>
      </c>
      <c r="BE1093">
        <v>-9</v>
      </c>
      <c r="BF1093">
        <v>-77</v>
      </c>
      <c r="BG1093">
        <v>31</v>
      </c>
      <c r="BH1093">
        <v>-33</v>
      </c>
      <c r="BI1093">
        <v>-30</v>
      </c>
      <c r="BJ1093">
        <v>-63</v>
      </c>
      <c r="BK1093">
        <v>-25</v>
      </c>
      <c r="BL1093">
        <v>1</v>
      </c>
      <c r="BM1093">
        <v>6</v>
      </c>
      <c r="BN1093">
        <v>7</v>
      </c>
      <c r="BO1093">
        <v>19</v>
      </c>
      <c r="BP1093">
        <v>27</v>
      </c>
      <c r="BQ1093">
        <v>29</v>
      </c>
      <c r="BR1093">
        <v>24</v>
      </c>
      <c r="BS1093">
        <v>29</v>
      </c>
      <c r="BT1093">
        <v>32</v>
      </c>
      <c r="BU1093">
        <v>-19</v>
      </c>
      <c r="BV1093">
        <v>-160</v>
      </c>
      <c r="BW1093">
        <v>-312</v>
      </c>
      <c r="BX1093">
        <v>-348</v>
      </c>
      <c r="BY1093">
        <v>-215</v>
      </c>
      <c r="BZ1093">
        <v>-137</v>
      </c>
      <c r="CA1093">
        <v>-263</v>
      </c>
      <c r="CB1093">
        <v>-250</v>
      </c>
      <c r="CC1093">
        <v>115</v>
      </c>
      <c r="CD1093">
        <v>-18</v>
      </c>
      <c r="CE1093">
        <v>-154</v>
      </c>
      <c r="CF1093">
        <v>-305</v>
      </c>
      <c r="CG1093">
        <v>-329</v>
      </c>
      <c r="CH1093">
        <v>-188</v>
      </c>
      <c r="CI1093">
        <v>-108</v>
      </c>
      <c r="CJ1093">
        <v>-239</v>
      </c>
      <c r="CK1093">
        <v>-221</v>
      </c>
      <c r="CL1093">
        <v>147</v>
      </c>
      <c r="CM1093">
        <v>-2</v>
      </c>
      <c r="CN1093">
        <v>-3</v>
      </c>
      <c r="CO1093">
        <v>7</v>
      </c>
      <c r="CP1093">
        <v>4</v>
      </c>
      <c r="CQ1093">
        <v>2</v>
      </c>
      <c r="CR1093">
        <v>-2</v>
      </c>
      <c r="CS1093">
        <v>2</v>
      </c>
      <c r="CT1093">
        <v>0</v>
      </c>
      <c r="CU1093">
        <v>-3</v>
      </c>
    </row>
    <row r="1094" spans="1:99" hidden="1" x14ac:dyDescent="0.2">
      <c r="B1094">
        <v>362</v>
      </c>
      <c r="C1094">
        <v>46460</v>
      </c>
      <c r="G1094" t="s">
        <v>1186</v>
      </c>
      <c r="I1094" t="s">
        <v>100</v>
      </c>
      <c r="J1094"/>
      <c r="L1094"/>
      <c r="O1094" s="24" t="e">
        <f t="shared" si="17"/>
        <v>#DIV/0!</v>
      </c>
      <c r="P1094"/>
      <c r="Q1094">
        <v>38620</v>
      </c>
      <c r="R1094">
        <v>38620</v>
      </c>
      <c r="S1094">
        <v>38626</v>
      </c>
      <c r="T1094">
        <v>38411</v>
      </c>
      <c r="U1094">
        <v>37866</v>
      </c>
      <c r="V1094">
        <v>37402</v>
      </c>
      <c r="W1094">
        <v>37089</v>
      </c>
      <c r="X1094">
        <v>36843</v>
      </c>
      <c r="Y1094">
        <v>36726</v>
      </c>
      <c r="Z1094">
        <v>36607</v>
      </c>
      <c r="AA1094">
        <v>36387</v>
      </c>
      <c r="AB1094">
        <v>6</v>
      </c>
      <c r="AC1094">
        <v>-215</v>
      </c>
      <c r="AD1094">
        <v>-545</v>
      </c>
      <c r="AE1094">
        <v>-464</v>
      </c>
      <c r="AF1094">
        <v>-313</v>
      </c>
      <c r="AG1094">
        <v>-246</v>
      </c>
      <c r="AH1094">
        <v>-117</v>
      </c>
      <c r="AI1094">
        <v>-119</v>
      </c>
      <c r="AJ1094">
        <v>-220</v>
      </c>
      <c r="AK1094">
        <v>96</v>
      </c>
      <c r="AL1094">
        <v>450</v>
      </c>
      <c r="AM1094">
        <v>452</v>
      </c>
      <c r="AN1094">
        <v>421</v>
      </c>
      <c r="AO1094">
        <v>411</v>
      </c>
      <c r="AP1094">
        <v>412</v>
      </c>
      <c r="AQ1094">
        <v>444</v>
      </c>
      <c r="AR1094">
        <v>419</v>
      </c>
      <c r="AS1094">
        <v>419</v>
      </c>
      <c r="AT1094">
        <v>100</v>
      </c>
      <c r="AU1094">
        <v>486</v>
      </c>
      <c r="AV1094">
        <v>530</v>
      </c>
      <c r="AW1094">
        <v>523</v>
      </c>
      <c r="AX1094">
        <v>492</v>
      </c>
      <c r="AY1094">
        <v>457</v>
      </c>
      <c r="AZ1094">
        <v>459</v>
      </c>
      <c r="BA1094">
        <v>445</v>
      </c>
      <c r="BB1094">
        <v>496</v>
      </c>
      <c r="BC1094">
        <v>-4</v>
      </c>
      <c r="BD1094">
        <v>-36</v>
      </c>
      <c r="BE1094">
        <v>-78</v>
      </c>
      <c r="BF1094">
        <v>-102</v>
      </c>
      <c r="BG1094">
        <v>-81</v>
      </c>
      <c r="BH1094">
        <v>-45</v>
      </c>
      <c r="BI1094">
        <v>-15</v>
      </c>
      <c r="BJ1094">
        <v>-26</v>
      </c>
      <c r="BK1094">
        <v>-77</v>
      </c>
      <c r="BL1094">
        <v>-2</v>
      </c>
      <c r="BM1094">
        <v>-10</v>
      </c>
      <c r="BN1094">
        <v>-8</v>
      </c>
      <c r="BO1094">
        <v>1</v>
      </c>
      <c r="BP1094">
        <v>1</v>
      </c>
      <c r="BQ1094">
        <v>6</v>
      </c>
      <c r="BR1094">
        <v>3</v>
      </c>
      <c r="BS1094">
        <v>8</v>
      </c>
      <c r="BT1094">
        <v>9</v>
      </c>
      <c r="BU1094">
        <v>16</v>
      </c>
      <c r="BV1094">
        <v>-168</v>
      </c>
      <c r="BW1094">
        <v>-470</v>
      </c>
      <c r="BX1094">
        <v>-366</v>
      </c>
      <c r="BY1094">
        <v>-234</v>
      </c>
      <c r="BZ1094">
        <v>-207</v>
      </c>
      <c r="CA1094">
        <v>-104</v>
      </c>
      <c r="CB1094">
        <v>-97</v>
      </c>
      <c r="CC1094">
        <v>-154</v>
      </c>
      <c r="CD1094">
        <v>14</v>
      </c>
      <c r="CE1094">
        <v>-178</v>
      </c>
      <c r="CF1094">
        <v>-478</v>
      </c>
      <c r="CG1094">
        <v>-365</v>
      </c>
      <c r="CH1094">
        <v>-233</v>
      </c>
      <c r="CI1094">
        <v>-201</v>
      </c>
      <c r="CJ1094">
        <v>-101</v>
      </c>
      <c r="CK1094">
        <v>-89</v>
      </c>
      <c r="CL1094">
        <v>-145</v>
      </c>
      <c r="CM1094">
        <v>-4</v>
      </c>
      <c r="CN1094">
        <v>-1</v>
      </c>
      <c r="CO1094">
        <v>11</v>
      </c>
      <c r="CP1094">
        <v>3</v>
      </c>
      <c r="CQ1094">
        <v>1</v>
      </c>
      <c r="CR1094">
        <v>0</v>
      </c>
      <c r="CS1094">
        <v>-1</v>
      </c>
      <c r="CT1094">
        <v>-4</v>
      </c>
      <c r="CU1094">
        <v>2</v>
      </c>
    </row>
    <row r="1095" spans="1:99" hidden="1" x14ac:dyDescent="0.2">
      <c r="B1095">
        <v>362</v>
      </c>
      <c r="C1095">
        <v>46460</v>
      </c>
      <c r="E1095">
        <v>21075</v>
      </c>
      <c r="G1095" t="s">
        <v>1187</v>
      </c>
      <c r="I1095" t="s">
        <v>94</v>
      </c>
      <c r="J1095"/>
      <c r="L1095"/>
      <c r="O1095" s="24" t="e">
        <f t="shared" si="17"/>
        <v>#DIV/0!</v>
      </c>
      <c r="P1095"/>
      <c r="Q1095">
        <v>6813</v>
      </c>
      <c r="R1095">
        <v>6813</v>
      </c>
      <c r="S1095">
        <v>6806</v>
      </c>
      <c r="T1095">
        <v>6745</v>
      </c>
      <c r="U1095">
        <v>6563</v>
      </c>
      <c r="V1095">
        <v>6389</v>
      </c>
      <c r="W1095">
        <v>6267</v>
      </c>
      <c r="X1095">
        <v>6269</v>
      </c>
      <c r="Y1095">
        <v>6190</v>
      </c>
      <c r="Z1095">
        <v>6204</v>
      </c>
      <c r="AA1095">
        <v>6120</v>
      </c>
      <c r="AB1095">
        <v>-7</v>
      </c>
      <c r="AC1095">
        <v>-61</v>
      </c>
      <c r="AD1095">
        <v>-182</v>
      </c>
      <c r="AE1095">
        <v>-174</v>
      </c>
      <c r="AF1095">
        <v>-122</v>
      </c>
      <c r="AG1095">
        <v>2</v>
      </c>
      <c r="AH1095">
        <v>-79</v>
      </c>
      <c r="AI1095">
        <v>14</v>
      </c>
      <c r="AJ1095">
        <v>-84</v>
      </c>
      <c r="AK1095">
        <v>18</v>
      </c>
      <c r="AL1095">
        <v>96</v>
      </c>
      <c r="AM1095">
        <v>76</v>
      </c>
      <c r="AN1095">
        <v>75</v>
      </c>
      <c r="AO1095">
        <v>80</v>
      </c>
      <c r="AP1095">
        <v>78</v>
      </c>
      <c r="AQ1095">
        <v>79</v>
      </c>
      <c r="AR1095">
        <v>80</v>
      </c>
      <c r="AS1095">
        <v>83</v>
      </c>
      <c r="AT1095">
        <v>36</v>
      </c>
      <c r="AU1095">
        <v>104</v>
      </c>
      <c r="AV1095">
        <v>102</v>
      </c>
      <c r="AW1095">
        <v>130</v>
      </c>
      <c r="AX1095">
        <v>97</v>
      </c>
      <c r="AY1095">
        <v>84</v>
      </c>
      <c r="AZ1095">
        <v>84</v>
      </c>
      <c r="BA1095">
        <v>96</v>
      </c>
      <c r="BB1095">
        <v>100</v>
      </c>
      <c r="BC1095">
        <v>-18</v>
      </c>
      <c r="BD1095">
        <v>-8</v>
      </c>
      <c r="BE1095">
        <v>-26</v>
      </c>
      <c r="BF1095">
        <v>-55</v>
      </c>
      <c r="BG1095">
        <v>-17</v>
      </c>
      <c r="BH1095">
        <v>-6</v>
      </c>
      <c r="BI1095">
        <v>-5</v>
      </c>
      <c r="BJ1095">
        <v>-16</v>
      </c>
      <c r="BK1095">
        <v>-17</v>
      </c>
      <c r="BL1095">
        <v>0</v>
      </c>
      <c r="BM1095">
        <v>-1</v>
      </c>
      <c r="BN1095">
        <v>0</v>
      </c>
      <c r="BO1095">
        <v>2</v>
      </c>
      <c r="BP1095">
        <v>0</v>
      </c>
      <c r="BQ1095">
        <v>2</v>
      </c>
      <c r="BR1095">
        <v>2</v>
      </c>
      <c r="BS1095">
        <v>2</v>
      </c>
      <c r="BT1095">
        <v>2</v>
      </c>
      <c r="BU1095">
        <v>10</v>
      </c>
      <c r="BV1095">
        <v>-54</v>
      </c>
      <c r="BW1095">
        <v>-160</v>
      </c>
      <c r="BX1095">
        <v>-123</v>
      </c>
      <c r="BY1095">
        <v>-107</v>
      </c>
      <c r="BZ1095">
        <v>5</v>
      </c>
      <c r="CA1095">
        <v>-77</v>
      </c>
      <c r="CB1095">
        <v>30</v>
      </c>
      <c r="CC1095">
        <v>-71</v>
      </c>
      <c r="CD1095">
        <v>10</v>
      </c>
      <c r="CE1095">
        <v>-55</v>
      </c>
      <c r="CF1095">
        <v>-160</v>
      </c>
      <c r="CG1095">
        <v>-121</v>
      </c>
      <c r="CH1095">
        <v>-107</v>
      </c>
      <c r="CI1095">
        <v>7</v>
      </c>
      <c r="CJ1095">
        <v>-75</v>
      </c>
      <c r="CK1095">
        <v>32</v>
      </c>
      <c r="CL1095">
        <v>-69</v>
      </c>
      <c r="CM1095">
        <v>1</v>
      </c>
      <c r="CN1095">
        <v>2</v>
      </c>
      <c r="CO1095">
        <v>4</v>
      </c>
      <c r="CP1095">
        <v>2</v>
      </c>
      <c r="CQ1095">
        <v>2</v>
      </c>
      <c r="CR1095">
        <v>1</v>
      </c>
      <c r="CS1095">
        <v>1</v>
      </c>
      <c r="CT1095">
        <v>-2</v>
      </c>
      <c r="CU1095">
        <v>2</v>
      </c>
    </row>
    <row r="1096" spans="1:99" hidden="1" x14ac:dyDescent="0.2">
      <c r="B1096">
        <v>362</v>
      </c>
      <c r="C1096">
        <v>46460</v>
      </c>
      <c r="E1096">
        <v>47131</v>
      </c>
      <c r="G1096" t="s">
        <v>1188</v>
      </c>
      <c r="I1096" t="s">
        <v>94</v>
      </c>
      <c r="J1096"/>
      <c r="L1096"/>
      <c r="O1096" s="24" t="e">
        <f t="shared" si="17"/>
        <v>#DIV/0!</v>
      </c>
      <c r="P1096"/>
      <c r="Q1096">
        <v>31807</v>
      </c>
      <c r="R1096">
        <v>31807</v>
      </c>
      <c r="S1096">
        <v>31820</v>
      </c>
      <c r="T1096">
        <v>31666</v>
      </c>
      <c r="U1096">
        <v>31303</v>
      </c>
      <c r="V1096">
        <v>31013</v>
      </c>
      <c r="W1096">
        <v>30822</v>
      </c>
      <c r="X1096">
        <v>30574</v>
      </c>
      <c r="Y1096">
        <v>30536</v>
      </c>
      <c r="Z1096">
        <v>30403</v>
      </c>
      <c r="AA1096">
        <v>30267</v>
      </c>
      <c r="AB1096">
        <v>13</v>
      </c>
      <c r="AC1096">
        <v>-154</v>
      </c>
      <c r="AD1096">
        <v>-363</v>
      </c>
      <c r="AE1096">
        <v>-290</v>
      </c>
      <c r="AF1096">
        <v>-191</v>
      </c>
      <c r="AG1096">
        <v>-248</v>
      </c>
      <c r="AH1096">
        <v>-38</v>
      </c>
      <c r="AI1096">
        <v>-133</v>
      </c>
      <c r="AJ1096">
        <v>-136</v>
      </c>
      <c r="AK1096">
        <v>78</v>
      </c>
      <c r="AL1096">
        <v>354</v>
      </c>
      <c r="AM1096">
        <v>376</v>
      </c>
      <c r="AN1096">
        <v>346</v>
      </c>
      <c r="AO1096">
        <v>331</v>
      </c>
      <c r="AP1096">
        <v>334</v>
      </c>
      <c r="AQ1096">
        <v>365</v>
      </c>
      <c r="AR1096">
        <v>339</v>
      </c>
      <c r="AS1096">
        <v>336</v>
      </c>
      <c r="AT1096">
        <v>64</v>
      </c>
      <c r="AU1096">
        <v>382</v>
      </c>
      <c r="AV1096">
        <v>428</v>
      </c>
      <c r="AW1096">
        <v>393</v>
      </c>
      <c r="AX1096">
        <v>395</v>
      </c>
      <c r="AY1096">
        <v>373</v>
      </c>
      <c r="AZ1096">
        <v>375</v>
      </c>
      <c r="BA1096">
        <v>349</v>
      </c>
      <c r="BB1096">
        <v>396</v>
      </c>
      <c r="BC1096">
        <v>14</v>
      </c>
      <c r="BD1096">
        <v>-28</v>
      </c>
      <c r="BE1096">
        <v>-52</v>
      </c>
      <c r="BF1096">
        <v>-47</v>
      </c>
      <c r="BG1096">
        <v>-64</v>
      </c>
      <c r="BH1096">
        <v>-39</v>
      </c>
      <c r="BI1096">
        <v>-10</v>
      </c>
      <c r="BJ1096">
        <v>-10</v>
      </c>
      <c r="BK1096">
        <v>-60</v>
      </c>
      <c r="BL1096">
        <v>-2</v>
      </c>
      <c r="BM1096">
        <v>-9</v>
      </c>
      <c r="BN1096">
        <v>-8</v>
      </c>
      <c r="BO1096">
        <v>-1</v>
      </c>
      <c r="BP1096">
        <v>1</v>
      </c>
      <c r="BQ1096">
        <v>4</v>
      </c>
      <c r="BR1096">
        <v>1</v>
      </c>
      <c r="BS1096">
        <v>6</v>
      </c>
      <c r="BT1096">
        <v>7</v>
      </c>
      <c r="BU1096">
        <v>6</v>
      </c>
      <c r="BV1096">
        <v>-114</v>
      </c>
      <c r="BW1096">
        <v>-310</v>
      </c>
      <c r="BX1096">
        <v>-243</v>
      </c>
      <c r="BY1096">
        <v>-127</v>
      </c>
      <c r="BZ1096">
        <v>-212</v>
      </c>
      <c r="CA1096">
        <v>-27</v>
      </c>
      <c r="CB1096">
        <v>-127</v>
      </c>
      <c r="CC1096">
        <v>-83</v>
      </c>
      <c r="CD1096">
        <v>4</v>
      </c>
      <c r="CE1096">
        <v>-123</v>
      </c>
      <c r="CF1096">
        <v>-318</v>
      </c>
      <c r="CG1096">
        <v>-244</v>
      </c>
      <c r="CH1096">
        <v>-126</v>
      </c>
      <c r="CI1096">
        <v>-208</v>
      </c>
      <c r="CJ1096">
        <v>-26</v>
      </c>
      <c r="CK1096">
        <v>-121</v>
      </c>
      <c r="CL1096">
        <v>-76</v>
      </c>
      <c r="CM1096">
        <v>-5</v>
      </c>
      <c r="CN1096">
        <v>-3</v>
      </c>
      <c r="CO1096">
        <v>7</v>
      </c>
      <c r="CP1096">
        <v>1</v>
      </c>
      <c r="CQ1096">
        <v>-1</v>
      </c>
      <c r="CR1096">
        <v>-1</v>
      </c>
      <c r="CS1096">
        <v>-2</v>
      </c>
      <c r="CT1096">
        <v>-2</v>
      </c>
      <c r="CU1096">
        <v>0</v>
      </c>
    </row>
    <row r="1097" spans="1:99" hidden="1" x14ac:dyDescent="0.2">
      <c r="B1097">
        <v>365</v>
      </c>
      <c r="G1097" t="s">
        <v>1189</v>
      </c>
      <c r="I1097" t="s">
        <v>90</v>
      </c>
      <c r="J1097"/>
      <c r="L1097"/>
      <c r="O1097" s="24" t="e">
        <f t="shared" si="17"/>
        <v>#DIV/0!</v>
      </c>
      <c r="P1097"/>
      <c r="Q1097">
        <v>835737</v>
      </c>
      <c r="R1097">
        <v>835736</v>
      </c>
      <c r="S1097">
        <v>840360</v>
      </c>
      <c r="T1097">
        <v>857411</v>
      </c>
      <c r="U1097">
        <v>870854</v>
      </c>
      <c r="V1097">
        <v>881833</v>
      </c>
      <c r="W1097">
        <v>893883</v>
      </c>
      <c r="X1097">
        <v>904656</v>
      </c>
      <c r="Y1097">
        <v>914823</v>
      </c>
      <c r="Z1097">
        <v>922590</v>
      </c>
      <c r="AA1097">
        <v>930464</v>
      </c>
      <c r="AB1097">
        <v>4624</v>
      </c>
      <c r="AC1097">
        <v>17051</v>
      </c>
      <c r="AD1097">
        <v>13443</v>
      </c>
      <c r="AE1097">
        <v>10979</v>
      </c>
      <c r="AF1097">
        <v>12050</v>
      </c>
      <c r="AG1097">
        <v>10773</v>
      </c>
      <c r="AH1097">
        <v>10167</v>
      </c>
      <c r="AI1097">
        <v>7767</v>
      </c>
      <c r="AJ1097">
        <v>7874</v>
      </c>
      <c r="AK1097">
        <v>4094</v>
      </c>
      <c r="AL1097">
        <v>17824</v>
      </c>
      <c r="AM1097">
        <v>17454</v>
      </c>
      <c r="AN1097">
        <v>17675</v>
      </c>
      <c r="AO1097">
        <v>17556</v>
      </c>
      <c r="AP1097">
        <v>17667</v>
      </c>
      <c r="AQ1097">
        <v>16829</v>
      </c>
      <c r="AR1097">
        <v>15826</v>
      </c>
      <c r="AS1097">
        <v>15795</v>
      </c>
      <c r="AT1097">
        <v>1011</v>
      </c>
      <c r="AU1097">
        <v>3944</v>
      </c>
      <c r="AV1097">
        <v>4054</v>
      </c>
      <c r="AW1097">
        <v>4226</v>
      </c>
      <c r="AX1097">
        <v>4462</v>
      </c>
      <c r="AY1097">
        <v>4539</v>
      </c>
      <c r="AZ1097">
        <v>4484</v>
      </c>
      <c r="BA1097">
        <v>4979</v>
      </c>
      <c r="BB1097">
        <v>5001</v>
      </c>
      <c r="BC1097">
        <v>3083</v>
      </c>
      <c r="BD1097">
        <v>13880</v>
      </c>
      <c r="BE1097">
        <v>13400</v>
      </c>
      <c r="BF1097">
        <v>13449</v>
      </c>
      <c r="BG1097">
        <v>13094</v>
      </c>
      <c r="BH1097">
        <v>13128</v>
      </c>
      <c r="BI1097">
        <v>12345</v>
      </c>
      <c r="BJ1097">
        <v>10847</v>
      </c>
      <c r="BK1097">
        <v>10794</v>
      </c>
      <c r="BL1097">
        <v>343</v>
      </c>
      <c r="BM1097">
        <v>2641</v>
      </c>
      <c r="BN1097">
        <v>2456</v>
      </c>
      <c r="BO1097">
        <v>1612</v>
      </c>
      <c r="BP1097">
        <v>1966</v>
      </c>
      <c r="BQ1097">
        <v>2229</v>
      </c>
      <c r="BR1097">
        <v>2622</v>
      </c>
      <c r="BS1097">
        <v>1079</v>
      </c>
      <c r="BT1097">
        <v>1253</v>
      </c>
      <c r="BU1097">
        <v>1175</v>
      </c>
      <c r="BV1097">
        <v>635</v>
      </c>
      <c r="BW1097">
        <v>-2343</v>
      </c>
      <c r="BX1097">
        <v>-4074</v>
      </c>
      <c r="BY1097">
        <v>-2950</v>
      </c>
      <c r="BZ1097">
        <v>-4546</v>
      </c>
      <c r="CA1097">
        <v>-4786</v>
      </c>
      <c r="CB1097">
        <v>-4158</v>
      </c>
      <c r="CC1097">
        <v>-4176</v>
      </c>
      <c r="CD1097">
        <v>1518</v>
      </c>
      <c r="CE1097">
        <v>3276</v>
      </c>
      <c r="CF1097">
        <v>113</v>
      </c>
      <c r="CG1097">
        <v>-2462</v>
      </c>
      <c r="CH1097">
        <v>-984</v>
      </c>
      <c r="CI1097">
        <v>-2317</v>
      </c>
      <c r="CJ1097">
        <v>-2164</v>
      </c>
      <c r="CK1097">
        <v>-3079</v>
      </c>
      <c r="CL1097">
        <v>-2923</v>
      </c>
      <c r="CM1097">
        <v>23</v>
      </c>
      <c r="CN1097">
        <v>-105</v>
      </c>
      <c r="CO1097">
        <v>-70</v>
      </c>
      <c r="CP1097">
        <v>-8</v>
      </c>
      <c r="CQ1097">
        <v>-60</v>
      </c>
      <c r="CR1097">
        <v>-38</v>
      </c>
      <c r="CS1097">
        <v>-14</v>
      </c>
      <c r="CT1097">
        <v>-1</v>
      </c>
      <c r="CU1097">
        <v>3</v>
      </c>
    </row>
    <row r="1098" spans="1:99" hidden="1" x14ac:dyDescent="0.2">
      <c r="A1098">
        <f>_xlfn.XLOOKUP(F1098&amp;"*", 'msa-home price'!B:B, 'msa-home price'!A:A, "NA",2, 1)</f>
        <v>394798</v>
      </c>
      <c r="B1098">
        <v>340</v>
      </c>
      <c r="C1098">
        <v>30780</v>
      </c>
      <c r="F1098" t="str">
        <f>IF(ISNUMBER(SEARCH("-",G1098)),LEFT(G1098,FIND("-",G1098)-1), G1098)</f>
        <v>Little Rock</v>
      </c>
      <c r="G1098" t="s">
        <v>1083</v>
      </c>
      <c r="H1098" t="str">
        <f>RIGHT(G1098, 2)</f>
        <v>AR</v>
      </c>
      <c r="I1098" t="s">
        <v>92</v>
      </c>
      <c r="J1098" s="2">
        <f>(AA1098-W1098)/W1098</f>
        <v>1.7745563609097726E-2</v>
      </c>
      <c r="K1098" s="3">
        <f>(CL1098-CH1098)/CH1098</f>
        <v>-0.59152334152334152</v>
      </c>
      <c r="L1098" s="4">
        <f>AA1098</f>
        <v>741104</v>
      </c>
      <c r="M1098" s="4"/>
      <c r="N1098" s="4"/>
      <c r="O1098" s="7" t="e">
        <f t="shared" si="17"/>
        <v>#DIV/0!</v>
      </c>
      <c r="P1098" s="4"/>
      <c r="Q1098">
        <v>699757</v>
      </c>
      <c r="R1098">
        <v>699796</v>
      </c>
      <c r="S1098">
        <v>702307</v>
      </c>
      <c r="T1098">
        <v>710612</v>
      </c>
      <c r="U1098">
        <v>717646</v>
      </c>
      <c r="V1098">
        <v>723154</v>
      </c>
      <c r="W1098">
        <v>728182</v>
      </c>
      <c r="X1098">
        <v>730897</v>
      </c>
      <c r="Y1098">
        <v>734333</v>
      </c>
      <c r="Z1098">
        <v>737991</v>
      </c>
      <c r="AA1098">
        <v>741104</v>
      </c>
      <c r="AB1098">
        <v>2511</v>
      </c>
      <c r="AC1098">
        <v>8305</v>
      </c>
      <c r="AD1098">
        <v>7034</v>
      </c>
      <c r="AE1098">
        <v>5508</v>
      </c>
      <c r="AF1098">
        <v>5028</v>
      </c>
      <c r="AG1098">
        <v>2715</v>
      </c>
      <c r="AH1098">
        <v>3436</v>
      </c>
      <c r="AI1098">
        <v>3658</v>
      </c>
      <c r="AJ1098">
        <v>3113</v>
      </c>
      <c r="AK1098">
        <v>2395</v>
      </c>
      <c r="AL1098">
        <v>9902</v>
      </c>
      <c r="AM1098">
        <v>9755</v>
      </c>
      <c r="AN1098">
        <v>9826</v>
      </c>
      <c r="AO1098">
        <v>9754</v>
      </c>
      <c r="AP1098">
        <v>9871</v>
      </c>
      <c r="AQ1098">
        <v>9632</v>
      </c>
      <c r="AR1098">
        <v>9217</v>
      </c>
      <c r="AS1098">
        <v>9175</v>
      </c>
      <c r="AT1098">
        <v>1523</v>
      </c>
      <c r="AU1098">
        <v>5993</v>
      </c>
      <c r="AV1098">
        <v>6081</v>
      </c>
      <c r="AW1098">
        <v>6656</v>
      </c>
      <c r="AX1098">
        <v>6285</v>
      </c>
      <c r="AY1098">
        <v>6661</v>
      </c>
      <c r="AZ1098">
        <v>6655</v>
      </c>
      <c r="BA1098">
        <v>6782</v>
      </c>
      <c r="BB1098">
        <v>6718</v>
      </c>
      <c r="BC1098">
        <v>872</v>
      </c>
      <c r="BD1098">
        <v>3909</v>
      </c>
      <c r="BE1098">
        <v>3674</v>
      </c>
      <c r="BF1098">
        <v>3170</v>
      </c>
      <c r="BG1098">
        <v>3469</v>
      </c>
      <c r="BH1098">
        <v>3210</v>
      </c>
      <c r="BI1098">
        <v>2977</v>
      </c>
      <c r="BJ1098">
        <v>2435</v>
      </c>
      <c r="BK1098">
        <v>2457</v>
      </c>
      <c r="BL1098">
        <v>270</v>
      </c>
      <c r="BM1098">
        <v>1025</v>
      </c>
      <c r="BN1098">
        <v>1368</v>
      </c>
      <c r="BO1098">
        <v>902</v>
      </c>
      <c r="BP1098">
        <v>1154</v>
      </c>
      <c r="BQ1098">
        <v>1182</v>
      </c>
      <c r="BR1098">
        <v>1125</v>
      </c>
      <c r="BS1098">
        <v>714</v>
      </c>
      <c r="BT1098">
        <v>688</v>
      </c>
      <c r="BU1098">
        <v>1307</v>
      </c>
      <c r="BV1098">
        <v>3345</v>
      </c>
      <c r="BW1098">
        <v>2021</v>
      </c>
      <c r="BX1098">
        <v>1485</v>
      </c>
      <c r="BY1098">
        <v>474</v>
      </c>
      <c r="BZ1098">
        <v>-1637</v>
      </c>
      <c r="CA1098">
        <v>-648</v>
      </c>
      <c r="CB1098">
        <v>521</v>
      </c>
      <c r="CC1098">
        <v>-23</v>
      </c>
      <c r="CD1098">
        <v>1577</v>
      </c>
      <c r="CE1098">
        <v>4370</v>
      </c>
      <c r="CF1098">
        <v>3389</v>
      </c>
      <c r="CG1098">
        <v>2387</v>
      </c>
      <c r="CH1098">
        <v>1628</v>
      </c>
      <c r="CI1098">
        <v>-455</v>
      </c>
      <c r="CJ1098">
        <v>477</v>
      </c>
      <c r="CK1098">
        <v>1235</v>
      </c>
      <c r="CL1098">
        <v>665</v>
      </c>
      <c r="CM1098">
        <v>62</v>
      </c>
      <c r="CN1098">
        <v>26</v>
      </c>
      <c r="CO1098">
        <v>-29</v>
      </c>
      <c r="CP1098">
        <v>-49</v>
      </c>
      <c r="CQ1098">
        <v>-69</v>
      </c>
      <c r="CR1098">
        <v>-40</v>
      </c>
      <c r="CS1098">
        <v>-18</v>
      </c>
      <c r="CT1098">
        <v>-12</v>
      </c>
      <c r="CU1098">
        <v>-9</v>
      </c>
    </row>
    <row r="1099" spans="1:99" hidden="1" x14ac:dyDescent="0.2">
      <c r="B1099">
        <v>365</v>
      </c>
      <c r="C1099">
        <v>32580</v>
      </c>
      <c r="E1099">
        <v>48215</v>
      </c>
      <c r="G1099" t="s">
        <v>1191</v>
      </c>
      <c r="I1099" t="s">
        <v>94</v>
      </c>
      <c r="J1099"/>
      <c r="L1099"/>
      <c r="O1099" s="24" t="e">
        <f t="shared" si="17"/>
        <v>#DIV/0!</v>
      </c>
      <c r="P1099"/>
      <c r="Q1099">
        <v>774769</v>
      </c>
      <c r="R1099">
        <v>774768</v>
      </c>
      <c r="S1099">
        <v>779213</v>
      </c>
      <c r="T1099">
        <v>795741</v>
      </c>
      <c r="U1099">
        <v>808835</v>
      </c>
      <c r="V1099">
        <v>819374</v>
      </c>
      <c r="W1099">
        <v>830824</v>
      </c>
      <c r="X1099">
        <v>841061</v>
      </c>
      <c r="Y1099">
        <v>850798</v>
      </c>
      <c r="Z1099">
        <v>858323</v>
      </c>
      <c r="AA1099">
        <v>865939</v>
      </c>
      <c r="AB1099">
        <v>4445</v>
      </c>
      <c r="AC1099">
        <v>16528</v>
      </c>
      <c r="AD1099">
        <v>13094</v>
      </c>
      <c r="AE1099">
        <v>10539</v>
      </c>
      <c r="AF1099">
        <v>11450</v>
      </c>
      <c r="AG1099">
        <v>10237</v>
      </c>
      <c r="AH1099">
        <v>9737</v>
      </c>
      <c r="AI1099">
        <v>7525</v>
      </c>
      <c r="AJ1099">
        <v>7616</v>
      </c>
      <c r="AK1099">
        <v>3769</v>
      </c>
      <c r="AL1099">
        <v>16377</v>
      </c>
      <c r="AM1099">
        <v>16132</v>
      </c>
      <c r="AN1099">
        <v>16312</v>
      </c>
      <c r="AO1099">
        <v>16172</v>
      </c>
      <c r="AP1099">
        <v>16331</v>
      </c>
      <c r="AQ1099">
        <v>15565</v>
      </c>
      <c r="AR1099">
        <v>14589</v>
      </c>
      <c r="AS1099">
        <v>14568</v>
      </c>
      <c r="AT1099">
        <v>905</v>
      </c>
      <c r="AU1099">
        <v>3556</v>
      </c>
      <c r="AV1099">
        <v>3689</v>
      </c>
      <c r="AW1099">
        <v>3850</v>
      </c>
      <c r="AX1099">
        <v>4081</v>
      </c>
      <c r="AY1099">
        <v>4150</v>
      </c>
      <c r="AZ1099">
        <v>4109</v>
      </c>
      <c r="BA1099">
        <v>4503</v>
      </c>
      <c r="BB1099">
        <v>4583</v>
      </c>
      <c r="BC1099">
        <v>2864</v>
      </c>
      <c r="BD1099">
        <v>12821</v>
      </c>
      <c r="BE1099">
        <v>12443</v>
      </c>
      <c r="BF1099">
        <v>12462</v>
      </c>
      <c r="BG1099">
        <v>12091</v>
      </c>
      <c r="BH1099">
        <v>12181</v>
      </c>
      <c r="BI1099">
        <v>11456</v>
      </c>
      <c r="BJ1099">
        <v>10086</v>
      </c>
      <c r="BK1099">
        <v>9985</v>
      </c>
      <c r="BL1099">
        <v>345</v>
      </c>
      <c r="BM1099">
        <v>2501</v>
      </c>
      <c r="BN1099">
        <v>2254</v>
      </c>
      <c r="BO1099">
        <v>1516</v>
      </c>
      <c r="BP1099">
        <v>1836</v>
      </c>
      <c r="BQ1099">
        <v>2084</v>
      </c>
      <c r="BR1099">
        <v>2442</v>
      </c>
      <c r="BS1099">
        <v>1022</v>
      </c>
      <c r="BT1099">
        <v>1190</v>
      </c>
      <c r="BU1099">
        <v>1211</v>
      </c>
      <c r="BV1099">
        <v>1322</v>
      </c>
      <c r="BW1099">
        <v>-1522</v>
      </c>
      <c r="BX1099">
        <v>-3426</v>
      </c>
      <c r="BY1099">
        <v>-2409</v>
      </c>
      <c r="BZ1099">
        <v>-3988</v>
      </c>
      <c r="CA1099">
        <v>-4147</v>
      </c>
      <c r="CB1099">
        <v>-3581</v>
      </c>
      <c r="CC1099">
        <v>-3560</v>
      </c>
      <c r="CD1099">
        <v>1556</v>
      </c>
      <c r="CE1099">
        <v>3823</v>
      </c>
      <c r="CF1099">
        <v>732</v>
      </c>
      <c r="CG1099">
        <v>-1910</v>
      </c>
      <c r="CH1099">
        <v>-573</v>
      </c>
      <c r="CI1099">
        <v>-1904</v>
      </c>
      <c r="CJ1099">
        <v>-1705</v>
      </c>
      <c r="CK1099">
        <v>-2559</v>
      </c>
      <c r="CL1099">
        <v>-2370</v>
      </c>
      <c r="CM1099">
        <v>25</v>
      </c>
      <c r="CN1099">
        <v>-116</v>
      </c>
      <c r="CO1099">
        <v>-81</v>
      </c>
      <c r="CP1099">
        <v>-13</v>
      </c>
      <c r="CQ1099">
        <v>-68</v>
      </c>
      <c r="CR1099">
        <v>-40</v>
      </c>
      <c r="CS1099">
        <v>-14</v>
      </c>
      <c r="CT1099">
        <v>-2</v>
      </c>
      <c r="CU1099">
        <v>1</v>
      </c>
    </row>
    <row r="1100" spans="1:99" hidden="1" x14ac:dyDescent="0.2">
      <c r="B1100">
        <v>365</v>
      </c>
      <c r="C1100">
        <v>40100</v>
      </c>
      <c r="G1100" t="s">
        <v>1192</v>
      </c>
      <c r="I1100" t="s">
        <v>100</v>
      </c>
      <c r="J1100"/>
      <c r="L1100"/>
      <c r="O1100" s="24" t="e">
        <f t="shared" si="17"/>
        <v>#DIV/0!</v>
      </c>
      <c r="P1100"/>
      <c r="Q1100">
        <v>60968</v>
      </c>
      <c r="R1100">
        <v>60968</v>
      </c>
      <c r="S1100">
        <v>61147</v>
      </c>
      <c r="T1100">
        <v>61670</v>
      </c>
      <c r="U1100">
        <v>62019</v>
      </c>
      <c r="V1100">
        <v>62459</v>
      </c>
      <c r="W1100">
        <v>63059</v>
      </c>
      <c r="X1100">
        <v>63595</v>
      </c>
      <c r="Y1100">
        <v>64025</v>
      </c>
      <c r="Z1100">
        <v>64267</v>
      </c>
      <c r="AA1100">
        <v>64525</v>
      </c>
      <c r="AB1100">
        <v>179</v>
      </c>
      <c r="AC1100">
        <v>523</v>
      </c>
      <c r="AD1100">
        <v>349</v>
      </c>
      <c r="AE1100">
        <v>440</v>
      </c>
      <c r="AF1100">
        <v>600</v>
      </c>
      <c r="AG1100">
        <v>536</v>
      </c>
      <c r="AH1100">
        <v>430</v>
      </c>
      <c r="AI1100">
        <v>242</v>
      </c>
      <c r="AJ1100">
        <v>258</v>
      </c>
      <c r="AK1100">
        <v>325</v>
      </c>
      <c r="AL1100">
        <v>1447</v>
      </c>
      <c r="AM1100">
        <v>1322</v>
      </c>
      <c r="AN1100">
        <v>1363</v>
      </c>
      <c r="AO1100">
        <v>1384</v>
      </c>
      <c r="AP1100">
        <v>1336</v>
      </c>
      <c r="AQ1100">
        <v>1264</v>
      </c>
      <c r="AR1100">
        <v>1237</v>
      </c>
      <c r="AS1100">
        <v>1227</v>
      </c>
      <c r="AT1100">
        <v>106</v>
      </c>
      <c r="AU1100">
        <v>388</v>
      </c>
      <c r="AV1100">
        <v>365</v>
      </c>
      <c r="AW1100">
        <v>376</v>
      </c>
      <c r="AX1100">
        <v>381</v>
      </c>
      <c r="AY1100">
        <v>389</v>
      </c>
      <c r="AZ1100">
        <v>375</v>
      </c>
      <c r="BA1100">
        <v>476</v>
      </c>
      <c r="BB1100">
        <v>418</v>
      </c>
      <c r="BC1100">
        <v>219</v>
      </c>
      <c r="BD1100">
        <v>1059</v>
      </c>
      <c r="BE1100">
        <v>957</v>
      </c>
      <c r="BF1100">
        <v>987</v>
      </c>
      <c r="BG1100">
        <v>1003</v>
      </c>
      <c r="BH1100">
        <v>947</v>
      </c>
      <c r="BI1100">
        <v>889</v>
      </c>
      <c r="BJ1100">
        <v>761</v>
      </c>
      <c r="BK1100">
        <v>809</v>
      </c>
      <c r="BL1100">
        <v>-2</v>
      </c>
      <c r="BM1100">
        <v>140</v>
      </c>
      <c r="BN1100">
        <v>202</v>
      </c>
      <c r="BO1100">
        <v>96</v>
      </c>
      <c r="BP1100">
        <v>130</v>
      </c>
      <c r="BQ1100">
        <v>145</v>
      </c>
      <c r="BR1100">
        <v>180</v>
      </c>
      <c r="BS1100">
        <v>57</v>
      </c>
      <c r="BT1100">
        <v>63</v>
      </c>
      <c r="BU1100">
        <v>-36</v>
      </c>
      <c r="BV1100">
        <v>-687</v>
      </c>
      <c r="BW1100">
        <v>-821</v>
      </c>
      <c r="BX1100">
        <v>-648</v>
      </c>
      <c r="BY1100">
        <v>-541</v>
      </c>
      <c r="BZ1100">
        <v>-558</v>
      </c>
      <c r="CA1100">
        <v>-639</v>
      </c>
      <c r="CB1100">
        <v>-577</v>
      </c>
      <c r="CC1100">
        <v>-616</v>
      </c>
      <c r="CD1100">
        <v>-38</v>
      </c>
      <c r="CE1100">
        <v>-547</v>
      </c>
      <c r="CF1100">
        <v>-619</v>
      </c>
      <c r="CG1100">
        <v>-552</v>
      </c>
      <c r="CH1100">
        <v>-411</v>
      </c>
      <c r="CI1100">
        <v>-413</v>
      </c>
      <c r="CJ1100">
        <v>-459</v>
      </c>
      <c r="CK1100">
        <v>-520</v>
      </c>
      <c r="CL1100">
        <v>-553</v>
      </c>
      <c r="CM1100">
        <v>-2</v>
      </c>
      <c r="CN1100">
        <v>11</v>
      </c>
      <c r="CO1100">
        <v>11</v>
      </c>
      <c r="CP1100">
        <v>5</v>
      </c>
      <c r="CQ1100">
        <v>8</v>
      </c>
      <c r="CR1100">
        <v>2</v>
      </c>
      <c r="CS1100">
        <v>0</v>
      </c>
      <c r="CT1100">
        <v>1</v>
      </c>
      <c r="CU1100">
        <v>2</v>
      </c>
    </row>
    <row r="1101" spans="1:99" hidden="1" x14ac:dyDescent="0.2">
      <c r="B1101">
        <v>365</v>
      </c>
      <c r="C1101">
        <v>40100</v>
      </c>
      <c r="E1101">
        <v>48427</v>
      </c>
      <c r="G1101" t="s">
        <v>1193</v>
      </c>
      <c r="I1101" t="s">
        <v>94</v>
      </c>
      <c r="J1101"/>
      <c r="L1101"/>
      <c r="O1101" s="24" t="e">
        <f t="shared" si="17"/>
        <v>#DIV/0!</v>
      </c>
      <c r="P1101"/>
      <c r="Q1101">
        <v>60968</v>
      </c>
      <c r="R1101">
        <v>60968</v>
      </c>
      <c r="S1101">
        <v>61147</v>
      </c>
      <c r="T1101">
        <v>61670</v>
      </c>
      <c r="U1101">
        <v>62019</v>
      </c>
      <c r="V1101">
        <v>62459</v>
      </c>
      <c r="W1101">
        <v>63059</v>
      </c>
      <c r="X1101">
        <v>63595</v>
      </c>
      <c r="Y1101">
        <v>64025</v>
      </c>
      <c r="Z1101">
        <v>64267</v>
      </c>
      <c r="AA1101">
        <v>64525</v>
      </c>
      <c r="AB1101">
        <v>179</v>
      </c>
      <c r="AC1101">
        <v>523</v>
      </c>
      <c r="AD1101">
        <v>349</v>
      </c>
      <c r="AE1101">
        <v>440</v>
      </c>
      <c r="AF1101">
        <v>600</v>
      </c>
      <c r="AG1101">
        <v>536</v>
      </c>
      <c r="AH1101">
        <v>430</v>
      </c>
      <c r="AI1101">
        <v>242</v>
      </c>
      <c r="AJ1101">
        <v>258</v>
      </c>
      <c r="AK1101">
        <v>325</v>
      </c>
      <c r="AL1101">
        <v>1447</v>
      </c>
      <c r="AM1101">
        <v>1322</v>
      </c>
      <c r="AN1101">
        <v>1363</v>
      </c>
      <c r="AO1101">
        <v>1384</v>
      </c>
      <c r="AP1101">
        <v>1336</v>
      </c>
      <c r="AQ1101">
        <v>1264</v>
      </c>
      <c r="AR1101">
        <v>1237</v>
      </c>
      <c r="AS1101">
        <v>1227</v>
      </c>
      <c r="AT1101">
        <v>106</v>
      </c>
      <c r="AU1101">
        <v>388</v>
      </c>
      <c r="AV1101">
        <v>365</v>
      </c>
      <c r="AW1101">
        <v>376</v>
      </c>
      <c r="AX1101">
        <v>381</v>
      </c>
      <c r="AY1101">
        <v>389</v>
      </c>
      <c r="AZ1101">
        <v>375</v>
      </c>
      <c r="BA1101">
        <v>476</v>
      </c>
      <c r="BB1101">
        <v>418</v>
      </c>
      <c r="BC1101">
        <v>219</v>
      </c>
      <c r="BD1101">
        <v>1059</v>
      </c>
      <c r="BE1101">
        <v>957</v>
      </c>
      <c r="BF1101">
        <v>987</v>
      </c>
      <c r="BG1101">
        <v>1003</v>
      </c>
      <c r="BH1101">
        <v>947</v>
      </c>
      <c r="BI1101">
        <v>889</v>
      </c>
      <c r="BJ1101">
        <v>761</v>
      </c>
      <c r="BK1101">
        <v>809</v>
      </c>
      <c r="BL1101">
        <v>-2</v>
      </c>
      <c r="BM1101">
        <v>140</v>
      </c>
      <c r="BN1101">
        <v>202</v>
      </c>
      <c r="BO1101">
        <v>96</v>
      </c>
      <c r="BP1101">
        <v>130</v>
      </c>
      <c r="BQ1101">
        <v>145</v>
      </c>
      <c r="BR1101">
        <v>180</v>
      </c>
      <c r="BS1101">
        <v>57</v>
      </c>
      <c r="BT1101">
        <v>63</v>
      </c>
      <c r="BU1101">
        <v>-36</v>
      </c>
      <c r="BV1101">
        <v>-687</v>
      </c>
      <c r="BW1101">
        <v>-821</v>
      </c>
      <c r="BX1101">
        <v>-648</v>
      </c>
      <c r="BY1101">
        <v>-541</v>
      </c>
      <c r="BZ1101">
        <v>-558</v>
      </c>
      <c r="CA1101">
        <v>-639</v>
      </c>
      <c r="CB1101">
        <v>-577</v>
      </c>
      <c r="CC1101">
        <v>-616</v>
      </c>
      <c r="CD1101">
        <v>-38</v>
      </c>
      <c r="CE1101">
        <v>-547</v>
      </c>
      <c r="CF1101">
        <v>-619</v>
      </c>
      <c r="CG1101">
        <v>-552</v>
      </c>
      <c r="CH1101">
        <v>-411</v>
      </c>
      <c r="CI1101">
        <v>-413</v>
      </c>
      <c r="CJ1101">
        <v>-459</v>
      </c>
      <c r="CK1101">
        <v>-520</v>
      </c>
      <c r="CL1101">
        <v>-553</v>
      </c>
      <c r="CM1101">
        <v>-2</v>
      </c>
      <c r="CN1101">
        <v>11</v>
      </c>
      <c r="CO1101">
        <v>11</v>
      </c>
      <c r="CP1101">
        <v>5</v>
      </c>
      <c r="CQ1101">
        <v>8</v>
      </c>
      <c r="CR1101">
        <v>2</v>
      </c>
      <c r="CS1101">
        <v>0</v>
      </c>
      <c r="CT1101">
        <v>1</v>
      </c>
      <c r="CU1101">
        <v>2</v>
      </c>
    </row>
    <row r="1102" spans="1:99" hidden="1" x14ac:dyDescent="0.2">
      <c r="B1102">
        <v>366</v>
      </c>
      <c r="G1102" t="s">
        <v>1194</v>
      </c>
      <c r="I1102" t="s">
        <v>90</v>
      </c>
      <c r="J1102"/>
      <c r="L1102"/>
      <c r="O1102" s="24" t="e">
        <f t="shared" si="17"/>
        <v>#DIV/0!</v>
      </c>
      <c r="P1102"/>
      <c r="Q1102">
        <v>285919</v>
      </c>
      <c r="R1102">
        <v>285923</v>
      </c>
      <c r="S1102">
        <v>286218</v>
      </c>
      <c r="T1102">
        <v>287428</v>
      </c>
      <c r="U1102">
        <v>288606</v>
      </c>
      <c r="V1102">
        <v>290292</v>
      </c>
      <c r="W1102">
        <v>292590</v>
      </c>
      <c r="X1102">
        <v>295940</v>
      </c>
      <c r="Y1102">
        <v>299842</v>
      </c>
      <c r="Z1102">
        <v>303414</v>
      </c>
      <c r="AA1102">
        <v>306957</v>
      </c>
      <c r="AB1102">
        <v>295</v>
      </c>
      <c r="AC1102">
        <v>1210</v>
      </c>
      <c r="AD1102">
        <v>1178</v>
      </c>
      <c r="AE1102">
        <v>1686</v>
      </c>
      <c r="AF1102">
        <v>2298</v>
      </c>
      <c r="AG1102">
        <v>3350</v>
      </c>
      <c r="AH1102">
        <v>3902</v>
      </c>
      <c r="AI1102">
        <v>3572</v>
      </c>
      <c r="AJ1102">
        <v>3543</v>
      </c>
      <c r="AK1102">
        <v>789</v>
      </c>
      <c r="AL1102">
        <v>3191</v>
      </c>
      <c r="AM1102">
        <v>3034</v>
      </c>
      <c r="AN1102">
        <v>3102</v>
      </c>
      <c r="AO1102">
        <v>3206</v>
      </c>
      <c r="AP1102">
        <v>3202</v>
      </c>
      <c r="AQ1102">
        <v>3218</v>
      </c>
      <c r="AR1102">
        <v>3217</v>
      </c>
      <c r="AS1102">
        <v>3184</v>
      </c>
      <c r="AT1102">
        <v>774</v>
      </c>
      <c r="AU1102">
        <v>3398</v>
      </c>
      <c r="AV1102">
        <v>3368</v>
      </c>
      <c r="AW1102">
        <v>3437</v>
      </c>
      <c r="AX1102">
        <v>3495</v>
      </c>
      <c r="AY1102">
        <v>3482</v>
      </c>
      <c r="AZ1102">
        <v>3499</v>
      </c>
      <c r="BA1102">
        <v>3656</v>
      </c>
      <c r="BB1102">
        <v>3500</v>
      </c>
      <c r="BC1102">
        <v>15</v>
      </c>
      <c r="BD1102">
        <v>-207</v>
      </c>
      <c r="BE1102">
        <v>-334</v>
      </c>
      <c r="BF1102">
        <v>-335</v>
      </c>
      <c r="BG1102">
        <v>-289</v>
      </c>
      <c r="BH1102">
        <v>-280</v>
      </c>
      <c r="BI1102">
        <v>-281</v>
      </c>
      <c r="BJ1102">
        <v>-439</v>
      </c>
      <c r="BK1102">
        <v>-316</v>
      </c>
      <c r="BL1102">
        <v>12</v>
      </c>
      <c r="BM1102">
        <v>112</v>
      </c>
      <c r="BN1102">
        <v>-119</v>
      </c>
      <c r="BO1102">
        <v>-144</v>
      </c>
      <c r="BP1102">
        <v>-37</v>
      </c>
      <c r="BQ1102">
        <v>-88</v>
      </c>
      <c r="BR1102">
        <v>37</v>
      </c>
      <c r="BS1102">
        <v>37</v>
      </c>
      <c r="BT1102">
        <v>37</v>
      </c>
      <c r="BU1102">
        <v>293</v>
      </c>
      <c r="BV1102">
        <v>1325</v>
      </c>
      <c r="BW1102">
        <v>1646</v>
      </c>
      <c r="BX1102">
        <v>2166</v>
      </c>
      <c r="BY1102">
        <v>2601</v>
      </c>
      <c r="BZ1102">
        <v>3692</v>
      </c>
      <c r="CA1102">
        <v>4143</v>
      </c>
      <c r="CB1102">
        <v>3971</v>
      </c>
      <c r="CC1102">
        <v>3816</v>
      </c>
      <c r="CD1102">
        <v>305</v>
      </c>
      <c r="CE1102">
        <v>1437</v>
      </c>
      <c r="CF1102">
        <v>1527</v>
      </c>
      <c r="CG1102">
        <v>2022</v>
      </c>
      <c r="CH1102">
        <v>2564</v>
      </c>
      <c r="CI1102">
        <v>3604</v>
      </c>
      <c r="CJ1102">
        <v>4180</v>
      </c>
      <c r="CK1102">
        <v>4008</v>
      </c>
      <c r="CL1102">
        <v>3853</v>
      </c>
      <c r="CM1102">
        <v>-25</v>
      </c>
      <c r="CN1102">
        <v>-20</v>
      </c>
      <c r="CO1102">
        <v>-15</v>
      </c>
      <c r="CP1102">
        <v>-1</v>
      </c>
      <c r="CQ1102">
        <v>23</v>
      </c>
      <c r="CR1102">
        <v>26</v>
      </c>
      <c r="CS1102">
        <v>3</v>
      </c>
      <c r="CT1102">
        <v>3</v>
      </c>
      <c r="CU1102">
        <v>6</v>
      </c>
    </row>
    <row r="1103" spans="1:99" hidden="1" x14ac:dyDescent="0.2">
      <c r="A1103">
        <f>_xlfn.XLOOKUP(F1103&amp;"*", 'msa-home price'!B:B, 'msa-home price'!A:A, "NA",2, 1)</f>
        <v>395244</v>
      </c>
      <c r="B1103">
        <v>276</v>
      </c>
      <c r="C1103">
        <v>49620</v>
      </c>
      <c r="F1103" t="str">
        <f>IF(ISNUMBER(SEARCH("-",G1103)),LEFT(G1103,FIND("-",G1103)-1), G1103)</f>
        <v>York</v>
      </c>
      <c r="G1103" t="s">
        <v>789</v>
      </c>
      <c r="H1103" t="str">
        <f>RIGHT(G1103, 2)</f>
        <v>PA</v>
      </c>
      <c r="I1103" t="s">
        <v>92</v>
      </c>
      <c r="J1103" s="2">
        <f>(AA1103-W1103)/W1103</f>
        <v>1.7655097889651666E-2</v>
      </c>
      <c r="K1103" s="3">
        <f>(CL1103-CH1103)/CH1103</f>
        <v>2.5450980392156861</v>
      </c>
      <c r="L1103" s="4">
        <f>AA1103</f>
        <v>448273</v>
      </c>
      <c r="M1103" s="4"/>
      <c r="N1103" s="4"/>
      <c r="O1103" s="7" t="e">
        <f t="shared" si="17"/>
        <v>#DIV/0!</v>
      </c>
      <c r="P1103" s="4"/>
      <c r="Q1103">
        <v>434972</v>
      </c>
      <c r="R1103">
        <v>435008</v>
      </c>
      <c r="S1103">
        <v>435403</v>
      </c>
      <c r="T1103">
        <v>436643</v>
      </c>
      <c r="U1103">
        <v>437449</v>
      </c>
      <c r="V1103">
        <v>438936</v>
      </c>
      <c r="W1103">
        <v>440496</v>
      </c>
      <c r="X1103">
        <v>441800</v>
      </c>
      <c r="Y1103">
        <v>443777</v>
      </c>
      <c r="Z1103">
        <v>445722</v>
      </c>
      <c r="AA1103">
        <v>448273</v>
      </c>
      <c r="AB1103">
        <v>395</v>
      </c>
      <c r="AC1103">
        <v>1240</v>
      </c>
      <c r="AD1103">
        <v>806</v>
      </c>
      <c r="AE1103">
        <v>1487</v>
      </c>
      <c r="AF1103">
        <v>1560</v>
      </c>
      <c r="AG1103">
        <v>1304</v>
      </c>
      <c r="AH1103">
        <v>1977</v>
      </c>
      <c r="AI1103">
        <v>1945</v>
      </c>
      <c r="AJ1103">
        <v>2551</v>
      </c>
      <c r="AK1103">
        <v>1226</v>
      </c>
      <c r="AL1103">
        <v>4947</v>
      </c>
      <c r="AM1103">
        <v>4903</v>
      </c>
      <c r="AN1103">
        <v>4859</v>
      </c>
      <c r="AO1103">
        <v>4970</v>
      </c>
      <c r="AP1103">
        <v>4957</v>
      </c>
      <c r="AQ1103">
        <v>4976</v>
      </c>
      <c r="AR1103">
        <v>4893</v>
      </c>
      <c r="AS1103">
        <v>4859</v>
      </c>
      <c r="AT1103">
        <v>961</v>
      </c>
      <c r="AU1103">
        <v>3750</v>
      </c>
      <c r="AV1103">
        <v>3668</v>
      </c>
      <c r="AW1103">
        <v>3866</v>
      </c>
      <c r="AX1103">
        <v>3839</v>
      </c>
      <c r="AY1103">
        <v>4146</v>
      </c>
      <c r="AZ1103">
        <v>4154</v>
      </c>
      <c r="BA1103">
        <v>4154</v>
      </c>
      <c r="BB1103">
        <v>4081</v>
      </c>
      <c r="BC1103">
        <v>265</v>
      </c>
      <c r="BD1103">
        <v>1197</v>
      </c>
      <c r="BE1103">
        <v>1235</v>
      </c>
      <c r="BF1103">
        <v>993</v>
      </c>
      <c r="BG1103">
        <v>1131</v>
      </c>
      <c r="BH1103">
        <v>811</v>
      </c>
      <c r="BI1103">
        <v>822</v>
      </c>
      <c r="BJ1103">
        <v>739</v>
      </c>
      <c r="BK1103">
        <v>778</v>
      </c>
      <c r="BL1103">
        <v>87</v>
      </c>
      <c r="BM1103">
        <v>564</v>
      </c>
      <c r="BN1103">
        <v>518</v>
      </c>
      <c r="BO1103">
        <v>598</v>
      </c>
      <c r="BP1103">
        <v>714</v>
      </c>
      <c r="BQ1103">
        <v>620</v>
      </c>
      <c r="BR1103">
        <v>733</v>
      </c>
      <c r="BS1103">
        <v>623</v>
      </c>
      <c r="BT1103">
        <v>839</v>
      </c>
      <c r="BU1103">
        <v>99</v>
      </c>
      <c r="BV1103">
        <v>-483</v>
      </c>
      <c r="BW1103">
        <v>-895</v>
      </c>
      <c r="BX1103">
        <v>-54</v>
      </c>
      <c r="BY1103">
        <v>-204</v>
      </c>
      <c r="BZ1103">
        <v>-70</v>
      </c>
      <c r="CA1103">
        <v>450</v>
      </c>
      <c r="CB1103">
        <v>614</v>
      </c>
      <c r="CC1103">
        <v>969</v>
      </c>
      <c r="CD1103">
        <v>186</v>
      </c>
      <c r="CE1103">
        <v>81</v>
      </c>
      <c r="CF1103">
        <v>-377</v>
      </c>
      <c r="CG1103">
        <v>544</v>
      </c>
      <c r="CH1103">
        <v>510</v>
      </c>
      <c r="CI1103">
        <v>550</v>
      </c>
      <c r="CJ1103">
        <v>1183</v>
      </c>
      <c r="CK1103">
        <v>1237</v>
      </c>
      <c r="CL1103">
        <v>1808</v>
      </c>
      <c r="CM1103">
        <v>-56</v>
      </c>
      <c r="CN1103">
        <v>-38</v>
      </c>
      <c r="CO1103">
        <v>-52</v>
      </c>
      <c r="CP1103">
        <v>-50</v>
      </c>
      <c r="CQ1103">
        <v>-81</v>
      </c>
      <c r="CR1103">
        <v>-57</v>
      </c>
      <c r="CS1103">
        <v>-28</v>
      </c>
      <c r="CT1103">
        <v>-31</v>
      </c>
      <c r="CU1103">
        <v>-35</v>
      </c>
    </row>
    <row r="1104" spans="1:99" hidden="1" x14ac:dyDescent="0.2">
      <c r="B1104">
        <v>366</v>
      </c>
      <c r="C1104">
        <v>24420</v>
      </c>
      <c r="E1104">
        <v>41033</v>
      </c>
      <c r="G1104" t="s">
        <v>1196</v>
      </c>
      <c r="I1104" t="s">
        <v>94</v>
      </c>
      <c r="J1104"/>
      <c r="L1104"/>
      <c r="O1104" s="24" t="e">
        <f t="shared" si="17"/>
        <v>#DIV/0!</v>
      </c>
      <c r="P1104"/>
      <c r="Q1104">
        <v>82713</v>
      </c>
      <c r="R1104">
        <v>82718</v>
      </c>
      <c r="S1104">
        <v>82875</v>
      </c>
      <c r="T1104">
        <v>82690</v>
      </c>
      <c r="U1104">
        <v>82746</v>
      </c>
      <c r="V1104">
        <v>83119</v>
      </c>
      <c r="W1104">
        <v>83364</v>
      </c>
      <c r="X1104">
        <v>84508</v>
      </c>
      <c r="Y1104">
        <v>85489</v>
      </c>
      <c r="Z1104">
        <v>86653</v>
      </c>
      <c r="AA1104">
        <v>87393</v>
      </c>
      <c r="AB1104">
        <v>157</v>
      </c>
      <c r="AC1104">
        <v>-185</v>
      </c>
      <c r="AD1104">
        <v>56</v>
      </c>
      <c r="AE1104">
        <v>373</v>
      </c>
      <c r="AF1104">
        <v>245</v>
      </c>
      <c r="AG1104">
        <v>1144</v>
      </c>
      <c r="AH1104">
        <v>981</v>
      </c>
      <c r="AI1104">
        <v>1164</v>
      </c>
      <c r="AJ1104">
        <v>740</v>
      </c>
      <c r="AK1104">
        <v>215</v>
      </c>
      <c r="AL1104">
        <v>782</v>
      </c>
      <c r="AM1104">
        <v>780</v>
      </c>
      <c r="AN1104">
        <v>819</v>
      </c>
      <c r="AO1104">
        <v>860</v>
      </c>
      <c r="AP1104">
        <v>879</v>
      </c>
      <c r="AQ1104">
        <v>868</v>
      </c>
      <c r="AR1104">
        <v>884</v>
      </c>
      <c r="AS1104">
        <v>891</v>
      </c>
      <c r="AT1104">
        <v>234</v>
      </c>
      <c r="AU1104">
        <v>1213</v>
      </c>
      <c r="AV1104">
        <v>1157</v>
      </c>
      <c r="AW1104">
        <v>1184</v>
      </c>
      <c r="AX1104">
        <v>1181</v>
      </c>
      <c r="AY1104">
        <v>1194</v>
      </c>
      <c r="AZ1104">
        <v>1191</v>
      </c>
      <c r="BA1104">
        <v>1230</v>
      </c>
      <c r="BB1104">
        <v>1157</v>
      </c>
      <c r="BC1104">
        <v>-19</v>
      </c>
      <c r="BD1104">
        <v>-431</v>
      </c>
      <c r="BE1104">
        <v>-377</v>
      </c>
      <c r="BF1104">
        <v>-365</v>
      </c>
      <c r="BG1104">
        <v>-321</v>
      </c>
      <c r="BH1104">
        <v>-315</v>
      </c>
      <c r="BI1104">
        <v>-323</v>
      </c>
      <c r="BJ1104">
        <v>-346</v>
      </c>
      <c r="BK1104">
        <v>-266</v>
      </c>
      <c r="BL1104">
        <v>5</v>
      </c>
      <c r="BM1104">
        <v>-12</v>
      </c>
      <c r="BN1104">
        <v>-31</v>
      </c>
      <c r="BO1104">
        <v>-29</v>
      </c>
      <c r="BP1104">
        <v>-17</v>
      </c>
      <c r="BQ1104">
        <v>-18</v>
      </c>
      <c r="BR1104">
        <v>13</v>
      </c>
      <c r="BS1104">
        <v>11</v>
      </c>
      <c r="BT1104">
        <v>10</v>
      </c>
      <c r="BU1104">
        <v>171</v>
      </c>
      <c r="BV1104">
        <v>270</v>
      </c>
      <c r="BW1104">
        <v>471</v>
      </c>
      <c r="BX1104">
        <v>762</v>
      </c>
      <c r="BY1104">
        <v>583</v>
      </c>
      <c r="BZ1104">
        <v>1461</v>
      </c>
      <c r="CA1104">
        <v>1291</v>
      </c>
      <c r="CB1104">
        <v>1497</v>
      </c>
      <c r="CC1104">
        <v>996</v>
      </c>
      <c r="CD1104">
        <v>176</v>
      </c>
      <c r="CE1104">
        <v>258</v>
      </c>
      <c r="CF1104">
        <v>440</v>
      </c>
      <c r="CG1104">
        <v>733</v>
      </c>
      <c r="CH1104">
        <v>566</v>
      </c>
      <c r="CI1104">
        <v>1443</v>
      </c>
      <c r="CJ1104">
        <v>1304</v>
      </c>
      <c r="CK1104">
        <v>1508</v>
      </c>
      <c r="CL1104">
        <v>1006</v>
      </c>
      <c r="CM1104">
        <v>0</v>
      </c>
      <c r="CN1104">
        <v>-12</v>
      </c>
      <c r="CO1104">
        <v>-7</v>
      </c>
      <c r="CP1104">
        <v>5</v>
      </c>
      <c r="CQ1104">
        <v>0</v>
      </c>
      <c r="CR1104">
        <v>16</v>
      </c>
      <c r="CS1104">
        <v>0</v>
      </c>
      <c r="CT1104">
        <v>2</v>
      </c>
      <c r="CU1104">
        <v>0</v>
      </c>
    </row>
    <row r="1105" spans="1:99" hidden="1" x14ac:dyDescent="0.2">
      <c r="A1105">
        <f>_xlfn.XLOOKUP(F1105&amp;"*", 'msa-home price'!B:B, 'msa-home price'!A:A, "NA",2, 1)</f>
        <v>394318</v>
      </c>
      <c r="B1105">
        <v>408</v>
      </c>
      <c r="C1105">
        <v>10900</v>
      </c>
      <c r="F1105" t="str">
        <f>IF(ISNUMBER(SEARCH("-",G1105)),LEFT(G1105,FIND("-",G1105)-1), G1105)</f>
        <v>Allentown</v>
      </c>
      <c r="G1105" t="s">
        <v>1360</v>
      </c>
      <c r="H1105" t="str">
        <f>RIGHT(G1105, 2)</f>
        <v>NJ</v>
      </c>
      <c r="I1105" t="s">
        <v>92</v>
      </c>
      <c r="J1105" s="2">
        <f>(AA1105-W1105)/W1105</f>
        <v>1.7297041568657742E-2</v>
      </c>
      <c r="K1105" s="3">
        <f>(CL1105-CH1105)/CH1105</f>
        <v>1.0705158542356839</v>
      </c>
      <c r="L1105" s="4">
        <f>AA1105</f>
        <v>842913</v>
      </c>
      <c r="M1105" s="4"/>
      <c r="N1105" s="4"/>
      <c r="O1105" s="7" t="e">
        <f t="shared" si="17"/>
        <v>#DIV/0!</v>
      </c>
      <c r="P1105" s="4"/>
      <c r="Q1105">
        <v>821173</v>
      </c>
      <c r="R1105">
        <v>821267</v>
      </c>
      <c r="S1105">
        <v>821914</v>
      </c>
      <c r="T1105">
        <v>824863</v>
      </c>
      <c r="U1105">
        <v>826139</v>
      </c>
      <c r="V1105">
        <v>825783</v>
      </c>
      <c r="W1105">
        <v>828581</v>
      </c>
      <c r="X1105">
        <v>830361</v>
      </c>
      <c r="Y1105">
        <v>833144</v>
      </c>
      <c r="Z1105">
        <v>838081</v>
      </c>
      <c r="AA1105">
        <v>842913</v>
      </c>
      <c r="AB1105">
        <v>647</v>
      </c>
      <c r="AC1105">
        <v>2949</v>
      </c>
      <c r="AD1105">
        <v>1276</v>
      </c>
      <c r="AE1105">
        <v>-356</v>
      </c>
      <c r="AF1105">
        <v>2798</v>
      </c>
      <c r="AG1105">
        <v>1780</v>
      </c>
      <c r="AH1105">
        <v>2783</v>
      </c>
      <c r="AI1105">
        <v>4937</v>
      </c>
      <c r="AJ1105">
        <v>4832</v>
      </c>
      <c r="AK1105">
        <v>2145</v>
      </c>
      <c r="AL1105">
        <v>8619</v>
      </c>
      <c r="AM1105">
        <v>8571</v>
      </c>
      <c r="AN1105">
        <v>8501</v>
      </c>
      <c r="AO1105">
        <v>8582</v>
      </c>
      <c r="AP1105">
        <v>8334</v>
      </c>
      <c r="AQ1105">
        <v>8482</v>
      </c>
      <c r="AR1105">
        <v>8617</v>
      </c>
      <c r="AS1105">
        <v>8569</v>
      </c>
      <c r="AT1105">
        <v>1956</v>
      </c>
      <c r="AU1105">
        <v>7880</v>
      </c>
      <c r="AV1105">
        <v>7663</v>
      </c>
      <c r="AW1105">
        <v>8135</v>
      </c>
      <c r="AX1105">
        <v>7784</v>
      </c>
      <c r="AY1105">
        <v>8402</v>
      </c>
      <c r="AZ1105">
        <v>8108</v>
      </c>
      <c r="BA1105">
        <v>8084</v>
      </c>
      <c r="BB1105">
        <v>8069</v>
      </c>
      <c r="BC1105">
        <v>189</v>
      </c>
      <c r="BD1105">
        <v>739</v>
      </c>
      <c r="BE1105">
        <v>908</v>
      </c>
      <c r="BF1105">
        <v>366</v>
      </c>
      <c r="BG1105">
        <v>798</v>
      </c>
      <c r="BH1105">
        <v>-68</v>
      </c>
      <c r="BI1105">
        <v>374</v>
      </c>
      <c r="BJ1105">
        <v>533</v>
      </c>
      <c r="BK1105">
        <v>500</v>
      </c>
      <c r="BL1105">
        <v>452</v>
      </c>
      <c r="BM1105">
        <v>2245</v>
      </c>
      <c r="BN1105">
        <v>2174</v>
      </c>
      <c r="BO1105">
        <v>2544</v>
      </c>
      <c r="BP1105">
        <v>2870</v>
      </c>
      <c r="BQ1105">
        <v>2775</v>
      </c>
      <c r="BR1105">
        <v>3152</v>
      </c>
      <c r="BS1105">
        <v>2929</v>
      </c>
      <c r="BT1105">
        <v>3690</v>
      </c>
      <c r="BU1105">
        <v>114</v>
      </c>
      <c r="BV1105">
        <v>26</v>
      </c>
      <c r="BW1105">
        <v>-1727</v>
      </c>
      <c r="BX1105">
        <v>-3240</v>
      </c>
      <c r="BY1105">
        <v>-757</v>
      </c>
      <c r="BZ1105">
        <v>-843</v>
      </c>
      <c r="CA1105">
        <v>-703</v>
      </c>
      <c r="CB1105">
        <v>1518</v>
      </c>
      <c r="CC1105">
        <v>685</v>
      </c>
      <c r="CD1105">
        <v>566</v>
      </c>
      <c r="CE1105">
        <v>2271</v>
      </c>
      <c r="CF1105">
        <v>447</v>
      </c>
      <c r="CG1105">
        <v>-696</v>
      </c>
      <c r="CH1105">
        <v>2113</v>
      </c>
      <c r="CI1105">
        <v>1932</v>
      </c>
      <c r="CJ1105">
        <v>2449</v>
      </c>
      <c r="CK1105">
        <v>4447</v>
      </c>
      <c r="CL1105">
        <v>4375</v>
      </c>
      <c r="CM1105">
        <v>-108</v>
      </c>
      <c r="CN1105">
        <v>-61</v>
      </c>
      <c r="CO1105">
        <v>-79</v>
      </c>
      <c r="CP1105">
        <v>-26</v>
      </c>
      <c r="CQ1105">
        <v>-113</v>
      </c>
      <c r="CR1105">
        <v>-84</v>
      </c>
      <c r="CS1105">
        <v>-40</v>
      </c>
      <c r="CT1105">
        <v>-43</v>
      </c>
      <c r="CU1105">
        <v>-43</v>
      </c>
    </row>
    <row r="1106" spans="1:99" hidden="1" x14ac:dyDescent="0.2">
      <c r="B1106">
        <v>366</v>
      </c>
      <c r="C1106">
        <v>32780</v>
      </c>
      <c r="E1106">
        <v>41029</v>
      </c>
      <c r="G1106" t="s">
        <v>1198</v>
      </c>
      <c r="I1106" t="s">
        <v>94</v>
      </c>
      <c r="J1106"/>
      <c r="L1106"/>
      <c r="O1106" s="24" t="e">
        <f t="shared" si="17"/>
        <v>#DIV/0!</v>
      </c>
      <c r="P1106"/>
      <c r="Q1106">
        <v>203206</v>
      </c>
      <c r="R1106">
        <v>203205</v>
      </c>
      <c r="S1106">
        <v>203343</v>
      </c>
      <c r="T1106">
        <v>204738</v>
      </c>
      <c r="U1106">
        <v>205860</v>
      </c>
      <c r="V1106">
        <v>207173</v>
      </c>
      <c r="W1106">
        <v>209226</v>
      </c>
      <c r="X1106">
        <v>211432</v>
      </c>
      <c r="Y1106">
        <v>214353</v>
      </c>
      <c r="Z1106">
        <v>216761</v>
      </c>
      <c r="AA1106">
        <v>219564</v>
      </c>
      <c r="AB1106">
        <v>138</v>
      </c>
      <c r="AC1106">
        <v>1395</v>
      </c>
      <c r="AD1106">
        <v>1122</v>
      </c>
      <c r="AE1106">
        <v>1313</v>
      </c>
      <c r="AF1106">
        <v>2053</v>
      </c>
      <c r="AG1106">
        <v>2206</v>
      </c>
      <c r="AH1106">
        <v>2921</v>
      </c>
      <c r="AI1106">
        <v>2408</v>
      </c>
      <c r="AJ1106">
        <v>2803</v>
      </c>
      <c r="AK1106">
        <v>574</v>
      </c>
      <c r="AL1106">
        <v>2409</v>
      </c>
      <c r="AM1106">
        <v>2254</v>
      </c>
      <c r="AN1106">
        <v>2283</v>
      </c>
      <c r="AO1106">
        <v>2346</v>
      </c>
      <c r="AP1106">
        <v>2323</v>
      </c>
      <c r="AQ1106">
        <v>2350</v>
      </c>
      <c r="AR1106">
        <v>2333</v>
      </c>
      <c r="AS1106">
        <v>2293</v>
      </c>
      <c r="AT1106">
        <v>540</v>
      </c>
      <c r="AU1106">
        <v>2185</v>
      </c>
      <c r="AV1106">
        <v>2211</v>
      </c>
      <c r="AW1106">
        <v>2253</v>
      </c>
      <c r="AX1106">
        <v>2314</v>
      </c>
      <c r="AY1106">
        <v>2288</v>
      </c>
      <c r="AZ1106">
        <v>2308</v>
      </c>
      <c r="BA1106">
        <v>2426</v>
      </c>
      <c r="BB1106">
        <v>2343</v>
      </c>
      <c r="BC1106">
        <v>34</v>
      </c>
      <c r="BD1106">
        <v>224</v>
      </c>
      <c r="BE1106">
        <v>43</v>
      </c>
      <c r="BF1106">
        <v>30</v>
      </c>
      <c r="BG1106">
        <v>32</v>
      </c>
      <c r="BH1106">
        <v>35</v>
      </c>
      <c r="BI1106">
        <v>42</v>
      </c>
      <c r="BJ1106">
        <v>-93</v>
      </c>
      <c r="BK1106">
        <v>-50</v>
      </c>
      <c r="BL1106">
        <v>7</v>
      </c>
      <c r="BM1106">
        <v>124</v>
      </c>
      <c r="BN1106">
        <v>-88</v>
      </c>
      <c r="BO1106">
        <v>-115</v>
      </c>
      <c r="BP1106">
        <v>-20</v>
      </c>
      <c r="BQ1106">
        <v>-70</v>
      </c>
      <c r="BR1106">
        <v>24</v>
      </c>
      <c r="BS1106">
        <v>26</v>
      </c>
      <c r="BT1106">
        <v>27</v>
      </c>
      <c r="BU1106">
        <v>122</v>
      </c>
      <c r="BV1106">
        <v>1055</v>
      </c>
      <c r="BW1106">
        <v>1175</v>
      </c>
      <c r="BX1106">
        <v>1404</v>
      </c>
      <c r="BY1106">
        <v>2018</v>
      </c>
      <c r="BZ1106">
        <v>2231</v>
      </c>
      <c r="CA1106">
        <v>2852</v>
      </c>
      <c r="CB1106">
        <v>2474</v>
      </c>
      <c r="CC1106">
        <v>2820</v>
      </c>
      <c r="CD1106">
        <v>129</v>
      </c>
      <c r="CE1106">
        <v>1179</v>
      </c>
      <c r="CF1106">
        <v>1087</v>
      </c>
      <c r="CG1106">
        <v>1289</v>
      </c>
      <c r="CH1106">
        <v>1998</v>
      </c>
      <c r="CI1106">
        <v>2161</v>
      </c>
      <c r="CJ1106">
        <v>2876</v>
      </c>
      <c r="CK1106">
        <v>2500</v>
      </c>
      <c r="CL1106">
        <v>2847</v>
      </c>
      <c r="CM1106">
        <v>-25</v>
      </c>
      <c r="CN1106">
        <v>-8</v>
      </c>
      <c r="CO1106">
        <v>-8</v>
      </c>
      <c r="CP1106">
        <v>-6</v>
      </c>
      <c r="CQ1106">
        <v>23</v>
      </c>
      <c r="CR1106">
        <v>10</v>
      </c>
      <c r="CS1106">
        <v>3</v>
      </c>
      <c r="CT1106">
        <v>1</v>
      </c>
      <c r="CU1106">
        <v>6</v>
      </c>
    </row>
    <row r="1107" spans="1:99" hidden="1" x14ac:dyDescent="0.2">
      <c r="B1107">
        <v>368</v>
      </c>
      <c r="G1107" t="s">
        <v>1199</v>
      </c>
      <c r="I1107" t="s">
        <v>90</v>
      </c>
      <c r="J1107"/>
      <c r="L1107"/>
      <c r="O1107" s="24" t="e">
        <f t="shared" si="17"/>
        <v>#DIV/0!</v>
      </c>
      <c r="P1107"/>
      <c r="Q1107">
        <v>1353087</v>
      </c>
      <c r="R1107">
        <v>1353083</v>
      </c>
      <c r="S1107">
        <v>1354383</v>
      </c>
      <c r="T1107">
        <v>1360636</v>
      </c>
      <c r="U1107">
        <v>1368373</v>
      </c>
      <c r="V1107">
        <v>1368967</v>
      </c>
      <c r="W1107">
        <v>1369873</v>
      </c>
      <c r="X1107">
        <v>1370496</v>
      </c>
      <c r="Y1107">
        <v>1371487</v>
      </c>
      <c r="Z1107">
        <v>1373514</v>
      </c>
      <c r="AA1107">
        <v>1376059</v>
      </c>
      <c r="AB1107">
        <v>1300</v>
      </c>
      <c r="AC1107">
        <v>6253</v>
      </c>
      <c r="AD1107">
        <v>7737</v>
      </c>
      <c r="AE1107">
        <v>594</v>
      </c>
      <c r="AF1107">
        <v>906</v>
      </c>
      <c r="AG1107">
        <v>623</v>
      </c>
      <c r="AH1107">
        <v>991</v>
      </c>
      <c r="AI1107">
        <v>2027</v>
      </c>
      <c r="AJ1107">
        <v>2545</v>
      </c>
      <c r="AK1107">
        <v>4617</v>
      </c>
      <c r="AL1107">
        <v>19206</v>
      </c>
      <c r="AM1107">
        <v>19610</v>
      </c>
      <c r="AN1107">
        <v>19227</v>
      </c>
      <c r="AO1107">
        <v>19251</v>
      </c>
      <c r="AP1107">
        <v>19203</v>
      </c>
      <c r="AQ1107">
        <v>18832</v>
      </c>
      <c r="AR1107">
        <v>18318</v>
      </c>
      <c r="AS1107">
        <v>18037</v>
      </c>
      <c r="AT1107">
        <v>2577</v>
      </c>
      <c r="AU1107">
        <v>11164</v>
      </c>
      <c r="AV1107">
        <v>11014</v>
      </c>
      <c r="AW1107">
        <v>11750</v>
      </c>
      <c r="AX1107">
        <v>11634</v>
      </c>
      <c r="AY1107">
        <v>11998</v>
      </c>
      <c r="AZ1107">
        <v>11995</v>
      </c>
      <c r="BA1107">
        <v>12445</v>
      </c>
      <c r="BB1107">
        <v>12572</v>
      </c>
      <c r="BC1107">
        <v>2040</v>
      </c>
      <c r="BD1107">
        <v>8042</v>
      </c>
      <c r="BE1107">
        <v>8596</v>
      </c>
      <c r="BF1107">
        <v>7477</v>
      </c>
      <c r="BG1107">
        <v>7617</v>
      </c>
      <c r="BH1107">
        <v>7205</v>
      </c>
      <c r="BI1107">
        <v>6837</v>
      </c>
      <c r="BJ1107">
        <v>5873</v>
      </c>
      <c r="BK1107">
        <v>5465</v>
      </c>
      <c r="BL1107">
        <v>212</v>
      </c>
      <c r="BM1107">
        <v>1687</v>
      </c>
      <c r="BN1107">
        <v>1224</v>
      </c>
      <c r="BO1107">
        <v>1511</v>
      </c>
      <c r="BP1107">
        <v>1304</v>
      </c>
      <c r="BQ1107">
        <v>1622</v>
      </c>
      <c r="BR1107">
        <v>1113</v>
      </c>
      <c r="BS1107">
        <v>1563</v>
      </c>
      <c r="BT1107">
        <v>1564</v>
      </c>
      <c r="BU1107">
        <v>-940</v>
      </c>
      <c r="BV1107">
        <v>-3441</v>
      </c>
      <c r="BW1107">
        <v>-1967</v>
      </c>
      <c r="BX1107">
        <v>-8501</v>
      </c>
      <c r="BY1107">
        <v>-8112</v>
      </c>
      <c r="BZ1107">
        <v>-8236</v>
      </c>
      <c r="CA1107">
        <v>-6959</v>
      </c>
      <c r="CB1107">
        <v>-5411</v>
      </c>
      <c r="CC1107">
        <v>-4486</v>
      </c>
      <c r="CD1107">
        <v>-728</v>
      </c>
      <c r="CE1107">
        <v>-1754</v>
      </c>
      <c r="CF1107">
        <v>-743</v>
      </c>
      <c r="CG1107">
        <v>-6990</v>
      </c>
      <c r="CH1107">
        <v>-6808</v>
      </c>
      <c r="CI1107">
        <v>-6614</v>
      </c>
      <c r="CJ1107">
        <v>-5846</v>
      </c>
      <c r="CK1107">
        <v>-3848</v>
      </c>
      <c r="CL1107">
        <v>-2922</v>
      </c>
      <c r="CM1107">
        <v>-12</v>
      </c>
      <c r="CN1107">
        <v>-35</v>
      </c>
      <c r="CO1107">
        <v>-116</v>
      </c>
      <c r="CP1107">
        <v>107</v>
      </c>
      <c r="CQ1107">
        <v>97</v>
      </c>
      <c r="CR1107">
        <v>32</v>
      </c>
      <c r="CS1107">
        <v>0</v>
      </c>
      <c r="CT1107">
        <v>2</v>
      </c>
      <c r="CU1107">
        <v>2</v>
      </c>
    </row>
    <row r="1108" spans="1:99" hidden="1" x14ac:dyDescent="0.2">
      <c r="B1108">
        <v>368</v>
      </c>
      <c r="C1108">
        <v>22620</v>
      </c>
      <c r="G1108" t="s">
        <v>1200</v>
      </c>
      <c r="I1108" t="s">
        <v>100</v>
      </c>
      <c r="J1108"/>
      <c r="L1108"/>
      <c r="O1108" s="24" t="e">
        <f t="shared" si="17"/>
        <v>#DIV/0!</v>
      </c>
      <c r="P1108"/>
      <c r="Q1108">
        <v>28258</v>
      </c>
      <c r="R1108">
        <v>28254</v>
      </c>
      <c r="S1108">
        <v>28195</v>
      </c>
      <c r="T1108">
        <v>27989</v>
      </c>
      <c r="U1108">
        <v>27993</v>
      </c>
      <c r="V1108">
        <v>27510</v>
      </c>
      <c r="W1108">
        <v>27096</v>
      </c>
      <c r="X1108">
        <v>26654</v>
      </c>
      <c r="Y1108">
        <v>26344</v>
      </c>
      <c r="Z1108">
        <v>25938</v>
      </c>
      <c r="AA1108">
        <v>25439</v>
      </c>
      <c r="AB1108">
        <v>-59</v>
      </c>
      <c r="AC1108">
        <v>-206</v>
      </c>
      <c r="AD1108">
        <v>4</v>
      </c>
      <c r="AE1108">
        <v>-483</v>
      </c>
      <c r="AF1108">
        <v>-414</v>
      </c>
      <c r="AG1108">
        <v>-442</v>
      </c>
      <c r="AH1108">
        <v>-310</v>
      </c>
      <c r="AI1108">
        <v>-406</v>
      </c>
      <c r="AJ1108">
        <v>-499</v>
      </c>
      <c r="AK1108">
        <v>93</v>
      </c>
      <c r="AL1108">
        <v>352</v>
      </c>
      <c r="AM1108">
        <v>365</v>
      </c>
      <c r="AN1108">
        <v>329</v>
      </c>
      <c r="AO1108">
        <v>355</v>
      </c>
      <c r="AP1108">
        <v>358</v>
      </c>
      <c r="AQ1108">
        <v>345</v>
      </c>
      <c r="AR1108">
        <v>325</v>
      </c>
      <c r="AS1108">
        <v>308</v>
      </c>
      <c r="AT1108">
        <v>36</v>
      </c>
      <c r="AU1108">
        <v>283</v>
      </c>
      <c r="AV1108">
        <v>261</v>
      </c>
      <c r="AW1108">
        <v>297</v>
      </c>
      <c r="AX1108">
        <v>278</v>
      </c>
      <c r="AY1108">
        <v>276</v>
      </c>
      <c r="AZ1108">
        <v>259</v>
      </c>
      <c r="BA1108">
        <v>325</v>
      </c>
      <c r="BB1108">
        <v>315</v>
      </c>
      <c r="BC1108">
        <v>57</v>
      </c>
      <c r="BD1108">
        <v>69</v>
      </c>
      <c r="BE1108">
        <v>104</v>
      </c>
      <c r="BF1108">
        <v>32</v>
      </c>
      <c r="BG1108">
        <v>77</v>
      </c>
      <c r="BH1108">
        <v>82</v>
      </c>
      <c r="BI1108">
        <v>86</v>
      </c>
      <c r="BJ1108">
        <v>0</v>
      </c>
      <c r="BK1108">
        <v>-7</v>
      </c>
      <c r="BL1108">
        <v>3</v>
      </c>
      <c r="BM1108">
        <v>17</v>
      </c>
      <c r="BN1108">
        <v>41</v>
      </c>
      <c r="BO1108">
        <v>14</v>
      </c>
      <c r="BP1108">
        <v>18</v>
      </c>
      <c r="BQ1108">
        <v>18</v>
      </c>
      <c r="BR1108">
        <v>17</v>
      </c>
      <c r="BS1108">
        <v>17</v>
      </c>
      <c r="BT1108">
        <v>19</v>
      </c>
      <c r="BU1108">
        <v>-124</v>
      </c>
      <c r="BV1108">
        <v>-298</v>
      </c>
      <c r="BW1108">
        <v>-142</v>
      </c>
      <c r="BX1108">
        <v>-536</v>
      </c>
      <c r="BY1108">
        <v>-516</v>
      </c>
      <c r="BZ1108">
        <v>-550</v>
      </c>
      <c r="CA1108">
        <v>-413</v>
      </c>
      <c r="CB1108">
        <v>-425</v>
      </c>
      <c r="CC1108">
        <v>-513</v>
      </c>
      <c r="CD1108">
        <v>-121</v>
      </c>
      <c r="CE1108">
        <v>-281</v>
      </c>
      <c r="CF1108">
        <v>-101</v>
      </c>
      <c r="CG1108">
        <v>-522</v>
      </c>
      <c r="CH1108">
        <v>-498</v>
      </c>
      <c r="CI1108">
        <v>-532</v>
      </c>
      <c r="CJ1108">
        <v>-396</v>
      </c>
      <c r="CK1108">
        <v>-408</v>
      </c>
      <c r="CL1108">
        <v>-494</v>
      </c>
      <c r="CM1108">
        <v>5</v>
      </c>
      <c r="CN1108">
        <v>6</v>
      </c>
      <c r="CO1108">
        <v>1</v>
      </c>
      <c r="CP1108">
        <v>7</v>
      </c>
      <c r="CQ1108">
        <v>7</v>
      </c>
      <c r="CR1108">
        <v>8</v>
      </c>
      <c r="CS1108">
        <v>0</v>
      </c>
      <c r="CT1108">
        <v>2</v>
      </c>
      <c r="CU1108">
        <v>2</v>
      </c>
    </row>
    <row r="1109" spans="1:99" hidden="1" x14ac:dyDescent="0.2">
      <c r="B1109">
        <v>368</v>
      </c>
      <c r="C1109">
        <v>22620</v>
      </c>
      <c r="E1109">
        <v>5123</v>
      </c>
      <c r="G1109" t="s">
        <v>1201</v>
      </c>
      <c r="I1109" t="s">
        <v>94</v>
      </c>
      <c r="J1109"/>
      <c r="L1109"/>
      <c r="O1109" s="24" t="e">
        <f t="shared" si="17"/>
        <v>#DIV/0!</v>
      </c>
      <c r="P1109"/>
      <c r="Q1109">
        <v>28258</v>
      </c>
      <c r="R1109">
        <v>28254</v>
      </c>
      <c r="S1109">
        <v>28195</v>
      </c>
      <c r="T1109">
        <v>27989</v>
      </c>
      <c r="U1109">
        <v>27993</v>
      </c>
      <c r="V1109">
        <v>27510</v>
      </c>
      <c r="W1109">
        <v>27096</v>
      </c>
      <c r="X1109">
        <v>26654</v>
      </c>
      <c r="Y1109">
        <v>26344</v>
      </c>
      <c r="Z1109">
        <v>25938</v>
      </c>
      <c r="AA1109">
        <v>25439</v>
      </c>
      <c r="AB1109">
        <v>-59</v>
      </c>
      <c r="AC1109">
        <v>-206</v>
      </c>
      <c r="AD1109">
        <v>4</v>
      </c>
      <c r="AE1109">
        <v>-483</v>
      </c>
      <c r="AF1109">
        <v>-414</v>
      </c>
      <c r="AG1109">
        <v>-442</v>
      </c>
      <c r="AH1109">
        <v>-310</v>
      </c>
      <c r="AI1109">
        <v>-406</v>
      </c>
      <c r="AJ1109">
        <v>-499</v>
      </c>
      <c r="AK1109">
        <v>93</v>
      </c>
      <c r="AL1109">
        <v>352</v>
      </c>
      <c r="AM1109">
        <v>365</v>
      </c>
      <c r="AN1109">
        <v>329</v>
      </c>
      <c r="AO1109">
        <v>355</v>
      </c>
      <c r="AP1109">
        <v>358</v>
      </c>
      <c r="AQ1109">
        <v>345</v>
      </c>
      <c r="AR1109">
        <v>325</v>
      </c>
      <c r="AS1109">
        <v>308</v>
      </c>
      <c r="AT1109">
        <v>36</v>
      </c>
      <c r="AU1109">
        <v>283</v>
      </c>
      <c r="AV1109">
        <v>261</v>
      </c>
      <c r="AW1109">
        <v>297</v>
      </c>
      <c r="AX1109">
        <v>278</v>
      </c>
      <c r="AY1109">
        <v>276</v>
      </c>
      <c r="AZ1109">
        <v>259</v>
      </c>
      <c r="BA1109">
        <v>325</v>
      </c>
      <c r="BB1109">
        <v>315</v>
      </c>
      <c r="BC1109">
        <v>57</v>
      </c>
      <c r="BD1109">
        <v>69</v>
      </c>
      <c r="BE1109">
        <v>104</v>
      </c>
      <c r="BF1109">
        <v>32</v>
      </c>
      <c r="BG1109">
        <v>77</v>
      </c>
      <c r="BH1109">
        <v>82</v>
      </c>
      <c r="BI1109">
        <v>86</v>
      </c>
      <c r="BJ1109">
        <v>0</v>
      </c>
      <c r="BK1109">
        <v>-7</v>
      </c>
      <c r="BL1109">
        <v>3</v>
      </c>
      <c r="BM1109">
        <v>17</v>
      </c>
      <c r="BN1109">
        <v>41</v>
      </c>
      <c r="BO1109">
        <v>14</v>
      </c>
      <c r="BP1109">
        <v>18</v>
      </c>
      <c r="BQ1109">
        <v>18</v>
      </c>
      <c r="BR1109">
        <v>17</v>
      </c>
      <c r="BS1109">
        <v>17</v>
      </c>
      <c r="BT1109">
        <v>19</v>
      </c>
      <c r="BU1109">
        <v>-124</v>
      </c>
      <c r="BV1109">
        <v>-298</v>
      </c>
      <c r="BW1109">
        <v>-142</v>
      </c>
      <c r="BX1109">
        <v>-536</v>
      </c>
      <c r="BY1109">
        <v>-516</v>
      </c>
      <c r="BZ1109">
        <v>-550</v>
      </c>
      <c r="CA1109">
        <v>-413</v>
      </c>
      <c r="CB1109">
        <v>-425</v>
      </c>
      <c r="CC1109">
        <v>-513</v>
      </c>
      <c r="CD1109">
        <v>-121</v>
      </c>
      <c r="CE1109">
        <v>-281</v>
      </c>
      <c r="CF1109">
        <v>-101</v>
      </c>
      <c r="CG1109">
        <v>-522</v>
      </c>
      <c r="CH1109">
        <v>-498</v>
      </c>
      <c r="CI1109">
        <v>-532</v>
      </c>
      <c r="CJ1109">
        <v>-396</v>
      </c>
      <c r="CK1109">
        <v>-408</v>
      </c>
      <c r="CL1109">
        <v>-494</v>
      </c>
      <c r="CM1109">
        <v>5</v>
      </c>
      <c r="CN1109">
        <v>6</v>
      </c>
      <c r="CO1109">
        <v>1</v>
      </c>
      <c r="CP1109">
        <v>7</v>
      </c>
      <c r="CQ1109">
        <v>7</v>
      </c>
      <c r="CR1109">
        <v>8</v>
      </c>
      <c r="CS1109">
        <v>0</v>
      </c>
      <c r="CT1109">
        <v>2</v>
      </c>
      <c r="CU1109">
        <v>2</v>
      </c>
    </row>
    <row r="1110" spans="1:99" hidden="1" x14ac:dyDescent="0.2">
      <c r="A1110" t="str">
        <f>_xlfn.XLOOKUP(F1110&amp;"*", 'msa-home price'!B:B, 'msa-home price'!A:A, "NA",2, 1)</f>
        <v>NA</v>
      </c>
      <c r="B1110">
        <v>309</v>
      </c>
      <c r="C1110">
        <v>27900</v>
      </c>
      <c r="F1110" t="str">
        <f>IF(ISNUMBER(SEARCH("-",G1110)),LEFT(G1110,FIND("-",G1110)-1), G1110)</f>
        <v>Joplin, MO</v>
      </c>
      <c r="G1110" t="s">
        <v>946</v>
      </c>
      <c r="H1110" t="str">
        <f>RIGHT(G1110, 2)</f>
        <v>MO</v>
      </c>
      <c r="I1110" t="s">
        <v>92</v>
      </c>
      <c r="J1110" s="2">
        <f>(AA1110-W1110)/W1110</f>
        <v>1.725735925443659E-2</v>
      </c>
      <c r="K1110" s="3">
        <f>(CL1110-CH1110)/CH1110</f>
        <v>-0.36144578313253012</v>
      </c>
      <c r="L1110" s="4">
        <f>AA1110</f>
        <v>178902</v>
      </c>
      <c r="M1110" s="4"/>
      <c r="N1110" s="4"/>
      <c r="O1110" s="7" t="e">
        <f t="shared" si="17"/>
        <v>#DIV/0!</v>
      </c>
      <c r="P1110" s="4"/>
      <c r="Q1110">
        <v>175518</v>
      </c>
      <c r="R1110">
        <v>175509</v>
      </c>
      <c r="S1110">
        <v>175835</v>
      </c>
      <c r="T1110">
        <v>173828</v>
      </c>
      <c r="U1110">
        <v>174393</v>
      </c>
      <c r="V1110">
        <v>175139</v>
      </c>
      <c r="W1110">
        <v>175867</v>
      </c>
      <c r="X1110">
        <v>176699</v>
      </c>
      <c r="Y1110">
        <v>177401</v>
      </c>
      <c r="Z1110">
        <v>178330</v>
      </c>
      <c r="AA1110">
        <v>178902</v>
      </c>
      <c r="AB1110">
        <v>326</v>
      </c>
      <c r="AC1110">
        <v>-2007</v>
      </c>
      <c r="AD1110">
        <v>565</v>
      </c>
      <c r="AE1110">
        <v>746</v>
      </c>
      <c r="AF1110">
        <v>728</v>
      </c>
      <c r="AG1110">
        <v>832</v>
      </c>
      <c r="AH1110">
        <v>702</v>
      </c>
      <c r="AI1110">
        <v>929</v>
      </c>
      <c r="AJ1110">
        <v>572</v>
      </c>
      <c r="AK1110">
        <v>598</v>
      </c>
      <c r="AL1110">
        <v>2498</v>
      </c>
      <c r="AM1110">
        <v>2475</v>
      </c>
      <c r="AN1110">
        <v>2432</v>
      </c>
      <c r="AO1110">
        <v>2445</v>
      </c>
      <c r="AP1110">
        <v>2350</v>
      </c>
      <c r="AQ1110">
        <v>2359</v>
      </c>
      <c r="AR1110">
        <v>2354</v>
      </c>
      <c r="AS1110">
        <v>2302</v>
      </c>
      <c r="AT1110">
        <v>414</v>
      </c>
      <c r="AU1110">
        <v>1796</v>
      </c>
      <c r="AV1110">
        <v>1674</v>
      </c>
      <c r="AW1110">
        <v>1837</v>
      </c>
      <c r="AX1110">
        <v>1782</v>
      </c>
      <c r="AY1110">
        <v>1805</v>
      </c>
      <c r="AZ1110">
        <v>1781</v>
      </c>
      <c r="BA1110">
        <v>1818</v>
      </c>
      <c r="BB1110">
        <v>1771</v>
      </c>
      <c r="BC1110">
        <v>184</v>
      </c>
      <c r="BD1110">
        <v>702</v>
      </c>
      <c r="BE1110">
        <v>801</v>
      </c>
      <c r="BF1110">
        <v>595</v>
      </c>
      <c r="BG1110">
        <v>663</v>
      </c>
      <c r="BH1110">
        <v>545</v>
      </c>
      <c r="BI1110">
        <v>578</v>
      </c>
      <c r="BJ1110">
        <v>536</v>
      </c>
      <c r="BK1110">
        <v>531</v>
      </c>
      <c r="BL1110">
        <v>35</v>
      </c>
      <c r="BM1110">
        <v>187</v>
      </c>
      <c r="BN1110">
        <v>125</v>
      </c>
      <c r="BO1110">
        <v>122</v>
      </c>
      <c r="BP1110">
        <v>118</v>
      </c>
      <c r="BQ1110">
        <v>158</v>
      </c>
      <c r="BR1110">
        <v>98</v>
      </c>
      <c r="BS1110">
        <v>154</v>
      </c>
      <c r="BT1110">
        <v>158</v>
      </c>
      <c r="BU1110">
        <v>116</v>
      </c>
      <c r="BV1110">
        <v>-2946</v>
      </c>
      <c r="BW1110">
        <v>-335</v>
      </c>
      <c r="BX1110">
        <v>37</v>
      </c>
      <c r="BY1110">
        <v>-35</v>
      </c>
      <c r="BZ1110">
        <v>147</v>
      </c>
      <c r="CA1110">
        <v>35</v>
      </c>
      <c r="CB1110">
        <v>247</v>
      </c>
      <c r="CC1110">
        <v>-105</v>
      </c>
      <c r="CD1110">
        <v>151</v>
      </c>
      <c r="CE1110">
        <v>-2759</v>
      </c>
      <c r="CF1110">
        <v>-210</v>
      </c>
      <c r="CG1110">
        <v>159</v>
      </c>
      <c r="CH1110">
        <v>83</v>
      </c>
      <c r="CI1110">
        <v>305</v>
      </c>
      <c r="CJ1110">
        <v>133</v>
      </c>
      <c r="CK1110">
        <v>401</v>
      </c>
      <c r="CL1110">
        <v>53</v>
      </c>
      <c r="CM1110">
        <v>-9</v>
      </c>
      <c r="CN1110">
        <v>50</v>
      </c>
      <c r="CO1110">
        <v>-26</v>
      </c>
      <c r="CP1110">
        <v>-8</v>
      </c>
      <c r="CQ1110">
        <v>-18</v>
      </c>
      <c r="CR1110">
        <v>-18</v>
      </c>
      <c r="CS1110">
        <v>-9</v>
      </c>
      <c r="CT1110">
        <v>-8</v>
      </c>
      <c r="CU1110">
        <v>-12</v>
      </c>
    </row>
    <row r="1111" spans="1:99" hidden="1" x14ac:dyDescent="0.2">
      <c r="B1111">
        <v>368</v>
      </c>
      <c r="C1111">
        <v>32820</v>
      </c>
      <c r="E1111">
        <v>5035</v>
      </c>
      <c r="G1111" t="s">
        <v>1203</v>
      </c>
      <c r="I1111" t="s">
        <v>94</v>
      </c>
      <c r="J1111"/>
      <c r="L1111"/>
      <c r="O1111" s="24" t="e">
        <f t="shared" si="17"/>
        <v>#DIV/0!</v>
      </c>
      <c r="P1111"/>
      <c r="Q1111">
        <v>50902</v>
      </c>
      <c r="R1111">
        <v>50906</v>
      </c>
      <c r="S1111">
        <v>50959</v>
      </c>
      <c r="T1111">
        <v>50511</v>
      </c>
      <c r="U1111">
        <v>50075</v>
      </c>
      <c r="V1111">
        <v>49747</v>
      </c>
      <c r="W1111">
        <v>49577</v>
      </c>
      <c r="X1111">
        <v>49071</v>
      </c>
      <c r="Y1111">
        <v>49345</v>
      </c>
      <c r="Z1111">
        <v>48730</v>
      </c>
      <c r="AA1111">
        <v>48342</v>
      </c>
      <c r="AB1111">
        <v>53</v>
      </c>
      <c r="AC1111">
        <v>-448</v>
      </c>
      <c r="AD1111">
        <v>-436</v>
      </c>
      <c r="AE1111">
        <v>-328</v>
      </c>
      <c r="AF1111">
        <v>-170</v>
      </c>
      <c r="AG1111">
        <v>-506</v>
      </c>
      <c r="AH1111">
        <v>274</v>
      </c>
      <c r="AI1111">
        <v>-615</v>
      </c>
      <c r="AJ1111">
        <v>-388</v>
      </c>
      <c r="AK1111">
        <v>198</v>
      </c>
      <c r="AL1111">
        <v>793</v>
      </c>
      <c r="AM1111">
        <v>789</v>
      </c>
      <c r="AN1111">
        <v>796</v>
      </c>
      <c r="AO1111">
        <v>771</v>
      </c>
      <c r="AP1111">
        <v>829</v>
      </c>
      <c r="AQ1111">
        <v>806</v>
      </c>
      <c r="AR1111">
        <v>740</v>
      </c>
      <c r="AS1111">
        <v>700</v>
      </c>
      <c r="AT1111">
        <v>79</v>
      </c>
      <c r="AU1111">
        <v>507</v>
      </c>
      <c r="AV1111">
        <v>481</v>
      </c>
      <c r="AW1111">
        <v>487</v>
      </c>
      <c r="AX1111">
        <v>463</v>
      </c>
      <c r="AY1111">
        <v>447</v>
      </c>
      <c r="AZ1111">
        <v>481</v>
      </c>
      <c r="BA1111">
        <v>554</v>
      </c>
      <c r="BB1111">
        <v>541</v>
      </c>
      <c r="BC1111">
        <v>119</v>
      </c>
      <c r="BD1111">
        <v>286</v>
      </c>
      <c r="BE1111">
        <v>308</v>
      </c>
      <c r="BF1111">
        <v>309</v>
      </c>
      <c r="BG1111">
        <v>308</v>
      </c>
      <c r="BH1111">
        <v>382</v>
      </c>
      <c r="BI1111">
        <v>325</v>
      </c>
      <c r="BJ1111">
        <v>186</v>
      </c>
      <c r="BK1111">
        <v>159</v>
      </c>
      <c r="BL1111">
        <v>1</v>
      </c>
      <c r="BM1111">
        <v>0</v>
      </c>
      <c r="BN1111">
        <v>8</v>
      </c>
      <c r="BO1111">
        <v>-15</v>
      </c>
      <c r="BP1111">
        <v>3</v>
      </c>
      <c r="BQ1111">
        <v>-3</v>
      </c>
      <c r="BR1111">
        <v>1</v>
      </c>
      <c r="BS1111">
        <v>-8</v>
      </c>
      <c r="BT1111">
        <v>-8</v>
      </c>
      <c r="BU1111">
        <v>-66</v>
      </c>
      <c r="BV1111">
        <v>-743</v>
      </c>
      <c r="BW1111">
        <v>-771</v>
      </c>
      <c r="BX1111">
        <v>-629</v>
      </c>
      <c r="BY1111">
        <v>-487</v>
      </c>
      <c r="BZ1111">
        <v>-896</v>
      </c>
      <c r="CA1111">
        <v>-50</v>
      </c>
      <c r="CB1111">
        <v>-794</v>
      </c>
      <c r="CC1111">
        <v>-541</v>
      </c>
      <c r="CD1111">
        <v>-65</v>
      </c>
      <c r="CE1111">
        <v>-743</v>
      </c>
      <c r="CF1111">
        <v>-763</v>
      </c>
      <c r="CG1111">
        <v>-644</v>
      </c>
      <c r="CH1111">
        <v>-484</v>
      </c>
      <c r="CI1111">
        <v>-899</v>
      </c>
      <c r="CJ1111">
        <v>-49</v>
      </c>
      <c r="CK1111">
        <v>-802</v>
      </c>
      <c r="CL1111">
        <v>-549</v>
      </c>
      <c r="CM1111">
        <v>-1</v>
      </c>
      <c r="CN1111">
        <v>9</v>
      </c>
      <c r="CO1111">
        <v>19</v>
      </c>
      <c r="CP1111">
        <v>7</v>
      </c>
      <c r="CQ1111">
        <v>6</v>
      </c>
      <c r="CR1111">
        <v>11</v>
      </c>
      <c r="CS1111">
        <v>-2</v>
      </c>
      <c r="CT1111">
        <v>1</v>
      </c>
      <c r="CU1111">
        <v>2</v>
      </c>
    </row>
    <row r="1112" spans="1:99" hidden="1" x14ac:dyDescent="0.2">
      <c r="B1112">
        <v>368</v>
      </c>
      <c r="C1112">
        <v>32820</v>
      </c>
      <c r="E1112">
        <v>28009</v>
      </c>
      <c r="G1112" t="s">
        <v>1204</v>
      </c>
      <c r="I1112" t="s">
        <v>94</v>
      </c>
      <c r="J1112"/>
      <c r="L1112"/>
      <c r="O1112" s="24" t="e">
        <f t="shared" si="17"/>
        <v>#DIV/0!</v>
      </c>
      <c r="P1112"/>
      <c r="Q1112">
        <v>8729</v>
      </c>
      <c r="R1112">
        <v>8728</v>
      </c>
      <c r="S1112">
        <v>8694</v>
      </c>
      <c r="T1112">
        <v>8714</v>
      </c>
      <c r="U1112">
        <v>8643</v>
      </c>
      <c r="V1112">
        <v>8494</v>
      </c>
      <c r="W1112">
        <v>8296</v>
      </c>
      <c r="X1112">
        <v>8157</v>
      </c>
      <c r="Y1112">
        <v>8253</v>
      </c>
      <c r="Z1112">
        <v>8286</v>
      </c>
      <c r="AA1112">
        <v>8271</v>
      </c>
      <c r="AB1112">
        <v>-34</v>
      </c>
      <c r="AC1112">
        <v>20</v>
      </c>
      <c r="AD1112">
        <v>-71</v>
      </c>
      <c r="AE1112">
        <v>-149</v>
      </c>
      <c r="AF1112">
        <v>-198</v>
      </c>
      <c r="AG1112">
        <v>-139</v>
      </c>
      <c r="AH1112">
        <v>96</v>
      </c>
      <c r="AI1112">
        <v>33</v>
      </c>
      <c r="AJ1112">
        <v>-15</v>
      </c>
      <c r="AK1112">
        <v>20</v>
      </c>
      <c r="AL1112">
        <v>97</v>
      </c>
      <c r="AM1112">
        <v>80</v>
      </c>
      <c r="AN1112">
        <v>95</v>
      </c>
      <c r="AO1112">
        <v>106</v>
      </c>
      <c r="AP1112">
        <v>96</v>
      </c>
      <c r="AQ1112">
        <v>98</v>
      </c>
      <c r="AR1112">
        <v>99</v>
      </c>
      <c r="AS1112">
        <v>102</v>
      </c>
      <c r="AT1112">
        <v>38</v>
      </c>
      <c r="AU1112">
        <v>92</v>
      </c>
      <c r="AV1112">
        <v>87</v>
      </c>
      <c r="AW1112">
        <v>99</v>
      </c>
      <c r="AX1112">
        <v>121</v>
      </c>
      <c r="AY1112">
        <v>107</v>
      </c>
      <c r="AZ1112">
        <v>107</v>
      </c>
      <c r="BA1112">
        <v>96</v>
      </c>
      <c r="BB1112">
        <v>97</v>
      </c>
      <c r="BC1112">
        <v>-18</v>
      </c>
      <c r="BD1112">
        <v>5</v>
      </c>
      <c r="BE1112">
        <v>-7</v>
      </c>
      <c r="BF1112">
        <v>-4</v>
      </c>
      <c r="BG1112">
        <v>-15</v>
      </c>
      <c r="BH1112">
        <v>-11</v>
      </c>
      <c r="BI1112">
        <v>-9</v>
      </c>
      <c r="BJ1112">
        <v>3</v>
      </c>
      <c r="BK1112">
        <v>5</v>
      </c>
      <c r="BL1112">
        <v>0</v>
      </c>
      <c r="BM1112">
        <v>-4</v>
      </c>
      <c r="BN1112">
        <v>-5</v>
      </c>
      <c r="BO1112">
        <v>-5</v>
      </c>
      <c r="BP1112">
        <v>-3</v>
      </c>
      <c r="BQ1112">
        <v>-1</v>
      </c>
      <c r="BR1112">
        <v>-1</v>
      </c>
      <c r="BS1112">
        <v>-1</v>
      </c>
      <c r="BT1112">
        <v>-1</v>
      </c>
      <c r="BU1112">
        <v>-17</v>
      </c>
      <c r="BV1112">
        <v>20</v>
      </c>
      <c r="BW1112">
        <v>-61</v>
      </c>
      <c r="BX1112">
        <v>-141</v>
      </c>
      <c r="BY1112">
        <v>-185</v>
      </c>
      <c r="BZ1112">
        <v>-128</v>
      </c>
      <c r="CA1112">
        <v>106</v>
      </c>
      <c r="CB1112">
        <v>31</v>
      </c>
      <c r="CC1112">
        <v>-19</v>
      </c>
      <c r="CD1112">
        <v>-17</v>
      </c>
      <c r="CE1112">
        <v>16</v>
      </c>
      <c r="CF1112">
        <v>-66</v>
      </c>
      <c r="CG1112">
        <v>-146</v>
      </c>
      <c r="CH1112">
        <v>-188</v>
      </c>
      <c r="CI1112">
        <v>-129</v>
      </c>
      <c r="CJ1112">
        <v>105</v>
      </c>
      <c r="CK1112">
        <v>30</v>
      </c>
      <c r="CL1112">
        <v>-20</v>
      </c>
      <c r="CM1112">
        <v>1</v>
      </c>
      <c r="CN1112">
        <v>-1</v>
      </c>
      <c r="CO1112">
        <v>2</v>
      </c>
      <c r="CP1112">
        <v>1</v>
      </c>
      <c r="CQ1112">
        <v>5</v>
      </c>
      <c r="CR1112">
        <v>1</v>
      </c>
      <c r="CS1112">
        <v>0</v>
      </c>
      <c r="CT1112">
        <v>0</v>
      </c>
      <c r="CU1112">
        <v>0</v>
      </c>
    </row>
    <row r="1113" spans="1:99" hidden="1" x14ac:dyDescent="0.2">
      <c r="B1113">
        <v>368</v>
      </c>
      <c r="C1113">
        <v>32820</v>
      </c>
      <c r="E1113">
        <v>28033</v>
      </c>
      <c r="G1113" t="s">
        <v>1205</v>
      </c>
      <c r="I1113" t="s">
        <v>94</v>
      </c>
      <c r="J1113"/>
      <c r="L1113"/>
      <c r="O1113" s="24" t="e">
        <f t="shared" si="17"/>
        <v>#DIV/0!</v>
      </c>
      <c r="P1113"/>
      <c r="Q1113">
        <v>161252</v>
      </c>
      <c r="R1113">
        <v>161267</v>
      </c>
      <c r="S1113">
        <v>161781</v>
      </c>
      <c r="T1113">
        <v>164061</v>
      </c>
      <c r="U1113">
        <v>166421</v>
      </c>
      <c r="V1113">
        <v>168375</v>
      </c>
      <c r="W1113">
        <v>170773</v>
      </c>
      <c r="X1113">
        <v>173265</v>
      </c>
      <c r="Y1113">
        <v>175709</v>
      </c>
      <c r="Z1113">
        <v>178914</v>
      </c>
      <c r="AA1113">
        <v>182001</v>
      </c>
      <c r="AB1113">
        <v>514</v>
      </c>
      <c r="AC1113">
        <v>2280</v>
      </c>
      <c r="AD1113">
        <v>2360</v>
      </c>
      <c r="AE1113">
        <v>1954</v>
      </c>
      <c r="AF1113">
        <v>2398</v>
      </c>
      <c r="AG1113">
        <v>2492</v>
      </c>
      <c r="AH1113">
        <v>2444</v>
      </c>
      <c r="AI1113">
        <v>3205</v>
      </c>
      <c r="AJ1113">
        <v>3087</v>
      </c>
      <c r="AK1113">
        <v>490</v>
      </c>
      <c r="AL1113">
        <v>2022</v>
      </c>
      <c r="AM1113">
        <v>2078</v>
      </c>
      <c r="AN1113">
        <v>2106</v>
      </c>
      <c r="AO1113">
        <v>2020</v>
      </c>
      <c r="AP1113">
        <v>2126</v>
      </c>
      <c r="AQ1113">
        <v>2167</v>
      </c>
      <c r="AR1113">
        <v>2145</v>
      </c>
      <c r="AS1113">
        <v>2152</v>
      </c>
      <c r="AT1113">
        <v>218</v>
      </c>
      <c r="AU1113">
        <v>1099</v>
      </c>
      <c r="AV1113">
        <v>1174</v>
      </c>
      <c r="AW1113">
        <v>1257</v>
      </c>
      <c r="AX1113">
        <v>1247</v>
      </c>
      <c r="AY1113">
        <v>1273</v>
      </c>
      <c r="AZ1113">
        <v>1334</v>
      </c>
      <c r="BA1113">
        <v>1442</v>
      </c>
      <c r="BB1113">
        <v>1397</v>
      </c>
      <c r="BC1113">
        <v>272</v>
      </c>
      <c r="BD1113">
        <v>923</v>
      </c>
      <c r="BE1113">
        <v>904</v>
      </c>
      <c r="BF1113">
        <v>849</v>
      </c>
      <c r="BG1113">
        <v>773</v>
      </c>
      <c r="BH1113">
        <v>853</v>
      </c>
      <c r="BI1113">
        <v>833</v>
      </c>
      <c r="BJ1113">
        <v>703</v>
      </c>
      <c r="BK1113">
        <v>755</v>
      </c>
      <c r="BL1113">
        <v>7</v>
      </c>
      <c r="BM1113">
        <v>93</v>
      </c>
      <c r="BN1113">
        <v>-13</v>
      </c>
      <c r="BO1113">
        <v>12</v>
      </c>
      <c r="BP1113">
        <v>96</v>
      </c>
      <c r="BQ1113">
        <v>93</v>
      </c>
      <c r="BR1113">
        <v>-23</v>
      </c>
      <c r="BS1113">
        <v>151</v>
      </c>
      <c r="BT1113">
        <v>155</v>
      </c>
      <c r="BU1113">
        <v>235</v>
      </c>
      <c r="BV1113">
        <v>1264</v>
      </c>
      <c r="BW1113">
        <v>1466</v>
      </c>
      <c r="BX1113">
        <v>1099</v>
      </c>
      <c r="BY1113">
        <v>1524</v>
      </c>
      <c r="BZ1113">
        <v>1553</v>
      </c>
      <c r="CA1113">
        <v>1639</v>
      </c>
      <c r="CB1113">
        <v>2354</v>
      </c>
      <c r="CC1113">
        <v>2181</v>
      </c>
      <c r="CD1113">
        <v>242</v>
      </c>
      <c r="CE1113">
        <v>1357</v>
      </c>
      <c r="CF1113">
        <v>1453</v>
      </c>
      <c r="CG1113">
        <v>1111</v>
      </c>
      <c r="CH1113">
        <v>1620</v>
      </c>
      <c r="CI1113">
        <v>1646</v>
      </c>
      <c r="CJ1113">
        <v>1616</v>
      </c>
      <c r="CK1113">
        <v>2505</v>
      </c>
      <c r="CL1113">
        <v>2336</v>
      </c>
      <c r="CM1113">
        <v>0</v>
      </c>
      <c r="CN1113">
        <v>0</v>
      </c>
      <c r="CO1113">
        <v>3</v>
      </c>
      <c r="CP1113">
        <v>-6</v>
      </c>
      <c r="CQ1113">
        <v>5</v>
      </c>
      <c r="CR1113">
        <v>-7</v>
      </c>
      <c r="CS1113">
        <v>-5</v>
      </c>
      <c r="CT1113">
        <v>-3</v>
      </c>
      <c r="CU1113">
        <v>-4</v>
      </c>
    </row>
    <row r="1114" spans="1:99" hidden="1" x14ac:dyDescent="0.2">
      <c r="B1114">
        <v>368</v>
      </c>
      <c r="C1114">
        <v>32820</v>
      </c>
      <c r="E1114">
        <v>28093</v>
      </c>
      <c r="G1114" t="s">
        <v>1206</v>
      </c>
      <c r="I1114" t="s">
        <v>94</v>
      </c>
      <c r="J1114"/>
      <c r="L1114"/>
      <c r="O1114" s="24" t="e">
        <f t="shared" si="17"/>
        <v>#DIV/0!</v>
      </c>
      <c r="P1114"/>
      <c r="Q1114">
        <v>37144</v>
      </c>
      <c r="R1114">
        <v>37145</v>
      </c>
      <c r="S1114">
        <v>37057</v>
      </c>
      <c r="T1114">
        <v>36749</v>
      </c>
      <c r="U1114">
        <v>36549</v>
      </c>
      <c r="V1114">
        <v>36454</v>
      </c>
      <c r="W1114">
        <v>36173</v>
      </c>
      <c r="X1114">
        <v>35892</v>
      </c>
      <c r="Y1114">
        <v>35786</v>
      </c>
      <c r="Z1114">
        <v>35635</v>
      </c>
      <c r="AA1114">
        <v>35451</v>
      </c>
      <c r="AB1114">
        <v>-88</v>
      </c>
      <c r="AC1114">
        <v>-308</v>
      </c>
      <c r="AD1114">
        <v>-200</v>
      </c>
      <c r="AE1114">
        <v>-95</v>
      </c>
      <c r="AF1114">
        <v>-281</v>
      </c>
      <c r="AG1114">
        <v>-281</v>
      </c>
      <c r="AH1114">
        <v>-106</v>
      </c>
      <c r="AI1114">
        <v>-151</v>
      </c>
      <c r="AJ1114">
        <v>-184</v>
      </c>
      <c r="AK1114">
        <v>102</v>
      </c>
      <c r="AL1114">
        <v>459</v>
      </c>
      <c r="AM1114">
        <v>466</v>
      </c>
      <c r="AN1114">
        <v>448</v>
      </c>
      <c r="AO1114">
        <v>455</v>
      </c>
      <c r="AP1114">
        <v>440</v>
      </c>
      <c r="AQ1114">
        <v>409</v>
      </c>
      <c r="AR1114">
        <v>385</v>
      </c>
      <c r="AS1114">
        <v>383</v>
      </c>
      <c r="AT1114">
        <v>138</v>
      </c>
      <c r="AU1114">
        <v>372</v>
      </c>
      <c r="AV1114">
        <v>416</v>
      </c>
      <c r="AW1114">
        <v>402</v>
      </c>
      <c r="AX1114">
        <v>428</v>
      </c>
      <c r="AY1114">
        <v>430</v>
      </c>
      <c r="AZ1114">
        <v>380</v>
      </c>
      <c r="BA1114">
        <v>396</v>
      </c>
      <c r="BB1114">
        <v>439</v>
      </c>
      <c r="BC1114">
        <v>-36</v>
      </c>
      <c r="BD1114">
        <v>87</v>
      </c>
      <c r="BE1114">
        <v>50</v>
      </c>
      <c r="BF1114">
        <v>46</v>
      </c>
      <c r="BG1114">
        <v>27</v>
      </c>
      <c r="BH1114">
        <v>10</v>
      </c>
      <c r="BI1114">
        <v>29</v>
      </c>
      <c r="BJ1114">
        <v>-11</v>
      </c>
      <c r="BK1114">
        <v>-56</v>
      </c>
      <c r="BL1114">
        <v>2</v>
      </c>
      <c r="BM1114">
        <v>-8</v>
      </c>
      <c r="BN1114">
        <v>-6</v>
      </c>
      <c r="BO1114">
        <v>-2</v>
      </c>
      <c r="BP1114">
        <v>0</v>
      </c>
      <c r="BQ1114">
        <v>2</v>
      </c>
      <c r="BR1114">
        <v>-2</v>
      </c>
      <c r="BS1114">
        <v>9</v>
      </c>
      <c r="BT1114">
        <v>9</v>
      </c>
      <c r="BU1114">
        <v>-53</v>
      </c>
      <c r="BV1114">
        <v>-391</v>
      </c>
      <c r="BW1114">
        <v>-246</v>
      </c>
      <c r="BX1114">
        <v>-136</v>
      </c>
      <c r="BY1114">
        <v>-310</v>
      </c>
      <c r="BZ1114">
        <v>-293</v>
      </c>
      <c r="CA1114">
        <v>-132</v>
      </c>
      <c r="CB1114">
        <v>-146</v>
      </c>
      <c r="CC1114">
        <v>-134</v>
      </c>
      <c r="CD1114">
        <v>-51</v>
      </c>
      <c r="CE1114">
        <v>-399</v>
      </c>
      <c r="CF1114">
        <v>-252</v>
      </c>
      <c r="CG1114">
        <v>-138</v>
      </c>
      <c r="CH1114">
        <v>-310</v>
      </c>
      <c r="CI1114">
        <v>-291</v>
      </c>
      <c r="CJ1114">
        <v>-134</v>
      </c>
      <c r="CK1114">
        <v>-137</v>
      </c>
      <c r="CL1114">
        <v>-125</v>
      </c>
      <c r="CM1114">
        <v>-1</v>
      </c>
      <c r="CN1114">
        <v>4</v>
      </c>
      <c r="CO1114">
        <v>2</v>
      </c>
      <c r="CP1114">
        <v>-3</v>
      </c>
      <c r="CQ1114">
        <v>2</v>
      </c>
      <c r="CR1114">
        <v>0</v>
      </c>
      <c r="CS1114">
        <v>-1</v>
      </c>
      <c r="CT1114">
        <v>-3</v>
      </c>
      <c r="CU1114">
        <v>-3</v>
      </c>
    </row>
    <row r="1115" spans="1:99" hidden="1" x14ac:dyDescent="0.2">
      <c r="B1115">
        <v>368</v>
      </c>
      <c r="C1115">
        <v>32820</v>
      </c>
      <c r="E1115">
        <v>28137</v>
      </c>
      <c r="G1115" t="s">
        <v>1207</v>
      </c>
      <c r="I1115" t="s">
        <v>94</v>
      </c>
      <c r="J1115"/>
      <c r="L1115"/>
      <c r="O1115" s="24" t="e">
        <f t="shared" si="17"/>
        <v>#DIV/0!</v>
      </c>
      <c r="P1115"/>
      <c r="Q1115">
        <v>28886</v>
      </c>
      <c r="R1115">
        <v>28878</v>
      </c>
      <c r="S1115">
        <v>28992</v>
      </c>
      <c r="T1115">
        <v>28743</v>
      </c>
      <c r="U1115">
        <v>28530</v>
      </c>
      <c r="V1115">
        <v>28350</v>
      </c>
      <c r="W1115">
        <v>28253</v>
      </c>
      <c r="X1115">
        <v>28471</v>
      </c>
      <c r="Y1115">
        <v>28322</v>
      </c>
      <c r="Z1115">
        <v>28660</v>
      </c>
      <c r="AA1115">
        <v>28759</v>
      </c>
      <c r="AB1115">
        <v>114</v>
      </c>
      <c r="AC1115">
        <v>-249</v>
      </c>
      <c r="AD1115">
        <v>-213</v>
      </c>
      <c r="AE1115">
        <v>-180</v>
      </c>
      <c r="AF1115">
        <v>-97</v>
      </c>
      <c r="AG1115">
        <v>218</v>
      </c>
      <c r="AH1115">
        <v>-149</v>
      </c>
      <c r="AI1115">
        <v>338</v>
      </c>
      <c r="AJ1115">
        <v>99</v>
      </c>
      <c r="AK1115">
        <v>76</v>
      </c>
      <c r="AL1115">
        <v>369</v>
      </c>
      <c r="AM1115">
        <v>341</v>
      </c>
      <c r="AN1115">
        <v>310</v>
      </c>
      <c r="AO1115">
        <v>326</v>
      </c>
      <c r="AP1115">
        <v>326</v>
      </c>
      <c r="AQ1115">
        <v>341</v>
      </c>
      <c r="AR1115">
        <v>341</v>
      </c>
      <c r="AS1115">
        <v>342</v>
      </c>
      <c r="AT1115">
        <v>40</v>
      </c>
      <c r="AU1115">
        <v>288</v>
      </c>
      <c r="AV1115">
        <v>242</v>
      </c>
      <c r="AW1115">
        <v>294</v>
      </c>
      <c r="AX1115">
        <v>268</v>
      </c>
      <c r="AY1115">
        <v>308</v>
      </c>
      <c r="AZ1115">
        <v>296</v>
      </c>
      <c r="BA1115">
        <v>277</v>
      </c>
      <c r="BB1115">
        <v>302</v>
      </c>
      <c r="BC1115">
        <v>36</v>
      </c>
      <c r="BD1115">
        <v>81</v>
      </c>
      <c r="BE1115">
        <v>99</v>
      </c>
      <c r="BF1115">
        <v>16</v>
      </c>
      <c r="BG1115">
        <v>58</v>
      </c>
      <c r="BH1115">
        <v>18</v>
      </c>
      <c r="BI1115">
        <v>45</v>
      </c>
      <c r="BJ1115">
        <v>64</v>
      </c>
      <c r="BK1115">
        <v>40</v>
      </c>
      <c r="BL1115">
        <v>1</v>
      </c>
      <c r="BM1115">
        <v>8</v>
      </c>
      <c r="BN1115">
        <v>-1</v>
      </c>
      <c r="BO1115">
        <v>0</v>
      </c>
      <c r="BP1115">
        <v>13</v>
      </c>
      <c r="BQ1115">
        <v>13</v>
      </c>
      <c r="BR1115">
        <v>6</v>
      </c>
      <c r="BS1115">
        <v>38</v>
      </c>
      <c r="BT1115">
        <v>39</v>
      </c>
      <c r="BU1115">
        <v>74</v>
      </c>
      <c r="BV1115">
        <v>-345</v>
      </c>
      <c r="BW1115">
        <v>-317</v>
      </c>
      <c r="BX1115">
        <v>-195</v>
      </c>
      <c r="BY1115">
        <v>-168</v>
      </c>
      <c r="BZ1115">
        <v>186</v>
      </c>
      <c r="CA1115">
        <v>-200</v>
      </c>
      <c r="CB1115">
        <v>236</v>
      </c>
      <c r="CC1115">
        <v>21</v>
      </c>
      <c r="CD1115">
        <v>75</v>
      </c>
      <c r="CE1115">
        <v>-337</v>
      </c>
      <c r="CF1115">
        <v>-318</v>
      </c>
      <c r="CG1115">
        <v>-195</v>
      </c>
      <c r="CH1115">
        <v>-155</v>
      </c>
      <c r="CI1115">
        <v>199</v>
      </c>
      <c r="CJ1115">
        <v>-194</v>
      </c>
      <c r="CK1115">
        <v>274</v>
      </c>
      <c r="CL1115">
        <v>60</v>
      </c>
      <c r="CM1115">
        <v>3</v>
      </c>
      <c r="CN1115">
        <v>7</v>
      </c>
      <c r="CO1115">
        <v>6</v>
      </c>
      <c r="CP1115">
        <v>-1</v>
      </c>
      <c r="CQ1115">
        <v>0</v>
      </c>
      <c r="CR1115">
        <v>1</v>
      </c>
      <c r="CS1115">
        <v>0</v>
      </c>
      <c r="CT1115">
        <v>0</v>
      </c>
      <c r="CU1115">
        <v>-1</v>
      </c>
    </row>
    <row r="1116" spans="1:99" hidden="1" x14ac:dyDescent="0.2">
      <c r="B1116">
        <v>368</v>
      </c>
      <c r="C1116">
        <v>32820</v>
      </c>
      <c r="E1116">
        <v>28143</v>
      </c>
      <c r="G1116" t="s">
        <v>1208</v>
      </c>
      <c r="I1116" t="s">
        <v>94</v>
      </c>
      <c r="J1116"/>
      <c r="L1116"/>
      <c r="O1116" s="24" t="e">
        <f t="shared" si="17"/>
        <v>#DIV/0!</v>
      </c>
      <c r="P1116"/>
      <c r="Q1116">
        <v>10778</v>
      </c>
      <c r="R1116">
        <v>10778</v>
      </c>
      <c r="S1116">
        <v>10765</v>
      </c>
      <c r="T1116">
        <v>10589</v>
      </c>
      <c r="U1116">
        <v>10438</v>
      </c>
      <c r="V1116">
        <v>10455</v>
      </c>
      <c r="W1116">
        <v>10495</v>
      </c>
      <c r="X1116">
        <v>10267</v>
      </c>
      <c r="Y1116">
        <v>10144</v>
      </c>
      <c r="Z1116">
        <v>10002</v>
      </c>
      <c r="AA1116">
        <v>9944</v>
      </c>
      <c r="AB1116">
        <v>-13</v>
      </c>
      <c r="AC1116">
        <v>-176</v>
      </c>
      <c r="AD1116">
        <v>-151</v>
      </c>
      <c r="AE1116">
        <v>17</v>
      </c>
      <c r="AF1116">
        <v>40</v>
      </c>
      <c r="AG1116">
        <v>-228</v>
      </c>
      <c r="AH1116">
        <v>-123</v>
      </c>
      <c r="AI1116">
        <v>-142</v>
      </c>
      <c r="AJ1116">
        <v>-58</v>
      </c>
      <c r="AK1116">
        <v>48</v>
      </c>
      <c r="AL1116">
        <v>190</v>
      </c>
      <c r="AM1116">
        <v>203</v>
      </c>
      <c r="AN1116">
        <v>203</v>
      </c>
      <c r="AO1116">
        <v>194</v>
      </c>
      <c r="AP1116">
        <v>192</v>
      </c>
      <c r="AQ1116">
        <v>186</v>
      </c>
      <c r="AR1116">
        <v>180</v>
      </c>
      <c r="AS1116">
        <v>171</v>
      </c>
      <c r="AT1116">
        <v>10</v>
      </c>
      <c r="AU1116">
        <v>131</v>
      </c>
      <c r="AV1116">
        <v>97</v>
      </c>
      <c r="AW1116">
        <v>115</v>
      </c>
      <c r="AX1116">
        <v>87</v>
      </c>
      <c r="AY1116">
        <v>100</v>
      </c>
      <c r="AZ1116">
        <v>111</v>
      </c>
      <c r="BA1116">
        <v>95</v>
      </c>
      <c r="BB1116">
        <v>100</v>
      </c>
      <c r="BC1116">
        <v>38</v>
      </c>
      <c r="BD1116">
        <v>59</v>
      </c>
      <c r="BE1116">
        <v>106</v>
      </c>
      <c r="BF1116">
        <v>88</v>
      </c>
      <c r="BG1116">
        <v>107</v>
      </c>
      <c r="BH1116">
        <v>92</v>
      </c>
      <c r="BI1116">
        <v>75</v>
      </c>
      <c r="BJ1116">
        <v>85</v>
      </c>
      <c r="BK1116">
        <v>71</v>
      </c>
      <c r="BL1116">
        <v>14</v>
      </c>
      <c r="BM1116">
        <v>19</v>
      </c>
      <c r="BN1116">
        <v>3</v>
      </c>
      <c r="BO1116">
        <v>1</v>
      </c>
      <c r="BP1116">
        <v>4</v>
      </c>
      <c r="BQ1116">
        <v>9</v>
      </c>
      <c r="BR1116">
        <v>0</v>
      </c>
      <c r="BS1116">
        <v>2</v>
      </c>
      <c r="BT1116">
        <v>2</v>
      </c>
      <c r="BU1116">
        <v>-71</v>
      </c>
      <c r="BV1116">
        <v>-257</v>
      </c>
      <c r="BW1116">
        <v>-268</v>
      </c>
      <c r="BX1116">
        <v>-70</v>
      </c>
      <c r="BY1116">
        <v>-72</v>
      </c>
      <c r="BZ1116">
        <v>-332</v>
      </c>
      <c r="CA1116">
        <v>-199</v>
      </c>
      <c r="CB1116">
        <v>-229</v>
      </c>
      <c r="CC1116">
        <v>-132</v>
      </c>
      <c r="CD1116">
        <v>-57</v>
      </c>
      <c r="CE1116">
        <v>-238</v>
      </c>
      <c r="CF1116">
        <v>-265</v>
      </c>
      <c r="CG1116">
        <v>-69</v>
      </c>
      <c r="CH1116">
        <v>-68</v>
      </c>
      <c r="CI1116">
        <v>-323</v>
      </c>
      <c r="CJ1116">
        <v>-199</v>
      </c>
      <c r="CK1116">
        <v>-227</v>
      </c>
      <c r="CL1116">
        <v>-130</v>
      </c>
      <c r="CM1116">
        <v>6</v>
      </c>
      <c r="CN1116">
        <v>3</v>
      </c>
      <c r="CO1116">
        <v>8</v>
      </c>
      <c r="CP1116">
        <v>-2</v>
      </c>
      <c r="CQ1116">
        <v>1</v>
      </c>
      <c r="CR1116">
        <v>3</v>
      </c>
      <c r="CS1116">
        <v>1</v>
      </c>
      <c r="CT1116">
        <v>0</v>
      </c>
      <c r="CU1116">
        <v>1</v>
      </c>
    </row>
    <row r="1117" spans="1:99" hidden="1" x14ac:dyDescent="0.2">
      <c r="B1117">
        <v>368</v>
      </c>
      <c r="C1117">
        <v>32820</v>
      </c>
      <c r="E1117">
        <v>47047</v>
      </c>
      <c r="G1117" t="s">
        <v>1209</v>
      </c>
      <c r="I1117" t="s">
        <v>94</v>
      </c>
      <c r="J1117"/>
      <c r="L1117"/>
      <c r="O1117" s="24" t="e">
        <f t="shared" si="17"/>
        <v>#DIV/0!</v>
      </c>
      <c r="P1117"/>
      <c r="Q1117">
        <v>38413</v>
      </c>
      <c r="R1117">
        <v>38439</v>
      </c>
      <c r="S1117">
        <v>38428</v>
      </c>
      <c r="T1117">
        <v>38568</v>
      </c>
      <c r="U1117">
        <v>38673</v>
      </c>
      <c r="V1117">
        <v>38827</v>
      </c>
      <c r="W1117">
        <v>39040</v>
      </c>
      <c r="X1117">
        <v>39231</v>
      </c>
      <c r="Y1117">
        <v>39615</v>
      </c>
      <c r="Z1117">
        <v>40065</v>
      </c>
      <c r="AA1117">
        <v>40507</v>
      </c>
      <c r="AB1117">
        <v>-11</v>
      </c>
      <c r="AC1117">
        <v>140</v>
      </c>
      <c r="AD1117">
        <v>105</v>
      </c>
      <c r="AE1117">
        <v>154</v>
      </c>
      <c r="AF1117">
        <v>213</v>
      </c>
      <c r="AG1117">
        <v>191</v>
      </c>
      <c r="AH1117">
        <v>384</v>
      </c>
      <c r="AI1117">
        <v>450</v>
      </c>
      <c r="AJ1117">
        <v>442</v>
      </c>
      <c r="AK1117">
        <v>105</v>
      </c>
      <c r="AL1117">
        <v>446</v>
      </c>
      <c r="AM1117">
        <v>418</v>
      </c>
      <c r="AN1117">
        <v>423</v>
      </c>
      <c r="AO1117">
        <v>443</v>
      </c>
      <c r="AP1117">
        <v>417</v>
      </c>
      <c r="AQ1117">
        <v>421</v>
      </c>
      <c r="AR1117">
        <v>405</v>
      </c>
      <c r="AS1117">
        <v>406</v>
      </c>
      <c r="AT1117">
        <v>135</v>
      </c>
      <c r="AU1117">
        <v>323</v>
      </c>
      <c r="AV1117">
        <v>302</v>
      </c>
      <c r="AW1117">
        <v>331</v>
      </c>
      <c r="AX1117">
        <v>394</v>
      </c>
      <c r="AY1117">
        <v>409</v>
      </c>
      <c r="AZ1117">
        <v>424</v>
      </c>
      <c r="BA1117">
        <v>438</v>
      </c>
      <c r="BB1117">
        <v>422</v>
      </c>
      <c r="BC1117">
        <v>-30</v>
      </c>
      <c r="BD1117">
        <v>123</v>
      </c>
      <c r="BE1117">
        <v>116</v>
      </c>
      <c r="BF1117">
        <v>92</v>
      </c>
      <c r="BG1117">
        <v>49</v>
      </c>
      <c r="BH1117">
        <v>8</v>
      </c>
      <c r="BI1117">
        <v>-3</v>
      </c>
      <c r="BJ1117">
        <v>-33</v>
      </c>
      <c r="BK1117">
        <v>-16</v>
      </c>
      <c r="BL1117">
        <v>1</v>
      </c>
      <c r="BM1117">
        <v>3</v>
      </c>
      <c r="BN1117">
        <v>6</v>
      </c>
      <c r="BO1117">
        <v>16</v>
      </c>
      <c r="BP1117">
        <v>23</v>
      </c>
      <c r="BQ1117">
        <v>32</v>
      </c>
      <c r="BR1117">
        <v>25</v>
      </c>
      <c r="BS1117">
        <v>35</v>
      </c>
      <c r="BT1117">
        <v>35</v>
      </c>
      <c r="BU1117">
        <v>18</v>
      </c>
      <c r="BV1117">
        <v>17</v>
      </c>
      <c r="BW1117">
        <v>-12</v>
      </c>
      <c r="BX1117">
        <v>46</v>
      </c>
      <c r="BY1117">
        <v>140</v>
      </c>
      <c r="BZ1117">
        <v>152</v>
      </c>
      <c r="CA1117">
        <v>362</v>
      </c>
      <c r="CB1117">
        <v>446</v>
      </c>
      <c r="CC1117">
        <v>419</v>
      </c>
      <c r="CD1117">
        <v>19</v>
      </c>
      <c r="CE1117">
        <v>20</v>
      </c>
      <c r="CF1117">
        <v>-6</v>
      </c>
      <c r="CG1117">
        <v>62</v>
      </c>
      <c r="CH1117">
        <v>163</v>
      </c>
      <c r="CI1117">
        <v>184</v>
      </c>
      <c r="CJ1117">
        <v>387</v>
      </c>
      <c r="CK1117">
        <v>481</v>
      </c>
      <c r="CL1117">
        <v>454</v>
      </c>
      <c r="CM1117">
        <v>0</v>
      </c>
      <c r="CN1117">
        <v>-3</v>
      </c>
      <c r="CO1117">
        <v>-5</v>
      </c>
      <c r="CP1117">
        <v>0</v>
      </c>
      <c r="CQ1117">
        <v>1</v>
      </c>
      <c r="CR1117">
        <v>-1</v>
      </c>
      <c r="CS1117">
        <v>0</v>
      </c>
      <c r="CT1117">
        <v>2</v>
      </c>
      <c r="CU1117">
        <v>4</v>
      </c>
    </row>
    <row r="1118" spans="1:99" hidden="1" x14ac:dyDescent="0.2">
      <c r="B1118">
        <v>368</v>
      </c>
      <c r="C1118">
        <v>32820</v>
      </c>
      <c r="E1118">
        <v>47157</v>
      </c>
      <c r="G1118" t="s">
        <v>1210</v>
      </c>
      <c r="I1118" t="s">
        <v>94</v>
      </c>
      <c r="J1118"/>
      <c r="L1118"/>
      <c r="O1118" s="24" t="e">
        <f t="shared" si="17"/>
        <v>#DIV/0!</v>
      </c>
      <c r="P1118"/>
      <c r="Q1118">
        <v>927644</v>
      </c>
      <c r="R1118">
        <v>927682</v>
      </c>
      <c r="S1118">
        <v>928448</v>
      </c>
      <c r="T1118">
        <v>933457</v>
      </c>
      <c r="U1118">
        <v>939533</v>
      </c>
      <c r="V1118">
        <v>939189</v>
      </c>
      <c r="W1118">
        <v>938576</v>
      </c>
      <c r="X1118">
        <v>937953</v>
      </c>
      <c r="Y1118">
        <v>936759</v>
      </c>
      <c r="Z1118">
        <v>935973</v>
      </c>
      <c r="AA1118">
        <v>935764</v>
      </c>
      <c r="AB1118">
        <v>766</v>
      </c>
      <c r="AC1118">
        <v>5009</v>
      </c>
      <c r="AD1118">
        <v>6076</v>
      </c>
      <c r="AE1118">
        <v>-344</v>
      </c>
      <c r="AF1118">
        <v>-613</v>
      </c>
      <c r="AG1118">
        <v>-623</v>
      </c>
      <c r="AH1118">
        <v>-1194</v>
      </c>
      <c r="AI1118">
        <v>-786</v>
      </c>
      <c r="AJ1118">
        <v>-209</v>
      </c>
      <c r="AK1118">
        <v>3283</v>
      </c>
      <c r="AL1118">
        <v>13739</v>
      </c>
      <c r="AM1118">
        <v>14112</v>
      </c>
      <c r="AN1118">
        <v>13776</v>
      </c>
      <c r="AO1118">
        <v>13831</v>
      </c>
      <c r="AP1118">
        <v>13695</v>
      </c>
      <c r="AQ1118">
        <v>13331</v>
      </c>
      <c r="AR1118">
        <v>13010</v>
      </c>
      <c r="AS1118">
        <v>12785</v>
      </c>
      <c r="AT1118">
        <v>1744</v>
      </c>
      <c r="AU1118">
        <v>7547</v>
      </c>
      <c r="AV1118">
        <v>7471</v>
      </c>
      <c r="AW1118">
        <v>7944</v>
      </c>
      <c r="AX1118">
        <v>7815</v>
      </c>
      <c r="AY1118">
        <v>8051</v>
      </c>
      <c r="AZ1118">
        <v>8002</v>
      </c>
      <c r="BA1118">
        <v>8166</v>
      </c>
      <c r="BB1118">
        <v>8361</v>
      </c>
      <c r="BC1118">
        <v>1539</v>
      </c>
      <c r="BD1118">
        <v>6192</v>
      </c>
      <c r="BE1118">
        <v>6641</v>
      </c>
      <c r="BF1118">
        <v>5832</v>
      </c>
      <c r="BG1118">
        <v>6016</v>
      </c>
      <c r="BH1118">
        <v>5644</v>
      </c>
      <c r="BI1118">
        <v>5329</v>
      </c>
      <c r="BJ1118">
        <v>4844</v>
      </c>
      <c r="BK1118">
        <v>4424</v>
      </c>
      <c r="BL1118">
        <v>181</v>
      </c>
      <c r="BM1118">
        <v>1519</v>
      </c>
      <c r="BN1118">
        <v>1159</v>
      </c>
      <c r="BO1118">
        <v>1447</v>
      </c>
      <c r="BP1118">
        <v>1123</v>
      </c>
      <c r="BQ1118">
        <v>1444</v>
      </c>
      <c r="BR1118">
        <v>1079</v>
      </c>
      <c r="BS1118">
        <v>1294</v>
      </c>
      <c r="BT1118">
        <v>1286</v>
      </c>
      <c r="BU1118">
        <v>-930</v>
      </c>
      <c r="BV1118">
        <v>-2640</v>
      </c>
      <c r="BW1118">
        <v>-1578</v>
      </c>
      <c r="BX1118">
        <v>-7726</v>
      </c>
      <c r="BY1118">
        <v>-7823</v>
      </c>
      <c r="BZ1118">
        <v>-7729</v>
      </c>
      <c r="CA1118">
        <v>-7607</v>
      </c>
      <c r="CB1118">
        <v>-6930</v>
      </c>
      <c r="CC1118">
        <v>-5924</v>
      </c>
      <c r="CD1118">
        <v>-749</v>
      </c>
      <c r="CE1118">
        <v>-1121</v>
      </c>
      <c r="CF1118">
        <v>-419</v>
      </c>
      <c r="CG1118">
        <v>-6279</v>
      </c>
      <c r="CH1118">
        <v>-6700</v>
      </c>
      <c r="CI1118">
        <v>-6285</v>
      </c>
      <c r="CJ1118">
        <v>-6528</v>
      </c>
      <c r="CK1118">
        <v>-5636</v>
      </c>
      <c r="CL1118">
        <v>-4638</v>
      </c>
      <c r="CM1118">
        <v>-24</v>
      </c>
      <c r="CN1118">
        <v>-62</v>
      </c>
      <c r="CO1118">
        <v>-146</v>
      </c>
      <c r="CP1118">
        <v>103</v>
      </c>
      <c r="CQ1118">
        <v>71</v>
      </c>
      <c r="CR1118">
        <v>18</v>
      </c>
      <c r="CS1118">
        <v>5</v>
      </c>
      <c r="CT1118">
        <v>6</v>
      </c>
      <c r="CU1118">
        <v>5</v>
      </c>
    </row>
    <row r="1119" spans="1:99" hidden="1" x14ac:dyDescent="0.2">
      <c r="B1119">
        <v>368</v>
      </c>
      <c r="C1119">
        <v>32820</v>
      </c>
      <c r="E1119">
        <v>47167</v>
      </c>
      <c r="G1119" t="s">
        <v>1211</v>
      </c>
      <c r="I1119" t="s">
        <v>94</v>
      </c>
      <c r="J1119"/>
      <c r="L1119"/>
      <c r="O1119" s="24" t="e">
        <f t="shared" si="17"/>
        <v>#DIV/0!</v>
      </c>
      <c r="P1119"/>
      <c r="Q1119">
        <v>61081</v>
      </c>
      <c r="R1119">
        <v>61006</v>
      </c>
      <c r="S1119">
        <v>61064</v>
      </c>
      <c r="T1119">
        <v>61255</v>
      </c>
      <c r="U1119">
        <v>61518</v>
      </c>
      <c r="V1119">
        <v>61566</v>
      </c>
      <c r="W1119">
        <v>61594</v>
      </c>
      <c r="X1119">
        <v>61535</v>
      </c>
      <c r="Y1119">
        <v>61210</v>
      </c>
      <c r="Z1119">
        <v>61311</v>
      </c>
      <c r="AA1119">
        <v>61581</v>
      </c>
      <c r="AB1119">
        <v>58</v>
      </c>
      <c r="AC1119">
        <v>191</v>
      </c>
      <c r="AD1119">
        <v>263</v>
      </c>
      <c r="AE1119">
        <v>48</v>
      </c>
      <c r="AF1119">
        <v>28</v>
      </c>
      <c r="AG1119">
        <v>-59</v>
      </c>
      <c r="AH1119">
        <v>-325</v>
      </c>
      <c r="AI1119">
        <v>101</v>
      </c>
      <c r="AJ1119">
        <v>270</v>
      </c>
      <c r="AK1119">
        <v>202</v>
      </c>
      <c r="AL1119">
        <v>739</v>
      </c>
      <c r="AM1119">
        <v>758</v>
      </c>
      <c r="AN1119">
        <v>741</v>
      </c>
      <c r="AO1119">
        <v>750</v>
      </c>
      <c r="AP1119">
        <v>724</v>
      </c>
      <c r="AQ1119">
        <v>728</v>
      </c>
      <c r="AR1119">
        <v>688</v>
      </c>
      <c r="AS1119">
        <v>688</v>
      </c>
      <c r="AT1119">
        <v>139</v>
      </c>
      <c r="AU1119">
        <v>522</v>
      </c>
      <c r="AV1119">
        <v>483</v>
      </c>
      <c r="AW1119">
        <v>524</v>
      </c>
      <c r="AX1119">
        <v>533</v>
      </c>
      <c r="AY1119">
        <v>597</v>
      </c>
      <c r="AZ1119">
        <v>601</v>
      </c>
      <c r="BA1119">
        <v>656</v>
      </c>
      <c r="BB1119">
        <v>598</v>
      </c>
      <c r="BC1119">
        <v>63</v>
      </c>
      <c r="BD1119">
        <v>217</v>
      </c>
      <c r="BE1119">
        <v>275</v>
      </c>
      <c r="BF1119">
        <v>217</v>
      </c>
      <c r="BG1119">
        <v>217</v>
      </c>
      <c r="BH1119">
        <v>127</v>
      </c>
      <c r="BI1119">
        <v>127</v>
      </c>
      <c r="BJ1119">
        <v>32</v>
      </c>
      <c r="BK1119">
        <v>90</v>
      </c>
      <c r="BL1119">
        <v>2</v>
      </c>
      <c r="BM1119">
        <v>40</v>
      </c>
      <c r="BN1119">
        <v>32</v>
      </c>
      <c r="BO1119">
        <v>43</v>
      </c>
      <c r="BP1119">
        <v>27</v>
      </c>
      <c r="BQ1119">
        <v>15</v>
      </c>
      <c r="BR1119">
        <v>11</v>
      </c>
      <c r="BS1119">
        <v>26</v>
      </c>
      <c r="BT1119">
        <v>28</v>
      </c>
      <c r="BU1119">
        <v>-6</v>
      </c>
      <c r="BV1119">
        <v>-68</v>
      </c>
      <c r="BW1119">
        <v>-38</v>
      </c>
      <c r="BX1119">
        <v>-213</v>
      </c>
      <c r="BY1119">
        <v>-215</v>
      </c>
      <c r="BZ1119">
        <v>-199</v>
      </c>
      <c r="CA1119">
        <v>-465</v>
      </c>
      <c r="CB1119">
        <v>46</v>
      </c>
      <c r="CC1119">
        <v>156</v>
      </c>
      <c r="CD1119">
        <v>-4</v>
      </c>
      <c r="CE1119">
        <v>-28</v>
      </c>
      <c r="CF1119">
        <v>-6</v>
      </c>
      <c r="CG1119">
        <v>-170</v>
      </c>
      <c r="CH1119">
        <v>-188</v>
      </c>
      <c r="CI1119">
        <v>-184</v>
      </c>
      <c r="CJ1119">
        <v>-454</v>
      </c>
      <c r="CK1119">
        <v>72</v>
      </c>
      <c r="CL1119">
        <v>184</v>
      </c>
      <c r="CM1119">
        <v>-1</v>
      </c>
      <c r="CN1119">
        <v>2</v>
      </c>
      <c r="CO1119">
        <v>-6</v>
      </c>
      <c r="CP1119">
        <v>1</v>
      </c>
      <c r="CQ1119">
        <v>-1</v>
      </c>
      <c r="CR1119">
        <v>-2</v>
      </c>
      <c r="CS1119">
        <v>2</v>
      </c>
      <c r="CT1119">
        <v>-3</v>
      </c>
      <c r="CU1119">
        <v>-4</v>
      </c>
    </row>
    <row r="1120" spans="1:99" hidden="1" x14ac:dyDescent="0.2">
      <c r="B1120">
        <v>370</v>
      </c>
      <c r="G1120" t="s">
        <v>1212</v>
      </c>
      <c r="I1120" t="s">
        <v>90</v>
      </c>
      <c r="J1120"/>
      <c r="L1120"/>
      <c r="O1120" s="24" t="e">
        <f t="shared" si="17"/>
        <v>#DIV/0!</v>
      </c>
      <c r="P1120"/>
      <c r="Q1120">
        <v>6166766</v>
      </c>
      <c r="R1120">
        <v>6168425</v>
      </c>
      <c r="S1120">
        <v>6187033</v>
      </c>
      <c r="T1120">
        <v>6300787</v>
      </c>
      <c r="U1120">
        <v>6383891</v>
      </c>
      <c r="V1120">
        <v>6467329</v>
      </c>
      <c r="W1120">
        <v>6548379</v>
      </c>
      <c r="X1120">
        <v>6638664</v>
      </c>
      <c r="Y1120">
        <v>6743162</v>
      </c>
      <c r="Z1120">
        <v>6818381</v>
      </c>
      <c r="AA1120">
        <v>6879772</v>
      </c>
      <c r="AB1120">
        <v>18608</v>
      </c>
      <c r="AC1120">
        <v>113754</v>
      </c>
      <c r="AD1120">
        <v>83104</v>
      </c>
      <c r="AE1120">
        <v>83438</v>
      </c>
      <c r="AF1120">
        <v>81050</v>
      </c>
      <c r="AG1120">
        <v>90285</v>
      </c>
      <c r="AH1120">
        <v>104498</v>
      </c>
      <c r="AI1120">
        <v>75219</v>
      </c>
      <c r="AJ1120">
        <v>61391</v>
      </c>
      <c r="AK1120">
        <v>17139</v>
      </c>
      <c r="AL1120">
        <v>72256</v>
      </c>
      <c r="AM1120">
        <v>72285</v>
      </c>
      <c r="AN1120">
        <v>71761</v>
      </c>
      <c r="AO1120">
        <v>73961</v>
      </c>
      <c r="AP1120">
        <v>74788</v>
      </c>
      <c r="AQ1120">
        <v>75973</v>
      </c>
      <c r="AR1120">
        <v>75821</v>
      </c>
      <c r="AS1120">
        <v>73983</v>
      </c>
      <c r="AT1120">
        <v>12881</v>
      </c>
      <c r="AU1120">
        <v>52464</v>
      </c>
      <c r="AV1120">
        <v>52050</v>
      </c>
      <c r="AW1120">
        <v>53664</v>
      </c>
      <c r="AX1120">
        <v>53166</v>
      </c>
      <c r="AY1120">
        <v>56004</v>
      </c>
      <c r="AZ1120">
        <v>56739</v>
      </c>
      <c r="BA1120">
        <v>59467</v>
      </c>
      <c r="BB1120">
        <v>61348</v>
      </c>
      <c r="BC1120">
        <v>4258</v>
      </c>
      <c r="BD1120">
        <v>19792</v>
      </c>
      <c r="BE1120">
        <v>20235</v>
      </c>
      <c r="BF1120">
        <v>18097</v>
      </c>
      <c r="BG1120">
        <v>20795</v>
      </c>
      <c r="BH1120">
        <v>18784</v>
      </c>
      <c r="BI1120">
        <v>19234</v>
      </c>
      <c r="BJ1120">
        <v>16354</v>
      </c>
      <c r="BK1120">
        <v>12635</v>
      </c>
      <c r="BL1120">
        <v>13353</v>
      </c>
      <c r="BM1120">
        <v>58961</v>
      </c>
      <c r="BN1120">
        <v>55953</v>
      </c>
      <c r="BO1120">
        <v>61070</v>
      </c>
      <c r="BP1120">
        <v>63918</v>
      </c>
      <c r="BQ1120">
        <v>74933</v>
      </c>
      <c r="BR1120">
        <v>89671</v>
      </c>
      <c r="BS1120">
        <v>92486</v>
      </c>
      <c r="BT1120">
        <v>94769</v>
      </c>
      <c r="BU1120">
        <v>1396</v>
      </c>
      <c r="BV1120">
        <v>34539</v>
      </c>
      <c r="BW1120">
        <v>6944</v>
      </c>
      <c r="BX1120">
        <v>4489</v>
      </c>
      <c r="BY1120">
        <v>-3829</v>
      </c>
      <c r="BZ1120">
        <v>-3611</v>
      </c>
      <c r="CA1120">
        <v>-4445</v>
      </c>
      <c r="CB1120">
        <v>-33713</v>
      </c>
      <c r="CC1120">
        <v>-46191</v>
      </c>
      <c r="CD1120">
        <v>14749</v>
      </c>
      <c r="CE1120">
        <v>93500</v>
      </c>
      <c r="CF1120">
        <v>62897</v>
      </c>
      <c r="CG1120">
        <v>65559</v>
      </c>
      <c r="CH1120">
        <v>60089</v>
      </c>
      <c r="CI1120">
        <v>71322</v>
      </c>
      <c r="CJ1120">
        <v>85226</v>
      </c>
      <c r="CK1120">
        <v>58773</v>
      </c>
      <c r="CL1120">
        <v>48578</v>
      </c>
      <c r="CM1120">
        <v>-399</v>
      </c>
      <c r="CN1120">
        <v>462</v>
      </c>
      <c r="CO1120">
        <v>-28</v>
      </c>
      <c r="CP1120">
        <v>-218</v>
      </c>
      <c r="CQ1120">
        <v>166</v>
      </c>
      <c r="CR1120">
        <v>179</v>
      </c>
      <c r="CS1120">
        <v>38</v>
      </c>
      <c r="CT1120">
        <v>92</v>
      </c>
      <c r="CU1120">
        <v>178</v>
      </c>
    </row>
    <row r="1121" spans="1:99" x14ac:dyDescent="0.2">
      <c r="A1121">
        <f>_xlfn.XLOOKUP(F1121&amp;"*", 'msa-home price'!B:B, 'msa-home price'!A:A, "NA",2, 1)</f>
        <v>394910</v>
      </c>
      <c r="B1121">
        <v>406</v>
      </c>
      <c r="C1121">
        <v>35380</v>
      </c>
      <c r="F1121" t="str">
        <f>IF(ISNUMBER(SEARCH("-",G1121)),LEFT(G1121,FIND("-",G1121)-1), G1121)</f>
        <v>New Orleans</v>
      </c>
      <c r="G1121" t="s">
        <v>1348</v>
      </c>
      <c r="H1121" t="str">
        <f>RIGHT(G1121, 2)</f>
        <v>LA</v>
      </c>
      <c r="I1121" t="s">
        <v>92</v>
      </c>
      <c r="J1121" s="9">
        <f>(AA1121-W1121)/W1121</f>
        <v>1.7162224051293713E-2</v>
      </c>
      <c r="K1121" s="3">
        <f>(CL1121-CH1121)/CH1121</f>
        <v>-1.9297157622739018</v>
      </c>
      <c r="L1121" s="10">
        <f>AA1121</f>
        <v>1270399</v>
      </c>
      <c r="M1121" s="7">
        <f>_xlfn.XLOOKUP(F1121&amp;"*", 'msa-home price'!B:B,'msa-home price'!J:J, "NA",2, 1)</f>
        <v>168593.33333333334</v>
      </c>
      <c r="N1121" s="7" cm="1">
        <f t="array" ref="N1121">_xlfn.XLOOKUP(F1121&amp;"*",Table3[[#All],[MSA]], Table3[[#All],[3YrAvg]], "NA", 2, 1)</f>
        <v>50158</v>
      </c>
      <c r="O1121" s="26">
        <f t="shared" si="17"/>
        <v>3.3612451320493908</v>
      </c>
      <c r="P1121" s="11">
        <f>_xlfn.XLOOKUP(F1121&amp;"*",'msa-home price'!B:B,'msa-home price'!I:I, "NA",2, 1)</f>
        <v>0.19743230121911748</v>
      </c>
      <c r="Q1121">
        <v>1189866</v>
      </c>
      <c r="R1121">
        <v>1189889</v>
      </c>
      <c r="S1121">
        <v>1195320</v>
      </c>
      <c r="T1121">
        <v>1213891</v>
      </c>
      <c r="U1121">
        <v>1226858</v>
      </c>
      <c r="V1121">
        <v>1239607</v>
      </c>
      <c r="W1121">
        <v>1248964</v>
      </c>
      <c r="X1121">
        <v>1260452</v>
      </c>
      <c r="Y1121">
        <v>1267894</v>
      </c>
      <c r="Z1121">
        <v>1270465</v>
      </c>
      <c r="AA1121">
        <v>1270399</v>
      </c>
      <c r="AB1121">
        <v>5431</v>
      </c>
      <c r="AC1121">
        <v>18571</v>
      </c>
      <c r="AD1121">
        <v>12967</v>
      </c>
      <c r="AE1121">
        <v>12749</v>
      </c>
      <c r="AF1121">
        <v>9357</v>
      </c>
      <c r="AG1121">
        <v>11488</v>
      </c>
      <c r="AH1121">
        <v>7442</v>
      </c>
      <c r="AI1121">
        <v>2571</v>
      </c>
      <c r="AJ1121">
        <v>-66</v>
      </c>
      <c r="AK1121">
        <v>3577</v>
      </c>
      <c r="AL1121">
        <v>15638</v>
      </c>
      <c r="AM1121">
        <v>15410</v>
      </c>
      <c r="AN1121">
        <v>15465</v>
      </c>
      <c r="AO1121">
        <v>16321</v>
      </c>
      <c r="AP1121">
        <v>16471</v>
      </c>
      <c r="AQ1121">
        <v>16430</v>
      </c>
      <c r="AR1121">
        <v>15955</v>
      </c>
      <c r="AS1121">
        <v>15624</v>
      </c>
      <c r="AT1121">
        <v>2343</v>
      </c>
      <c r="AU1121">
        <v>10149</v>
      </c>
      <c r="AV1121">
        <v>10354</v>
      </c>
      <c r="AW1121">
        <v>11009</v>
      </c>
      <c r="AX1121">
        <v>10893</v>
      </c>
      <c r="AY1121">
        <v>10922</v>
      </c>
      <c r="AZ1121">
        <v>10966</v>
      </c>
      <c r="BA1121">
        <v>11676</v>
      </c>
      <c r="BB1121">
        <v>12057</v>
      </c>
      <c r="BC1121">
        <v>1234</v>
      </c>
      <c r="BD1121">
        <v>5489</v>
      </c>
      <c r="BE1121">
        <v>5056</v>
      </c>
      <c r="BF1121">
        <v>4456</v>
      </c>
      <c r="BG1121">
        <v>5428</v>
      </c>
      <c r="BH1121">
        <v>5549</v>
      </c>
      <c r="BI1121">
        <v>5464</v>
      </c>
      <c r="BJ1121">
        <v>4279</v>
      </c>
      <c r="BK1121">
        <v>3567</v>
      </c>
      <c r="BL1121">
        <v>501</v>
      </c>
      <c r="BM1121">
        <v>2979</v>
      </c>
      <c r="BN1121">
        <v>1746</v>
      </c>
      <c r="BO1121">
        <v>2393</v>
      </c>
      <c r="BP1121">
        <v>2101</v>
      </c>
      <c r="BQ1121">
        <v>3117</v>
      </c>
      <c r="BR1121">
        <v>3032</v>
      </c>
      <c r="BS1121">
        <v>1819</v>
      </c>
      <c r="BT1121">
        <v>1841</v>
      </c>
      <c r="BU1121">
        <v>3295</v>
      </c>
      <c r="BV1121">
        <v>9741</v>
      </c>
      <c r="BW1121">
        <v>5938</v>
      </c>
      <c r="BX1121">
        <v>5678</v>
      </c>
      <c r="BY1121">
        <v>1769</v>
      </c>
      <c r="BZ1121">
        <v>2793</v>
      </c>
      <c r="CA1121">
        <v>-1021</v>
      </c>
      <c r="CB1121">
        <v>-3494</v>
      </c>
      <c r="CC1121">
        <v>-5439</v>
      </c>
      <c r="CD1121">
        <v>3796</v>
      </c>
      <c r="CE1121">
        <v>12720</v>
      </c>
      <c r="CF1121">
        <v>7684</v>
      </c>
      <c r="CG1121">
        <v>8071</v>
      </c>
      <c r="CH1121">
        <v>3870</v>
      </c>
      <c r="CI1121">
        <v>5910</v>
      </c>
      <c r="CJ1121">
        <v>2011</v>
      </c>
      <c r="CK1121">
        <v>-1675</v>
      </c>
      <c r="CL1121">
        <v>-3598</v>
      </c>
      <c r="CM1121">
        <v>401</v>
      </c>
      <c r="CN1121">
        <v>362</v>
      </c>
      <c r="CO1121">
        <v>227</v>
      </c>
      <c r="CP1121">
        <v>222</v>
      </c>
      <c r="CQ1121">
        <v>59</v>
      </c>
      <c r="CR1121">
        <v>29</v>
      </c>
      <c r="CS1121">
        <v>-33</v>
      </c>
      <c r="CT1121">
        <v>-33</v>
      </c>
      <c r="CU1121">
        <v>-35</v>
      </c>
    </row>
    <row r="1122" spans="1:99" hidden="1" x14ac:dyDescent="0.2">
      <c r="B1122">
        <v>370</v>
      </c>
      <c r="C1122">
        <v>33100</v>
      </c>
      <c r="D1122">
        <v>22744</v>
      </c>
      <c r="G1122" t="s">
        <v>1214</v>
      </c>
      <c r="I1122" t="s">
        <v>256</v>
      </c>
      <c r="J1122"/>
      <c r="L1122"/>
      <c r="O1122" s="24" t="e">
        <f t="shared" si="17"/>
        <v>#DIV/0!</v>
      </c>
      <c r="P1122"/>
      <c r="Q1122">
        <v>1748066</v>
      </c>
      <c r="R1122">
        <v>1748146</v>
      </c>
      <c r="S1122">
        <v>1752834</v>
      </c>
      <c r="T1122">
        <v>1786955</v>
      </c>
      <c r="U1122">
        <v>1814489</v>
      </c>
      <c r="V1122">
        <v>1837055</v>
      </c>
      <c r="W1122">
        <v>1861602</v>
      </c>
      <c r="X1122">
        <v>1885443</v>
      </c>
      <c r="Y1122">
        <v>1912977</v>
      </c>
      <c r="Z1122">
        <v>1934471</v>
      </c>
      <c r="AA1122">
        <v>1951260</v>
      </c>
      <c r="AB1122">
        <v>4688</v>
      </c>
      <c r="AC1122">
        <v>34121</v>
      </c>
      <c r="AD1122">
        <v>27534</v>
      </c>
      <c r="AE1122">
        <v>22566</v>
      </c>
      <c r="AF1122">
        <v>24547</v>
      </c>
      <c r="AG1122">
        <v>23841</v>
      </c>
      <c r="AH1122">
        <v>27534</v>
      </c>
      <c r="AI1122">
        <v>21494</v>
      </c>
      <c r="AJ1122">
        <v>16789</v>
      </c>
      <c r="AK1122">
        <v>5071</v>
      </c>
      <c r="AL1122">
        <v>21125</v>
      </c>
      <c r="AM1122">
        <v>21160</v>
      </c>
      <c r="AN1122">
        <v>21153</v>
      </c>
      <c r="AO1122">
        <v>22089</v>
      </c>
      <c r="AP1122">
        <v>22155</v>
      </c>
      <c r="AQ1122">
        <v>22430</v>
      </c>
      <c r="AR1122">
        <v>22436</v>
      </c>
      <c r="AS1122">
        <v>21943</v>
      </c>
      <c r="AT1122">
        <v>3737</v>
      </c>
      <c r="AU1122">
        <v>14465</v>
      </c>
      <c r="AV1122">
        <v>14220</v>
      </c>
      <c r="AW1122">
        <v>14411</v>
      </c>
      <c r="AX1122">
        <v>14029</v>
      </c>
      <c r="AY1122">
        <v>14775</v>
      </c>
      <c r="AZ1122">
        <v>14795</v>
      </c>
      <c r="BA1122">
        <v>15766</v>
      </c>
      <c r="BB1122">
        <v>16035</v>
      </c>
      <c r="BC1122">
        <v>1334</v>
      </c>
      <c r="BD1122">
        <v>6660</v>
      </c>
      <c r="BE1122">
        <v>6940</v>
      </c>
      <c r="BF1122">
        <v>6742</v>
      </c>
      <c r="BG1122">
        <v>8060</v>
      </c>
      <c r="BH1122">
        <v>7380</v>
      </c>
      <c r="BI1122">
        <v>7635</v>
      </c>
      <c r="BJ1122">
        <v>6670</v>
      </c>
      <c r="BK1122">
        <v>5908</v>
      </c>
      <c r="BL1122">
        <v>3157</v>
      </c>
      <c r="BM1122">
        <v>13855</v>
      </c>
      <c r="BN1122">
        <v>12470</v>
      </c>
      <c r="BO1122">
        <v>13276</v>
      </c>
      <c r="BP1122">
        <v>14384</v>
      </c>
      <c r="BQ1122">
        <v>16647</v>
      </c>
      <c r="BR1122">
        <v>19909</v>
      </c>
      <c r="BS1122">
        <v>20562</v>
      </c>
      <c r="BT1122">
        <v>21244</v>
      </c>
      <c r="BU1122">
        <v>386</v>
      </c>
      <c r="BV1122">
        <v>13406</v>
      </c>
      <c r="BW1122">
        <v>8151</v>
      </c>
      <c r="BX1122">
        <v>2807</v>
      </c>
      <c r="BY1122">
        <v>2466</v>
      </c>
      <c r="BZ1122">
        <v>105</v>
      </c>
      <c r="CA1122">
        <v>89</v>
      </c>
      <c r="CB1122">
        <v>-5673</v>
      </c>
      <c r="CC1122">
        <v>-10337</v>
      </c>
      <c r="CD1122">
        <v>3543</v>
      </c>
      <c r="CE1122">
        <v>27261</v>
      </c>
      <c r="CF1122">
        <v>20621</v>
      </c>
      <c r="CG1122">
        <v>16083</v>
      </c>
      <c r="CH1122">
        <v>16850</v>
      </c>
      <c r="CI1122">
        <v>16752</v>
      </c>
      <c r="CJ1122">
        <v>19998</v>
      </c>
      <c r="CK1122">
        <v>14889</v>
      </c>
      <c r="CL1122">
        <v>10907</v>
      </c>
      <c r="CM1122">
        <v>-189</v>
      </c>
      <c r="CN1122">
        <v>200</v>
      </c>
      <c r="CO1122">
        <v>-27</v>
      </c>
      <c r="CP1122">
        <v>-259</v>
      </c>
      <c r="CQ1122">
        <v>-363</v>
      </c>
      <c r="CR1122">
        <v>-291</v>
      </c>
      <c r="CS1122">
        <v>-99</v>
      </c>
      <c r="CT1122">
        <v>-65</v>
      </c>
      <c r="CU1122">
        <v>-26</v>
      </c>
    </row>
    <row r="1123" spans="1:99" hidden="1" x14ac:dyDescent="0.2">
      <c r="B1123">
        <v>370</v>
      </c>
      <c r="C1123">
        <v>33100</v>
      </c>
      <c r="D1123">
        <v>22744</v>
      </c>
      <c r="E1123">
        <v>12011</v>
      </c>
      <c r="G1123" t="s">
        <v>1215</v>
      </c>
      <c r="I1123" t="s">
        <v>94</v>
      </c>
      <c r="J1123"/>
      <c r="L1123"/>
      <c r="O1123" s="24" t="e">
        <f t="shared" si="17"/>
        <v>#DIV/0!</v>
      </c>
      <c r="P1123"/>
      <c r="Q1123">
        <v>1748066</v>
      </c>
      <c r="R1123">
        <v>1748146</v>
      </c>
      <c r="S1123">
        <v>1752834</v>
      </c>
      <c r="T1123">
        <v>1786955</v>
      </c>
      <c r="U1123">
        <v>1814489</v>
      </c>
      <c r="V1123">
        <v>1837055</v>
      </c>
      <c r="W1123">
        <v>1861602</v>
      </c>
      <c r="X1123">
        <v>1885443</v>
      </c>
      <c r="Y1123">
        <v>1912977</v>
      </c>
      <c r="Z1123">
        <v>1934471</v>
      </c>
      <c r="AA1123">
        <v>1951260</v>
      </c>
      <c r="AB1123">
        <v>4688</v>
      </c>
      <c r="AC1123">
        <v>34121</v>
      </c>
      <c r="AD1123">
        <v>27534</v>
      </c>
      <c r="AE1123">
        <v>22566</v>
      </c>
      <c r="AF1123">
        <v>24547</v>
      </c>
      <c r="AG1123">
        <v>23841</v>
      </c>
      <c r="AH1123">
        <v>27534</v>
      </c>
      <c r="AI1123">
        <v>21494</v>
      </c>
      <c r="AJ1123">
        <v>16789</v>
      </c>
      <c r="AK1123">
        <v>5071</v>
      </c>
      <c r="AL1123">
        <v>21125</v>
      </c>
      <c r="AM1123">
        <v>21160</v>
      </c>
      <c r="AN1123">
        <v>21153</v>
      </c>
      <c r="AO1123">
        <v>22089</v>
      </c>
      <c r="AP1123">
        <v>22155</v>
      </c>
      <c r="AQ1123">
        <v>22430</v>
      </c>
      <c r="AR1123">
        <v>22436</v>
      </c>
      <c r="AS1123">
        <v>21943</v>
      </c>
      <c r="AT1123">
        <v>3737</v>
      </c>
      <c r="AU1123">
        <v>14465</v>
      </c>
      <c r="AV1123">
        <v>14220</v>
      </c>
      <c r="AW1123">
        <v>14411</v>
      </c>
      <c r="AX1123">
        <v>14029</v>
      </c>
      <c r="AY1123">
        <v>14775</v>
      </c>
      <c r="AZ1123">
        <v>14795</v>
      </c>
      <c r="BA1123">
        <v>15766</v>
      </c>
      <c r="BB1123">
        <v>16035</v>
      </c>
      <c r="BC1123">
        <v>1334</v>
      </c>
      <c r="BD1123">
        <v>6660</v>
      </c>
      <c r="BE1123">
        <v>6940</v>
      </c>
      <c r="BF1123">
        <v>6742</v>
      </c>
      <c r="BG1123">
        <v>8060</v>
      </c>
      <c r="BH1123">
        <v>7380</v>
      </c>
      <c r="BI1123">
        <v>7635</v>
      </c>
      <c r="BJ1123">
        <v>6670</v>
      </c>
      <c r="BK1123">
        <v>5908</v>
      </c>
      <c r="BL1123">
        <v>3157</v>
      </c>
      <c r="BM1123">
        <v>13855</v>
      </c>
      <c r="BN1123">
        <v>12470</v>
      </c>
      <c r="BO1123">
        <v>13276</v>
      </c>
      <c r="BP1123">
        <v>14384</v>
      </c>
      <c r="BQ1123">
        <v>16647</v>
      </c>
      <c r="BR1123">
        <v>19909</v>
      </c>
      <c r="BS1123">
        <v>20562</v>
      </c>
      <c r="BT1123">
        <v>21244</v>
      </c>
      <c r="BU1123">
        <v>386</v>
      </c>
      <c r="BV1123">
        <v>13406</v>
      </c>
      <c r="BW1123">
        <v>8151</v>
      </c>
      <c r="BX1123">
        <v>2807</v>
      </c>
      <c r="BY1123">
        <v>2466</v>
      </c>
      <c r="BZ1123">
        <v>105</v>
      </c>
      <c r="CA1123">
        <v>89</v>
      </c>
      <c r="CB1123">
        <v>-5673</v>
      </c>
      <c r="CC1123">
        <v>-10337</v>
      </c>
      <c r="CD1123">
        <v>3543</v>
      </c>
      <c r="CE1123">
        <v>27261</v>
      </c>
      <c r="CF1123">
        <v>20621</v>
      </c>
      <c r="CG1123">
        <v>16083</v>
      </c>
      <c r="CH1123">
        <v>16850</v>
      </c>
      <c r="CI1123">
        <v>16752</v>
      </c>
      <c r="CJ1123">
        <v>19998</v>
      </c>
      <c r="CK1123">
        <v>14889</v>
      </c>
      <c r="CL1123">
        <v>10907</v>
      </c>
      <c r="CM1123">
        <v>-189</v>
      </c>
      <c r="CN1123">
        <v>200</v>
      </c>
      <c r="CO1123">
        <v>-27</v>
      </c>
      <c r="CP1123">
        <v>-259</v>
      </c>
      <c r="CQ1123">
        <v>-363</v>
      </c>
      <c r="CR1123">
        <v>-291</v>
      </c>
      <c r="CS1123">
        <v>-99</v>
      </c>
      <c r="CT1123">
        <v>-65</v>
      </c>
      <c r="CU1123">
        <v>-26</v>
      </c>
    </row>
    <row r="1124" spans="1:99" hidden="1" x14ac:dyDescent="0.2">
      <c r="B1124">
        <v>370</v>
      </c>
      <c r="C1124">
        <v>33100</v>
      </c>
      <c r="D1124">
        <v>33124</v>
      </c>
      <c r="G1124" t="s">
        <v>1216</v>
      </c>
      <c r="I1124" t="s">
        <v>256</v>
      </c>
      <c r="J1124"/>
      <c r="L1124"/>
      <c r="O1124" s="24" t="e">
        <f t="shared" si="17"/>
        <v>#DIV/0!</v>
      </c>
      <c r="P1124"/>
      <c r="Q1124">
        <v>2496435</v>
      </c>
      <c r="R1124">
        <v>2498013</v>
      </c>
      <c r="S1124">
        <v>2507065</v>
      </c>
      <c r="T1124">
        <v>2569856</v>
      </c>
      <c r="U1124">
        <v>2602184</v>
      </c>
      <c r="V1124">
        <v>2635640</v>
      </c>
      <c r="W1124">
        <v>2660389</v>
      </c>
      <c r="X1124">
        <v>2688156</v>
      </c>
      <c r="Y1124">
        <v>2722574</v>
      </c>
      <c r="Z1124">
        <v>2744878</v>
      </c>
      <c r="AA1124">
        <v>2761581</v>
      </c>
      <c r="AB1124">
        <v>9052</v>
      </c>
      <c r="AC1124">
        <v>62791</v>
      </c>
      <c r="AD1124">
        <v>32328</v>
      </c>
      <c r="AE1124">
        <v>33456</v>
      </c>
      <c r="AF1124">
        <v>24749</v>
      </c>
      <c r="AG1124">
        <v>27767</v>
      </c>
      <c r="AH1124">
        <v>34418</v>
      </c>
      <c r="AI1124">
        <v>22304</v>
      </c>
      <c r="AJ1124">
        <v>16703</v>
      </c>
      <c r="AK1124">
        <v>7274</v>
      </c>
      <c r="AL1124">
        <v>31320</v>
      </c>
      <c r="AM1124">
        <v>31132</v>
      </c>
      <c r="AN1124">
        <v>30756</v>
      </c>
      <c r="AO1124">
        <v>31516</v>
      </c>
      <c r="AP1124">
        <v>32085</v>
      </c>
      <c r="AQ1124">
        <v>32552</v>
      </c>
      <c r="AR1124">
        <v>32225</v>
      </c>
      <c r="AS1124">
        <v>31268</v>
      </c>
      <c r="AT1124">
        <v>4333</v>
      </c>
      <c r="AU1124">
        <v>18405</v>
      </c>
      <c r="AV1124">
        <v>18163</v>
      </c>
      <c r="AW1124">
        <v>18777</v>
      </c>
      <c r="AX1124">
        <v>18527</v>
      </c>
      <c r="AY1124">
        <v>19256</v>
      </c>
      <c r="AZ1124">
        <v>20015</v>
      </c>
      <c r="BA1124">
        <v>20743</v>
      </c>
      <c r="BB1124">
        <v>21861</v>
      </c>
      <c r="BC1124">
        <v>2941</v>
      </c>
      <c r="BD1124">
        <v>12915</v>
      </c>
      <c r="BE1124">
        <v>12969</v>
      </c>
      <c r="BF1124">
        <v>11979</v>
      </c>
      <c r="BG1124">
        <v>12989</v>
      </c>
      <c r="BH1124">
        <v>12829</v>
      </c>
      <c r="BI1124">
        <v>12537</v>
      </c>
      <c r="BJ1124">
        <v>11482</v>
      </c>
      <c r="BK1124">
        <v>9407</v>
      </c>
      <c r="BL1124">
        <v>8475</v>
      </c>
      <c r="BM1124">
        <v>36695</v>
      </c>
      <c r="BN1124">
        <v>35505</v>
      </c>
      <c r="BO1124">
        <v>38669</v>
      </c>
      <c r="BP1124">
        <v>39799</v>
      </c>
      <c r="BQ1124">
        <v>46709</v>
      </c>
      <c r="BR1124">
        <v>55823</v>
      </c>
      <c r="BS1124">
        <v>57714</v>
      </c>
      <c r="BT1124">
        <v>58732</v>
      </c>
      <c r="BU1124">
        <v>-2175</v>
      </c>
      <c r="BV1124">
        <v>12788</v>
      </c>
      <c r="BW1124">
        <v>-16090</v>
      </c>
      <c r="BX1124">
        <v>-17118</v>
      </c>
      <c r="BY1124">
        <v>-28299</v>
      </c>
      <c r="BZ1124">
        <v>-32032</v>
      </c>
      <c r="CA1124">
        <v>-34031</v>
      </c>
      <c r="CB1124">
        <v>-47084</v>
      </c>
      <c r="CC1124">
        <v>-51671</v>
      </c>
      <c r="CD1124">
        <v>6300</v>
      </c>
      <c r="CE1124">
        <v>49483</v>
      </c>
      <c r="CF1124">
        <v>19415</v>
      </c>
      <c r="CG1124">
        <v>21551</v>
      </c>
      <c r="CH1124">
        <v>11500</v>
      </c>
      <c r="CI1124">
        <v>14677</v>
      </c>
      <c r="CJ1124">
        <v>21792</v>
      </c>
      <c r="CK1124">
        <v>10630</v>
      </c>
      <c r="CL1124">
        <v>7061</v>
      </c>
      <c r="CM1124">
        <v>-189</v>
      </c>
      <c r="CN1124">
        <v>393</v>
      </c>
      <c r="CO1124">
        <v>-56</v>
      </c>
      <c r="CP1124">
        <v>-74</v>
      </c>
      <c r="CQ1124">
        <v>260</v>
      </c>
      <c r="CR1124">
        <v>261</v>
      </c>
      <c r="CS1124">
        <v>89</v>
      </c>
      <c r="CT1124">
        <v>192</v>
      </c>
      <c r="CU1124">
        <v>235</v>
      </c>
    </row>
    <row r="1125" spans="1:99" hidden="1" x14ac:dyDescent="0.2">
      <c r="B1125">
        <v>370</v>
      </c>
      <c r="C1125">
        <v>33100</v>
      </c>
      <c r="D1125">
        <v>33124</v>
      </c>
      <c r="E1125">
        <v>12086</v>
      </c>
      <c r="G1125" t="s">
        <v>1217</v>
      </c>
      <c r="I1125" t="s">
        <v>94</v>
      </c>
      <c r="J1125"/>
      <c r="L1125"/>
      <c r="O1125" s="24" t="e">
        <f t="shared" si="17"/>
        <v>#DIV/0!</v>
      </c>
      <c r="P1125"/>
      <c r="Q1125">
        <v>2496435</v>
      </c>
      <c r="R1125">
        <v>2498013</v>
      </c>
      <c r="S1125">
        <v>2507065</v>
      </c>
      <c r="T1125">
        <v>2569856</v>
      </c>
      <c r="U1125">
        <v>2602184</v>
      </c>
      <c r="V1125">
        <v>2635640</v>
      </c>
      <c r="W1125">
        <v>2660389</v>
      </c>
      <c r="X1125">
        <v>2688156</v>
      </c>
      <c r="Y1125">
        <v>2722574</v>
      </c>
      <c r="Z1125">
        <v>2744878</v>
      </c>
      <c r="AA1125">
        <v>2761581</v>
      </c>
      <c r="AB1125">
        <v>9052</v>
      </c>
      <c r="AC1125">
        <v>62791</v>
      </c>
      <c r="AD1125">
        <v>32328</v>
      </c>
      <c r="AE1125">
        <v>33456</v>
      </c>
      <c r="AF1125">
        <v>24749</v>
      </c>
      <c r="AG1125">
        <v>27767</v>
      </c>
      <c r="AH1125">
        <v>34418</v>
      </c>
      <c r="AI1125">
        <v>22304</v>
      </c>
      <c r="AJ1125">
        <v>16703</v>
      </c>
      <c r="AK1125">
        <v>7274</v>
      </c>
      <c r="AL1125">
        <v>31320</v>
      </c>
      <c r="AM1125">
        <v>31132</v>
      </c>
      <c r="AN1125">
        <v>30756</v>
      </c>
      <c r="AO1125">
        <v>31516</v>
      </c>
      <c r="AP1125">
        <v>32085</v>
      </c>
      <c r="AQ1125">
        <v>32552</v>
      </c>
      <c r="AR1125">
        <v>32225</v>
      </c>
      <c r="AS1125">
        <v>31268</v>
      </c>
      <c r="AT1125">
        <v>4333</v>
      </c>
      <c r="AU1125">
        <v>18405</v>
      </c>
      <c r="AV1125">
        <v>18163</v>
      </c>
      <c r="AW1125">
        <v>18777</v>
      </c>
      <c r="AX1125">
        <v>18527</v>
      </c>
      <c r="AY1125">
        <v>19256</v>
      </c>
      <c r="AZ1125">
        <v>20015</v>
      </c>
      <c r="BA1125">
        <v>20743</v>
      </c>
      <c r="BB1125">
        <v>21861</v>
      </c>
      <c r="BC1125">
        <v>2941</v>
      </c>
      <c r="BD1125">
        <v>12915</v>
      </c>
      <c r="BE1125">
        <v>12969</v>
      </c>
      <c r="BF1125">
        <v>11979</v>
      </c>
      <c r="BG1125">
        <v>12989</v>
      </c>
      <c r="BH1125">
        <v>12829</v>
      </c>
      <c r="BI1125">
        <v>12537</v>
      </c>
      <c r="BJ1125">
        <v>11482</v>
      </c>
      <c r="BK1125">
        <v>9407</v>
      </c>
      <c r="BL1125">
        <v>8475</v>
      </c>
      <c r="BM1125">
        <v>36695</v>
      </c>
      <c r="BN1125">
        <v>35505</v>
      </c>
      <c r="BO1125">
        <v>38669</v>
      </c>
      <c r="BP1125">
        <v>39799</v>
      </c>
      <c r="BQ1125">
        <v>46709</v>
      </c>
      <c r="BR1125">
        <v>55823</v>
      </c>
      <c r="BS1125">
        <v>57714</v>
      </c>
      <c r="BT1125">
        <v>58732</v>
      </c>
      <c r="BU1125">
        <v>-2175</v>
      </c>
      <c r="BV1125">
        <v>12788</v>
      </c>
      <c r="BW1125">
        <v>-16090</v>
      </c>
      <c r="BX1125">
        <v>-17118</v>
      </c>
      <c r="BY1125">
        <v>-28299</v>
      </c>
      <c r="BZ1125">
        <v>-32032</v>
      </c>
      <c r="CA1125">
        <v>-34031</v>
      </c>
      <c r="CB1125">
        <v>-47084</v>
      </c>
      <c r="CC1125">
        <v>-51671</v>
      </c>
      <c r="CD1125">
        <v>6300</v>
      </c>
      <c r="CE1125">
        <v>49483</v>
      </c>
      <c r="CF1125">
        <v>19415</v>
      </c>
      <c r="CG1125">
        <v>21551</v>
      </c>
      <c r="CH1125">
        <v>11500</v>
      </c>
      <c r="CI1125">
        <v>14677</v>
      </c>
      <c r="CJ1125">
        <v>21792</v>
      </c>
      <c r="CK1125">
        <v>10630</v>
      </c>
      <c r="CL1125">
        <v>7061</v>
      </c>
      <c r="CM1125">
        <v>-189</v>
      </c>
      <c r="CN1125">
        <v>393</v>
      </c>
      <c r="CO1125">
        <v>-56</v>
      </c>
      <c r="CP1125">
        <v>-74</v>
      </c>
      <c r="CQ1125">
        <v>260</v>
      </c>
      <c r="CR1125">
        <v>261</v>
      </c>
      <c r="CS1125">
        <v>89</v>
      </c>
      <c r="CT1125">
        <v>192</v>
      </c>
      <c r="CU1125">
        <v>235</v>
      </c>
    </row>
    <row r="1126" spans="1:99" hidden="1" x14ac:dyDescent="0.2">
      <c r="B1126">
        <v>370</v>
      </c>
      <c r="C1126">
        <v>33100</v>
      </c>
      <c r="D1126">
        <v>48424</v>
      </c>
      <c r="G1126" t="s">
        <v>1218</v>
      </c>
      <c r="I1126" t="s">
        <v>256</v>
      </c>
      <c r="J1126"/>
      <c r="L1126"/>
      <c r="O1126" s="24" t="e">
        <f t="shared" si="17"/>
        <v>#DIV/0!</v>
      </c>
      <c r="P1126"/>
      <c r="Q1126">
        <v>1320134</v>
      </c>
      <c r="R1126">
        <v>1320135</v>
      </c>
      <c r="S1126">
        <v>1323648</v>
      </c>
      <c r="T1126">
        <v>1336720</v>
      </c>
      <c r="U1126">
        <v>1355058</v>
      </c>
      <c r="V1126">
        <v>1376716</v>
      </c>
      <c r="W1126">
        <v>1399039</v>
      </c>
      <c r="X1126">
        <v>1424685</v>
      </c>
      <c r="Y1126">
        <v>1451384</v>
      </c>
      <c r="Z1126">
        <v>1470338</v>
      </c>
      <c r="AA1126">
        <v>1485941</v>
      </c>
      <c r="AB1126">
        <v>3513</v>
      </c>
      <c r="AC1126">
        <v>13072</v>
      </c>
      <c r="AD1126">
        <v>18338</v>
      </c>
      <c r="AE1126">
        <v>21658</v>
      </c>
      <c r="AF1126">
        <v>22323</v>
      </c>
      <c r="AG1126">
        <v>25646</v>
      </c>
      <c r="AH1126">
        <v>26699</v>
      </c>
      <c r="AI1126">
        <v>18954</v>
      </c>
      <c r="AJ1126">
        <v>15603</v>
      </c>
      <c r="AK1126">
        <v>3334</v>
      </c>
      <c r="AL1126">
        <v>13658</v>
      </c>
      <c r="AM1126">
        <v>14030</v>
      </c>
      <c r="AN1126">
        <v>14021</v>
      </c>
      <c r="AO1126">
        <v>14336</v>
      </c>
      <c r="AP1126">
        <v>14565</v>
      </c>
      <c r="AQ1126">
        <v>14918</v>
      </c>
      <c r="AR1126">
        <v>15041</v>
      </c>
      <c r="AS1126">
        <v>14776</v>
      </c>
      <c r="AT1126">
        <v>3257</v>
      </c>
      <c r="AU1126">
        <v>13051</v>
      </c>
      <c r="AV1126">
        <v>13065</v>
      </c>
      <c r="AW1126">
        <v>13582</v>
      </c>
      <c r="AX1126">
        <v>13495</v>
      </c>
      <c r="AY1126">
        <v>14453</v>
      </c>
      <c r="AZ1126">
        <v>14499</v>
      </c>
      <c r="BA1126">
        <v>15125</v>
      </c>
      <c r="BB1126">
        <v>15455</v>
      </c>
      <c r="BC1126">
        <v>77</v>
      </c>
      <c r="BD1126">
        <v>607</v>
      </c>
      <c r="BE1126">
        <v>965</v>
      </c>
      <c r="BF1126">
        <v>439</v>
      </c>
      <c r="BG1126">
        <v>841</v>
      </c>
      <c r="BH1126">
        <v>112</v>
      </c>
      <c r="BI1126">
        <v>419</v>
      </c>
      <c r="BJ1126">
        <v>-84</v>
      </c>
      <c r="BK1126">
        <v>-679</v>
      </c>
      <c r="BL1126">
        <v>1470</v>
      </c>
      <c r="BM1126">
        <v>7259</v>
      </c>
      <c r="BN1126">
        <v>7000</v>
      </c>
      <c r="BO1126">
        <v>8062</v>
      </c>
      <c r="BP1126">
        <v>8456</v>
      </c>
      <c r="BQ1126">
        <v>9980</v>
      </c>
      <c r="BR1126">
        <v>12000</v>
      </c>
      <c r="BS1126">
        <v>12256</v>
      </c>
      <c r="BT1126">
        <v>12706</v>
      </c>
      <c r="BU1126">
        <v>1986</v>
      </c>
      <c r="BV1126">
        <v>5311</v>
      </c>
      <c r="BW1126">
        <v>10321</v>
      </c>
      <c r="BX1126">
        <v>13071</v>
      </c>
      <c r="BY1126">
        <v>12920</v>
      </c>
      <c r="BZ1126">
        <v>15487</v>
      </c>
      <c r="CA1126">
        <v>14288</v>
      </c>
      <c r="CB1126">
        <v>6848</v>
      </c>
      <c r="CC1126">
        <v>3661</v>
      </c>
      <c r="CD1126">
        <v>3456</v>
      </c>
      <c r="CE1126">
        <v>12570</v>
      </c>
      <c r="CF1126">
        <v>17321</v>
      </c>
      <c r="CG1126">
        <v>21133</v>
      </c>
      <c r="CH1126">
        <v>21376</v>
      </c>
      <c r="CI1126">
        <v>25467</v>
      </c>
      <c r="CJ1126">
        <v>26288</v>
      </c>
      <c r="CK1126">
        <v>19104</v>
      </c>
      <c r="CL1126">
        <v>16367</v>
      </c>
      <c r="CM1126">
        <v>-20</v>
      </c>
      <c r="CN1126">
        <v>-105</v>
      </c>
      <c r="CO1126">
        <v>52</v>
      </c>
      <c r="CP1126">
        <v>86</v>
      </c>
      <c r="CQ1126">
        <v>106</v>
      </c>
      <c r="CR1126">
        <v>67</v>
      </c>
      <c r="CS1126">
        <v>-8</v>
      </c>
      <c r="CT1126">
        <v>-66</v>
      </c>
      <c r="CU1126">
        <v>-85</v>
      </c>
    </row>
    <row r="1127" spans="1:99" hidden="1" x14ac:dyDescent="0.2">
      <c r="B1127">
        <v>370</v>
      </c>
      <c r="C1127">
        <v>33100</v>
      </c>
      <c r="D1127">
        <v>48424</v>
      </c>
      <c r="E1127">
        <v>12099</v>
      </c>
      <c r="G1127" t="s">
        <v>1219</v>
      </c>
      <c r="I1127" t="s">
        <v>94</v>
      </c>
      <c r="J1127"/>
      <c r="L1127"/>
      <c r="O1127" s="24" t="e">
        <f t="shared" si="17"/>
        <v>#DIV/0!</v>
      </c>
      <c r="P1127"/>
      <c r="Q1127">
        <v>1320134</v>
      </c>
      <c r="R1127">
        <v>1320135</v>
      </c>
      <c r="S1127">
        <v>1323648</v>
      </c>
      <c r="T1127">
        <v>1336720</v>
      </c>
      <c r="U1127">
        <v>1355058</v>
      </c>
      <c r="V1127">
        <v>1376716</v>
      </c>
      <c r="W1127">
        <v>1399039</v>
      </c>
      <c r="X1127">
        <v>1424685</v>
      </c>
      <c r="Y1127">
        <v>1451384</v>
      </c>
      <c r="Z1127">
        <v>1470338</v>
      </c>
      <c r="AA1127">
        <v>1485941</v>
      </c>
      <c r="AB1127">
        <v>3513</v>
      </c>
      <c r="AC1127">
        <v>13072</v>
      </c>
      <c r="AD1127">
        <v>18338</v>
      </c>
      <c r="AE1127">
        <v>21658</v>
      </c>
      <c r="AF1127">
        <v>22323</v>
      </c>
      <c r="AG1127">
        <v>25646</v>
      </c>
      <c r="AH1127">
        <v>26699</v>
      </c>
      <c r="AI1127">
        <v>18954</v>
      </c>
      <c r="AJ1127">
        <v>15603</v>
      </c>
      <c r="AK1127">
        <v>3334</v>
      </c>
      <c r="AL1127">
        <v>13658</v>
      </c>
      <c r="AM1127">
        <v>14030</v>
      </c>
      <c r="AN1127">
        <v>14021</v>
      </c>
      <c r="AO1127">
        <v>14336</v>
      </c>
      <c r="AP1127">
        <v>14565</v>
      </c>
      <c r="AQ1127">
        <v>14918</v>
      </c>
      <c r="AR1127">
        <v>15041</v>
      </c>
      <c r="AS1127">
        <v>14776</v>
      </c>
      <c r="AT1127">
        <v>3257</v>
      </c>
      <c r="AU1127">
        <v>13051</v>
      </c>
      <c r="AV1127">
        <v>13065</v>
      </c>
      <c r="AW1127">
        <v>13582</v>
      </c>
      <c r="AX1127">
        <v>13495</v>
      </c>
      <c r="AY1127">
        <v>14453</v>
      </c>
      <c r="AZ1127">
        <v>14499</v>
      </c>
      <c r="BA1127">
        <v>15125</v>
      </c>
      <c r="BB1127">
        <v>15455</v>
      </c>
      <c r="BC1127">
        <v>77</v>
      </c>
      <c r="BD1127">
        <v>607</v>
      </c>
      <c r="BE1127">
        <v>965</v>
      </c>
      <c r="BF1127">
        <v>439</v>
      </c>
      <c r="BG1127">
        <v>841</v>
      </c>
      <c r="BH1127">
        <v>112</v>
      </c>
      <c r="BI1127">
        <v>419</v>
      </c>
      <c r="BJ1127">
        <v>-84</v>
      </c>
      <c r="BK1127">
        <v>-679</v>
      </c>
      <c r="BL1127">
        <v>1470</v>
      </c>
      <c r="BM1127">
        <v>7259</v>
      </c>
      <c r="BN1127">
        <v>7000</v>
      </c>
      <c r="BO1127">
        <v>8062</v>
      </c>
      <c r="BP1127">
        <v>8456</v>
      </c>
      <c r="BQ1127">
        <v>9980</v>
      </c>
      <c r="BR1127">
        <v>12000</v>
      </c>
      <c r="BS1127">
        <v>12256</v>
      </c>
      <c r="BT1127">
        <v>12706</v>
      </c>
      <c r="BU1127">
        <v>1986</v>
      </c>
      <c r="BV1127">
        <v>5311</v>
      </c>
      <c r="BW1127">
        <v>10321</v>
      </c>
      <c r="BX1127">
        <v>13071</v>
      </c>
      <c r="BY1127">
        <v>12920</v>
      </c>
      <c r="BZ1127">
        <v>15487</v>
      </c>
      <c r="CA1127">
        <v>14288</v>
      </c>
      <c r="CB1127">
        <v>6848</v>
      </c>
      <c r="CC1127">
        <v>3661</v>
      </c>
      <c r="CD1127">
        <v>3456</v>
      </c>
      <c r="CE1127">
        <v>12570</v>
      </c>
      <c r="CF1127">
        <v>17321</v>
      </c>
      <c r="CG1127">
        <v>21133</v>
      </c>
      <c r="CH1127">
        <v>21376</v>
      </c>
      <c r="CI1127">
        <v>25467</v>
      </c>
      <c r="CJ1127">
        <v>26288</v>
      </c>
      <c r="CK1127">
        <v>19104</v>
      </c>
      <c r="CL1127">
        <v>16367</v>
      </c>
      <c r="CM1127">
        <v>-20</v>
      </c>
      <c r="CN1127">
        <v>-105</v>
      </c>
      <c r="CO1127">
        <v>52</v>
      </c>
      <c r="CP1127">
        <v>86</v>
      </c>
      <c r="CQ1127">
        <v>106</v>
      </c>
      <c r="CR1127">
        <v>67</v>
      </c>
      <c r="CS1127">
        <v>-8</v>
      </c>
      <c r="CT1127">
        <v>-66</v>
      </c>
      <c r="CU1127">
        <v>-85</v>
      </c>
    </row>
    <row r="1128" spans="1:99" hidden="1" x14ac:dyDescent="0.2">
      <c r="B1128">
        <v>370</v>
      </c>
      <c r="C1128">
        <v>36380</v>
      </c>
      <c r="G1128" t="s">
        <v>1220</v>
      </c>
      <c r="I1128" t="s">
        <v>100</v>
      </c>
      <c r="J1128"/>
      <c r="L1128"/>
      <c r="O1128" s="24" t="e">
        <f t="shared" si="17"/>
        <v>#DIV/0!</v>
      </c>
      <c r="P1128"/>
      <c r="Q1128">
        <v>39996</v>
      </c>
      <c r="R1128">
        <v>39996</v>
      </c>
      <c r="S1128">
        <v>40028</v>
      </c>
      <c r="T1128">
        <v>39871</v>
      </c>
      <c r="U1128">
        <v>39718</v>
      </c>
      <c r="V1128">
        <v>39491</v>
      </c>
      <c r="W1128">
        <v>39581</v>
      </c>
      <c r="X1128">
        <v>39836</v>
      </c>
      <c r="Y1128">
        <v>40716</v>
      </c>
      <c r="Z1128">
        <v>41188</v>
      </c>
      <c r="AA1128">
        <v>41537</v>
      </c>
      <c r="AB1128">
        <v>32</v>
      </c>
      <c r="AC1128">
        <v>-157</v>
      </c>
      <c r="AD1128">
        <v>-153</v>
      </c>
      <c r="AE1128">
        <v>-227</v>
      </c>
      <c r="AF1128">
        <v>90</v>
      </c>
      <c r="AG1128">
        <v>255</v>
      </c>
      <c r="AH1128">
        <v>880</v>
      </c>
      <c r="AI1128">
        <v>472</v>
      </c>
      <c r="AJ1128">
        <v>349</v>
      </c>
      <c r="AK1128">
        <v>128</v>
      </c>
      <c r="AL1128">
        <v>549</v>
      </c>
      <c r="AM1128">
        <v>537</v>
      </c>
      <c r="AN1128">
        <v>501</v>
      </c>
      <c r="AO1128">
        <v>564</v>
      </c>
      <c r="AP1128">
        <v>511</v>
      </c>
      <c r="AQ1128">
        <v>506</v>
      </c>
      <c r="AR1128">
        <v>523</v>
      </c>
      <c r="AS1128">
        <v>496</v>
      </c>
      <c r="AT1128">
        <v>79</v>
      </c>
      <c r="AU1128">
        <v>420</v>
      </c>
      <c r="AV1128">
        <v>390</v>
      </c>
      <c r="AW1128">
        <v>405</v>
      </c>
      <c r="AX1128">
        <v>419</v>
      </c>
      <c r="AY1128">
        <v>427</v>
      </c>
      <c r="AZ1128">
        <v>451</v>
      </c>
      <c r="BA1128">
        <v>462</v>
      </c>
      <c r="BB1128">
        <v>471</v>
      </c>
      <c r="BC1128">
        <v>49</v>
      </c>
      <c r="BD1128">
        <v>129</v>
      </c>
      <c r="BE1128">
        <v>147</v>
      </c>
      <c r="BF1128">
        <v>96</v>
      </c>
      <c r="BG1128">
        <v>145</v>
      </c>
      <c r="BH1128">
        <v>84</v>
      </c>
      <c r="BI1128">
        <v>55</v>
      </c>
      <c r="BJ1128">
        <v>61</v>
      </c>
      <c r="BK1128">
        <v>25</v>
      </c>
      <c r="BL1128">
        <v>9</v>
      </c>
      <c r="BM1128">
        <v>71</v>
      </c>
      <c r="BN1128">
        <v>65</v>
      </c>
      <c r="BO1128">
        <v>41</v>
      </c>
      <c r="BP1128">
        <v>48</v>
      </c>
      <c r="BQ1128">
        <v>67</v>
      </c>
      <c r="BR1128">
        <v>81</v>
      </c>
      <c r="BS1128">
        <v>76</v>
      </c>
      <c r="BT1128">
        <v>75</v>
      </c>
      <c r="BU1128">
        <v>-20</v>
      </c>
      <c r="BV1128">
        <v>-362</v>
      </c>
      <c r="BW1128">
        <v>-365</v>
      </c>
      <c r="BX1128">
        <v>-368</v>
      </c>
      <c r="BY1128">
        <v>-95</v>
      </c>
      <c r="BZ1128">
        <v>107</v>
      </c>
      <c r="CA1128">
        <v>742</v>
      </c>
      <c r="CB1128">
        <v>334</v>
      </c>
      <c r="CC1128">
        <v>249</v>
      </c>
      <c r="CD1128">
        <v>-11</v>
      </c>
      <c r="CE1128">
        <v>-291</v>
      </c>
      <c r="CF1128">
        <v>-300</v>
      </c>
      <c r="CG1128">
        <v>-327</v>
      </c>
      <c r="CH1128">
        <v>-47</v>
      </c>
      <c r="CI1128">
        <v>174</v>
      </c>
      <c r="CJ1128">
        <v>823</v>
      </c>
      <c r="CK1128">
        <v>410</v>
      </c>
      <c r="CL1128">
        <v>324</v>
      </c>
      <c r="CM1128">
        <v>-6</v>
      </c>
      <c r="CN1128">
        <v>5</v>
      </c>
      <c r="CO1128">
        <v>0</v>
      </c>
      <c r="CP1128">
        <v>4</v>
      </c>
      <c r="CQ1128">
        <v>-8</v>
      </c>
      <c r="CR1128">
        <v>-3</v>
      </c>
      <c r="CS1128">
        <v>2</v>
      </c>
      <c r="CT1128">
        <v>1</v>
      </c>
      <c r="CU1128">
        <v>0</v>
      </c>
    </row>
    <row r="1129" spans="1:99" hidden="1" x14ac:dyDescent="0.2">
      <c r="B1129">
        <v>370</v>
      </c>
      <c r="C1129">
        <v>36380</v>
      </c>
      <c r="E1129">
        <v>12093</v>
      </c>
      <c r="G1129" t="s">
        <v>1221</v>
      </c>
      <c r="I1129" t="s">
        <v>94</v>
      </c>
      <c r="J1129"/>
      <c r="L1129"/>
      <c r="O1129" s="24" t="e">
        <f t="shared" si="17"/>
        <v>#DIV/0!</v>
      </c>
      <c r="P1129"/>
      <c r="Q1129">
        <v>39996</v>
      </c>
      <c r="R1129">
        <v>39996</v>
      </c>
      <c r="S1129">
        <v>40028</v>
      </c>
      <c r="T1129">
        <v>39871</v>
      </c>
      <c r="U1129">
        <v>39718</v>
      </c>
      <c r="V1129">
        <v>39491</v>
      </c>
      <c r="W1129">
        <v>39581</v>
      </c>
      <c r="X1129">
        <v>39836</v>
      </c>
      <c r="Y1129">
        <v>40716</v>
      </c>
      <c r="Z1129">
        <v>41188</v>
      </c>
      <c r="AA1129">
        <v>41537</v>
      </c>
      <c r="AB1129">
        <v>32</v>
      </c>
      <c r="AC1129">
        <v>-157</v>
      </c>
      <c r="AD1129">
        <v>-153</v>
      </c>
      <c r="AE1129">
        <v>-227</v>
      </c>
      <c r="AF1129">
        <v>90</v>
      </c>
      <c r="AG1129">
        <v>255</v>
      </c>
      <c r="AH1129">
        <v>880</v>
      </c>
      <c r="AI1129">
        <v>472</v>
      </c>
      <c r="AJ1129">
        <v>349</v>
      </c>
      <c r="AK1129">
        <v>128</v>
      </c>
      <c r="AL1129">
        <v>549</v>
      </c>
      <c r="AM1129">
        <v>537</v>
      </c>
      <c r="AN1129">
        <v>501</v>
      </c>
      <c r="AO1129">
        <v>564</v>
      </c>
      <c r="AP1129">
        <v>511</v>
      </c>
      <c r="AQ1129">
        <v>506</v>
      </c>
      <c r="AR1129">
        <v>523</v>
      </c>
      <c r="AS1129">
        <v>496</v>
      </c>
      <c r="AT1129">
        <v>79</v>
      </c>
      <c r="AU1129">
        <v>420</v>
      </c>
      <c r="AV1129">
        <v>390</v>
      </c>
      <c r="AW1129">
        <v>405</v>
      </c>
      <c r="AX1129">
        <v>419</v>
      </c>
      <c r="AY1129">
        <v>427</v>
      </c>
      <c r="AZ1129">
        <v>451</v>
      </c>
      <c r="BA1129">
        <v>462</v>
      </c>
      <c r="BB1129">
        <v>471</v>
      </c>
      <c r="BC1129">
        <v>49</v>
      </c>
      <c r="BD1129">
        <v>129</v>
      </c>
      <c r="BE1129">
        <v>147</v>
      </c>
      <c r="BF1129">
        <v>96</v>
      </c>
      <c r="BG1129">
        <v>145</v>
      </c>
      <c r="BH1129">
        <v>84</v>
      </c>
      <c r="BI1129">
        <v>55</v>
      </c>
      <c r="BJ1129">
        <v>61</v>
      </c>
      <c r="BK1129">
        <v>25</v>
      </c>
      <c r="BL1129">
        <v>9</v>
      </c>
      <c r="BM1129">
        <v>71</v>
      </c>
      <c r="BN1129">
        <v>65</v>
      </c>
      <c r="BO1129">
        <v>41</v>
      </c>
      <c r="BP1129">
        <v>48</v>
      </c>
      <c r="BQ1129">
        <v>67</v>
      </c>
      <c r="BR1129">
        <v>81</v>
      </c>
      <c r="BS1129">
        <v>76</v>
      </c>
      <c r="BT1129">
        <v>75</v>
      </c>
      <c r="BU1129">
        <v>-20</v>
      </c>
      <c r="BV1129">
        <v>-362</v>
      </c>
      <c r="BW1129">
        <v>-365</v>
      </c>
      <c r="BX1129">
        <v>-368</v>
      </c>
      <c r="BY1129">
        <v>-95</v>
      </c>
      <c r="BZ1129">
        <v>107</v>
      </c>
      <c r="CA1129">
        <v>742</v>
      </c>
      <c r="CB1129">
        <v>334</v>
      </c>
      <c r="CC1129">
        <v>249</v>
      </c>
      <c r="CD1129">
        <v>-11</v>
      </c>
      <c r="CE1129">
        <v>-291</v>
      </c>
      <c r="CF1129">
        <v>-300</v>
      </c>
      <c r="CG1129">
        <v>-327</v>
      </c>
      <c r="CH1129">
        <v>-47</v>
      </c>
      <c r="CI1129">
        <v>174</v>
      </c>
      <c r="CJ1129">
        <v>823</v>
      </c>
      <c r="CK1129">
        <v>410</v>
      </c>
      <c r="CL1129">
        <v>324</v>
      </c>
      <c r="CM1129">
        <v>-6</v>
      </c>
      <c r="CN1129">
        <v>5</v>
      </c>
      <c r="CO1129">
        <v>0</v>
      </c>
      <c r="CP1129">
        <v>4</v>
      </c>
      <c r="CQ1129">
        <v>-8</v>
      </c>
      <c r="CR1129">
        <v>-3</v>
      </c>
      <c r="CS1129">
        <v>2</v>
      </c>
      <c r="CT1129">
        <v>1</v>
      </c>
      <c r="CU1129">
        <v>0</v>
      </c>
    </row>
    <row r="1130" spans="1:99" hidden="1" x14ac:dyDescent="0.2">
      <c r="A1130">
        <f>_xlfn.XLOOKUP(F1130&amp;"*", 'msa-home price'!B:B, 'msa-home price'!A:A, "NA",2, 1)</f>
        <v>395238</v>
      </c>
      <c r="B1130">
        <v>148</v>
      </c>
      <c r="C1130">
        <v>49340</v>
      </c>
      <c r="F1130" t="str">
        <f>IF(ISNUMBER(SEARCH("-",G1130)),LEFT(G1130,FIND("-",G1130)-1), G1130)</f>
        <v>Worcester, MA</v>
      </c>
      <c r="G1130" t="s">
        <v>279</v>
      </c>
      <c r="H1130" t="str">
        <f>RIGHT(G1130, 2)</f>
        <v>CT</v>
      </c>
      <c r="I1130" t="s">
        <v>92</v>
      </c>
      <c r="J1130" s="2">
        <f>(AA1130-W1130)/W1130</f>
        <v>1.6599294929476861E-2</v>
      </c>
      <c r="K1130" s="3">
        <f>(CL1130-CH1130)/CH1130</f>
        <v>1.1668336673346693</v>
      </c>
      <c r="L1130" s="4">
        <f>AA1130</f>
        <v>947866</v>
      </c>
      <c r="M1130" s="4"/>
      <c r="N1130" s="4"/>
      <c r="O1130" s="7" t="e">
        <f t="shared" si="17"/>
        <v>#DIV/0!</v>
      </c>
      <c r="P1130" s="4"/>
      <c r="Q1130">
        <v>916980</v>
      </c>
      <c r="R1130">
        <v>916764</v>
      </c>
      <c r="S1130">
        <v>918946</v>
      </c>
      <c r="T1130">
        <v>922313</v>
      </c>
      <c r="U1130">
        <v>924866</v>
      </c>
      <c r="V1130">
        <v>928413</v>
      </c>
      <c r="W1130">
        <v>932389</v>
      </c>
      <c r="X1130">
        <v>934848</v>
      </c>
      <c r="Y1130">
        <v>936683</v>
      </c>
      <c r="Z1130">
        <v>942303</v>
      </c>
      <c r="AA1130">
        <v>947866</v>
      </c>
      <c r="AB1130">
        <v>2182</v>
      </c>
      <c r="AC1130">
        <v>3367</v>
      </c>
      <c r="AD1130">
        <v>2553</v>
      </c>
      <c r="AE1130">
        <v>3547</v>
      </c>
      <c r="AF1130">
        <v>3976</v>
      </c>
      <c r="AG1130">
        <v>2459</v>
      </c>
      <c r="AH1130">
        <v>1835</v>
      </c>
      <c r="AI1130">
        <v>5620</v>
      </c>
      <c r="AJ1130">
        <v>5563</v>
      </c>
      <c r="AK1130">
        <v>2554</v>
      </c>
      <c r="AL1130">
        <v>10000</v>
      </c>
      <c r="AM1130">
        <v>9908</v>
      </c>
      <c r="AN1130">
        <v>9760</v>
      </c>
      <c r="AO1130">
        <v>9839</v>
      </c>
      <c r="AP1130">
        <v>9568</v>
      </c>
      <c r="AQ1130">
        <v>9735</v>
      </c>
      <c r="AR1130">
        <v>9754</v>
      </c>
      <c r="AS1130">
        <v>9612</v>
      </c>
      <c r="AT1130">
        <v>1728</v>
      </c>
      <c r="AU1130">
        <v>7586</v>
      </c>
      <c r="AV1130">
        <v>7480</v>
      </c>
      <c r="AW1130">
        <v>7777</v>
      </c>
      <c r="AX1130">
        <v>7753</v>
      </c>
      <c r="AY1130">
        <v>8231</v>
      </c>
      <c r="AZ1130">
        <v>8071</v>
      </c>
      <c r="BA1130">
        <v>8361</v>
      </c>
      <c r="BB1130">
        <v>8344</v>
      </c>
      <c r="BC1130">
        <v>826</v>
      </c>
      <c r="BD1130">
        <v>2414</v>
      </c>
      <c r="BE1130">
        <v>2428</v>
      </c>
      <c r="BF1130">
        <v>1983</v>
      </c>
      <c r="BG1130">
        <v>2086</v>
      </c>
      <c r="BH1130">
        <v>1337</v>
      </c>
      <c r="BI1130">
        <v>1664</v>
      </c>
      <c r="BJ1130">
        <v>1393</v>
      </c>
      <c r="BK1130">
        <v>1268</v>
      </c>
      <c r="BL1130">
        <v>812</v>
      </c>
      <c r="BM1130">
        <v>3367</v>
      </c>
      <c r="BN1130">
        <v>3842</v>
      </c>
      <c r="BO1130">
        <v>3554</v>
      </c>
      <c r="BP1130">
        <v>4443</v>
      </c>
      <c r="BQ1130">
        <v>4106</v>
      </c>
      <c r="BR1130">
        <v>4525</v>
      </c>
      <c r="BS1130">
        <v>4957</v>
      </c>
      <c r="BT1130">
        <v>5731</v>
      </c>
      <c r="BU1130">
        <v>578</v>
      </c>
      <c r="BV1130">
        <v>-2362</v>
      </c>
      <c r="BW1130">
        <v>-3680</v>
      </c>
      <c r="BX1130">
        <v>-1921</v>
      </c>
      <c r="BY1130">
        <v>-2447</v>
      </c>
      <c r="BZ1130">
        <v>-2925</v>
      </c>
      <c r="CA1130">
        <v>-4355</v>
      </c>
      <c r="CB1130">
        <v>-695</v>
      </c>
      <c r="CC1130">
        <v>-1406</v>
      </c>
      <c r="CD1130">
        <v>1390</v>
      </c>
      <c r="CE1130">
        <v>1005</v>
      </c>
      <c r="CF1130">
        <v>162</v>
      </c>
      <c r="CG1130">
        <v>1633</v>
      </c>
      <c r="CH1130">
        <v>1996</v>
      </c>
      <c r="CI1130">
        <v>1181</v>
      </c>
      <c r="CJ1130">
        <v>170</v>
      </c>
      <c r="CK1130">
        <v>4262</v>
      </c>
      <c r="CL1130">
        <v>4325</v>
      </c>
      <c r="CM1130">
        <v>-34</v>
      </c>
      <c r="CN1130">
        <v>-52</v>
      </c>
      <c r="CO1130">
        <v>-37</v>
      </c>
      <c r="CP1130">
        <v>-69</v>
      </c>
      <c r="CQ1130">
        <v>-106</v>
      </c>
      <c r="CR1130">
        <v>-59</v>
      </c>
      <c r="CS1130">
        <v>1</v>
      </c>
      <c r="CT1130">
        <v>-35</v>
      </c>
      <c r="CU1130">
        <v>-30</v>
      </c>
    </row>
    <row r="1131" spans="1:99" hidden="1" x14ac:dyDescent="0.2">
      <c r="B1131">
        <v>370</v>
      </c>
      <c r="C1131">
        <v>38940</v>
      </c>
      <c r="E1131">
        <v>12085</v>
      </c>
      <c r="G1131" t="s">
        <v>1223</v>
      </c>
      <c r="I1131" t="s">
        <v>94</v>
      </c>
      <c r="J1131"/>
      <c r="L1131"/>
      <c r="O1131" s="24" t="e">
        <f t="shared" si="17"/>
        <v>#DIV/0!</v>
      </c>
      <c r="P1131"/>
      <c r="Q1131">
        <v>146318</v>
      </c>
      <c r="R1131">
        <v>146852</v>
      </c>
      <c r="S1131">
        <v>146916</v>
      </c>
      <c r="T1131">
        <v>147865</v>
      </c>
      <c r="U1131">
        <v>148983</v>
      </c>
      <c r="V1131">
        <v>151144</v>
      </c>
      <c r="W1131">
        <v>153153</v>
      </c>
      <c r="X1131">
        <v>155624</v>
      </c>
      <c r="Y1131">
        <v>158426</v>
      </c>
      <c r="Z1131">
        <v>159792</v>
      </c>
      <c r="AA1131">
        <v>160912</v>
      </c>
      <c r="AB1131">
        <v>64</v>
      </c>
      <c r="AC1131">
        <v>949</v>
      </c>
      <c r="AD1131">
        <v>1118</v>
      </c>
      <c r="AE1131">
        <v>2161</v>
      </c>
      <c r="AF1131">
        <v>2009</v>
      </c>
      <c r="AG1131">
        <v>2471</v>
      </c>
      <c r="AH1131">
        <v>2802</v>
      </c>
      <c r="AI1131">
        <v>1366</v>
      </c>
      <c r="AJ1131">
        <v>1120</v>
      </c>
      <c r="AK1131">
        <v>299</v>
      </c>
      <c r="AL1131">
        <v>1200</v>
      </c>
      <c r="AM1131">
        <v>1134</v>
      </c>
      <c r="AN1131">
        <v>1197</v>
      </c>
      <c r="AO1131">
        <v>1200</v>
      </c>
      <c r="AP1131">
        <v>1261</v>
      </c>
      <c r="AQ1131">
        <v>1267</v>
      </c>
      <c r="AR1131">
        <v>1272</v>
      </c>
      <c r="AS1131">
        <v>1256</v>
      </c>
      <c r="AT1131">
        <v>452</v>
      </c>
      <c r="AU1131">
        <v>1676</v>
      </c>
      <c r="AV1131">
        <v>1682</v>
      </c>
      <c r="AW1131">
        <v>1808</v>
      </c>
      <c r="AX1131">
        <v>1862</v>
      </c>
      <c r="AY1131">
        <v>1910</v>
      </c>
      <c r="AZ1131">
        <v>1915</v>
      </c>
      <c r="BA1131">
        <v>1977</v>
      </c>
      <c r="BB1131">
        <v>2035</v>
      </c>
      <c r="BC1131">
        <v>-153</v>
      </c>
      <c r="BD1131">
        <v>-476</v>
      </c>
      <c r="BE1131">
        <v>-548</v>
      </c>
      <c r="BF1131">
        <v>-611</v>
      </c>
      <c r="BG1131">
        <v>-662</v>
      </c>
      <c r="BH1131">
        <v>-649</v>
      </c>
      <c r="BI1131">
        <v>-648</v>
      </c>
      <c r="BJ1131">
        <v>-705</v>
      </c>
      <c r="BK1131">
        <v>-779</v>
      </c>
      <c r="BL1131">
        <v>49</v>
      </c>
      <c r="BM1131">
        <v>222</v>
      </c>
      <c r="BN1131">
        <v>110</v>
      </c>
      <c r="BO1131">
        <v>124</v>
      </c>
      <c r="BP1131">
        <v>161</v>
      </c>
      <c r="BQ1131">
        <v>211</v>
      </c>
      <c r="BR1131">
        <v>252</v>
      </c>
      <c r="BS1131">
        <v>249</v>
      </c>
      <c r="BT1131">
        <v>290</v>
      </c>
      <c r="BU1131">
        <v>184</v>
      </c>
      <c r="BV1131">
        <v>1204</v>
      </c>
      <c r="BW1131">
        <v>1548</v>
      </c>
      <c r="BX1131">
        <v>2607</v>
      </c>
      <c r="BY1131">
        <v>2467</v>
      </c>
      <c r="BZ1131">
        <v>2883</v>
      </c>
      <c r="CA1131">
        <v>3192</v>
      </c>
      <c r="CB1131">
        <v>1825</v>
      </c>
      <c r="CC1131">
        <v>1616</v>
      </c>
      <c r="CD1131">
        <v>233</v>
      </c>
      <c r="CE1131">
        <v>1426</v>
      </c>
      <c r="CF1131">
        <v>1658</v>
      </c>
      <c r="CG1131">
        <v>2731</v>
      </c>
      <c r="CH1131">
        <v>2628</v>
      </c>
      <c r="CI1131">
        <v>3094</v>
      </c>
      <c r="CJ1131">
        <v>3444</v>
      </c>
      <c r="CK1131">
        <v>2074</v>
      </c>
      <c r="CL1131">
        <v>1906</v>
      </c>
      <c r="CM1131">
        <v>-16</v>
      </c>
      <c r="CN1131">
        <v>-1</v>
      </c>
      <c r="CO1131">
        <v>8</v>
      </c>
      <c r="CP1131">
        <v>41</v>
      </c>
      <c r="CQ1131">
        <v>43</v>
      </c>
      <c r="CR1131">
        <v>26</v>
      </c>
      <c r="CS1131">
        <v>6</v>
      </c>
      <c r="CT1131">
        <v>-3</v>
      </c>
      <c r="CU1131">
        <v>-7</v>
      </c>
    </row>
    <row r="1132" spans="1:99" hidden="1" x14ac:dyDescent="0.2">
      <c r="B1132">
        <v>370</v>
      </c>
      <c r="C1132">
        <v>38940</v>
      </c>
      <c r="E1132">
        <v>12111</v>
      </c>
      <c r="G1132" t="s">
        <v>1224</v>
      </c>
      <c r="I1132" t="s">
        <v>94</v>
      </c>
      <c r="J1132"/>
      <c r="L1132"/>
      <c r="O1132" s="24" t="e">
        <f t="shared" si="17"/>
        <v>#DIV/0!</v>
      </c>
      <c r="P1132"/>
      <c r="Q1132">
        <v>277789</v>
      </c>
      <c r="R1132">
        <v>277255</v>
      </c>
      <c r="S1132">
        <v>278270</v>
      </c>
      <c r="T1132">
        <v>280420</v>
      </c>
      <c r="U1132">
        <v>282974</v>
      </c>
      <c r="V1132">
        <v>285370</v>
      </c>
      <c r="W1132">
        <v>290146</v>
      </c>
      <c r="X1132">
        <v>297442</v>
      </c>
      <c r="Y1132">
        <v>305837</v>
      </c>
      <c r="Z1132">
        <v>313400</v>
      </c>
      <c r="AA1132">
        <v>321128</v>
      </c>
      <c r="AB1132">
        <v>1015</v>
      </c>
      <c r="AC1132">
        <v>2150</v>
      </c>
      <c r="AD1132">
        <v>2554</v>
      </c>
      <c r="AE1132">
        <v>2396</v>
      </c>
      <c r="AF1132">
        <v>4776</v>
      </c>
      <c r="AG1132">
        <v>7296</v>
      </c>
      <c r="AH1132">
        <v>8395</v>
      </c>
      <c r="AI1132">
        <v>7563</v>
      </c>
      <c r="AJ1132">
        <v>7728</v>
      </c>
      <c r="AK1132">
        <v>717</v>
      </c>
      <c r="AL1132">
        <v>3081</v>
      </c>
      <c r="AM1132">
        <v>3046</v>
      </c>
      <c r="AN1132">
        <v>2908</v>
      </c>
      <c r="AO1132">
        <v>2993</v>
      </c>
      <c r="AP1132">
        <v>2978</v>
      </c>
      <c r="AQ1132">
        <v>3054</v>
      </c>
      <c r="AR1132">
        <v>3044</v>
      </c>
      <c r="AS1132">
        <v>3001</v>
      </c>
      <c r="AT1132">
        <v>616</v>
      </c>
      <c r="AU1132">
        <v>2705</v>
      </c>
      <c r="AV1132">
        <v>2816</v>
      </c>
      <c r="AW1132">
        <v>2830</v>
      </c>
      <c r="AX1132">
        <v>2940</v>
      </c>
      <c r="AY1132">
        <v>3125</v>
      </c>
      <c r="AZ1132">
        <v>3080</v>
      </c>
      <c r="BA1132">
        <v>3346</v>
      </c>
      <c r="BB1132">
        <v>3403</v>
      </c>
      <c r="BC1132">
        <v>101</v>
      </c>
      <c r="BD1132">
        <v>376</v>
      </c>
      <c r="BE1132">
        <v>230</v>
      </c>
      <c r="BF1132">
        <v>78</v>
      </c>
      <c r="BG1132">
        <v>53</v>
      </c>
      <c r="BH1132">
        <v>-147</v>
      </c>
      <c r="BI1132">
        <v>-26</v>
      </c>
      <c r="BJ1132">
        <v>-302</v>
      </c>
      <c r="BK1132">
        <v>-402</v>
      </c>
      <c r="BL1132">
        <v>163</v>
      </c>
      <c r="BM1132">
        <v>638</v>
      </c>
      <c r="BN1132">
        <v>604</v>
      </c>
      <c r="BO1132">
        <v>660</v>
      </c>
      <c r="BP1132">
        <v>818</v>
      </c>
      <c r="BQ1132">
        <v>1004</v>
      </c>
      <c r="BR1132">
        <v>1217</v>
      </c>
      <c r="BS1132">
        <v>1253</v>
      </c>
      <c r="BT1132">
        <v>1334</v>
      </c>
      <c r="BU1132">
        <v>727</v>
      </c>
      <c r="BV1132">
        <v>1159</v>
      </c>
      <c r="BW1132">
        <v>1740</v>
      </c>
      <c r="BX1132">
        <v>1671</v>
      </c>
      <c r="BY1132">
        <v>3834</v>
      </c>
      <c r="BZ1132">
        <v>6357</v>
      </c>
      <c r="CA1132">
        <v>7174</v>
      </c>
      <c r="CB1132">
        <v>6591</v>
      </c>
      <c r="CC1132">
        <v>6758</v>
      </c>
      <c r="CD1132">
        <v>890</v>
      </c>
      <c r="CE1132">
        <v>1797</v>
      </c>
      <c r="CF1132">
        <v>2344</v>
      </c>
      <c r="CG1132">
        <v>2331</v>
      </c>
      <c r="CH1132">
        <v>4652</v>
      </c>
      <c r="CI1132">
        <v>7361</v>
      </c>
      <c r="CJ1132">
        <v>8391</v>
      </c>
      <c r="CK1132">
        <v>7844</v>
      </c>
      <c r="CL1132">
        <v>8092</v>
      </c>
      <c r="CM1132">
        <v>24</v>
      </c>
      <c r="CN1132">
        <v>-23</v>
      </c>
      <c r="CO1132">
        <v>-20</v>
      </c>
      <c r="CP1132">
        <v>-13</v>
      </c>
      <c r="CQ1132">
        <v>71</v>
      </c>
      <c r="CR1132">
        <v>82</v>
      </c>
      <c r="CS1132">
        <v>30</v>
      </c>
      <c r="CT1132">
        <v>21</v>
      </c>
      <c r="CU1132">
        <v>38</v>
      </c>
    </row>
    <row r="1133" spans="1:99" hidden="1" x14ac:dyDescent="0.2">
      <c r="A1133" t="str">
        <f>_xlfn.XLOOKUP(F1133&amp;"*", 'msa-home price'!B:B, 'msa-home price'!A:A, "NA",2, 1)</f>
        <v>NA</v>
      </c>
      <c r="B1133">
        <v>238</v>
      </c>
      <c r="C1133">
        <v>29740</v>
      </c>
      <c r="F1133" t="str">
        <f>IF(ISNUMBER(SEARCH("-",G1133)),LEFT(G1133,FIND("-",G1133)-1), G1133)</f>
        <v>Las Cruces, NM</v>
      </c>
      <c r="G1133" t="s">
        <v>669</v>
      </c>
      <c r="H1133" t="str">
        <f>RIGHT(G1133, 2)</f>
        <v>NM</v>
      </c>
      <c r="I1133" t="s">
        <v>92</v>
      </c>
      <c r="J1133" s="2">
        <f>(AA1133-W1133)/W1133</f>
        <v>1.6059116982119169E-2</v>
      </c>
      <c r="K1133" s="3">
        <f>(CL1133-CH1133)/CH1133</f>
        <v>-1.118663594470046</v>
      </c>
      <c r="L1133" s="4">
        <f>AA1133</f>
        <v>217522</v>
      </c>
      <c r="M1133" s="4"/>
      <c r="N1133" s="4"/>
      <c r="O1133" s="7" t="e">
        <f t="shared" si="17"/>
        <v>#DIV/0!</v>
      </c>
      <c r="P1133" s="4"/>
      <c r="Q1133">
        <v>209233</v>
      </c>
      <c r="R1133">
        <v>209202</v>
      </c>
      <c r="S1133">
        <v>210097</v>
      </c>
      <c r="T1133">
        <v>213127</v>
      </c>
      <c r="U1133">
        <v>214507</v>
      </c>
      <c r="V1133">
        <v>214394</v>
      </c>
      <c r="W1133">
        <v>214084</v>
      </c>
      <c r="X1133">
        <v>214151</v>
      </c>
      <c r="Y1133">
        <v>214748</v>
      </c>
      <c r="Z1133">
        <v>216186</v>
      </c>
      <c r="AA1133">
        <v>217522</v>
      </c>
      <c r="AB1133">
        <v>895</v>
      </c>
      <c r="AC1133">
        <v>3030</v>
      </c>
      <c r="AD1133">
        <v>1380</v>
      </c>
      <c r="AE1133">
        <v>-113</v>
      </c>
      <c r="AF1133">
        <v>-310</v>
      </c>
      <c r="AG1133">
        <v>67</v>
      </c>
      <c r="AH1133">
        <v>597</v>
      </c>
      <c r="AI1133">
        <v>1438</v>
      </c>
      <c r="AJ1133">
        <v>1336</v>
      </c>
      <c r="AK1133">
        <v>748</v>
      </c>
      <c r="AL1133">
        <v>3385</v>
      </c>
      <c r="AM1133">
        <v>3146</v>
      </c>
      <c r="AN1133">
        <v>3069</v>
      </c>
      <c r="AO1133">
        <v>2933</v>
      </c>
      <c r="AP1133">
        <v>2922</v>
      </c>
      <c r="AQ1133">
        <v>2846</v>
      </c>
      <c r="AR1133">
        <v>2709</v>
      </c>
      <c r="AS1133">
        <v>2750</v>
      </c>
      <c r="AT1133">
        <v>396</v>
      </c>
      <c r="AU1133">
        <v>1446</v>
      </c>
      <c r="AV1133">
        <v>1488</v>
      </c>
      <c r="AW1133">
        <v>1445</v>
      </c>
      <c r="AX1133">
        <v>1521</v>
      </c>
      <c r="AY1133">
        <v>1470</v>
      </c>
      <c r="AZ1133">
        <v>1535</v>
      </c>
      <c r="BA1133">
        <v>1536</v>
      </c>
      <c r="BB1133">
        <v>1614</v>
      </c>
      <c r="BC1133">
        <v>352</v>
      </c>
      <c r="BD1133">
        <v>1939</v>
      </c>
      <c r="BE1133">
        <v>1658</v>
      </c>
      <c r="BF1133">
        <v>1624</v>
      </c>
      <c r="BG1133">
        <v>1412</v>
      </c>
      <c r="BH1133">
        <v>1452</v>
      </c>
      <c r="BI1133">
        <v>1311</v>
      </c>
      <c r="BJ1133">
        <v>1173</v>
      </c>
      <c r="BK1133">
        <v>1136</v>
      </c>
      <c r="BL1133">
        <v>-51</v>
      </c>
      <c r="BM1133">
        <v>261</v>
      </c>
      <c r="BN1133">
        <v>239</v>
      </c>
      <c r="BO1133">
        <v>598</v>
      </c>
      <c r="BP1133">
        <v>139</v>
      </c>
      <c r="BQ1133">
        <v>413</v>
      </c>
      <c r="BR1133">
        <v>233</v>
      </c>
      <c r="BS1133">
        <v>210</v>
      </c>
      <c r="BT1133">
        <v>219</v>
      </c>
      <c r="BU1133">
        <v>566</v>
      </c>
      <c r="BV1133">
        <v>841</v>
      </c>
      <c r="BW1133">
        <v>-495</v>
      </c>
      <c r="BX1133">
        <v>-2360</v>
      </c>
      <c r="BY1133">
        <v>-1875</v>
      </c>
      <c r="BZ1133">
        <v>-1802</v>
      </c>
      <c r="CA1133">
        <v>-942</v>
      </c>
      <c r="CB1133">
        <v>64</v>
      </c>
      <c r="CC1133">
        <v>-13</v>
      </c>
      <c r="CD1133">
        <v>515</v>
      </c>
      <c r="CE1133">
        <v>1102</v>
      </c>
      <c r="CF1133">
        <v>-256</v>
      </c>
      <c r="CG1133">
        <v>-1762</v>
      </c>
      <c r="CH1133">
        <v>-1736</v>
      </c>
      <c r="CI1133">
        <v>-1389</v>
      </c>
      <c r="CJ1133">
        <v>-709</v>
      </c>
      <c r="CK1133">
        <v>274</v>
      </c>
      <c r="CL1133">
        <v>206</v>
      </c>
      <c r="CM1133">
        <v>28</v>
      </c>
      <c r="CN1133">
        <v>-11</v>
      </c>
      <c r="CO1133">
        <v>-22</v>
      </c>
      <c r="CP1133">
        <v>25</v>
      </c>
      <c r="CQ1133">
        <v>14</v>
      </c>
      <c r="CR1133">
        <v>4</v>
      </c>
      <c r="CS1133">
        <v>-5</v>
      </c>
      <c r="CT1133">
        <v>-9</v>
      </c>
      <c r="CU1133">
        <v>-6</v>
      </c>
    </row>
    <row r="1134" spans="1:99" hidden="1" x14ac:dyDescent="0.2">
      <c r="B1134">
        <v>370</v>
      </c>
      <c r="C1134">
        <v>42680</v>
      </c>
      <c r="E1134">
        <v>12061</v>
      </c>
      <c r="G1134" t="s">
        <v>1226</v>
      </c>
      <c r="I1134" t="s">
        <v>94</v>
      </c>
      <c r="J1134"/>
      <c r="L1134"/>
      <c r="O1134" s="24" t="e">
        <f t="shared" si="17"/>
        <v>#DIV/0!</v>
      </c>
      <c r="P1134"/>
      <c r="Q1134">
        <v>138028</v>
      </c>
      <c r="R1134">
        <v>138028</v>
      </c>
      <c r="S1134">
        <v>138272</v>
      </c>
      <c r="T1134">
        <v>139100</v>
      </c>
      <c r="U1134">
        <v>140485</v>
      </c>
      <c r="V1134">
        <v>141913</v>
      </c>
      <c r="W1134">
        <v>144469</v>
      </c>
      <c r="X1134">
        <v>147478</v>
      </c>
      <c r="Y1134">
        <v>151248</v>
      </c>
      <c r="Z1134">
        <v>154314</v>
      </c>
      <c r="AA1134">
        <v>157413</v>
      </c>
      <c r="AB1134">
        <v>244</v>
      </c>
      <c r="AC1134">
        <v>828</v>
      </c>
      <c r="AD1134">
        <v>1385</v>
      </c>
      <c r="AE1134">
        <v>1428</v>
      </c>
      <c r="AF1134">
        <v>2556</v>
      </c>
      <c r="AG1134">
        <v>3009</v>
      </c>
      <c r="AH1134">
        <v>3770</v>
      </c>
      <c r="AI1134">
        <v>3066</v>
      </c>
      <c r="AJ1134">
        <v>3099</v>
      </c>
      <c r="AK1134">
        <v>316</v>
      </c>
      <c r="AL1134">
        <v>1323</v>
      </c>
      <c r="AM1134">
        <v>1246</v>
      </c>
      <c r="AN1134">
        <v>1225</v>
      </c>
      <c r="AO1134">
        <v>1263</v>
      </c>
      <c r="AP1134">
        <v>1233</v>
      </c>
      <c r="AQ1134">
        <v>1246</v>
      </c>
      <c r="AR1134">
        <v>1280</v>
      </c>
      <c r="AS1134">
        <v>1243</v>
      </c>
      <c r="AT1134">
        <v>407</v>
      </c>
      <c r="AU1134">
        <v>1742</v>
      </c>
      <c r="AV1134">
        <v>1714</v>
      </c>
      <c r="AW1134">
        <v>1851</v>
      </c>
      <c r="AX1134">
        <v>1894</v>
      </c>
      <c r="AY1134">
        <v>2058</v>
      </c>
      <c r="AZ1134">
        <v>1984</v>
      </c>
      <c r="BA1134">
        <v>2048</v>
      </c>
      <c r="BB1134">
        <v>2088</v>
      </c>
      <c r="BC1134">
        <v>-91</v>
      </c>
      <c r="BD1134">
        <v>-419</v>
      </c>
      <c r="BE1134">
        <v>-468</v>
      </c>
      <c r="BF1134">
        <v>-626</v>
      </c>
      <c r="BG1134">
        <v>-631</v>
      </c>
      <c r="BH1134">
        <v>-825</v>
      </c>
      <c r="BI1134">
        <v>-738</v>
      </c>
      <c r="BJ1134">
        <v>-768</v>
      </c>
      <c r="BK1134">
        <v>-845</v>
      </c>
      <c r="BL1134">
        <v>30</v>
      </c>
      <c r="BM1134">
        <v>221</v>
      </c>
      <c r="BN1134">
        <v>199</v>
      </c>
      <c r="BO1134">
        <v>238</v>
      </c>
      <c r="BP1134">
        <v>252</v>
      </c>
      <c r="BQ1134">
        <v>315</v>
      </c>
      <c r="BR1134">
        <v>389</v>
      </c>
      <c r="BS1134">
        <v>376</v>
      </c>
      <c r="BT1134">
        <v>388</v>
      </c>
      <c r="BU1134">
        <v>308</v>
      </c>
      <c r="BV1134">
        <v>1033</v>
      </c>
      <c r="BW1134">
        <v>1639</v>
      </c>
      <c r="BX1134">
        <v>1819</v>
      </c>
      <c r="BY1134">
        <v>2878</v>
      </c>
      <c r="BZ1134">
        <v>3482</v>
      </c>
      <c r="CA1134">
        <v>4101</v>
      </c>
      <c r="CB1134">
        <v>3446</v>
      </c>
      <c r="CC1134">
        <v>3533</v>
      </c>
      <c r="CD1134">
        <v>338</v>
      </c>
      <c r="CE1134">
        <v>1254</v>
      </c>
      <c r="CF1134">
        <v>1838</v>
      </c>
      <c r="CG1134">
        <v>2057</v>
      </c>
      <c r="CH1134">
        <v>3130</v>
      </c>
      <c r="CI1134">
        <v>3797</v>
      </c>
      <c r="CJ1134">
        <v>4490</v>
      </c>
      <c r="CK1134">
        <v>3822</v>
      </c>
      <c r="CL1134">
        <v>3921</v>
      </c>
      <c r="CM1134">
        <v>-3</v>
      </c>
      <c r="CN1134">
        <v>-7</v>
      </c>
      <c r="CO1134">
        <v>15</v>
      </c>
      <c r="CP1134">
        <v>-3</v>
      </c>
      <c r="CQ1134">
        <v>57</v>
      </c>
      <c r="CR1134">
        <v>37</v>
      </c>
      <c r="CS1134">
        <v>18</v>
      </c>
      <c r="CT1134">
        <v>12</v>
      </c>
      <c r="CU1134">
        <v>23</v>
      </c>
    </row>
    <row r="1135" spans="1:99" hidden="1" x14ac:dyDescent="0.2">
      <c r="B1135">
        <v>372</v>
      </c>
      <c r="G1135" t="s">
        <v>1227</v>
      </c>
      <c r="I1135" t="s">
        <v>90</v>
      </c>
      <c r="J1135"/>
      <c r="L1135"/>
      <c r="O1135" s="24" t="e">
        <f t="shared" ref="O1135:O1198" si="18">M1135/N1135</f>
        <v>#DIV/0!</v>
      </c>
      <c r="P1135"/>
      <c r="Q1135">
        <v>278801</v>
      </c>
      <c r="R1135">
        <v>278807</v>
      </c>
      <c r="S1135">
        <v>278877</v>
      </c>
      <c r="T1135">
        <v>284757</v>
      </c>
      <c r="U1135">
        <v>296861</v>
      </c>
      <c r="V1135">
        <v>307381</v>
      </c>
      <c r="W1135">
        <v>316923</v>
      </c>
      <c r="X1135">
        <v>327945</v>
      </c>
      <c r="Y1135">
        <v>327305</v>
      </c>
      <c r="Z1135">
        <v>328121</v>
      </c>
      <c r="AA1135">
        <v>340455</v>
      </c>
      <c r="AB1135">
        <v>70</v>
      </c>
      <c r="AC1135">
        <v>5880</v>
      </c>
      <c r="AD1135">
        <v>12104</v>
      </c>
      <c r="AE1135">
        <v>10520</v>
      </c>
      <c r="AF1135">
        <v>9542</v>
      </c>
      <c r="AG1135">
        <v>11022</v>
      </c>
      <c r="AH1135">
        <v>-640</v>
      </c>
      <c r="AI1135">
        <v>816</v>
      </c>
      <c r="AJ1135">
        <v>12334</v>
      </c>
      <c r="AK1135">
        <v>1144</v>
      </c>
      <c r="AL1135">
        <v>4741</v>
      </c>
      <c r="AM1135">
        <v>5079</v>
      </c>
      <c r="AN1135">
        <v>5567</v>
      </c>
      <c r="AO1135">
        <v>5902</v>
      </c>
      <c r="AP1135">
        <v>6200</v>
      </c>
      <c r="AQ1135">
        <v>5974</v>
      </c>
      <c r="AR1135">
        <v>5771</v>
      </c>
      <c r="AS1135">
        <v>5648</v>
      </c>
      <c r="AT1135">
        <v>460</v>
      </c>
      <c r="AU1135">
        <v>2306</v>
      </c>
      <c r="AV1135">
        <v>2129</v>
      </c>
      <c r="AW1135">
        <v>2278</v>
      </c>
      <c r="AX1135">
        <v>2216</v>
      </c>
      <c r="AY1135">
        <v>2329</v>
      </c>
      <c r="AZ1135">
        <v>2304</v>
      </c>
      <c r="BA1135">
        <v>2365</v>
      </c>
      <c r="BB1135">
        <v>2401</v>
      </c>
      <c r="BC1135">
        <v>684</v>
      </c>
      <c r="BD1135">
        <v>2435</v>
      </c>
      <c r="BE1135">
        <v>2950</v>
      </c>
      <c r="BF1135">
        <v>3289</v>
      </c>
      <c r="BG1135">
        <v>3686</v>
      </c>
      <c r="BH1135">
        <v>3871</v>
      </c>
      <c r="BI1135">
        <v>3670</v>
      </c>
      <c r="BJ1135">
        <v>3406</v>
      </c>
      <c r="BK1135">
        <v>3247</v>
      </c>
      <c r="BL1135">
        <v>0</v>
      </c>
      <c r="BM1135">
        <v>108</v>
      </c>
      <c r="BN1135">
        <v>365</v>
      </c>
      <c r="BO1135">
        <v>516</v>
      </c>
      <c r="BP1135">
        <v>843</v>
      </c>
      <c r="BQ1135">
        <v>893</v>
      </c>
      <c r="BR1135">
        <v>904</v>
      </c>
      <c r="BS1135">
        <v>755</v>
      </c>
      <c r="BT1135">
        <v>791</v>
      </c>
      <c r="BU1135">
        <v>-628</v>
      </c>
      <c r="BV1135">
        <v>3282</v>
      </c>
      <c r="BW1135">
        <v>8524</v>
      </c>
      <c r="BX1135">
        <v>6551</v>
      </c>
      <c r="BY1135">
        <v>4867</v>
      </c>
      <c r="BZ1135">
        <v>6149</v>
      </c>
      <c r="CA1135">
        <v>-5232</v>
      </c>
      <c r="CB1135">
        <v>-3352</v>
      </c>
      <c r="CC1135">
        <v>8254</v>
      </c>
      <c r="CD1135">
        <v>-628</v>
      </c>
      <c r="CE1135">
        <v>3390</v>
      </c>
      <c r="CF1135">
        <v>8889</v>
      </c>
      <c r="CG1135">
        <v>7067</v>
      </c>
      <c r="CH1135">
        <v>5710</v>
      </c>
      <c r="CI1135">
        <v>7042</v>
      </c>
      <c r="CJ1135">
        <v>-4328</v>
      </c>
      <c r="CK1135">
        <v>-2597</v>
      </c>
      <c r="CL1135">
        <v>9045</v>
      </c>
      <c r="CM1135">
        <v>14</v>
      </c>
      <c r="CN1135">
        <v>55</v>
      </c>
      <c r="CO1135">
        <v>265</v>
      </c>
      <c r="CP1135">
        <v>164</v>
      </c>
      <c r="CQ1135">
        <v>146</v>
      </c>
      <c r="CR1135">
        <v>109</v>
      </c>
      <c r="CS1135">
        <v>18</v>
      </c>
      <c r="CT1135">
        <v>7</v>
      </c>
      <c r="CU1135">
        <v>42</v>
      </c>
    </row>
    <row r="1136" spans="1:99" hidden="1" x14ac:dyDescent="0.2">
      <c r="A1136" t="str">
        <f>_xlfn.XLOOKUP(F1136&amp;"*", 'msa-home price'!B:B, 'msa-home price'!A:A, "NA",2, 1)</f>
        <v>NA</v>
      </c>
      <c r="B1136">
        <v>106</v>
      </c>
      <c r="C1136">
        <v>42140</v>
      </c>
      <c r="F1136" t="str">
        <f>IF(ISNUMBER(SEARCH("-",G1136)),LEFT(G1136,FIND("-",G1136)-1), G1136)</f>
        <v>Santa Fe, NM</v>
      </c>
      <c r="G1136" t="s">
        <v>123</v>
      </c>
      <c r="H1136" t="str">
        <f>RIGHT(G1136, 2)</f>
        <v>NM</v>
      </c>
      <c r="I1136" t="s">
        <v>92</v>
      </c>
      <c r="J1136" s="2">
        <f>(AA1136-W1136)/W1136</f>
        <v>1.5133372570508527E-2</v>
      </c>
      <c r="K1136" s="3">
        <f>(CL1136-CH1136)/CH1136</f>
        <v>1.7651515151515151</v>
      </c>
      <c r="L1136" s="4">
        <f>AA1136</f>
        <v>150056</v>
      </c>
      <c r="M1136" s="4"/>
      <c r="N1136" s="4"/>
      <c r="O1136" s="7" t="e">
        <f t="shared" si="18"/>
        <v>#DIV/0!</v>
      </c>
      <c r="P1136" s="4"/>
      <c r="Q1136">
        <v>144170</v>
      </c>
      <c r="R1136">
        <v>144227</v>
      </c>
      <c r="S1136">
        <v>144528</v>
      </c>
      <c r="T1136">
        <v>145837</v>
      </c>
      <c r="U1136">
        <v>146722</v>
      </c>
      <c r="V1136">
        <v>147487</v>
      </c>
      <c r="W1136">
        <v>147819</v>
      </c>
      <c r="X1136">
        <v>148206</v>
      </c>
      <c r="Y1136">
        <v>148888</v>
      </c>
      <c r="Z1136">
        <v>149617</v>
      </c>
      <c r="AA1136">
        <v>150056</v>
      </c>
      <c r="AB1136">
        <v>301</v>
      </c>
      <c r="AC1136">
        <v>1309</v>
      </c>
      <c r="AD1136">
        <v>885</v>
      </c>
      <c r="AE1136">
        <v>765</v>
      </c>
      <c r="AF1136">
        <v>332</v>
      </c>
      <c r="AG1136">
        <v>387</v>
      </c>
      <c r="AH1136">
        <v>682</v>
      </c>
      <c r="AI1136">
        <v>729</v>
      </c>
      <c r="AJ1136">
        <v>439</v>
      </c>
      <c r="AK1136">
        <v>342</v>
      </c>
      <c r="AL1136">
        <v>1484</v>
      </c>
      <c r="AM1136">
        <v>1386</v>
      </c>
      <c r="AN1136">
        <v>1322</v>
      </c>
      <c r="AO1136">
        <v>1313</v>
      </c>
      <c r="AP1136">
        <v>1333</v>
      </c>
      <c r="AQ1136">
        <v>1279</v>
      </c>
      <c r="AR1136">
        <v>1236</v>
      </c>
      <c r="AS1136">
        <v>1243</v>
      </c>
      <c r="AT1136">
        <v>211</v>
      </c>
      <c r="AU1136">
        <v>1030</v>
      </c>
      <c r="AV1136">
        <v>1062</v>
      </c>
      <c r="AW1136">
        <v>1112</v>
      </c>
      <c r="AX1136">
        <v>1086</v>
      </c>
      <c r="AY1136">
        <v>1137</v>
      </c>
      <c r="AZ1136">
        <v>1216</v>
      </c>
      <c r="BA1136">
        <v>1181</v>
      </c>
      <c r="BB1136">
        <v>1158</v>
      </c>
      <c r="BC1136">
        <v>131</v>
      </c>
      <c r="BD1136">
        <v>454</v>
      </c>
      <c r="BE1136">
        <v>324</v>
      </c>
      <c r="BF1136">
        <v>210</v>
      </c>
      <c r="BG1136">
        <v>227</v>
      </c>
      <c r="BH1136">
        <v>196</v>
      </c>
      <c r="BI1136">
        <v>63</v>
      </c>
      <c r="BJ1136">
        <v>55</v>
      </c>
      <c r="BK1136">
        <v>85</v>
      </c>
      <c r="BL1136">
        <v>81</v>
      </c>
      <c r="BM1136">
        <v>714</v>
      </c>
      <c r="BN1136">
        <v>354</v>
      </c>
      <c r="BO1136">
        <v>431</v>
      </c>
      <c r="BP1136">
        <v>54</v>
      </c>
      <c r="BQ1136">
        <v>235</v>
      </c>
      <c r="BR1136">
        <v>145</v>
      </c>
      <c r="BS1136">
        <v>127</v>
      </c>
      <c r="BT1136">
        <v>137</v>
      </c>
      <c r="BU1136">
        <v>100</v>
      </c>
      <c r="BV1136">
        <v>159</v>
      </c>
      <c r="BW1136">
        <v>227</v>
      </c>
      <c r="BX1136">
        <v>136</v>
      </c>
      <c r="BY1136">
        <v>78</v>
      </c>
      <c r="BZ1136">
        <v>-20</v>
      </c>
      <c r="CA1136">
        <v>480</v>
      </c>
      <c r="CB1136">
        <v>552</v>
      </c>
      <c r="CC1136">
        <v>228</v>
      </c>
      <c r="CD1136">
        <v>181</v>
      </c>
      <c r="CE1136">
        <v>873</v>
      </c>
      <c r="CF1136">
        <v>581</v>
      </c>
      <c r="CG1136">
        <v>567</v>
      </c>
      <c r="CH1136">
        <v>132</v>
      </c>
      <c r="CI1136">
        <v>215</v>
      </c>
      <c r="CJ1136">
        <v>625</v>
      </c>
      <c r="CK1136">
        <v>679</v>
      </c>
      <c r="CL1136">
        <v>365</v>
      </c>
      <c r="CM1136">
        <v>-11</v>
      </c>
      <c r="CN1136">
        <v>-18</v>
      </c>
      <c r="CO1136">
        <v>-20</v>
      </c>
      <c r="CP1136">
        <v>-12</v>
      </c>
      <c r="CQ1136">
        <v>-27</v>
      </c>
      <c r="CR1136">
        <v>-24</v>
      </c>
      <c r="CS1136">
        <v>-6</v>
      </c>
      <c r="CT1136">
        <v>-5</v>
      </c>
      <c r="CU1136">
        <v>-11</v>
      </c>
    </row>
    <row r="1137" spans="1:99" hidden="1" x14ac:dyDescent="0.2">
      <c r="B1137">
        <v>372</v>
      </c>
      <c r="C1137">
        <v>33260</v>
      </c>
      <c r="E1137">
        <v>48317</v>
      </c>
      <c r="G1137" t="s">
        <v>1229</v>
      </c>
      <c r="I1137" t="s">
        <v>94</v>
      </c>
      <c r="J1137"/>
      <c r="L1137"/>
      <c r="O1137" s="24" t="e">
        <f t="shared" si="18"/>
        <v>#DIV/0!</v>
      </c>
      <c r="P1137"/>
      <c r="Q1137">
        <v>4799</v>
      </c>
      <c r="R1137">
        <v>4799</v>
      </c>
      <c r="S1137">
        <v>4809</v>
      </c>
      <c r="T1137">
        <v>4885</v>
      </c>
      <c r="U1137">
        <v>4981</v>
      </c>
      <c r="V1137">
        <v>5272</v>
      </c>
      <c r="W1137">
        <v>5462</v>
      </c>
      <c r="X1137">
        <v>5653</v>
      </c>
      <c r="Y1137">
        <v>5638</v>
      </c>
      <c r="Z1137">
        <v>5562</v>
      </c>
      <c r="AA1137">
        <v>5753</v>
      </c>
      <c r="AB1137">
        <v>10</v>
      </c>
      <c r="AC1137">
        <v>76</v>
      </c>
      <c r="AD1137">
        <v>96</v>
      </c>
      <c r="AE1137">
        <v>291</v>
      </c>
      <c r="AF1137">
        <v>190</v>
      </c>
      <c r="AG1137">
        <v>191</v>
      </c>
      <c r="AH1137">
        <v>-15</v>
      </c>
      <c r="AI1137">
        <v>-76</v>
      </c>
      <c r="AJ1137">
        <v>191</v>
      </c>
      <c r="AK1137">
        <v>20</v>
      </c>
      <c r="AL1137">
        <v>73</v>
      </c>
      <c r="AM1137">
        <v>88</v>
      </c>
      <c r="AN1137">
        <v>82</v>
      </c>
      <c r="AO1137">
        <v>106</v>
      </c>
      <c r="AP1137">
        <v>114</v>
      </c>
      <c r="AQ1137">
        <v>98</v>
      </c>
      <c r="AR1137">
        <v>95</v>
      </c>
      <c r="AS1137">
        <v>88</v>
      </c>
      <c r="AT1137">
        <v>19</v>
      </c>
      <c r="AU1137">
        <v>37</v>
      </c>
      <c r="AV1137">
        <v>37</v>
      </c>
      <c r="AW1137">
        <v>45</v>
      </c>
      <c r="AX1137">
        <v>36</v>
      </c>
      <c r="AY1137">
        <v>50</v>
      </c>
      <c r="AZ1137">
        <v>42</v>
      </c>
      <c r="BA1137">
        <v>34</v>
      </c>
      <c r="BB1137">
        <v>42</v>
      </c>
      <c r="BC1137">
        <v>1</v>
      </c>
      <c r="BD1137">
        <v>36</v>
      </c>
      <c r="BE1137">
        <v>51</v>
      </c>
      <c r="BF1137">
        <v>37</v>
      </c>
      <c r="BG1137">
        <v>70</v>
      </c>
      <c r="BH1137">
        <v>64</v>
      </c>
      <c r="BI1137">
        <v>56</v>
      </c>
      <c r="BJ1137">
        <v>61</v>
      </c>
      <c r="BK1137">
        <v>46</v>
      </c>
      <c r="BL1137">
        <v>0</v>
      </c>
      <c r="BM1137">
        <v>-2</v>
      </c>
      <c r="BN1137">
        <v>10</v>
      </c>
      <c r="BO1137">
        <v>24</v>
      </c>
      <c r="BP1137">
        <v>16</v>
      </c>
      <c r="BQ1137">
        <v>17</v>
      </c>
      <c r="BR1137">
        <v>20</v>
      </c>
      <c r="BS1137">
        <v>10</v>
      </c>
      <c r="BT1137">
        <v>10</v>
      </c>
      <c r="BU1137">
        <v>10</v>
      </c>
      <c r="BV1137">
        <v>42</v>
      </c>
      <c r="BW1137">
        <v>33</v>
      </c>
      <c r="BX1137">
        <v>224</v>
      </c>
      <c r="BY1137">
        <v>102</v>
      </c>
      <c r="BZ1137">
        <v>109</v>
      </c>
      <c r="CA1137">
        <v>-91</v>
      </c>
      <c r="CB1137">
        <v>-147</v>
      </c>
      <c r="CC1137">
        <v>134</v>
      </c>
      <c r="CD1137">
        <v>10</v>
      </c>
      <c r="CE1137">
        <v>40</v>
      </c>
      <c r="CF1137">
        <v>43</v>
      </c>
      <c r="CG1137">
        <v>248</v>
      </c>
      <c r="CH1137">
        <v>118</v>
      </c>
      <c r="CI1137">
        <v>126</v>
      </c>
      <c r="CJ1137">
        <v>-71</v>
      </c>
      <c r="CK1137">
        <v>-137</v>
      </c>
      <c r="CL1137">
        <v>144</v>
      </c>
      <c r="CM1137">
        <v>-1</v>
      </c>
      <c r="CN1137">
        <v>0</v>
      </c>
      <c r="CO1137">
        <v>2</v>
      </c>
      <c r="CP1137">
        <v>6</v>
      </c>
      <c r="CQ1137">
        <v>2</v>
      </c>
      <c r="CR1137">
        <v>1</v>
      </c>
      <c r="CS1137">
        <v>0</v>
      </c>
      <c r="CT1137">
        <v>0</v>
      </c>
      <c r="CU1137">
        <v>1</v>
      </c>
    </row>
    <row r="1138" spans="1:99" hidden="1" x14ac:dyDescent="0.2">
      <c r="B1138">
        <v>372</v>
      </c>
      <c r="C1138">
        <v>33260</v>
      </c>
      <c r="E1138">
        <v>48329</v>
      </c>
      <c r="G1138" t="s">
        <v>1230</v>
      </c>
      <c r="I1138" t="s">
        <v>94</v>
      </c>
      <c r="J1138"/>
      <c r="L1138"/>
      <c r="O1138" s="24" t="e">
        <f t="shared" si="18"/>
        <v>#DIV/0!</v>
      </c>
      <c r="P1138"/>
      <c r="Q1138">
        <v>136872</v>
      </c>
      <c r="R1138">
        <v>136872</v>
      </c>
      <c r="S1138">
        <v>136985</v>
      </c>
      <c r="T1138">
        <v>140227</v>
      </c>
      <c r="U1138">
        <v>147356</v>
      </c>
      <c r="V1138">
        <v>152395</v>
      </c>
      <c r="W1138">
        <v>156787</v>
      </c>
      <c r="X1138">
        <v>162359</v>
      </c>
      <c r="Y1138">
        <v>163862</v>
      </c>
      <c r="Z1138">
        <v>165386</v>
      </c>
      <c r="AA1138">
        <v>172578</v>
      </c>
      <c r="AB1138">
        <v>113</v>
      </c>
      <c r="AC1138">
        <v>3242</v>
      </c>
      <c r="AD1138">
        <v>7129</v>
      </c>
      <c r="AE1138">
        <v>5039</v>
      </c>
      <c r="AF1138">
        <v>4392</v>
      </c>
      <c r="AG1138">
        <v>5572</v>
      </c>
      <c r="AH1138">
        <v>1503</v>
      </c>
      <c r="AI1138">
        <v>1524</v>
      </c>
      <c r="AJ1138">
        <v>7192</v>
      </c>
      <c r="AK1138">
        <v>547</v>
      </c>
      <c r="AL1138">
        <v>2260</v>
      </c>
      <c r="AM1138">
        <v>2406</v>
      </c>
      <c r="AN1138">
        <v>2638</v>
      </c>
      <c r="AO1138">
        <v>2753</v>
      </c>
      <c r="AP1138">
        <v>2916</v>
      </c>
      <c r="AQ1138">
        <v>2973</v>
      </c>
      <c r="AR1138">
        <v>2920</v>
      </c>
      <c r="AS1138">
        <v>2847</v>
      </c>
      <c r="AT1138">
        <v>223</v>
      </c>
      <c r="AU1138">
        <v>1027</v>
      </c>
      <c r="AV1138">
        <v>982</v>
      </c>
      <c r="AW1138">
        <v>1056</v>
      </c>
      <c r="AX1138">
        <v>1031</v>
      </c>
      <c r="AY1138">
        <v>1078</v>
      </c>
      <c r="AZ1138">
        <v>1113</v>
      </c>
      <c r="BA1138">
        <v>1094</v>
      </c>
      <c r="BB1138">
        <v>1106</v>
      </c>
      <c r="BC1138">
        <v>324</v>
      </c>
      <c r="BD1138">
        <v>1233</v>
      </c>
      <c r="BE1138">
        <v>1424</v>
      </c>
      <c r="BF1138">
        <v>1582</v>
      </c>
      <c r="BG1138">
        <v>1722</v>
      </c>
      <c r="BH1138">
        <v>1838</v>
      </c>
      <c r="BI1138">
        <v>1860</v>
      </c>
      <c r="BJ1138">
        <v>1826</v>
      </c>
      <c r="BK1138">
        <v>1741</v>
      </c>
      <c r="BL1138">
        <v>18</v>
      </c>
      <c r="BM1138">
        <v>91</v>
      </c>
      <c r="BN1138">
        <v>206</v>
      </c>
      <c r="BO1138">
        <v>300</v>
      </c>
      <c r="BP1138">
        <v>498</v>
      </c>
      <c r="BQ1138">
        <v>517</v>
      </c>
      <c r="BR1138">
        <v>525</v>
      </c>
      <c r="BS1138">
        <v>449</v>
      </c>
      <c r="BT1138">
        <v>461</v>
      </c>
      <c r="BU1138">
        <v>-226</v>
      </c>
      <c r="BV1138">
        <v>1882</v>
      </c>
      <c r="BW1138">
        <v>5325</v>
      </c>
      <c r="BX1138">
        <v>3076</v>
      </c>
      <c r="BY1138">
        <v>2108</v>
      </c>
      <c r="BZ1138">
        <v>3157</v>
      </c>
      <c r="CA1138">
        <v>-884</v>
      </c>
      <c r="CB1138">
        <v>-749</v>
      </c>
      <c r="CC1138">
        <v>4964</v>
      </c>
      <c r="CD1138">
        <v>-208</v>
      </c>
      <c r="CE1138">
        <v>1973</v>
      </c>
      <c r="CF1138">
        <v>5531</v>
      </c>
      <c r="CG1138">
        <v>3376</v>
      </c>
      <c r="CH1138">
        <v>2606</v>
      </c>
      <c r="CI1138">
        <v>3674</v>
      </c>
      <c r="CJ1138">
        <v>-359</v>
      </c>
      <c r="CK1138">
        <v>-300</v>
      </c>
      <c r="CL1138">
        <v>5425</v>
      </c>
      <c r="CM1138">
        <v>-3</v>
      </c>
      <c r="CN1138">
        <v>36</v>
      </c>
      <c r="CO1138">
        <v>174</v>
      </c>
      <c r="CP1138">
        <v>81</v>
      </c>
      <c r="CQ1138">
        <v>64</v>
      </c>
      <c r="CR1138">
        <v>60</v>
      </c>
      <c r="CS1138">
        <v>2</v>
      </c>
      <c r="CT1138">
        <v>-2</v>
      </c>
      <c r="CU1138">
        <v>26</v>
      </c>
    </row>
    <row r="1139" spans="1:99" hidden="1" x14ac:dyDescent="0.2">
      <c r="A1139">
        <f>_xlfn.XLOOKUP(F1139&amp;"*", 'msa-home price'!B:B, 'msa-home price'!A:A, "NA",2, 1)</f>
        <v>394679</v>
      </c>
      <c r="B1139">
        <v>280</v>
      </c>
      <c r="C1139">
        <v>25860</v>
      </c>
      <c r="F1139" t="str">
        <f>IF(ISNUMBER(SEARCH("-",G1139)),LEFT(G1139,FIND("-",G1139)-1), G1139)</f>
        <v>Hickory</v>
      </c>
      <c r="G1139" t="s">
        <v>807</v>
      </c>
      <c r="H1139" t="str">
        <f>RIGHT(G1139, 2)</f>
        <v>NC</v>
      </c>
      <c r="I1139" t="s">
        <v>92</v>
      </c>
      <c r="J1139" s="2">
        <f>(AA1139-W1139)/W1139</f>
        <v>1.4682512359364887E-2</v>
      </c>
      <c r="K1139" s="3">
        <f>(CL1139-CH1139)/CH1139</f>
        <v>-9.0892857142857135</v>
      </c>
      <c r="L1139" s="4">
        <f>AA1139</f>
        <v>368416</v>
      </c>
      <c r="M1139" s="4"/>
      <c r="N1139" s="4"/>
      <c r="O1139" s="7" t="e">
        <f t="shared" si="18"/>
        <v>#DIV/0!</v>
      </c>
      <c r="P1139" s="4"/>
      <c r="Q1139">
        <v>365497</v>
      </c>
      <c r="R1139">
        <v>365830</v>
      </c>
      <c r="S1139">
        <v>365597</v>
      </c>
      <c r="T1139">
        <v>364479</v>
      </c>
      <c r="U1139">
        <v>363685</v>
      </c>
      <c r="V1139">
        <v>363417</v>
      </c>
      <c r="W1139">
        <v>363085</v>
      </c>
      <c r="X1139">
        <v>363367</v>
      </c>
      <c r="Y1139">
        <v>364818</v>
      </c>
      <c r="Z1139">
        <v>367004</v>
      </c>
      <c r="AA1139">
        <v>368416</v>
      </c>
      <c r="AB1139">
        <v>-233</v>
      </c>
      <c r="AC1139">
        <v>-1118</v>
      </c>
      <c r="AD1139">
        <v>-794</v>
      </c>
      <c r="AE1139">
        <v>-268</v>
      </c>
      <c r="AF1139">
        <v>-332</v>
      </c>
      <c r="AG1139">
        <v>282</v>
      </c>
      <c r="AH1139">
        <v>1451</v>
      </c>
      <c r="AI1139">
        <v>2186</v>
      </c>
      <c r="AJ1139">
        <v>1412</v>
      </c>
      <c r="AK1139">
        <v>926</v>
      </c>
      <c r="AL1139">
        <v>3760</v>
      </c>
      <c r="AM1139">
        <v>3887</v>
      </c>
      <c r="AN1139">
        <v>3741</v>
      </c>
      <c r="AO1139">
        <v>3756</v>
      </c>
      <c r="AP1139">
        <v>3822</v>
      </c>
      <c r="AQ1139">
        <v>3771</v>
      </c>
      <c r="AR1139">
        <v>3729</v>
      </c>
      <c r="AS1139">
        <v>3673</v>
      </c>
      <c r="AT1139">
        <v>870</v>
      </c>
      <c r="AU1139">
        <v>3759</v>
      </c>
      <c r="AV1139">
        <v>3748</v>
      </c>
      <c r="AW1139">
        <v>3956</v>
      </c>
      <c r="AX1139">
        <v>3806</v>
      </c>
      <c r="AY1139">
        <v>4119</v>
      </c>
      <c r="AZ1139">
        <v>4029</v>
      </c>
      <c r="BA1139">
        <v>4004</v>
      </c>
      <c r="BB1139">
        <v>4056</v>
      </c>
      <c r="BC1139">
        <v>56</v>
      </c>
      <c r="BD1139">
        <v>1</v>
      </c>
      <c r="BE1139">
        <v>139</v>
      </c>
      <c r="BF1139">
        <v>-215</v>
      </c>
      <c r="BG1139">
        <v>-50</v>
      </c>
      <c r="BH1139">
        <v>-297</v>
      </c>
      <c r="BI1139">
        <v>-258</v>
      </c>
      <c r="BJ1139">
        <v>-275</v>
      </c>
      <c r="BK1139">
        <v>-383</v>
      </c>
      <c r="BL1139">
        <v>57</v>
      </c>
      <c r="BM1139">
        <v>109</v>
      </c>
      <c r="BN1139">
        <v>266</v>
      </c>
      <c r="BO1139">
        <v>306</v>
      </c>
      <c r="BP1139">
        <v>290</v>
      </c>
      <c r="BQ1139">
        <v>384</v>
      </c>
      <c r="BR1139">
        <v>370</v>
      </c>
      <c r="BS1139">
        <v>385</v>
      </c>
      <c r="BT1139">
        <v>388</v>
      </c>
      <c r="BU1139">
        <v>-325</v>
      </c>
      <c r="BV1139">
        <v>-1220</v>
      </c>
      <c r="BW1139">
        <v>-1172</v>
      </c>
      <c r="BX1139">
        <v>-326</v>
      </c>
      <c r="BY1139">
        <v>-514</v>
      </c>
      <c r="BZ1139">
        <v>246</v>
      </c>
      <c r="CA1139">
        <v>1361</v>
      </c>
      <c r="CB1139">
        <v>2090</v>
      </c>
      <c r="CC1139">
        <v>1424</v>
      </c>
      <c r="CD1139">
        <v>-268</v>
      </c>
      <c r="CE1139">
        <v>-1111</v>
      </c>
      <c r="CF1139">
        <v>-906</v>
      </c>
      <c r="CG1139">
        <v>-20</v>
      </c>
      <c r="CH1139">
        <v>-224</v>
      </c>
      <c r="CI1139">
        <v>630</v>
      </c>
      <c r="CJ1139">
        <v>1731</v>
      </c>
      <c r="CK1139">
        <v>2475</v>
      </c>
      <c r="CL1139">
        <v>1812</v>
      </c>
      <c r="CM1139">
        <v>-21</v>
      </c>
      <c r="CN1139">
        <v>-8</v>
      </c>
      <c r="CO1139">
        <v>-27</v>
      </c>
      <c r="CP1139">
        <v>-33</v>
      </c>
      <c r="CQ1139">
        <v>-58</v>
      </c>
      <c r="CR1139">
        <v>-51</v>
      </c>
      <c r="CS1139">
        <v>-22</v>
      </c>
      <c r="CT1139">
        <v>-14</v>
      </c>
      <c r="CU1139">
        <v>-17</v>
      </c>
    </row>
    <row r="1140" spans="1:99" hidden="1" x14ac:dyDescent="0.2">
      <c r="B1140">
        <v>372</v>
      </c>
      <c r="C1140">
        <v>36220</v>
      </c>
      <c r="E1140">
        <v>48135</v>
      </c>
      <c r="G1140" t="s">
        <v>1232</v>
      </c>
      <c r="I1140" t="s">
        <v>94</v>
      </c>
      <c r="J1140"/>
      <c r="L1140"/>
      <c r="O1140" s="24" t="e">
        <f t="shared" si="18"/>
        <v>#DIV/0!</v>
      </c>
      <c r="P1140"/>
      <c r="Q1140">
        <v>137130</v>
      </c>
      <c r="R1140">
        <v>137136</v>
      </c>
      <c r="S1140">
        <v>137083</v>
      </c>
      <c r="T1140">
        <v>139645</v>
      </c>
      <c r="U1140">
        <v>144524</v>
      </c>
      <c r="V1140">
        <v>149714</v>
      </c>
      <c r="W1140">
        <v>154674</v>
      </c>
      <c r="X1140">
        <v>159933</v>
      </c>
      <c r="Y1140">
        <v>157805</v>
      </c>
      <c r="Z1140">
        <v>157173</v>
      </c>
      <c r="AA1140">
        <v>162124</v>
      </c>
      <c r="AB1140">
        <v>-53</v>
      </c>
      <c r="AC1140">
        <v>2562</v>
      </c>
      <c r="AD1140">
        <v>4879</v>
      </c>
      <c r="AE1140">
        <v>5190</v>
      </c>
      <c r="AF1140">
        <v>4960</v>
      </c>
      <c r="AG1140">
        <v>5259</v>
      </c>
      <c r="AH1140">
        <v>-2128</v>
      </c>
      <c r="AI1140">
        <v>-632</v>
      </c>
      <c r="AJ1140">
        <v>4951</v>
      </c>
      <c r="AK1140">
        <v>577</v>
      </c>
      <c r="AL1140">
        <v>2408</v>
      </c>
      <c r="AM1140">
        <v>2585</v>
      </c>
      <c r="AN1140">
        <v>2847</v>
      </c>
      <c r="AO1140">
        <v>3043</v>
      </c>
      <c r="AP1140">
        <v>3170</v>
      </c>
      <c r="AQ1140">
        <v>2903</v>
      </c>
      <c r="AR1140">
        <v>2756</v>
      </c>
      <c r="AS1140">
        <v>2713</v>
      </c>
      <c r="AT1140">
        <v>218</v>
      </c>
      <c r="AU1140">
        <v>1242</v>
      </c>
      <c r="AV1140">
        <v>1110</v>
      </c>
      <c r="AW1140">
        <v>1177</v>
      </c>
      <c r="AX1140">
        <v>1149</v>
      </c>
      <c r="AY1140">
        <v>1201</v>
      </c>
      <c r="AZ1140">
        <v>1149</v>
      </c>
      <c r="BA1140">
        <v>1237</v>
      </c>
      <c r="BB1140">
        <v>1253</v>
      </c>
      <c r="BC1140">
        <v>359</v>
      </c>
      <c r="BD1140">
        <v>1166</v>
      </c>
      <c r="BE1140">
        <v>1475</v>
      </c>
      <c r="BF1140">
        <v>1670</v>
      </c>
      <c r="BG1140">
        <v>1894</v>
      </c>
      <c r="BH1140">
        <v>1969</v>
      </c>
      <c r="BI1140">
        <v>1754</v>
      </c>
      <c r="BJ1140">
        <v>1519</v>
      </c>
      <c r="BK1140">
        <v>1460</v>
      </c>
      <c r="BL1140">
        <v>-18</v>
      </c>
      <c r="BM1140">
        <v>19</v>
      </c>
      <c r="BN1140">
        <v>149</v>
      </c>
      <c r="BO1140">
        <v>192</v>
      </c>
      <c r="BP1140">
        <v>329</v>
      </c>
      <c r="BQ1140">
        <v>359</v>
      </c>
      <c r="BR1140">
        <v>359</v>
      </c>
      <c r="BS1140">
        <v>296</v>
      </c>
      <c r="BT1140">
        <v>320</v>
      </c>
      <c r="BU1140">
        <v>-412</v>
      </c>
      <c r="BV1140">
        <v>1358</v>
      </c>
      <c r="BW1140">
        <v>3166</v>
      </c>
      <c r="BX1140">
        <v>3251</v>
      </c>
      <c r="BY1140">
        <v>2657</v>
      </c>
      <c r="BZ1140">
        <v>2883</v>
      </c>
      <c r="CA1140">
        <v>-4257</v>
      </c>
      <c r="CB1140">
        <v>-2456</v>
      </c>
      <c r="CC1140">
        <v>3156</v>
      </c>
      <c r="CD1140">
        <v>-430</v>
      </c>
      <c r="CE1140">
        <v>1377</v>
      </c>
      <c r="CF1140">
        <v>3315</v>
      </c>
      <c r="CG1140">
        <v>3443</v>
      </c>
      <c r="CH1140">
        <v>2986</v>
      </c>
      <c r="CI1140">
        <v>3242</v>
      </c>
      <c r="CJ1140">
        <v>-3898</v>
      </c>
      <c r="CK1140">
        <v>-2160</v>
      </c>
      <c r="CL1140">
        <v>3476</v>
      </c>
      <c r="CM1140">
        <v>18</v>
      </c>
      <c r="CN1140">
        <v>19</v>
      </c>
      <c r="CO1140">
        <v>89</v>
      </c>
      <c r="CP1140">
        <v>77</v>
      </c>
      <c r="CQ1140">
        <v>80</v>
      </c>
      <c r="CR1140">
        <v>48</v>
      </c>
      <c r="CS1140">
        <v>16</v>
      </c>
      <c r="CT1140">
        <v>9</v>
      </c>
      <c r="CU1140">
        <v>15</v>
      </c>
    </row>
    <row r="1141" spans="1:99" hidden="1" x14ac:dyDescent="0.2">
      <c r="B1141">
        <v>376</v>
      </c>
      <c r="G1141" t="s">
        <v>1233</v>
      </c>
      <c r="I1141" t="s">
        <v>90</v>
      </c>
      <c r="J1141"/>
      <c r="L1141"/>
      <c r="O1141" s="24" t="e">
        <f t="shared" si="18"/>
        <v>#DIV/0!</v>
      </c>
      <c r="P1141"/>
      <c r="Q1141">
        <v>2025989</v>
      </c>
      <c r="R1141">
        <v>2026052</v>
      </c>
      <c r="S1141">
        <v>2026744</v>
      </c>
      <c r="T1141">
        <v>2030924</v>
      </c>
      <c r="U1141">
        <v>2037264</v>
      </c>
      <c r="V1141">
        <v>2041874</v>
      </c>
      <c r="W1141">
        <v>2045642</v>
      </c>
      <c r="X1141">
        <v>2046334</v>
      </c>
      <c r="Y1141">
        <v>2045779</v>
      </c>
      <c r="Z1141">
        <v>2046581</v>
      </c>
      <c r="AA1141">
        <v>2049391</v>
      </c>
      <c r="AB1141">
        <v>692</v>
      </c>
      <c r="AC1141">
        <v>4180</v>
      </c>
      <c r="AD1141">
        <v>6340</v>
      </c>
      <c r="AE1141">
        <v>4610</v>
      </c>
      <c r="AF1141">
        <v>3768</v>
      </c>
      <c r="AG1141">
        <v>692</v>
      </c>
      <c r="AH1141">
        <v>-555</v>
      </c>
      <c r="AI1141">
        <v>802</v>
      </c>
      <c r="AJ1141">
        <v>2810</v>
      </c>
      <c r="AK1141">
        <v>6487</v>
      </c>
      <c r="AL1141">
        <v>25489</v>
      </c>
      <c r="AM1141">
        <v>25350</v>
      </c>
      <c r="AN1141">
        <v>24978</v>
      </c>
      <c r="AO1141">
        <v>25197</v>
      </c>
      <c r="AP1141">
        <v>25074</v>
      </c>
      <c r="AQ1141">
        <v>24902</v>
      </c>
      <c r="AR1141">
        <v>24466</v>
      </c>
      <c r="AS1141">
        <v>24104</v>
      </c>
      <c r="AT1141">
        <v>4176</v>
      </c>
      <c r="AU1141">
        <v>17095</v>
      </c>
      <c r="AV1141">
        <v>16874</v>
      </c>
      <c r="AW1141">
        <v>17422</v>
      </c>
      <c r="AX1141">
        <v>17255</v>
      </c>
      <c r="AY1141">
        <v>17780</v>
      </c>
      <c r="AZ1141">
        <v>17772</v>
      </c>
      <c r="BA1141">
        <v>17826</v>
      </c>
      <c r="BB1141">
        <v>17854</v>
      </c>
      <c r="BC1141">
        <v>2311</v>
      </c>
      <c r="BD1141">
        <v>8394</v>
      </c>
      <c r="BE1141">
        <v>8476</v>
      </c>
      <c r="BF1141">
        <v>7556</v>
      </c>
      <c r="BG1141">
        <v>7942</v>
      </c>
      <c r="BH1141">
        <v>7294</v>
      </c>
      <c r="BI1141">
        <v>7130</v>
      </c>
      <c r="BJ1141">
        <v>6640</v>
      </c>
      <c r="BK1141">
        <v>6250</v>
      </c>
      <c r="BL1141">
        <v>519</v>
      </c>
      <c r="BM1141">
        <v>1903</v>
      </c>
      <c r="BN1141">
        <v>2714</v>
      </c>
      <c r="BO1141">
        <v>3579</v>
      </c>
      <c r="BP1141">
        <v>3516</v>
      </c>
      <c r="BQ1141">
        <v>4089</v>
      </c>
      <c r="BR1141">
        <v>3527</v>
      </c>
      <c r="BS1141">
        <v>3458</v>
      </c>
      <c r="BT1141">
        <v>3870</v>
      </c>
      <c r="BU1141">
        <v>-2070</v>
      </c>
      <c r="BV1141">
        <v>-6026</v>
      </c>
      <c r="BW1141">
        <v>-4660</v>
      </c>
      <c r="BX1141">
        <v>-6391</v>
      </c>
      <c r="BY1141">
        <v>-7555</v>
      </c>
      <c r="BZ1141">
        <v>-10616</v>
      </c>
      <c r="CA1141">
        <v>-11175</v>
      </c>
      <c r="CB1141">
        <v>-9245</v>
      </c>
      <c r="CC1141">
        <v>-7250</v>
      </c>
      <c r="CD1141">
        <v>-1551</v>
      </c>
      <c r="CE1141">
        <v>-4123</v>
      </c>
      <c r="CF1141">
        <v>-1946</v>
      </c>
      <c r="CG1141">
        <v>-2812</v>
      </c>
      <c r="CH1141">
        <v>-4039</v>
      </c>
      <c r="CI1141">
        <v>-6527</v>
      </c>
      <c r="CJ1141">
        <v>-7648</v>
      </c>
      <c r="CK1141">
        <v>-5787</v>
      </c>
      <c r="CL1141">
        <v>-3380</v>
      </c>
      <c r="CM1141">
        <v>-68</v>
      </c>
      <c r="CN1141">
        <v>-91</v>
      </c>
      <c r="CO1141">
        <v>-190</v>
      </c>
      <c r="CP1141">
        <v>-134</v>
      </c>
      <c r="CQ1141">
        <v>-135</v>
      </c>
      <c r="CR1141">
        <v>-75</v>
      </c>
      <c r="CS1141">
        <v>-37</v>
      </c>
      <c r="CT1141">
        <v>-51</v>
      </c>
      <c r="CU1141">
        <v>-60</v>
      </c>
    </row>
    <row r="1142" spans="1:99" hidden="1" x14ac:dyDescent="0.2">
      <c r="B1142">
        <v>376</v>
      </c>
      <c r="C1142">
        <v>13180</v>
      </c>
      <c r="G1142" t="s">
        <v>1234</v>
      </c>
      <c r="I1142" t="s">
        <v>100</v>
      </c>
      <c r="J1142"/>
      <c r="L1142"/>
      <c r="O1142" s="24" t="e">
        <f t="shared" si="18"/>
        <v>#DIV/0!</v>
      </c>
      <c r="P1142"/>
      <c r="Q1142">
        <v>88759</v>
      </c>
      <c r="R1142">
        <v>88759</v>
      </c>
      <c r="S1142">
        <v>88738</v>
      </c>
      <c r="T1142">
        <v>88389</v>
      </c>
      <c r="U1142">
        <v>88181</v>
      </c>
      <c r="V1142">
        <v>87941</v>
      </c>
      <c r="W1142">
        <v>88090</v>
      </c>
      <c r="X1142">
        <v>87827</v>
      </c>
      <c r="Y1142">
        <v>87364</v>
      </c>
      <c r="Z1142">
        <v>87750</v>
      </c>
      <c r="AA1142">
        <v>87847</v>
      </c>
      <c r="AB1142">
        <v>-21</v>
      </c>
      <c r="AC1142">
        <v>-349</v>
      </c>
      <c r="AD1142">
        <v>-208</v>
      </c>
      <c r="AE1142">
        <v>-240</v>
      </c>
      <c r="AF1142">
        <v>149</v>
      </c>
      <c r="AG1142">
        <v>-263</v>
      </c>
      <c r="AH1142">
        <v>-463</v>
      </c>
      <c r="AI1142">
        <v>386</v>
      </c>
      <c r="AJ1142">
        <v>97</v>
      </c>
      <c r="AK1142">
        <v>224</v>
      </c>
      <c r="AL1142">
        <v>862</v>
      </c>
      <c r="AM1142">
        <v>817</v>
      </c>
      <c r="AN1142">
        <v>846</v>
      </c>
      <c r="AO1142">
        <v>857</v>
      </c>
      <c r="AP1142">
        <v>817</v>
      </c>
      <c r="AQ1142">
        <v>809</v>
      </c>
      <c r="AR1142">
        <v>786</v>
      </c>
      <c r="AS1142">
        <v>780</v>
      </c>
      <c r="AT1142">
        <v>207</v>
      </c>
      <c r="AU1142">
        <v>904</v>
      </c>
      <c r="AV1142">
        <v>822</v>
      </c>
      <c r="AW1142">
        <v>895</v>
      </c>
      <c r="AX1142">
        <v>821</v>
      </c>
      <c r="AY1142">
        <v>968</v>
      </c>
      <c r="AZ1142">
        <v>907</v>
      </c>
      <c r="BA1142">
        <v>896</v>
      </c>
      <c r="BB1142">
        <v>862</v>
      </c>
      <c r="BC1142">
        <v>17</v>
      </c>
      <c r="BD1142">
        <v>-42</v>
      </c>
      <c r="BE1142">
        <v>-5</v>
      </c>
      <c r="BF1142">
        <v>-49</v>
      </c>
      <c r="BG1142">
        <v>36</v>
      </c>
      <c r="BH1142">
        <v>-151</v>
      </c>
      <c r="BI1142">
        <v>-98</v>
      </c>
      <c r="BJ1142">
        <v>-110</v>
      </c>
      <c r="BK1142">
        <v>-82</v>
      </c>
      <c r="BL1142">
        <v>12</v>
      </c>
      <c r="BM1142">
        <v>30</v>
      </c>
      <c r="BN1142">
        <v>40</v>
      </c>
      <c r="BO1142">
        <v>17</v>
      </c>
      <c r="BP1142">
        <v>11</v>
      </c>
      <c r="BQ1142">
        <v>13</v>
      </c>
      <c r="BR1142">
        <v>8</v>
      </c>
      <c r="BS1142">
        <v>4</v>
      </c>
      <c r="BT1142">
        <v>4</v>
      </c>
      <c r="BU1142">
        <v>-45</v>
      </c>
      <c r="BV1142">
        <v>-336</v>
      </c>
      <c r="BW1142">
        <v>-237</v>
      </c>
      <c r="BX1142">
        <v>-199</v>
      </c>
      <c r="BY1142">
        <v>119</v>
      </c>
      <c r="BZ1142">
        <v>-118</v>
      </c>
      <c r="CA1142">
        <v>-373</v>
      </c>
      <c r="CB1142">
        <v>497</v>
      </c>
      <c r="CC1142">
        <v>182</v>
      </c>
      <c r="CD1142">
        <v>-33</v>
      </c>
      <c r="CE1142">
        <v>-306</v>
      </c>
      <c r="CF1142">
        <v>-197</v>
      </c>
      <c r="CG1142">
        <v>-182</v>
      </c>
      <c r="CH1142">
        <v>130</v>
      </c>
      <c r="CI1142">
        <v>-105</v>
      </c>
      <c r="CJ1142">
        <v>-365</v>
      </c>
      <c r="CK1142">
        <v>501</v>
      </c>
      <c r="CL1142">
        <v>186</v>
      </c>
      <c r="CM1142">
        <v>-5</v>
      </c>
      <c r="CN1142">
        <v>-1</v>
      </c>
      <c r="CO1142">
        <v>-6</v>
      </c>
      <c r="CP1142">
        <v>-9</v>
      </c>
      <c r="CQ1142">
        <v>-17</v>
      </c>
      <c r="CR1142">
        <v>-7</v>
      </c>
      <c r="CS1142">
        <v>0</v>
      </c>
      <c r="CT1142">
        <v>-5</v>
      </c>
      <c r="CU1142">
        <v>-7</v>
      </c>
    </row>
    <row r="1143" spans="1:99" hidden="1" x14ac:dyDescent="0.2">
      <c r="B1143">
        <v>376</v>
      </c>
      <c r="C1143">
        <v>13180</v>
      </c>
      <c r="E1143">
        <v>55027</v>
      </c>
      <c r="G1143" t="s">
        <v>1235</v>
      </c>
      <c r="I1143" t="s">
        <v>94</v>
      </c>
      <c r="J1143"/>
      <c r="L1143"/>
      <c r="O1143" s="24" t="e">
        <f t="shared" si="18"/>
        <v>#DIV/0!</v>
      </c>
      <c r="P1143"/>
      <c r="Q1143">
        <v>88759</v>
      </c>
      <c r="R1143">
        <v>88759</v>
      </c>
      <c r="S1143">
        <v>88738</v>
      </c>
      <c r="T1143">
        <v>88389</v>
      </c>
      <c r="U1143">
        <v>88181</v>
      </c>
      <c r="V1143">
        <v>87941</v>
      </c>
      <c r="W1143">
        <v>88090</v>
      </c>
      <c r="X1143">
        <v>87827</v>
      </c>
      <c r="Y1143">
        <v>87364</v>
      </c>
      <c r="Z1143">
        <v>87750</v>
      </c>
      <c r="AA1143">
        <v>87847</v>
      </c>
      <c r="AB1143">
        <v>-21</v>
      </c>
      <c r="AC1143">
        <v>-349</v>
      </c>
      <c r="AD1143">
        <v>-208</v>
      </c>
      <c r="AE1143">
        <v>-240</v>
      </c>
      <c r="AF1143">
        <v>149</v>
      </c>
      <c r="AG1143">
        <v>-263</v>
      </c>
      <c r="AH1143">
        <v>-463</v>
      </c>
      <c r="AI1143">
        <v>386</v>
      </c>
      <c r="AJ1143">
        <v>97</v>
      </c>
      <c r="AK1143">
        <v>224</v>
      </c>
      <c r="AL1143">
        <v>862</v>
      </c>
      <c r="AM1143">
        <v>817</v>
      </c>
      <c r="AN1143">
        <v>846</v>
      </c>
      <c r="AO1143">
        <v>857</v>
      </c>
      <c r="AP1143">
        <v>817</v>
      </c>
      <c r="AQ1143">
        <v>809</v>
      </c>
      <c r="AR1143">
        <v>786</v>
      </c>
      <c r="AS1143">
        <v>780</v>
      </c>
      <c r="AT1143">
        <v>207</v>
      </c>
      <c r="AU1143">
        <v>904</v>
      </c>
      <c r="AV1143">
        <v>822</v>
      </c>
      <c r="AW1143">
        <v>895</v>
      </c>
      <c r="AX1143">
        <v>821</v>
      </c>
      <c r="AY1143">
        <v>968</v>
      </c>
      <c r="AZ1143">
        <v>907</v>
      </c>
      <c r="BA1143">
        <v>896</v>
      </c>
      <c r="BB1143">
        <v>862</v>
      </c>
      <c r="BC1143">
        <v>17</v>
      </c>
      <c r="BD1143">
        <v>-42</v>
      </c>
      <c r="BE1143">
        <v>-5</v>
      </c>
      <c r="BF1143">
        <v>-49</v>
      </c>
      <c r="BG1143">
        <v>36</v>
      </c>
      <c r="BH1143">
        <v>-151</v>
      </c>
      <c r="BI1143">
        <v>-98</v>
      </c>
      <c r="BJ1143">
        <v>-110</v>
      </c>
      <c r="BK1143">
        <v>-82</v>
      </c>
      <c r="BL1143">
        <v>12</v>
      </c>
      <c r="BM1143">
        <v>30</v>
      </c>
      <c r="BN1143">
        <v>40</v>
      </c>
      <c r="BO1143">
        <v>17</v>
      </c>
      <c r="BP1143">
        <v>11</v>
      </c>
      <c r="BQ1143">
        <v>13</v>
      </c>
      <c r="BR1143">
        <v>8</v>
      </c>
      <c r="BS1143">
        <v>4</v>
      </c>
      <c r="BT1143">
        <v>4</v>
      </c>
      <c r="BU1143">
        <v>-45</v>
      </c>
      <c r="BV1143">
        <v>-336</v>
      </c>
      <c r="BW1143">
        <v>-237</v>
      </c>
      <c r="BX1143">
        <v>-199</v>
      </c>
      <c r="BY1143">
        <v>119</v>
      </c>
      <c r="BZ1143">
        <v>-118</v>
      </c>
      <c r="CA1143">
        <v>-373</v>
      </c>
      <c r="CB1143">
        <v>497</v>
      </c>
      <c r="CC1143">
        <v>182</v>
      </c>
      <c r="CD1143">
        <v>-33</v>
      </c>
      <c r="CE1143">
        <v>-306</v>
      </c>
      <c r="CF1143">
        <v>-197</v>
      </c>
      <c r="CG1143">
        <v>-182</v>
      </c>
      <c r="CH1143">
        <v>130</v>
      </c>
      <c r="CI1143">
        <v>-105</v>
      </c>
      <c r="CJ1143">
        <v>-365</v>
      </c>
      <c r="CK1143">
        <v>501</v>
      </c>
      <c r="CL1143">
        <v>186</v>
      </c>
      <c r="CM1143">
        <v>-5</v>
      </c>
      <c r="CN1143">
        <v>-1</v>
      </c>
      <c r="CO1143">
        <v>-6</v>
      </c>
      <c r="CP1143">
        <v>-9</v>
      </c>
      <c r="CQ1143">
        <v>-17</v>
      </c>
      <c r="CR1143">
        <v>-7</v>
      </c>
      <c r="CS1143">
        <v>0</v>
      </c>
      <c r="CT1143">
        <v>-5</v>
      </c>
      <c r="CU1143">
        <v>-7</v>
      </c>
    </row>
    <row r="1144" spans="1:99" hidden="1" x14ac:dyDescent="0.2">
      <c r="A1144">
        <f>_xlfn.XLOOKUP(F1144&amp;"*", 'msa-home price'!B:B, 'msa-home price'!A:A, "NA",2, 1)</f>
        <v>394453</v>
      </c>
      <c r="B1144">
        <v>548</v>
      </c>
      <c r="C1144">
        <v>16540</v>
      </c>
      <c r="F1144" t="str">
        <f>IF(ISNUMBER(SEARCH("-",G1144)),LEFT(G1144,FIND("-",G1144)-1), G1144)</f>
        <v>Chambersburg</v>
      </c>
      <c r="G1144" t="s">
        <v>1921</v>
      </c>
      <c r="H1144" t="str">
        <f>RIGHT(G1144, 2)</f>
        <v>PA</v>
      </c>
      <c r="I1144" t="s">
        <v>92</v>
      </c>
      <c r="J1144" s="2">
        <f>(AA1144-W1144)/W1144</f>
        <v>1.4599592417123722E-2</v>
      </c>
      <c r="K1144" s="3">
        <f>(CL1144-CH1144)/CH1144</f>
        <v>-0.35135135135135137</v>
      </c>
      <c r="L1144" s="4">
        <f>AA1144</f>
        <v>154835</v>
      </c>
      <c r="M1144" s="4"/>
      <c r="N1144" s="4"/>
      <c r="O1144" s="7" t="e">
        <f t="shared" si="18"/>
        <v>#DIV/0!</v>
      </c>
      <c r="P1144" s="4"/>
      <c r="Q1144">
        <v>149618</v>
      </c>
      <c r="R1144">
        <v>149619</v>
      </c>
      <c r="S1144">
        <v>149915</v>
      </c>
      <c r="T1144">
        <v>150910</v>
      </c>
      <c r="U1144">
        <v>151468</v>
      </c>
      <c r="V1144">
        <v>151938</v>
      </c>
      <c r="W1144">
        <v>152607</v>
      </c>
      <c r="X1144">
        <v>153074</v>
      </c>
      <c r="Y1144">
        <v>153753</v>
      </c>
      <c r="Z1144">
        <v>154487</v>
      </c>
      <c r="AA1144">
        <v>154835</v>
      </c>
      <c r="AB1144">
        <v>296</v>
      </c>
      <c r="AC1144">
        <v>995</v>
      </c>
      <c r="AD1144">
        <v>558</v>
      </c>
      <c r="AE1144">
        <v>470</v>
      </c>
      <c r="AF1144">
        <v>669</v>
      </c>
      <c r="AG1144">
        <v>467</v>
      </c>
      <c r="AH1144">
        <v>679</v>
      </c>
      <c r="AI1144">
        <v>734</v>
      </c>
      <c r="AJ1144">
        <v>348</v>
      </c>
      <c r="AK1144">
        <v>495</v>
      </c>
      <c r="AL1144">
        <v>1862</v>
      </c>
      <c r="AM1144">
        <v>1937</v>
      </c>
      <c r="AN1144">
        <v>1784</v>
      </c>
      <c r="AO1144">
        <v>1885</v>
      </c>
      <c r="AP1144">
        <v>1858</v>
      </c>
      <c r="AQ1144">
        <v>1852</v>
      </c>
      <c r="AR1144">
        <v>1861</v>
      </c>
      <c r="AS1144">
        <v>1833</v>
      </c>
      <c r="AT1144">
        <v>292</v>
      </c>
      <c r="AU1144">
        <v>1393</v>
      </c>
      <c r="AV1144">
        <v>1387</v>
      </c>
      <c r="AW1144">
        <v>1433</v>
      </c>
      <c r="AX1144">
        <v>1406</v>
      </c>
      <c r="AY1144">
        <v>1570</v>
      </c>
      <c r="AZ1144">
        <v>1546</v>
      </c>
      <c r="BA1144">
        <v>1580</v>
      </c>
      <c r="BB1144">
        <v>1621</v>
      </c>
      <c r="BC1144">
        <v>203</v>
      </c>
      <c r="BD1144">
        <v>469</v>
      </c>
      <c r="BE1144">
        <v>550</v>
      </c>
      <c r="BF1144">
        <v>351</v>
      </c>
      <c r="BG1144">
        <v>479</v>
      </c>
      <c r="BH1144">
        <v>288</v>
      </c>
      <c r="BI1144">
        <v>306</v>
      </c>
      <c r="BJ1144">
        <v>281</v>
      </c>
      <c r="BK1144">
        <v>212</v>
      </c>
      <c r="BL1144">
        <v>35</v>
      </c>
      <c r="BM1144">
        <v>174</v>
      </c>
      <c r="BN1144">
        <v>162</v>
      </c>
      <c r="BO1144">
        <v>143</v>
      </c>
      <c r="BP1144">
        <v>175</v>
      </c>
      <c r="BQ1144">
        <v>184</v>
      </c>
      <c r="BR1144">
        <v>225</v>
      </c>
      <c r="BS1144">
        <v>184</v>
      </c>
      <c r="BT1144">
        <v>225</v>
      </c>
      <c r="BU1144">
        <v>76</v>
      </c>
      <c r="BV1144">
        <v>369</v>
      </c>
      <c r="BW1144">
        <v>-130</v>
      </c>
      <c r="BX1144">
        <v>3</v>
      </c>
      <c r="BY1144">
        <v>47</v>
      </c>
      <c r="BZ1144">
        <v>20</v>
      </c>
      <c r="CA1144">
        <v>159</v>
      </c>
      <c r="CB1144">
        <v>278</v>
      </c>
      <c r="CC1144">
        <v>-81</v>
      </c>
      <c r="CD1144">
        <v>111</v>
      </c>
      <c r="CE1144">
        <v>543</v>
      </c>
      <c r="CF1144">
        <v>32</v>
      </c>
      <c r="CG1144">
        <v>146</v>
      </c>
      <c r="CH1144">
        <v>222</v>
      </c>
      <c r="CI1144">
        <v>204</v>
      </c>
      <c r="CJ1144">
        <v>384</v>
      </c>
      <c r="CK1144">
        <v>462</v>
      </c>
      <c r="CL1144">
        <v>144</v>
      </c>
      <c r="CM1144">
        <v>-18</v>
      </c>
      <c r="CN1144">
        <v>-17</v>
      </c>
      <c r="CO1144">
        <v>-24</v>
      </c>
      <c r="CP1144">
        <v>-27</v>
      </c>
      <c r="CQ1144">
        <v>-32</v>
      </c>
      <c r="CR1144">
        <v>-25</v>
      </c>
      <c r="CS1144">
        <v>-11</v>
      </c>
      <c r="CT1144">
        <v>-9</v>
      </c>
      <c r="CU1144">
        <v>-8</v>
      </c>
    </row>
    <row r="1145" spans="1:99" hidden="1" x14ac:dyDescent="0.2">
      <c r="B1145">
        <v>376</v>
      </c>
      <c r="C1145">
        <v>33340</v>
      </c>
      <c r="E1145">
        <v>55079</v>
      </c>
      <c r="G1145" t="s">
        <v>1237</v>
      </c>
      <c r="I1145" t="s">
        <v>94</v>
      </c>
      <c r="J1145"/>
      <c r="L1145"/>
      <c r="O1145" s="24" t="e">
        <f t="shared" si="18"/>
        <v>#DIV/0!</v>
      </c>
      <c r="P1145"/>
      <c r="Q1145">
        <v>947735</v>
      </c>
      <c r="R1145">
        <v>947736</v>
      </c>
      <c r="S1145">
        <v>948301</v>
      </c>
      <c r="T1145">
        <v>951263</v>
      </c>
      <c r="U1145">
        <v>954606</v>
      </c>
      <c r="V1145">
        <v>957513</v>
      </c>
      <c r="W1145">
        <v>958546</v>
      </c>
      <c r="X1145">
        <v>958654</v>
      </c>
      <c r="Y1145">
        <v>955057</v>
      </c>
      <c r="Z1145">
        <v>950588</v>
      </c>
      <c r="AA1145">
        <v>948201</v>
      </c>
      <c r="AB1145">
        <v>565</v>
      </c>
      <c r="AC1145">
        <v>2962</v>
      </c>
      <c r="AD1145">
        <v>3343</v>
      </c>
      <c r="AE1145">
        <v>2907</v>
      </c>
      <c r="AF1145">
        <v>1033</v>
      </c>
      <c r="AG1145">
        <v>108</v>
      </c>
      <c r="AH1145">
        <v>-3597</v>
      </c>
      <c r="AI1145">
        <v>-4469</v>
      </c>
      <c r="AJ1145">
        <v>-2387</v>
      </c>
      <c r="AK1145">
        <v>3596</v>
      </c>
      <c r="AL1145">
        <v>14180</v>
      </c>
      <c r="AM1145">
        <v>14250</v>
      </c>
      <c r="AN1145">
        <v>14004</v>
      </c>
      <c r="AO1145">
        <v>13965</v>
      </c>
      <c r="AP1145">
        <v>13982</v>
      </c>
      <c r="AQ1145">
        <v>13788</v>
      </c>
      <c r="AR1145">
        <v>13487</v>
      </c>
      <c r="AS1145">
        <v>13197</v>
      </c>
      <c r="AT1145">
        <v>2011</v>
      </c>
      <c r="AU1145">
        <v>8266</v>
      </c>
      <c r="AV1145">
        <v>8016</v>
      </c>
      <c r="AW1145">
        <v>8266</v>
      </c>
      <c r="AX1145">
        <v>8158</v>
      </c>
      <c r="AY1145">
        <v>8105</v>
      </c>
      <c r="AZ1145">
        <v>8240</v>
      </c>
      <c r="BA1145">
        <v>8258</v>
      </c>
      <c r="BB1145">
        <v>8251</v>
      </c>
      <c r="BC1145">
        <v>1585</v>
      </c>
      <c r="BD1145">
        <v>5914</v>
      </c>
      <c r="BE1145">
        <v>6234</v>
      </c>
      <c r="BF1145">
        <v>5738</v>
      </c>
      <c r="BG1145">
        <v>5807</v>
      </c>
      <c r="BH1145">
        <v>5877</v>
      </c>
      <c r="BI1145">
        <v>5548</v>
      </c>
      <c r="BJ1145">
        <v>5229</v>
      </c>
      <c r="BK1145">
        <v>4946</v>
      </c>
      <c r="BL1145">
        <v>362</v>
      </c>
      <c r="BM1145">
        <v>1459</v>
      </c>
      <c r="BN1145">
        <v>2013</v>
      </c>
      <c r="BO1145">
        <v>2637</v>
      </c>
      <c r="BP1145">
        <v>2549</v>
      </c>
      <c r="BQ1145">
        <v>3004</v>
      </c>
      <c r="BR1145">
        <v>2628</v>
      </c>
      <c r="BS1145">
        <v>2601</v>
      </c>
      <c r="BT1145">
        <v>2970</v>
      </c>
      <c r="BU1145">
        <v>-1357</v>
      </c>
      <c r="BV1145">
        <v>-4356</v>
      </c>
      <c r="BW1145">
        <v>-4846</v>
      </c>
      <c r="BX1145">
        <v>-5411</v>
      </c>
      <c r="BY1145">
        <v>-7308</v>
      </c>
      <c r="BZ1145">
        <v>-8770</v>
      </c>
      <c r="CA1145">
        <v>-11789</v>
      </c>
      <c r="CB1145">
        <v>-12321</v>
      </c>
      <c r="CC1145">
        <v>-10320</v>
      </c>
      <c r="CD1145">
        <v>-995</v>
      </c>
      <c r="CE1145">
        <v>-2897</v>
      </c>
      <c r="CF1145">
        <v>-2833</v>
      </c>
      <c r="CG1145">
        <v>-2774</v>
      </c>
      <c r="CH1145">
        <v>-4759</v>
      </c>
      <c r="CI1145">
        <v>-5766</v>
      </c>
      <c r="CJ1145">
        <v>-9161</v>
      </c>
      <c r="CK1145">
        <v>-9720</v>
      </c>
      <c r="CL1145">
        <v>-7350</v>
      </c>
      <c r="CM1145">
        <v>-25</v>
      </c>
      <c r="CN1145">
        <v>-55</v>
      </c>
      <c r="CO1145">
        <v>-58</v>
      </c>
      <c r="CP1145">
        <v>-57</v>
      </c>
      <c r="CQ1145">
        <v>-15</v>
      </c>
      <c r="CR1145">
        <v>-3</v>
      </c>
      <c r="CS1145">
        <v>16</v>
      </c>
      <c r="CT1145">
        <v>22</v>
      </c>
      <c r="CU1145">
        <v>17</v>
      </c>
    </row>
    <row r="1146" spans="1:99" hidden="1" x14ac:dyDescent="0.2">
      <c r="B1146">
        <v>376</v>
      </c>
      <c r="C1146">
        <v>33340</v>
      </c>
      <c r="E1146">
        <v>55089</v>
      </c>
      <c r="G1146" t="s">
        <v>1238</v>
      </c>
      <c r="I1146" t="s">
        <v>94</v>
      </c>
      <c r="J1146"/>
      <c r="L1146"/>
      <c r="O1146" s="24" t="e">
        <f t="shared" si="18"/>
        <v>#DIV/0!</v>
      </c>
      <c r="P1146"/>
      <c r="Q1146">
        <v>86395</v>
      </c>
      <c r="R1146">
        <v>86395</v>
      </c>
      <c r="S1146">
        <v>86376</v>
      </c>
      <c r="T1146">
        <v>86787</v>
      </c>
      <c r="U1146">
        <v>87108</v>
      </c>
      <c r="V1146">
        <v>87218</v>
      </c>
      <c r="W1146">
        <v>87580</v>
      </c>
      <c r="X1146">
        <v>87934</v>
      </c>
      <c r="Y1146">
        <v>88327</v>
      </c>
      <c r="Z1146">
        <v>88430</v>
      </c>
      <c r="AA1146">
        <v>89147</v>
      </c>
      <c r="AB1146">
        <v>-19</v>
      </c>
      <c r="AC1146">
        <v>411</v>
      </c>
      <c r="AD1146">
        <v>321</v>
      </c>
      <c r="AE1146">
        <v>110</v>
      </c>
      <c r="AF1146">
        <v>362</v>
      </c>
      <c r="AG1146">
        <v>354</v>
      </c>
      <c r="AH1146">
        <v>393</v>
      </c>
      <c r="AI1146">
        <v>103</v>
      </c>
      <c r="AJ1146">
        <v>717</v>
      </c>
      <c r="AK1146">
        <v>205</v>
      </c>
      <c r="AL1146">
        <v>794</v>
      </c>
      <c r="AM1146">
        <v>811</v>
      </c>
      <c r="AN1146">
        <v>802</v>
      </c>
      <c r="AO1146">
        <v>782</v>
      </c>
      <c r="AP1146">
        <v>832</v>
      </c>
      <c r="AQ1146">
        <v>831</v>
      </c>
      <c r="AR1146">
        <v>826</v>
      </c>
      <c r="AS1146">
        <v>811</v>
      </c>
      <c r="AT1146">
        <v>154</v>
      </c>
      <c r="AU1146">
        <v>715</v>
      </c>
      <c r="AV1146">
        <v>751</v>
      </c>
      <c r="AW1146">
        <v>718</v>
      </c>
      <c r="AX1146">
        <v>681</v>
      </c>
      <c r="AY1146">
        <v>742</v>
      </c>
      <c r="AZ1146">
        <v>802</v>
      </c>
      <c r="BA1146">
        <v>760</v>
      </c>
      <c r="BB1146">
        <v>787</v>
      </c>
      <c r="BC1146">
        <v>51</v>
      </c>
      <c r="BD1146">
        <v>79</v>
      </c>
      <c r="BE1146">
        <v>60</v>
      </c>
      <c r="BF1146">
        <v>84</v>
      </c>
      <c r="BG1146">
        <v>101</v>
      </c>
      <c r="BH1146">
        <v>90</v>
      </c>
      <c r="BI1146">
        <v>29</v>
      </c>
      <c r="BJ1146">
        <v>66</v>
      </c>
      <c r="BK1146">
        <v>24</v>
      </c>
      <c r="BL1146">
        <v>12</v>
      </c>
      <c r="BM1146">
        <v>46</v>
      </c>
      <c r="BN1146">
        <v>62</v>
      </c>
      <c r="BO1146">
        <v>93</v>
      </c>
      <c r="BP1146">
        <v>126</v>
      </c>
      <c r="BQ1146">
        <v>122</v>
      </c>
      <c r="BR1146">
        <v>98</v>
      </c>
      <c r="BS1146">
        <v>101</v>
      </c>
      <c r="BT1146">
        <v>101</v>
      </c>
      <c r="BU1146">
        <v>-80</v>
      </c>
      <c r="BV1146">
        <v>298</v>
      </c>
      <c r="BW1146">
        <v>208</v>
      </c>
      <c r="BX1146">
        <v>-65</v>
      </c>
      <c r="BY1146">
        <v>142</v>
      </c>
      <c r="BZ1146">
        <v>152</v>
      </c>
      <c r="CA1146">
        <v>272</v>
      </c>
      <c r="CB1146">
        <v>-59</v>
      </c>
      <c r="CC1146">
        <v>600</v>
      </c>
      <c r="CD1146">
        <v>-68</v>
      </c>
      <c r="CE1146">
        <v>344</v>
      </c>
      <c r="CF1146">
        <v>270</v>
      </c>
      <c r="CG1146">
        <v>28</v>
      </c>
      <c r="CH1146">
        <v>268</v>
      </c>
      <c r="CI1146">
        <v>274</v>
      </c>
      <c r="CJ1146">
        <v>370</v>
      </c>
      <c r="CK1146">
        <v>42</v>
      </c>
      <c r="CL1146">
        <v>701</v>
      </c>
      <c r="CM1146">
        <v>-2</v>
      </c>
      <c r="CN1146">
        <v>-12</v>
      </c>
      <c r="CO1146">
        <v>-9</v>
      </c>
      <c r="CP1146">
        <v>-2</v>
      </c>
      <c r="CQ1146">
        <v>-7</v>
      </c>
      <c r="CR1146">
        <v>-10</v>
      </c>
      <c r="CS1146">
        <v>-6</v>
      </c>
      <c r="CT1146">
        <v>-5</v>
      </c>
      <c r="CU1146">
        <v>-8</v>
      </c>
    </row>
    <row r="1147" spans="1:99" hidden="1" x14ac:dyDescent="0.2">
      <c r="B1147">
        <v>376</v>
      </c>
      <c r="C1147">
        <v>33340</v>
      </c>
      <c r="E1147">
        <v>55131</v>
      </c>
      <c r="G1147" t="s">
        <v>1239</v>
      </c>
      <c r="I1147" t="s">
        <v>94</v>
      </c>
      <c r="J1147"/>
      <c r="L1147"/>
      <c r="O1147" s="24" t="e">
        <f t="shared" si="18"/>
        <v>#DIV/0!</v>
      </c>
      <c r="P1147"/>
      <c r="Q1147">
        <v>131887</v>
      </c>
      <c r="R1147">
        <v>131885</v>
      </c>
      <c r="S1147">
        <v>131987</v>
      </c>
      <c r="T1147">
        <v>132326</v>
      </c>
      <c r="U1147">
        <v>132728</v>
      </c>
      <c r="V1147">
        <v>132928</v>
      </c>
      <c r="W1147">
        <v>133600</v>
      </c>
      <c r="X1147">
        <v>133932</v>
      </c>
      <c r="Y1147">
        <v>134386</v>
      </c>
      <c r="Z1147">
        <v>135063</v>
      </c>
      <c r="AA1147">
        <v>135693</v>
      </c>
      <c r="AB1147">
        <v>102</v>
      </c>
      <c r="AC1147">
        <v>339</v>
      </c>
      <c r="AD1147">
        <v>402</v>
      </c>
      <c r="AE1147">
        <v>200</v>
      </c>
      <c r="AF1147">
        <v>672</v>
      </c>
      <c r="AG1147">
        <v>332</v>
      </c>
      <c r="AH1147">
        <v>454</v>
      </c>
      <c r="AI1147">
        <v>677</v>
      </c>
      <c r="AJ1147">
        <v>630</v>
      </c>
      <c r="AK1147">
        <v>372</v>
      </c>
      <c r="AL1147">
        <v>1387</v>
      </c>
      <c r="AM1147">
        <v>1318</v>
      </c>
      <c r="AN1147">
        <v>1297</v>
      </c>
      <c r="AO1147">
        <v>1397</v>
      </c>
      <c r="AP1147">
        <v>1325</v>
      </c>
      <c r="AQ1147">
        <v>1359</v>
      </c>
      <c r="AR1147">
        <v>1319</v>
      </c>
      <c r="AS1147">
        <v>1287</v>
      </c>
      <c r="AT1147">
        <v>251</v>
      </c>
      <c r="AU1147">
        <v>1017</v>
      </c>
      <c r="AV1147">
        <v>1036</v>
      </c>
      <c r="AW1147">
        <v>1038</v>
      </c>
      <c r="AX1147">
        <v>1052</v>
      </c>
      <c r="AY1147">
        <v>1158</v>
      </c>
      <c r="AZ1147">
        <v>1112</v>
      </c>
      <c r="BA1147">
        <v>1129</v>
      </c>
      <c r="BB1147">
        <v>1162</v>
      </c>
      <c r="BC1147">
        <v>121</v>
      </c>
      <c r="BD1147">
        <v>370</v>
      </c>
      <c r="BE1147">
        <v>282</v>
      </c>
      <c r="BF1147">
        <v>259</v>
      </c>
      <c r="BG1147">
        <v>345</v>
      </c>
      <c r="BH1147">
        <v>167</v>
      </c>
      <c r="BI1147">
        <v>247</v>
      </c>
      <c r="BJ1147">
        <v>190</v>
      </c>
      <c r="BK1147">
        <v>125</v>
      </c>
      <c r="BL1147">
        <v>12</v>
      </c>
      <c r="BM1147">
        <v>32</v>
      </c>
      <c r="BN1147">
        <v>77</v>
      </c>
      <c r="BO1147">
        <v>107</v>
      </c>
      <c r="BP1147">
        <v>102</v>
      </c>
      <c r="BQ1147">
        <v>114</v>
      </c>
      <c r="BR1147">
        <v>96</v>
      </c>
      <c r="BS1147">
        <v>99</v>
      </c>
      <c r="BT1147">
        <v>100</v>
      </c>
      <c r="BU1147">
        <v>-23</v>
      </c>
      <c r="BV1147">
        <v>-52</v>
      </c>
      <c r="BW1147">
        <v>60</v>
      </c>
      <c r="BX1147">
        <v>-162</v>
      </c>
      <c r="BY1147">
        <v>248</v>
      </c>
      <c r="BZ1147">
        <v>65</v>
      </c>
      <c r="CA1147">
        <v>118</v>
      </c>
      <c r="CB1147">
        <v>397</v>
      </c>
      <c r="CC1147">
        <v>417</v>
      </c>
      <c r="CD1147">
        <v>-11</v>
      </c>
      <c r="CE1147">
        <v>-20</v>
      </c>
      <c r="CF1147">
        <v>137</v>
      </c>
      <c r="CG1147">
        <v>-55</v>
      </c>
      <c r="CH1147">
        <v>350</v>
      </c>
      <c r="CI1147">
        <v>179</v>
      </c>
      <c r="CJ1147">
        <v>214</v>
      </c>
      <c r="CK1147">
        <v>496</v>
      </c>
      <c r="CL1147">
        <v>517</v>
      </c>
      <c r="CM1147">
        <v>-8</v>
      </c>
      <c r="CN1147">
        <v>-11</v>
      </c>
      <c r="CO1147">
        <v>-17</v>
      </c>
      <c r="CP1147">
        <v>-4</v>
      </c>
      <c r="CQ1147">
        <v>-23</v>
      </c>
      <c r="CR1147">
        <v>-14</v>
      </c>
      <c r="CS1147">
        <v>-7</v>
      </c>
      <c r="CT1147">
        <v>-9</v>
      </c>
      <c r="CU1147">
        <v>-12</v>
      </c>
    </row>
    <row r="1148" spans="1:99" hidden="1" x14ac:dyDescent="0.2">
      <c r="B1148">
        <v>376</v>
      </c>
      <c r="C1148">
        <v>33340</v>
      </c>
      <c r="E1148">
        <v>55133</v>
      </c>
      <c r="G1148" t="s">
        <v>1240</v>
      </c>
      <c r="I1148" t="s">
        <v>94</v>
      </c>
      <c r="J1148"/>
      <c r="L1148"/>
      <c r="O1148" s="24" t="e">
        <f t="shared" si="18"/>
        <v>#DIV/0!</v>
      </c>
      <c r="P1148"/>
      <c r="Q1148">
        <v>389891</v>
      </c>
      <c r="R1148">
        <v>389938</v>
      </c>
      <c r="S1148">
        <v>390020</v>
      </c>
      <c r="T1148">
        <v>390799</v>
      </c>
      <c r="U1148">
        <v>392799</v>
      </c>
      <c r="V1148">
        <v>394163</v>
      </c>
      <c r="W1148">
        <v>395431</v>
      </c>
      <c r="X1148">
        <v>396261</v>
      </c>
      <c r="Y1148">
        <v>398561</v>
      </c>
      <c r="Z1148">
        <v>401070</v>
      </c>
      <c r="AA1148">
        <v>403072</v>
      </c>
      <c r="AB1148">
        <v>82</v>
      </c>
      <c r="AC1148">
        <v>779</v>
      </c>
      <c r="AD1148">
        <v>2000</v>
      </c>
      <c r="AE1148">
        <v>1364</v>
      </c>
      <c r="AF1148">
        <v>1268</v>
      </c>
      <c r="AG1148">
        <v>830</v>
      </c>
      <c r="AH1148">
        <v>2300</v>
      </c>
      <c r="AI1148">
        <v>2509</v>
      </c>
      <c r="AJ1148">
        <v>2002</v>
      </c>
      <c r="AK1148">
        <v>963</v>
      </c>
      <c r="AL1148">
        <v>3806</v>
      </c>
      <c r="AM1148">
        <v>3801</v>
      </c>
      <c r="AN1148">
        <v>3756</v>
      </c>
      <c r="AO1148">
        <v>3861</v>
      </c>
      <c r="AP1148">
        <v>3802</v>
      </c>
      <c r="AQ1148">
        <v>3855</v>
      </c>
      <c r="AR1148">
        <v>3908</v>
      </c>
      <c r="AS1148">
        <v>3922</v>
      </c>
      <c r="AT1148">
        <v>775</v>
      </c>
      <c r="AU1148">
        <v>3059</v>
      </c>
      <c r="AV1148">
        <v>3100</v>
      </c>
      <c r="AW1148">
        <v>3182</v>
      </c>
      <c r="AX1148">
        <v>3272</v>
      </c>
      <c r="AY1148">
        <v>3366</v>
      </c>
      <c r="AZ1148">
        <v>3306</v>
      </c>
      <c r="BA1148">
        <v>3373</v>
      </c>
      <c r="BB1148">
        <v>3442</v>
      </c>
      <c r="BC1148">
        <v>188</v>
      </c>
      <c r="BD1148">
        <v>747</v>
      </c>
      <c r="BE1148">
        <v>701</v>
      </c>
      <c r="BF1148">
        <v>574</v>
      </c>
      <c r="BG1148">
        <v>589</v>
      </c>
      <c r="BH1148">
        <v>436</v>
      </c>
      <c r="BI1148">
        <v>549</v>
      </c>
      <c r="BJ1148">
        <v>535</v>
      </c>
      <c r="BK1148">
        <v>480</v>
      </c>
      <c r="BL1148">
        <v>59</v>
      </c>
      <c r="BM1148">
        <v>283</v>
      </c>
      <c r="BN1148">
        <v>374</v>
      </c>
      <c r="BO1148">
        <v>576</v>
      </c>
      <c r="BP1148">
        <v>579</v>
      </c>
      <c r="BQ1148">
        <v>610</v>
      </c>
      <c r="BR1148">
        <v>492</v>
      </c>
      <c r="BS1148">
        <v>486</v>
      </c>
      <c r="BT1148">
        <v>493</v>
      </c>
      <c r="BU1148">
        <v>-154</v>
      </c>
      <c r="BV1148">
        <v>-235</v>
      </c>
      <c r="BW1148">
        <v>999</v>
      </c>
      <c r="BX1148">
        <v>241</v>
      </c>
      <c r="BY1148">
        <v>144</v>
      </c>
      <c r="BZ1148">
        <v>-187</v>
      </c>
      <c r="CA1148">
        <v>1289</v>
      </c>
      <c r="CB1148">
        <v>1521</v>
      </c>
      <c r="CC1148">
        <v>1064</v>
      </c>
      <c r="CD1148">
        <v>-95</v>
      </c>
      <c r="CE1148">
        <v>48</v>
      </c>
      <c r="CF1148">
        <v>1373</v>
      </c>
      <c r="CG1148">
        <v>817</v>
      </c>
      <c r="CH1148">
        <v>723</v>
      </c>
      <c r="CI1148">
        <v>423</v>
      </c>
      <c r="CJ1148">
        <v>1781</v>
      </c>
      <c r="CK1148">
        <v>2007</v>
      </c>
      <c r="CL1148">
        <v>1557</v>
      </c>
      <c r="CM1148">
        <v>-11</v>
      </c>
      <c r="CN1148">
        <v>-16</v>
      </c>
      <c r="CO1148">
        <v>-74</v>
      </c>
      <c r="CP1148">
        <v>-27</v>
      </c>
      <c r="CQ1148">
        <v>-44</v>
      </c>
      <c r="CR1148">
        <v>-29</v>
      </c>
      <c r="CS1148">
        <v>-30</v>
      </c>
      <c r="CT1148">
        <v>-33</v>
      </c>
      <c r="CU1148">
        <v>-35</v>
      </c>
    </row>
    <row r="1149" spans="1:99" hidden="1" x14ac:dyDescent="0.2">
      <c r="A1149">
        <f>_xlfn.XLOOKUP(F1149&amp;"*", 'msa-home price'!B:B, 'msa-home price'!A:A, "NA",2, 1)</f>
        <v>394630</v>
      </c>
      <c r="B1149">
        <v>276</v>
      </c>
      <c r="C1149">
        <v>23900</v>
      </c>
      <c r="F1149" t="str">
        <f>IF(ISNUMBER(SEARCH("-",G1149)),LEFT(G1149,FIND("-",G1149)-1), G1149)</f>
        <v>Gettysburg, PA</v>
      </c>
      <c r="G1149" t="s">
        <v>781</v>
      </c>
      <c r="H1149" t="str">
        <f>RIGHT(G1149, 2)</f>
        <v>PA</v>
      </c>
      <c r="I1149" t="s">
        <v>92</v>
      </c>
      <c r="J1149" s="2">
        <f>(AA1149-W1149)/W1149</f>
        <v>1.4415392205229404E-2</v>
      </c>
      <c r="K1149" s="3">
        <f>(CL1149-CH1149)/CH1149</f>
        <v>2.9492753623188408</v>
      </c>
      <c r="L1149" s="4">
        <f>AA1149</f>
        <v>102811</v>
      </c>
      <c r="M1149" s="4"/>
      <c r="N1149" s="4"/>
      <c r="O1149" s="7" t="e">
        <f t="shared" si="18"/>
        <v>#DIV/0!</v>
      </c>
      <c r="P1149" s="4"/>
      <c r="Q1149">
        <v>101407</v>
      </c>
      <c r="R1149">
        <v>101424</v>
      </c>
      <c r="S1149">
        <v>101473</v>
      </c>
      <c r="T1149">
        <v>101457</v>
      </c>
      <c r="U1149">
        <v>101242</v>
      </c>
      <c r="V1149">
        <v>101132</v>
      </c>
      <c r="W1149">
        <v>101350</v>
      </c>
      <c r="X1149">
        <v>101776</v>
      </c>
      <c r="Y1149">
        <v>101812</v>
      </c>
      <c r="Z1149">
        <v>102367</v>
      </c>
      <c r="AA1149">
        <v>102811</v>
      </c>
      <c r="AB1149">
        <v>49</v>
      </c>
      <c r="AC1149">
        <v>-16</v>
      </c>
      <c r="AD1149">
        <v>-215</v>
      </c>
      <c r="AE1149">
        <v>-110</v>
      </c>
      <c r="AF1149">
        <v>218</v>
      </c>
      <c r="AG1149">
        <v>426</v>
      </c>
      <c r="AH1149">
        <v>36</v>
      </c>
      <c r="AI1149">
        <v>555</v>
      </c>
      <c r="AJ1149">
        <v>444</v>
      </c>
      <c r="AK1149">
        <v>268</v>
      </c>
      <c r="AL1149">
        <v>1047</v>
      </c>
      <c r="AM1149">
        <v>961</v>
      </c>
      <c r="AN1149">
        <v>1096</v>
      </c>
      <c r="AO1149">
        <v>1065</v>
      </c>
      <c r="AP1149">
        <v>1029</v>
      </c>
      <c r="AQ1149">
        <v>998</v>
      </c>
      <c r="AR1149">
        <v>922</v>
      </c>
      <c r="AS1149">
        <v>906</v>
      </c>
      <c r="AT1149">
        <v>202</v>
      </c>
      <c r="AU1149">
        <v>923</v>
      </c>
      <c r="AV1149">
        <v>919</v>
      </c>
      <c r="AW1149">
        <v>1025</v>
      </c>
      <c r="AX1149">
        <v>969</v>
      </c>
      <c r="AY1149">
        <v>1029</v>
      </c>
      <c r="AZ1149">
        <v>1048</v>
      </c>
      <c r="BA1149">
        <v>1016</v>
      </c>
      <c r="BB1149">
        <v>1001</v>
      </c>
      <c r="BC1149">
        <v>66</v>
      </c>
      <c r="BD1149">
        <v>124</v>
      </c>
      <c r="BE1149">
        <v>42</v>
      </c>
      <c r="BF1149">
        <v>71</v>
      </c>
      <c r="BG1149">
        <v>96</v>
      </c>
      <c r="BH1149">
        <v>0</v>
      </c>
      <c r="BI1149">
        <v>-50</v>
      </c>
      <c r="BJ1149">
        <v>-94</v>
      </c>
      <c r="BK1149">
        <v>-95</v>
      </c>
      <c r="BL1149">
        <v>5</v>
      </c>
      <c r="BM1149">
        <v>16</v>
      </c>
      <c r="BN1149">
        <v>30</v>
      </c>
      <c r="BO1149">
        <v>23</v>
      </c>
      <c r="BP1149">
        <v>64</v>
      </c>
      <c r="BQ1149">
        <v>55</v>
      </c>
      <c r="BR1149">
        <v>92</v>
      </c>
      <c r="BS1149">
        <v>18</v>
      </c>
      <c r="BT1149">
        <v>26</v>
      </c>
      <c r="BU1149">
        <v>-13</v>
      </c>
      <c r="BV1149">
        <v>-152</v>
      </c>
      <c r="BW1149">
        <v>-278</v>
      </c>
      <c r="BX1149">
        <v>-198</v>
      </c>
      <c r="BY1149">
        <v>74</v>
      </c>
      <c r="BZ1149">
        <v>385</v>
      </c>
      <c r="CA1149">
        <v>0</v>
      </c>
      <c r="CB1149">
        <v>635</v>
      </c>
      <c r="CC1149">
        <v>519</v>
      </c>
      <c r="CD1149">
        <v>-8</v>
      </c>
      <c r="CE1149">
        <v>-136</v>
      </c>
      <c r="CF1149">
        <v>-248</v>
      </c>
      <c r="CG1149">
        <v>-175</v>
      </c>
      <c r="CH1149">
        <v>138</v>
      </c>
      <c r="CI1149">
        <v>440</v>
      </c>
      <c r="CJ1149">
        <v>92</v>
      </c>
      <c r="CK1149">
        <v>653</v>
      </c>
      <c r="CL1149">
        <v>545</v>
      </c>
      <c r="CM1149">
        <v>-9</v>
      </c>
      <c r="CN1149">
        <v>-4</v>
      </c>
      <c r="CO1149">
        <v>-9</v>
      </c>
      <c r="CP1149">
        <v>-6</v>
      </c>
      <c r="CQ1149">
        <v>-16</v>
      </c>
      <c r="CR1149">
        <v>-14</v>
      </c>
      <c r="CS1149">
        <v>-6</v>
      </c>
      <c r="CT1149">
        <v>-4</v>
      </c>
      <c r="CU1149">
        <v>-6</v>
      </c>
    </row>
    <row r="1150" spans="1:99" hidden="1" x14ac:dyDescent="0.2">
      <c r="B1150">
        <v>376</v>
      </c>
      <c r="C1150">
        <v>39540</v>
      </c>
      <c r="E1150">
        <v>55101</v>
      </c>
      <c r="G1150" t="s">
        <v>1242</v>
      </c>
      <c r="I1150" t="s">
        <v>94</v>
      </c>
      <c r="J1150"/>
      <c r="L1150"/>
      <c r="O1150" s="24" t="e">
        <f t="shared" si="18"/>
        <v>#DIV/0!</v>
      </c>
      <c r="P1150"/>
      <c r="Q1150">
        <v>195408</v>
      </c>
      <c r="R1150">
        <v>195428</v>
      </c>
      <c r="S1150">
        <v>195405</v>
      </c>
      <c r="T1150">
        <v>194892</v>
      </c>
      <c r="U1150">
        <v>194608</v>
      </c>
      <c r="V1150">
        <v>194703</v>
      </c>
      <c r="W1150">
        <v>194833</v>
      </c>
      <c r="X1150">
        <v>194710</v>
      </c>
      <c r="Y1150">
        <v>194913</v>
      </c>
      <c r="Z1150">
        <v>195949</v>
      </c>
      <c r="AA1150">
        <v>196584</v>
      </c>
      <c r="AB1150">
        <v>-23</v>
      </c>
      <c r="AC1150">
        <v>-513</v>
      </c>
      <c r="AD1150">
        <v>-284</v>
      </c>
      <c r="AE1150">
        <v>95</v>
      </c>
      <c r="AF1150">
        <v>130</v>
      </c>
      <c r="AG1150">
        <v>-123</v>
      </c>
      <c r="AH1150">
        <v>203</v>
      </c>
      <c r="AI1150">
        <v>1036</v>
      </c>
      <c r="AJ1150">
        <v>635</v>
      </c>
      <c r="AK1150">
        <v>605</v>
      </c>
      <c r="AL1150">
        <v>2497</v>
      </c>
      <c r="AM1150">
        <v>2426</v>
      </c>
      <c r="AN1150">
        <v>2354</v>
      </c>
      <c r="AO1150">
        <v>2385</v>
      </c>
      <c r="AP1150">
        <v>2381</v>
      </c>
      <c r="AQ1150">
        <v>2411</v>
      </c>
      <c r="AR1150">
        <v>2358</v>
      </c>
      <c r="AS1150">
        <v>2341</v>
      </c>
      <c r="AT1150">
        <v>456</v>
      </c>
      <c r="AU1150">
        <v>1642</v>
      </c>
      <c r="AV1150">
        <v>1702</v>
      </c>
      <c r="AW1150">
        <v>1750</v>
      </c>
      <c r="AX1150">
        <v>1663</v>
      </c>
      <c r="AY1150">
        <v>1838</v>
      </c>
      <c r="AZ1150">
        <v>1834</v>
      </c>
      <c r="BA1150">
        <v>1814</v>
      </c>
      <c r="BB1150">
        <v>1716</v>
      </c>
      <c r="BC1150">
        <v>149</v>
      </c>
      <c r="BD1150">
        <v>855</v>
      </c>
      <c r="BE1150">
        <v>724</v>
      </c>
      <c r="BF1150">
        <v>604</v>
      </c>
      <c r="BG1150">
        <v>722</v>
      </c>
      <c r="BH1150">
        <v>543</v>
      </c>
      <c r="BI1150">
        <v>577</v>
      </c>
      <c r="BJ1150">
        <v>544</v>
      </c>
      <c r="BK1150">
        <v>625</v>
      </c>
      <c r="BL1150">
        <v>29</v>
      </c>
      <c r="BM1150">
        <v>57</v>
      </c>
      <c r="BN1150">
        <v>91</v>
      </c>
      <c r="BO1150">
        <v>74</v>
      </c>
      <c r="BP1150">
        <v>70</v>
      </c>
      <c r="BQ1150">
        <v>132</v>
      </c>
      <c r="BR1150">
        <v>122</v>
      </c>
      <c r="BS1150">
        <v>103</v>
      </c>
      <c r="BT1150">
        <v>130</v>
      </c>
      <c r="BU1150">
        <v>-190</v>
      </c>
      <c r="BV1150">
        <v>-1442</v>
      </c>
      <c r="BW1150">
        <v>-1103</v>
      </c>
      <c r="BX1150">
        <v>-572</v>
      </c>
      <c r="BY1150">
        <v>-648</v>
      </c>
      <c r="BZ1150">
        <v>-789</v>
      </c>
      <c r="CA1150">
        <v>-491</v>
      </c>
      <c r="CB1150">
        <v>401</v>
      </c>
      <c r="CC1150">
        <v>-110</v>
      </c>
      <c r="CD1150">
        <v>-161</v>
      </c>
      <c r="CE1150">
        <v>-1385</v>
      </c>
      <c r="CF1150">
        <v>-1012</v>
      </c>
      <c r="CG1150">
        <v>-498</v>
      </c>
      <c r="CH1150">
        <v>-578</v>
      </c>
      <c r="CI1150">
        <v>-657</v>
      </c>
      <c r="CJ1150">
        <v>-369</v>
      </c>
      <c r="CK1150">
        <v>504</v>
      </c>
      <c r="CL1150">
        <v>20</v>
      </c>
      <c r="CM1150">
        <v>-11</v>
      </c>
      <c r="CN1150">
        <v>17</v>
      </c>
      <c r="CO1150">
        <v>4</v>
      </c>
      <c r="CP1150">
        <v>-11</v>
      </c>
      <c r="CQ1150">
        <v>-14</v>
      </c>
      <c r="CR1150">
        <v>-9</v>
      </c>
      <c r="CS1150">
        <v>-5</v>
      </c>
      <c r="CT1150">
        <v>-12</v>
      </c>
      <c r="CU1150">
        <v>-10</v>
      </c>
    </row>
    <row r="1151" spans="1:99" hidden="1" x14ac:dyDescent="0.2">
      <c r="B1151">
        <v>376</v>
      </c>
      <c r="C1151">
        <v>48020</v>
      </c>
      <c r="G1151" t="s">
        <v>1243</v>
      </c>
      <c r="I1151" t="s">
        <v>100</v>
      </c>
      <c r="J1151"/>
      <c r="L1151"/>
      <c r="O1151" s="24" t="e">
        <f t="shared" si="18"/>
        <v>#DIV/0!</v>
      </c>
      <c r="P1151"/>
      <c r="Q1151">
        <v>83686</v>
      </c>
      <c r="R1151">
        <v>83683</v>
      </c>
      <c r="S1151">
        <v>83719</v>
      </c>
      <c r="T1151">
        <v>83830</v>
      </c>
      <c r="U1151">
        <v>84351</v>
      </c>
      <c r="V1151">
        <v>84605</v>
      </c>
      <c r="W1151">
        <v>84369</v>
      </c>
      <c r="X1151">
        <v>84503</v>
      </c>
      <c r="Y1151">
        <v>84485</v>
      </c>
      <c r="Z1151">
        <v>84775</v>
      </c>
      <c r="AA1151">
        <v>85129</v>
      </c>
      <c r="AB1151">
        <v>36</v>
      </c>
      <c r="AC1151">
        <v>111</v>
      </c>
      <c r="AD1151">
        <v>521</v>
      </c>
      <c r="AE1151">
        <v>254</v>
      </c>
      <c r="AF1151">
        <v>-236</v>
      </c>
      <c r="AG1151">
        <v>134</v>
      </c>
      <c r="AH1151">
        <v>-18</v>
      </c>
      <c r="AI1151">
        <v>290</v>
      </c>
      <c r="AJ1151">
        <v>354</v>
      </c>
      <c r="AK1151">
        <v>229</v>
      </c>
      <c r="AL1151">
        <v>940</v>
      </c>
      <c r="AM1151">
        <v>892</v>
      </c>
      <c r="AN1151">
        <v>881</v>
      </c>
      <c r="AO1151">
        <v>920</v>
      </c>
      <c r="AP1151">
        <v>844</v>
      </c>
      <c r="AQ1151">
        <v>839</v>
      </c>
      <c r="AR1151">
        <v>852</v>
      </c>
      <c r="AS1151">
        <v>834</v>
      </c>
      <c r="AT1151">
        <v>129</v>
      </c>
      <c r="AU1151">
        <v>628</v>
      </c>
      <c r="AV1151">
        <v>598</v>
      </c>
      <c r="AW1151">
        <v>631</v>
      </c>
      <c r="AX1151">
        <v>672</v>
      </c>
      <c r="AY1151">
        <v>648</v>
      </c>
      <c r="AZ1151">
        <v>699</v>
      </c>
      <c r="BA1151">
        <v>681</v>
      </c>
      <c r="BB1151">
        <v>702</v>
      </c>
      <c r="BC1151">
        <v>100</v>
      </c>
      <c r="BD1151">
        <v>312</v>
      </c>
      <c r="BE1151">
        <v>294</v>
      </c>
      <c r="BF1151">
        <v>250</v>
      </c>
      <c r="BG1151">
        <v>248</v>
      </c>
      <c r="BH1151">
        <v>196</v>
      </c>
      <c r="BI1151">
        <v>140</v>
      </c>
      <c r="BJ1151">
        <v>171</v>
      </c>
      <c r="BK1151">
        <v>132</v>
      </c>
      <c r="BL1151">
        <v>18</v>
      </c>
      <c r="BM1151">
        <v>14</v>
      </c>
      <c r="BN1151">
        <v>51</v>
      </c>
      <c r="BO1151">
        <v>48</v>
      </c>
      <c r="BP1151">
        <v>54</v>
      </c>
      <c r="BQ1151">
        <v>49</v>
      </c>
      <c r="BR1151">
        <v>46</v>
      </c>
      <c r="BS1151">
        <v>38</v>
      </c>
      <c r="BT1151">
        <v>38</v>
      </c>
      <c r="BU1151">
        <v>-76</v>
      </c>
      <c r="BV1151">
        <v>-209</v>
      </c>
      <c r="BW1151">
        <v>187</v>
      </c>
      <c r="BX1151">
        <v>-31</v>
      </c>
      <c r="BY1151">
        <v>-540</v>
      </c>
      <c r="BZ1151">
        <v>-101</v>
      </c>
      <c r="CA1151">
        <v>-202</v>
      </c>
      <c r="CB1151">
        <v>85</v>
      </c>
      <c r="CC1151">
        <v>190</v>
      </c>
      <c r="CD1151">
        <v>-58</v>
      </c>
      <c r="CE1151">
        <v>-195</v>
      </c>
      <c r="CF1151">
        <v>238</v>
      </c>
      <c r="CG1151">
        <v>17</v>
      </c>
      <c r="CH1151">
        <v>-486</v>
      </c>
      <c r="CI1151">
        <v>-52</v>
      </c>
      <c r="CJ1151">
        <v>-156</v>
      </c>
      <c r="CK1151">
        <v>123</v>
      </c>
      <c r="CL1151">
        <v>228</v>
      </c>
      <c r="CM1151">
        <v>-6</v>
      </c>
      <c r="CN1151">
        <v>-6</v>
      </c>
      <c r="CO1151">
        <v>-11</v>
      </c>
      <c r="CP1151">
        <v>-13</v>
      </c>
      <c r="CQ1151">
        <v>2</v>
      </c>
      <c r="CR1151">
        <v>-10</v>
      </c>
      <c r="CS1151">
        <v>-2</v>
      </c>
      <c r="CT1151">
        <v>-4</v>
      </c>
      <c r="CU1151">
        <v>-6</v>
      </c>
    </row>
    <row r="1152" spans="1:99" hidden="1" x14ac:dyDescent="0.2">
      <c r="B1152">
        <v>376</v>
      </c>
      <c r="C1152">
        <v>48020</v>
      </c>
      <c r="E1152">
        <v>55055</v>
      </c>
      <c r="G1152" t="s">
        <v>1244</v>
      </c>
      <c r="I1152" t="s">
        <v>94</v>
      </c>
      <c r="J1152"/>
      <c r="L1152"/>
      <c r="O1152" s="24" t="e">
        <f t="shared" si="18"/>
        <v>#DIV/0!</v>
      </c>
      <c r="P1152"/>
      <c r="Q1152">
        <v>83686</v>
      </c>
      <c r="R1152">
        <v>83683</v>
      </c>
      <c r="S1152">
        <v>83719</v>
      </c>
      <c r="T1152">
        <v>83830</v>
      </c>
      <c r="U1152">
        <v>84351</v>
      </c>
      <c r="V1152">
        <v>84605</v>
      </c>
      <c r="W1152">
        <v>84369</v>
      </c>
      <c r="X1152">
        <v>84503</v>
      </c>
      <c r="Y1152">
        <v>84485</v>
      </c>
      <c r="Z1152">
        <v>84775</v>
      </c>
      <c r="AA1152">
        <v>85129</v>
      </c>
      <c r="AB1152">
        <v>36</v>
      </c>
      <c r="AC1152">
        <v>111</v>
      </c>
      <c r="AD1152">
        <v>521</v>
      </c>
      <c r="AE1152">
        <v>254</v>
      </c>
      <c r="AF1152">
        <v>-236</v>
      </c>
      <c r="AG1152">
        <v>134</v>
      </c>
      <c r="AH1152">
        <v>-18</v>
      </c>
      <c r="AI1152">
        <v>290</v>
      </c>
      <c r="AJ1152">
        <v>354</v>
      </c>
      <c r="AK1152">
        <v>229</v>
      </c>
      <c r="AL1152">
        <v>940</v>
      </c>
      <c r="AM1152">
        <v>892</v>
      </c>
      <c r="AN1152">
        <v>881</v>
      </c>
      <c r="AO1152">
        <v>920</v>
      </c>
      <c r="AP1152">
        <v>844</v>
      </c>
      <c r="AQ1152">
        <v>839</v>
      </c>
      <c r="AR1152">
        <v>852</v>
      </c>
      <c r="AS1152">
        <v>834</v>
      </c>
      <c r="AT1152">
        <v>129</v>
      </c>
      <c r="AU1152">
        <v>628</v>
      </c>
      <c r="AV1152">
        <v>598</v>
      </c>
      <c r="AW1152">
        <v>631</v>
      </c>
      <c r="AX1152">
        <v>672</v>
      </c>
      <c r="AY1152">
        <v>648</v>
      </c>
      <c r="AZ1152">
        <v>699</v>
      </c>
      <c r="BA1152">
        <v>681</v>
      </c>
      <c r="BB1152">
        <v>702</v>
      </c>
      <c r="BC1152">
        <v>100</v>
      </c>
      <c r="BD1152">
        <v>312</v>
      </c>
      <c r="BE1152">
        <v>294</v>
      </c>
      <c r="BF1152">
        <v>250</v>
      </c>
      <c r="BG1152">
        <v>248</v>
      </c>
      <c r="BH1152">
        <v>196</v>
      </c>
      <c r="BI1152">
        <v>140</v>
      </c>
      <c r="BJ1152">
        <v>171</v>
      </c>
      <c r="BK1152">
        <v>132</v>
      </c>
      <c r="BL1152">
        <v>18</v>
      </c>
      <c r="BM1152">
        <v>14</v>
      </c>
      <c r="BN1152">
        <v>51</v>
      </c>
      <c r="BO1152">
        <v>48</v>
      </c>
      <c r="BP1152">
        <v>54</v>
      </c>
      <c r="BQ1152">
        <v>49</v>
      </c>
      <c r="BR1152">
        <v>46</v>
      </c>
      <c r="BS1152">
        <v>38</v>
      </c>
      <c r="BT1152">
        <v>38</v>
      </c>
      <c r="BU1152">
        <v>-76</v>
      </c>
      <c r="BV1152">
        <v>-209</v>
      </c>
      <c r="BW1152">
        <v>187</v>
      </c>
      <c r="BX1152">
        <v>-31</v>
      </c>
      <c r="BY1152">
        <v>-540</v>
      </c>
      <c r="BZ1152">
        <v>-101</v>
      </c>
      <c r="CA1152">
        <v>-202</v>
      </c>
      <c r="CB1152">
        <v>85</v>
      </c>
      <c r="CC1152">
        <v>190</v>
      </c>
      <c r="CD1152">
        <v>-58</v>
      </c>
      <c r="CE1152">
        <v>-195</v>
      </c>
      <c r="CF1152">
        <v>238</v>
      </c>
      <c r="CG1152">
        <v>17</v>
      </c>
      <c r="CH1152">
        <v>-486</v>
      </c>
      <c r="CI1152">
        <v>-52</v>
      </c>
      <c r="CJ1152">
        <v>-156</v>
      </c>
      <c r="CK1152">
        <v>123</v>
      </c>
      <c r="CL1152">
        <v>228</v>
      </c>
      <c r="CM1152">
        <v>-6</v>
      </c>
      <c r="CN1152">
        <v>-6</v>
      </c>
      <c r="CO1152">
        <v>-11</v>
      </c>
      <c r="CP1152">
        <v>-13</v>
      </c>
      <c r="CQ1152">
        <v>2</v>
      </c>
      <c r="CR1152">
        <v>-10</v>
      </c>
      <c r="CS1152">
        <v>-2</v>
      </c>
      <c r="CT1152">
        <v>-4</v>
      </c>
      <c r="CU1152">
        <v>-6</v>
      </c>
    </row>
    <row r="1153" spans="1:99" hidden="1" x14ac:dyDescent="0.2">
      <c r="B1153">
        <v>376</v>
      </c>
      <c r="C1153">
        <v>48580</v>
      </c>
      <c r="G1153" t="s">
        <v>1245</v>
      </c>
      <c r="I1153" t="s">
        <v>100</v>
      </c>
      <c r="J1153"/>
      <c r="L1153"/>
      <c r="O1153" s="24" t="e">
        <f t="shared" si="18"/>
        <v>#DIV/0!</v>
      </c>
      <c r="P1153"/>
      <c r="Q1153">
        <v>102228</v>
      </c>
      <c r="R1153">
        <v>102228</v>
      </c>
      <c r="S1153">
        <v>102198</v>
      </c>
      <c r="T1153">
        <v>102638</v>
      </c>
      <c r="U1153">
        <v>102883</v>
      </c>
      <c r="V1153">
        <v>102803</v>
      </c>
      <c r="W1153">
        <v>103193</v>
      </c>
      <c r="X1153">
        <v>102513</v>
      </c>
      <c r="Y1153">
        <v>102686</v>
      </c>
      <c r="Z1153">
        <v>102956</v>
      </c>
      <c r="AA1153">
        <v>103718</v>
      </c>
      <c r="AB1153">
        <v>-30</v>
      </c>
      <c r="AC1153">
        <v>440</v>
      </c>
      <c r="AD1153">
        <v>245</v>
      </c>
      <c r="AE1153">
        <v>-80</v>
      </c>
      <c r="AF1153">
        <v>390</v>
      </c>
      <c r="AG1153">
        <v>-680</v>
      </c>
      <c r="AH1153">
        <v>173</v>
      </c>
      <c r="AI1153">
        <v>270</v>
      </c>
      <c r="AJ1153">
        <v>762</v>
      </c>
      <c r="AK1153">
        <v>293</v>
      </c>
      <c r="AL1153">
        <v>1023</v>
      </c>
      <c r="AM1153">
        <v>1035</v>
      </c>
      <c r="AN1153">
        <v>1038</v>
      </c>
      <c r="AO1153">
        <v>1030</v>
      </c>
      <c r="AP1153">
        <v>1091</v>
      </c>
      <c r="AQ1153">
        <v>1010</v>
      </c>
      <c r="AR1153">
        <v>930</v>
      </c>
      <c r="AS1153">
        <v>932</v>
      </c>
      <c r="AT1153">
        <v>193</v>
      </c>
      <c r="AU1153">
        <v>864</v>
      </c>
      <c r="AV1153">
        <v>849</v>
      </c>
      <c r="AW1153">
        <v>942</v>
      </c>
      <c r="AX1153">
        <v>936</v>
      </c>
      <c r="AY1153">
        <v>955</v>
      </c>
      <c r="AZ1153">
        <v>872</v>
      </c>
      <c r="BA1153">
        <v>915</v>
      </c>
      <c r="BB1153">
        <v>932</v>
      </c>
      <c r="BC1153">
        <v>100</v>
      </c>
      <c r="BD1153">
        <v>159</v>
      </c>
      <c r="BE1153">
        <v>186</v>
      </c>
      <c r="BF1153">
        <v>96</v>
      </c>
      <c r="BG1153">
        <v>94</v>
      </c>
      <c r="BH1153">
        <v>136</v>
      </c>
      <c r="BI1153">
        <v>138</v>
      </c>
      <c r="BJ1153">
        <v>15</v>
      </c>
      <c r="BK1153">
        <v>0</v>
      </c>
      <c r="BL1153">
        <v>15</v>
      </c>
      <c r="BM1153">
        <v>-18</v>
      </c>
      <c r="BN1153">
        <v>6</v>
      </c>
      <c r="BO1153">
        <v>27</v>
      </c>
      <c r="BP1153">
        <v>25</v>
      </c>
      <c r="BQ1153">
        <v>45</v>
      </c>
      <c r="BR1153">
        <v>37</v>
      </c>
      <c r="BS1153">
        <v>26</v>
      </c>
      <c r="BT1153">
        <v>34</v>
      </c>
      <c r="BU1153">
        <v>-145</v>
      </c>
      <c r="BV1153">
        <v>306</v>
      </c>
      <c r="BW1153">
        <v>72</v>
      </c>
      <c r="BX1153">
        <v>-192</v>
      </c>
      <c r="BY1153">
        <v>288</v>
      </c>
      <c r="BZ1153">
        <v>-868</v>
      </c>
      <c r="CA1153">
        <v>1</v>
      </c>
      <c r="CB1153">
        <v>234</v>
      </c>
      <c r="CC1153">
        <v>727</v>
      </c>
      <c r="CD1153">
        <v>-130</v>
      </c>
      <c r="CE1153">
        <v>288</v>
      </c>
      <c r="CF1153">
        <v>78</v>
      </c>
      <c r="CG1153">
        <v>-165</v>
      </c>
      <c r="CH1153">
        <v>313</v>
      </c>
      <c r="CI1153">
        <v>-823</v>
      </c>
      <c r="CJ1153">
        <v>38</v>
      </c>
      <c r="CK1153">
        <v>260</v>
      </c>
      <c r="CL1153">
        <v>761</v>
      </c>
      <c r="CM1153">
        <v>0</v>
      </c>
      <c r="CN1153">
        <v>-7</v>
      </c>
      <c r="CO1153">
        <v>-19</v>
      </c>
      <c r="CP1153">
        <v>-11</v>
      </c>
      <c r="CQ1153">
        <v>-17</v>
      </c>
      <c r="CR1153">
        <v>7</v>
      </c>
      <c r="CS1153">
        <v>-3</v>
      </c>
      <c r="CT1153">
        <v>-5</v>
      </c>
      <c r="CU1153">
        <v>1</v>
      </c>
    </row>
    <row r="1154" spans="1:99" hidden="1" x14ac:dyDescent="0.2">
      <c r="B1154">
        <v>376</v>
      </c>
      <c r="C1154">
        <v>48580</v>
      </c>
      <c r="E1154">
        <v>55127</v>
      </c>
      <c r="G1154" t="s">
        <v>1246</v>
      </c>
      <c r="I1154" t="s">
        <v>94</v>
      </c>
      <c r="J1154"/>
      <c r="L1154"/>
      <c r="O1154" s="24" t="e">
        <f t="shared" si="18"/>
        <v>#DIV/0!</v>
      </c>
      <c r="P1154"/>
      <c r="Q1154">
        <v>102228</v>
      </c>
      <c r="R1154">
        <v>102228</v>
      </c>
      <c r="S1154">
        <v>102198</v>
      </c>
      <c r="T1154">
        <v>102638</v>
      </c>
      <c r="U1154">
        <v>102883</v>
      </c>
      <c r="V1154">
        <v>102803</v>
      </c>
      <c r="W1154">
        <v>103193</v>
      </c>
      <c r="X1154">
        <v>102513</v>
      </c>
      <c r="Y1154">
        <v>102686</v>
      </c>
      <c r="Z1154">
        <v>102956</v>
      </c>
      <c r="AA1154">
        <v>103718</v>
      </c>
      <c r="AB1154">
        <v>-30</v>
      </c>
      <c r="AC1154">
        <v>440</v>
      </c>
      <c r="AD1154">
        <v>245</v>
      </c>
      <c r="AE1154">
        <v>-80</v>
      </c>
      <c r="AF1154">
        <v>390</v>
      </c>
      <c r="AG1154">
        <v>-680</v>
      </c>
      <c r="AH1154">
        <v>173</v>
      </c>
      <c r="AI1154">
        <v>270</v>
      </c>
      <c r="AJ1154">
        <v>762</v>
      </c>
      <c r="AK1154">
        <v>293</v>
      </c>
      <c r="AL1154">
        <v>1023</v>
      </c>
      <c r="AM1154">
        <v>1035</v>
      </c>
      <c r="AN1154">
        <v>1038</v>
      </c>
      <c r="AO1154">
        <v>1030</v>
      </c>
      <c r="AP1154">
        <v>1091</v>
      </c>
      <c r="AQ1154">
        <v>1010</v>
      </c>
      <c r="AR1154">
        <v>930</v>
      </c>
      <c r="AS1154">
        <v>932</v>
      </c>
      <c r="AT1154">
        <v>193</v>
      </c>
      <c r="AU1154">
        <v>864</v>
      </c>
      <c r="AV1154">
        <v>849</v>
      </c>
      <c r="AW1154">
        <v>942</v>
      </c>
      <c r="AX1154">
        <v>936</v>
      </c>
      <c r="AY1154">
        <v>955</v>
      </c>
      <c r="AZ1154">
        <v>872</v>
      </c>
      <c r="BA1154">
        <v>915</v>
      </c>
      <c r="BB1154">
        <v>932</v>
      </c>
      <c r="BC1154">
        <v>100</v>
      </c>
      <c r="BD1154">
        <v>159</v>
      </c>
      <c r="BE1154">
        <v>186</v>
      </c>
      <c r="BF1154">
        <v>96</v>
      </c>
      <c r="BG1154">
        <v>94</v>
      </c>
      <c r="BH1154">
        <v>136</v>
      </c>
      <c r="BI1154">
        <v>138</v>
      </c>
      <c r="BJ1154">
        <v>15</v>
      </c>
      <c r="BK1154">
        <v>0</v>
      </c>
      <c r="BL1154">
        <v>15</v>
      </c>
      <c r="BM1154">
        <v>-18</v>
      </c>
      <c r="BN1154">
        <v>6</v>
      </c>
      <c r="BO1154">
        <v>27</v>
      </c>
      <c r="BP1154">
        <v>25</v>
      </c>
      <c r="BQ1154">
        <v>45</v>
      </c>
      <c r="BR1154">
        <v>37</v>
      </c>
      <c r="BS1154">
        <v>26</v>
      </c>
      <c r="BT1154">
        <v>34</v>
      </c>
      <c r="BU1154">
        <v>-145</v>
      </c>
      <c r="BV1154">
        <v>306</v>
      </c>
      <c r="BW1154">
        <v>72</v>
      </c>
      <c r="BX1154">
        <v>-192</v>
      </c>
      <c r="BY1154">
        <v>288</v>
      </c>
      <c r="BZ1154">
        <v>-868</v>
      </c>
      <c r="CA1154">
        <v>1</v>
      </c>
      <c r="CB1154">
        <v>234</v>
      </c>
      <c r="CC1154">
        <v>727</v>
      </c>
      <c r="CD1154">
        <v>-130</v>
      </c>
      <c r="CE1154">
        <v>288</v>
      </c>
      <c r="CF1154">
        <v>78</v>
      </c>
      <c r="CG1154">
        <v>-165</v>
      </c>
      <c r="CH1154">
        <v>313</v>
      </c>
      <c r="CI1154">
        <v>-823</v>
      </c>
      <c r="CJ1154">
        <v>38</v>
      </c>
      <c r="CK1154">
        <v>260</v>
      </c>
      <c r="CL1154">
        <v>761</v>
      </c>
      <c r="CM1154">
        <v>0</v>
      </c>
      <c r="CN1154">
        <v>-7</v>
      </c>
      <c r="CO1154">
        <v>-19</v>
      </c>
      <c r="CP1154">
        <v>-11</v>
      </c>
      <c r="CQ1154">
        <v>-17</v>
      </c>
      <c r="CR1154">
        <v>7</v>
      </c>
      <c r="CS1154">
        <v>-3</v>
      </c>
      <c r="CT1154">
        <v>-5</v>
      </c>
      <c r="CU1154">
        <v>1</v>
      </c>
    </row>
    <row r="1155" spans="1:99" hidden="1" x14ac:dyDescent="0.2">
      <c r="B1155">
        <v>378</v>
      </c>
      <c r="G1155" t="s">
        <v>1247</v>
      </c>
      <c r="I1155" t="s">
        <v>90</v>
      </c>
      <c r="J1155"/>
      <c r="L1155"/>
      <c r="O1155" s="24" t="e">
        <f t="shared" si="18"/>
        <v>#DIV/0!</v>
      </c>
      <c r="P1155"/>
      <c r="Q1155">
        <v>3684928</v>
      </c>
      <c r="R1155">
        <v>3684927</v>
      </c>
      <c r="S1155">
        <v>3691537</v>
      </c>
      <c r="T1155">
        <v>3725263</v>
      </c>
      <c r="U1155">
        <v>3758119</v>
      </c>
      <c r="V1155">
        <v>3794300</v>
      </c>
      <c r="W1155">
        <v>3831491</v>
      </c>
      <c r="X1155">
        <v>3862007</v>
      </c>
      <c r="Y1155">
        <v>3899200</v>
      </c>
      <c r="Z1155">
        <v>3939165</v>
      </c>
      <c r="AA1155">
        <v>3977790</v>
      </c>
      <c r="AB1155">
        <v>6610</v>
      </c>
      <c r="AC1155">
        <v>33726</v>
      </c>
      <c r="AD1155">
        <v>32856</v>
      </c>
      <c r="AE1155">
        <v>36181</v>
      </c>
      <c r="AF1155">
        <v>37191</v>
      </c>
      <c r="AG1155">
        <v>30516</v>
      </c>
      <c r="AH1155">
        <v>37193</v>
      </c>
      <c r="AI1155">
        <v>39965</v>
      </c>
      <c r="AJ1155">
        <v>38625</v>
      </c>
      <c r="AK1155">
        <v>12668</v>
      </c>
      <c r="AL1155">
        <v>49176</v>
      </c>
      <c r="AM1155">
        <v>48901</v>
      </c>
      <c r="AN1155">
        <v>49907</v>
      </c>
      <c r="AO1155">
        <v>50486</v>
      </c>
      <c r="AP1155">
        <v>50334</v>
      </c>
      <c r="AQ1155">
        <v>50426</v>
      </c>
      <c r="AR1155">
        <v>49961</v>
      </c>
      <c r="AS1155">
        <v>49596</v>
      </c>
      <c r="AT1155">
        <v>5647</v>
      </c>
      <c r="AU1155">
        <v>23800</v>
      </c>
      <c r="AV1155">
        <v>23355</v>
      </c>
      <c r="AW1155">
        <v>24909</v>
      </c>
      <c r="AX1155">
        <v>24629</v>
      </c>
      <c r="AY1155">
        <v>26095</v>
      </c>
      <c r="AZ1155">
        <v>26141</v>
      </c>
      <c r="BA1155">
        <v>26694</v>
      </c>
      <c r="BB1155">
        <v>26866</v>
      </c>
      <c r="BC1155">
        <v>7021</v>
      </c>
      <c r="BD1155">
        <v>25376</v>
      </c>
      <c r="BE1155">
        <v>25546</v>
      </c>
      <c r="BF1155">
        <v>24998</v>
      </c>
      <c r="BG1155">
        <v>25857</v>
      </c>
      <c r="BH1155">
        <v>24239</v>
      </c>
      <c r="BI1155">
        <v>24285</v>
      </c>
      <c r="BJ1155">
        <v>23267</v>
      </c>
      <c r="BK1155">
        <v>22730</v>
      </c>
      <c r="BL1155">
        <v>2510</v>
      </c>
      <c r="BM1155">
        <v>10241</v>
      </c>
      <c r="BN1155">
        <v>9657</v>
      </c>
      <c r="BO1155">
        <v>9389</v>
      </c>
      <c r="BP1155">
        <v>13338</v>
      </c>
      <c r="BQ1155">
        <v>13815</v>
      </c>
      <c r="BR1155">
        <v>13676</v>
      </c>
      <c r="BS1155">
        <v>8938</v>
      </c>
      <c r="BT1155">
        <v>8892</v>
      </c>
      <c r="BU1155">
        <v>-2847</v>
      </c>
      <c r="BV1155">
        <v>-1736</v>
      </c>
      <c r="BW1155">
        <v>-2143</v>
      </c>
      <c r="BX1155">
        <v>2086</v>
      </c>
      <c r="BY1155">
        <v>-1472</v>
      </c>
      <c r="BZ1155">
        <v>-7177</v>
      </c>
      <c r="CA1155">
        <v>-636</v>
      </c>
      <c r="CB1155">
        <v>7922</v>
      </c>
      <c r="CC1155">
        <v>7175</v>
      </c>
      <c r="CD1155">
        <v>-337</v>
      </c>
      <c r="CE1155">
        <v>8505</v>
      </c>
      <c r="CF1155">
        <v>7514</v>
      </c>
      <c r="CG1155">
        <v>11475</v>
      </c>
      <c r="CH1155">
        <v>11866</v>
      </c>
      <c r="CI1155">
        <v>6638</v>
      </c>
      <c r="CJ1155">
        <v>13040</v>
      </c>
      <c r="CK1155">
        <v>16860</v>
      </c>
      <c r="CL1155">
        <v>16067</v>
      </c>
      <c r="CM1155">
        <v>-74</v>
      </c>
      <c r="CN1155">
        <v>-155</v>
      </c>
      <c r="CO1155">
        <v>-204</v>
      </c>
      <c r="CP1155">
        <v>-292</v>
      </c>
      <c r="CQ1155">
        <v>-532</v>
      </c>
      <c r="CR1155">
        <v>-361</v>
      </c>
      <c r="CS1155">
        <v>-132</v>
      </c>
      <c r="CT1155">
        <v>-162</v>
      </c>
      <c r="CU1155">
        <v>-172</v>
      </c>
    </row>
    <row r="1156" spans="1:99" hidden="1" x14ac:dyDescent="0.2">
      <c r="B1156">
        <v>378</v>
      </c>
      <c r="C1156">
        <v>22060</v>
      </c>
      <c r="G1156" t="s">
        <v>1248</v>
      </c>
      <c r="I1156" t="s">
        <v>100</v>
      </c>
      <c r="J1156"/>
      <c r="L1156"/>
      <c r="O1156" s="24" t="e">
        <f t="shared" si="18"/>
        <v>#DIV/0!</v>
      </c>
      <c r="P1156"/>
      <c r="Q1156">
        <v>64142</v>
      </c>
      <c r="R1156">
        <v>64142</v>
      </c>
      <c r="S1156">
        <v>64242</v>
      </c>
      <c r="T1156">
        <v>64454</v>
      </c>
      <c r="U1156">
        <v>64436</v>
      </c>
      <c r="V1156">
        <v>64642</v>
      </c>
      <c r="W1156">
        <v>64997</v>
      </c>
      <c r="X1156">
        <v>65307</v>
      </c>
      <c r="Y1156">
        <v>65825</v>
      </c>
      <c r="Z1156">
        <v>66173</v>
      </c>
      <c r="AA1156">
        <v>66523</v>
      </c>
      <c r="AB1156">
        <v>100</v>
      </c>
      <c r="AC1156">
        <v>212</v>
      </c>
      <c r="AD1156">
        <v>-18</v>
      </c>
      <c r="AE1156">
        <v>206</v>
      </c>
      <c r="AF1156">
        <v>355</v>
      </c>
      <c r="AG1156">
        <v>310</v>
      </c>
      <c r="AH1156">
        <v>518</v>
      </c>
      <c r="AI1156">
        <v>348</v>
      </c>
      <c r="AJ1156">
        <v>350</v>
      </c>
      <c r="AK1156">
        <v>151</v>
      </c>
      <c r="AL1156">
        <v>761</v>
      </c>
      <c r="AM1156">
        <v>699</v>
      </c>
      <c r="AN1156">
        <v>740</v>
      </c>
      <c r="AO1156">
        <v>710</v>
      </c>
      <c r="AP1156">
        <v>698</v>
      </c>
      <c r="AQ1156">
        <v>764</v>
      </c>
      <c r="AR1156">
        <v>773</v>
      </c>
      <c r="AS1156">
        <v>774</v>
      </c>
      <c r="AT1156">
        <v>79</v>
      </c>
      <c r="AU1156">
        <v>441</v>
      </c>
      <c r="AV1156">
        <v>453</v>
      </c>
      <c r="AW1156">
        <v>523</v>
      </c>
      <c r="AX1156">
        <v>457</v>
      </c>
      <c r="AY1156">
        <v>501</v>
      </c>
      <c r="AZ1156">
        <v>448</v>
      </c>
      <c r="BA1156">
        <v>518</v>
      </c>
      <c r="BB1156">
        <v>516</v>
      </c>
      <c r="BC1156">
        <v>72</v>
      </c>
      <c r="BD1156">
        <v>320</v>
      </c>
      <c r="BE1156">
        <v>246</v>
      </c>
      <c r="BF1156">
        <v>217</v>
      </c>
      <c r="BG1156">
        <v>253</v>
      </c>
      <c r="BH1156">
        <v>197</v>
      </c>
      <c r="BI1156">
        <v>316</v>
      </c>
      <c r="BJ1156">
        <v>255</v>
      </c>
      <c r="BK1156">
        <v>258</v>
      </c>
      <c r="BL1156">
        <v>29</v>
      </c>
      <c r="BM1156">
        <v>112</v>
      </c>
      <c r="BN1156">
        <v>92</v>
      </c>
      <c r="BO1156">
        <v>117</v>
      </c>
      <c r="BP1156">
        <v>211</v>
      </c>
      <c r="BQ1156">
        <v>239</v>
      </c>
      <c r="BR1156">
        <v>237</v>
      </c>
      <c r="BS1156">
        <v>157</v>
      </c>
      <c r="BT1156">
        <v>156</v>
      </c>
      <c r="BU1156">
        <v>3</v>
      </c>
      <c r="BV1156">
        <v>-216</v>
      </c>
      <c r="BW1156">
        <v>-361</v>
      </c>
      <c r="BX1156">
        <v>-125</v>
      </c>
      <c r="BY1156">
        <v>-107</v>
      </c>
      <c r="BZ1156">
        <v>-122</v>
      </c>
      <c r="CA1156">
        <v>-33</v>
      </c>
      <c r="CB1156">
        <v>-63</v>
      </c>
      <c r="CC1156">
        <v>-61</v>
      </c>
      <c r="CD1156">
        <v>32</v>
      </c>
      <c r="CE1156">
        <v>-104</v>
      </c>
      <c r="CF1156">
        <v>-269</v>
      </c>
      <c r="CG1156">
        <v>-8</v>
      </c>
      <c r="CH1156">
        <v>104</v>
      </c>
      <c r="CI1156">
        <v>117</v>
      </c>
      <c r="CJ1156">
        <v>204</v>
      </c>
      <c r="CK1156">
        <v>94</v>
      </c>
      <c r="CL1156">
        <v>95</v>
      </c>
      <c r="CM1156">
        <v>-4</v>
      </c>
      <c r="CN1156">
        <v>-4</v>
      </c>
      <c r="CO1156">
        <v>5</v>
      </c>
      <c r="CP1156">
        <v>-3</v>
      </c>
      <c r="CQ1156">
        <v>-2</v>
      </c>
      <c r="CR1156">
        <v>-4</v>
      </c>
      <c r="CS1156">
        <v>-2</v>
      </c>
      <c r="CT1156">
        <v>-1</v>
      </c>
      <c r="CU1156">
        <v>-3</v>
      </c>
    </row>
    <row r="1157" spans="1:99" hidden="1" x14ac:dyDescent="0.2">
      <c r="B1157">
        <v>378</v>
      </c>
      <c r="C1157">
        <v>22060</v>
      </c>
      <c r="E1157">
        <v>27131</v>
      </c>
      <c r="G1157" t="s">
        <v>1249</v>
      </c>
      <c r="I1157" t="s">
        <v>94</v>
      </c>
      <c r="J1157"/>
      <c r="L1157"/>
      <c r="O1157" s="24" t="e">
        <f t="shared" si="18"/>
        <v>#DIV/0!</v>
      </c>
      <c r="P1157"/>
      <c r="Q1157">
        <v>64142</v>
      </c>
      <c r="R1157">
        <v>64142</v>
      </c>
      <c r="S1157">
        <v>64242</v>
      </c>
      <c r="T1157">
        <v>64454</v>
      </c>
      <c r="U1157">
        <v>64436</v>
      </c>
      <c r="V1157">
        <v>64642</v>
      </c>
      <c r="W1157">
        <v>64997</v>
      </c>
      <c r="X1157">
        <v>65307</v>
      </c>
      <c r="Y1157">
        <v>65825</v>
      </c>
      <c r="Z1157">
        <v>66173</v>
      </c>
      <c r="AA1157">
        <v>66523</v>
      </c>
      <c r="AB1157">
        <v>100</v>
      </c>
      <c r="AC1157">
        <v>212</v>
      </c>
      <c r="AD1157">
        <v>-18</v>
      </c>
      <c r="AE1157">
        <v>206</v>
      </c>
      <c r="AF1157">
        <v>355</v>
      </c>
      <c r="AG1157">
        <v>310</v>
      </c>
      <c r="AH1157">
        <v>518</v>
      </c>
      <c r="AI1157">
        <v>348</v>
      </c>
      <c r="AJ1157">
        <v>350</v>
      </c>
      <c r="AK1157">
        <v>151</v>
      </c>
      <c r="AL1157">
        <v>761</v>
      </c>
      <c r="AM1157">
        <v>699</v>
      </c>
      <c r="AN1157">
        <v>740</v>
      </c>
      <c r="AO1157">
        <v>710</v>
      </c>
      <c r="AP1157">
        <v>698</v>
      </c>
      <c r="AQ1157">
        <v>764</v>
      </c>
      <c r="AR1157">
        <v>773</v>
      </c>
      <c r="AS1157">
        <v>774</v>
      </c>
      <c r="AT1157">
        <v>79</v>
      </c>
      <c r="AU1157">
        <v>441</v>
      </c>
      <c r="AV1157">
        <v>453</v>
      </c>
      <c r="AW1157">
        <v>523</v>
      </c>
      <c r="AX1157">
        <v>457</v>
      </c>
      <c r="AY1157">
        <v>501</v>
      </c>
      <c r="AZ1157">
        <v>448</v>
      </c>
      <c r="BA1157">
        <v>518</v>
      </c>
      <c r="BB1157">
        <v>516</v>
      </c>
      <c r="BC1157">
        <v>72</v>
      </c>
      <c r="BD1157">
        <v>320</v>
      </c>
      <c r="BE1157">
        <v>246</v>
      </c>
      <c r="BF1157">
        <v>217</v>
      </c>
      <c r="BG1157">
        <v>253</v>
      </c>
      <c r="BH1157">
        <v>197</v>
      </c>
      <c r="BI1157">
        <v>316</v>
      </c>
      <c r="BJ1157">
        <v>255</v>
      </c>
      <c r="BK1157">
        <v>258</v>
      </c>
      <c r="BL1157">
        <v>29</v>
      </c>
      <c r="BM1157">
        <v>112</v>
      </c>
      <c r="BN1157">
        <v>92</v>
      </c>
      <c r="BO1157">
        <v>117</v>
      </c>
      <c r="BP1157">
        <v>211</v>
      </c>
      <c r="BQ1157">
        <v>239</v>
      </c>
      <c r="BR1157">
        <v>237</v>
      </c>
      <c r="BS1157">
        <v>157</v>
      </c>
      <c r="BT1157">
        <v>156</v>
      </c>
      <c r="BU1157">
        <v>3</v>
      </c>
      <c r="BV1157">
        <v>-216</v>
      </c>
      <c r="BW1157">
        <v>-361</v>
      </c>
      <c r="BX1157">
        <v>-125</v>
      </c>
      <c r="BY1157">
        <v>-107</v>
      </c>
      <c r="BZ1157">
        <v>-122</v>
      </c>
      <c r="CA1157">
        <v>-33</v>
      </c>
      <c r="CB1157">
        <v>-63</v>
      </c>
      <c r="CC1157">
        <v>-61</v>
      </c>
      <c r="CD1157">
        <v>32</v>
      </c>
      <c r="CE1157">
        <v>-104</v>
      </c>
      <c r="CF1157">
        <v>-269</v>
      </c>
      <c r="CG1157">
        <v>-8</v>
      </c>
      <c r="CH1157">
        <v>104</v>
      </c>
      <c r="CI1157">
        <v>117</v>
      </c>
      <c r="CJ1157">
        <v>204</v>
      </c>
      <c r="CK1157">
        <v>94</v>
      </c>
      <c r="CL1157">
        <v>95</v>
      </c>
      <c r="CM1157">
        <v>-4</v>
      </c>
      <c r="CN1157">
        <v>-4</v>
      </c>
      <c r="CO1157">
        <v>5</v>
      </c>
      <c r="CP1157">
        <v>-3</v>
      </c>
      <c r="CQ1157">
        <v>-2</v>
      </c>
      <c r="CR1157">
        <v>-4</v>
      </c>
      <c r="CS1157">
        <v>-2</v>
      </c>
      <c r="CT1157">
        <v>-1</v>
      </c>
      <c r="CU1157">
        <v>-3</v>
      </c>
    </row>
    <row r="1158" spans="1:99" hidden="1" x14ac:dyDescent="0.2">
      <c r="B1158">
        <v>378</v>
      </c>
      <c r="C1158">
        <v>26780</v>
      </c>
      <c r="G1158" t="s">
        <v>1250</v>
      </c>
      <c r="I1158" t="s">
        <v>100</v>
      </c>
      <c r="J1158"/>
      <c r="L1158"/>
      <c r="O1158" s="24" t="e">
        <f t="shared" si="18"/>
        <v>#DIV/0!</v>
      </c>
      <c r="P1158"/>
      <c r="Q1158">
        <v>36651</v>
      </c>
      <c r="R1158">
        <v>36645</v>
      </c>
      <c r="S1158">
        <v>36590</v>
      </c>
      <c r="T1158">
        <v>36340</v>
      </c>
      <c r="U1158">
        <v>35931</v>
      </c>
      <c r="V1158">
        <v>35900</v>
      </c>
      <c r="W1158">
        <v>35776</v>
      </c>
      <c r="X1158">
        <v>35824</v>
      </c>
      <c r="Y1158">
        <v>35767</v>
      </c>
      <c r="Z1158">
        <v>35883</v>
      </c>
      <c r="AA1158">
        <v>35873</v>
      </c>
      <c r="AB1158">
        <v>-55</v>
      </c>
      <c r="AC1158">
        <v>-250</v>
      </c>
      <c r="AD1158">
        <v>-409</v>
      </c>
      <c r="AE1158">
        <v>-31</v>
      </c>
      <c r="AF1158">
        <v>-124</v>
      </c>
      <c r="AG1158">
        <v>48</v>
      </c>
      <c r="AH1158">
        <v>-57</v>
      </c>
      <c r="AI1158">
        <v>116</v>
      </c>
      <c r="AJ1158">
        <v>-10</v>
      </c>
      <c r="AK1158">
        <v>112</v>
      </c>
      <c r="AL1158">
        <v>432</v>
      </c>
      <c r="AM1158">
        <v>394</v>
      </c>
      <c r="AN1158">
        <v>463</v>
      </c>
      <c r="AO1158">
        <v>393</v>
      </c>
      <c r="AP1158">
        <v>426</v>
      </c>
      <c r="AQ1158">
        <v>419</v>
      </c>
      <c r="AR1158">
        <v>401</v>
      </c>
      <c r="AS1158">
        <v>400</v>
      </c>
      <c r="AT1158">
        <v>105</v>
      </c>
      <c r="AU1158">
        <v>295</v>
      </c>
      <c r="AV1158">
        <v>323</v>
      </c>
      <c r="AW1158">
        <v>340</v>
      </c>
      <c r="AX1158">
        <v>333</v>
      </c>
      <c r="AY1158">
        <v>310</v>
      </c>
      <c r="AZ1158">
        <v>371</v>
      </c>
      <c r="BA1158">
        <v>340</v>
      </c>
      <c r="BB1158">
        <v>340</v>
      </c>
      <c r="BC1158">
        <v>7</v>
      </c>
      <c r="BD1158">
        <v>137</v>
      </c>
      <c r="BE1158">
        <v>71</v>
      </c>
      <c r="BF1158">
        <v>123</v>
      </c>
      <c r="BG1158">
        <v>60</v>
      </c>
      <c r="BH1158">
        <v>116</v>
      </c>
      <c r="BI1158">
        <v>48</v>
      </c>
      <c r="BJ1158">
        <v>61</v>
      </c>
      <c r="BK1158">
        <v>60</v>
      </c>
      <c r="BL1158">
        <v>1</v>
      </c>
      <c r="BM1158">
        <v>16</v>
      </c>
      <c r="BN1158">
        <v>11</v>
      </c>
      <c r="BO1158">
        <v>32</v>
      </c>
      <c r="BP1158">
        <v>27</v>
      </c>
      <c r="BQ1158">
        <v>33</v>
      </c>
      <c r="BR1158">
        <v>19</v>
      </c>
      <c r="BS1158">
        <v>12</v>
      </c>
      <c r="BT1158">
        <v>12</v>
      </c>
      <c r="BU1158">
        <v>-65</v>
      </c>
      <c r="BV1158">
        <v>-410</v>
      </c>
      <c r="BW1158">
        <v>-503</v>
      </c>
      <c r="BX1158">
        <v>-189</v>
      </c>
      <c r="BY1158">
        <v>-209</v>
      </c>
      <c r="BZ1158">
        <v>-99</v>
      </c>
      <c r="CA1158">
        <v>-124</v>
      </c>
      <c r="CB1158">
        <v>46</v>
      </c>
      <c r="CC1158">
        <v>-82</v>
      </c>
      <c r="CD1158">
        <v>-64</v>
      </c>
      <c r="CE1158">
        <v>-394</v>
      </c>
      <c r="CF1158">
        <v>-492</v>
      </c>
      <c r="CG1158">
        <v>-157</v>
      </c>
      <c r="CH1158">
        <v>-182</v>
      </c>
      <c r="CI1158">
        <v>-66</v>
      </c>
      <c r="CJ1158">
        <v>-105</v>
      </c>
      <c r="CK1158">
        <v>58</v>
      </c>
      <c r="CL1158">
        <v>-70</v>
      </c>
      <c r="CM1158">
        <v>2</v>
      </c>
      <c r="CN1158">
        <v>7</v>
      </c>
      <c r="CO1158">
        <v>12</v>
      </c>
      <c r="CP1158">
        <v>3</v>
      </c>
      <c r="CQ1158">
        <v>-2</v>
      </c>
      <c r="CR1158">
        <v>-2</v>
      </c>
      <c r="CS1158">
        <v>0</v>
      </c>
      <c r="CT1158">
        <v>-3</v>
      </c>
      <c r="CU1158">
        <v>0</v>
      </c>
    </row>
    <row r="1159" spans="1:99" hidden="1" x14ac:dyDescent="0.2">
      <c r="B1159">
        <v>378</v>
      </c>
      <c r="C1159">
        <v>26780</v>
      </c>
      <c r="E1159">
        <v>27085</v>
      </c>
      <c r="G1159" t="s">
        <v>1251</v>
      </c>
      <c r="I1159" t="s">
        <v>94</v>
      </c>
      <c r="J1159"/>
      <c r="L1159"/>
      <c r="O1159" s="24" t="e">
        <f t="shared" si="18"/>
        <v>#DIV/0!</v>
      </c>
      <c r="P1159"/>
      <c r="Q1159">
        <v>36651</v>
      </c>
      <c r="R1159">
        <v>36645</v>
      </c>
      <c r="S1159">
        <v>36590</v>
      </c>
      <c r="T1159">
        <v>36340</v>
      </c>
      <c r="U1159">
        <v>35931</v>
      </c>
      <c r="V1159">
        <v>35900</v>
      </c>
      <c r="W1159">
        <v>35776</v>
      </c>
      <c r="X1159">
        <v>35824</v>
      </c>
      <c r="Y1159">
        <v>35767</v>
      </c>
      <c r="Z1159">
        <v>35883</v>
      </c>
      <c r="AA1159">
        <v>35873</v>
      </c>
      <c r="AB1159">
        <v>-55</v>
      </c>
      <c r="AC1159">
        <v>-250</v>
      </c>
      <c r="AD1159">
        <v>-409</v>
      </c>
      <c r="AE1159">
        <v>-31</v>
      </c>
      <c r="AF1159">
        <v>-124</v>
      </c>
      <c r="AG1159">
        <v>48</v>
      </c>
      <c r="AH1159">
        <v>-57</v>
      </c>
      <c r="AI1159">
        <v>116</v>
      </c>
      <c r="AJ1159">
        <v>-10</v>
      </c>
      <c r="AK1159">
        <v>112</v>
      </c>
      <c r="AL1159">
        <v>432</v>
      </c>
      <c r="AM1159">
        <v>394</v>
      </c>
      <c r="AN1159">
        <v>463</v>
      </c>
      <c r="AO1159">
        <v>393</v>
      </c>
      <c r="AP1159">
        <v>426</v>
      </c>
      <c r="AQ1159">
        <v>419</v>
      </c>
      <c r="AR1159">
        <v>401</v>
      </c>
      <c r="AS1159">
        <v>400</v>
      </c>
      <c r="AT1159">
        <v>105</v>
      </c>
      <c r="AU1159">
        <v>295</v>
      </c>
      <c r="AV1159">
        <v>323</v>
      </c>
      <c r="AW1159">
        <v>340</v>
      </c>
      <c r="AX1159">
        <v>333</v>
      </c>
      <c r="AY1159">
        <v>310</v>
      </c>
      <c r="AZ1159">
        <v>371</v>
      </c>
      <c r="BA1159">
        <v>340</v>
      </c>
      <c r="BB1159">
        <v>340</v>
      </c>
      <c r="BC1159">
        <v>7</v>
      </c>
      <c r="BD1159">
        <v>137</v>
      </c>
      <c r="BE1159">
        <v>71</v>
      </c>
      <c r="BF1159">
        <v>123</v>
      </c>
      <c r="BG1159">
        <v>60</v>
      </c>
      <c r="BH1159">
        <v>116</v>
      </c>
      <c r="BI1159">
        <v>48</v>
      </c>
      <c r="BJ1159">
        <v>61</v>
      </c>
      <c r="BK1159">
        <v>60</v>
      </c>
      <c r="BL1159">
        <v>1</v>
      </c>
      <c r="BM1159">
        <v>16</v>
      </c>
      <c r="BN1159">
        <v>11</v>
      </c>
      <c r="BO1159">
        <v>32</v>
      </c>
      <c r="BP1159">
        <v>27</v>
      </c>
      <c r="BQ1159">
        <v>33</v>
      </c>
      <c r="BR1159">
        <v>19</v>
      </c>
      <c r="BS1159">
        <v>12</v>
      </c>
      <c r="BT1159">
        <v>12</v>
      </c>
      <c r="BU1159">
        <v>-65</v>
      </c>
      <c r="BV1159">
        <v>-410</v>
      </c>
      <c r="BW1159">
        <v>-503</v>
      </c>
      <c r="BX1159">
        <v>-189</v>
      </c>
      <c r="BY1159">
        <v>-209</v>
      </c>
      <c r="BZ1159">
        <v>-99</v>
      </c>
      <c r="CA1159">
        <v>-124</v>
      </c>
      <c r="CB1159">
        <v>46</v>
      </c>
      <c r="CC1159">
        <v>-82</v>
      </c>
      <c r="CD1159">
        <v>-64</v>
      </c>
      <c r="CE1159">
        <v>-394</v>
      </c>
      <c r="CF1159">
        <v>-492</v>
      </c>
      <c r="CG1159">
        <v>-157</v>
      </c>
      <c r="CH1159">
        <v>-182</v>
      </c>
      <c r="CI1159">
        <v>-66</v>
      </c>
      <c r="CJ1159">
        <v>-105</v>
      </c>
      <c r="CK1159">
        <v>58</v>
      </c>
      <c r="CL1159">
        <v>-70</v>
      </c>
      <c r="CM1159">
        <v>2</v>
      </c>
      <c r="CN1159">
        <v>7</v>
      </c>
      <c r="CO1159">
        <v>12</v>
      </c>
      <c r="CP1159">
        <v>3</v>
      </c>
      <c r="CQ1159">
        <v>-2</v>
      </c>
      <c r="CR1159">
        <v>-2</v>
      </c>
      <c r="CS1159">
        <v>0</v>
      </c>
      <c r="CT1159">
        <v>-3</v>
      </c>
      <c r="CU1159">
        <v>0</v>
      </c>
    </row>
    <row r="1160" spans="1:99" hidden="1" x14ac:dyDescent="0.2">
      <c r="A1160">
        <f>_xlfn.XLOOKUP(F1160&amp;"*", 'msa-home price'!B:B, 'msa-home price'!A:A, "NA",2, 1)</f>
        <v>394689</v>
      </c>
      <c r="B1160">
        <v>284</v>
      </c>
      <c r="C1160">
        <v>26300</v>
      </c>
      <c r="F1160" t="str">
        <f>IF(ISNUMBER(SEARCH("-",G1160)),LEFT(G1160,FIND("-",G1160)-1), G1160)</f>
        <v>Hot Springs, AR</v>
      </c>
      <c r="G1160" t="s">
        <v>815</v>
      </c>
      <c r="H1160" t="str">
        <f>RIGHT(G1160, 2)</f>
        <v>AR</v>
      </c>
      <c r="I1160" t="s">
        <v>92</v>
      </c>
      <c r="J1160" s="2">
        <f>(AA1160-W1160)/W1160</f>
        <v>1.4321664586615381E-2</v>
      </c>
      <c r="K1160" s="3">
        <f>(CL1160-CH1160)/CH1160</f>
        <v>1.8699421965317919</v>
      </c>
      <c r="L1160" s="4">
        <f>AA1160</f>
        <v>99154</v>
      </c>
      <c r="M1160" s="4"/>
      <c r="N1160" s="4"/>
      <c r="O1160" s="7" t="e">
        <f t="shared" si="18"/>
        <v>#DIV/0!</v>
      </c>
      <c r="P1160" s="4"/>
      <c r="Q1160">
        <v>96024</v>
      </c>
      <c r="R1160">
        <v>96000</v>
      </c>
      <c r="S1160">
        <v>96069</v>
      </c>
      <c r="T1160">
        <v>96852</v>
      </c>
      <c r="U1160">
        <v>96989</v>
      </c>
      <c r="V1160">
        <v>97653</v>
      </c>
      <c r="W1160">
        <v>97754</v>
      </c>
      <c r="X1160">
        <v>97816</v>
      </c>
      <c r="Y1160">
        <v>98311</v>
      </c>
      <c r="Z1160">
        <v>98444</v>
      </c>
      <c r="AA1160">
        <v>99154</v>
      </c>
      <c r="AB1160">
        <v>69</v>
      </c>
      <c r="AC1160">
        <v>783</v>
      </c>
      <c r="AD1160">
        <v>137</v>
      </c>
      <c r="AE1160">
        <v>664</v>
      </c>
      <c r="AF1160">
        <v>101</v>
      </c>
      <c r="AG1160">
        <v>62</v>
      </c>
      <c r="AH1160">
        <v>495</v>
      </c>
      <c r="AI1160">
        <v>133</v>
      </c>
      <c r="AJ1160">
        <v>710</v>
      </c>
      <c r="AK1160">
        <v>292</v>
      </c>
      <c r="AL1160">
        <v>1149</v>
      </c>
      <c r="AM1160">
        <v>1079</v>
      </c>
      <c r="AN1160">
        <v>1111</v>
      </c>
      <c r="AO1160">
        <v>1082</v>
      </c>
      <c r="AP1160">
        <v>1098</v>
      </c>
      <c r="AQ1160">
        <v>1124</v>
      </c>
      <c r="AR1160">
        <v>1090</v>
      </c>
      <c r="AS1160">
        <v>1070</v>
      </c>
      <c r="AT1160">
        <v>364</v>
      </c>
      <c r="AU1160">
        <v>1341</v>
      </c>
      <c r="AV1160">
        <v>1350</v>
      </c>
      <c r="AW1160">
        <v>1424</v>
      </c>
      <c r="AX1160">
        <v>1310</v>
      </c>
      <c r="AY1160">
        <v>1389</v>
      </c>
      <c r="AZ1160">
        <v>1371</v>
      </c>
      <c r="BA1160">
        <v>1345</v>
      </c>
      <c r="BB1160">
        <v>1354</v>
      </c>
      <c r="BC1160">
        <v>-72</v>
      </c>
      <c r="BD1160">
        <v>-192</v>
      </c>
      <c r="BE1160">
        <v>-271</v>
      </c>
      <c r="BF1160">
        <v>-313</v>
      </c>
      <c r="BG1160">
        <v>-228</v>
      </c>
      <c r="BH1160">
        <v>-291</v>
      </c>
      <c r="BI1160">
        <v>-247</v>
      </c>
      <c r="BJ1160">
        <v>-255</v>
      </c>
      <c r="BK1160">
        <v>-284</v>
      </c>
      <c r="BL1160">
        <v>5</v>
      </c>
      <c r="BM1160">
        <v>3</v>
      </c>
      <c r="BN1160">
        <v>-14</v>
      </c>
      <c r="BO1160">
        <v>-4</v>
      </c>
      <c r="BP1160">
        <v>-3</v>
      </c>
      <c r="BQ1160">
        <v>44</v>
      </c>
      <c r="BR1160">
        <v>51</v>
      </c>
      <c r="BS1160">
        <v>25</v>
      </c>
      <c r="BT1160">
        <v>23</v>
      </c>
      <c r="BU1160">
        <v>135</v>
      </c>
      <c r="BV1160">
        <v>959</v>
      </c>
      <c r="BW1160">
        <v>430</v>
      </c>
      <c r="BX1160">
        <v>970</v>
      </c>
      <c r="BY1160">
        <v>349</v>
      </c>
      <c r="BZ1160">
        <v>318</v>
      </c>
      <c r="CA1160">
        <v>696</v>
      </c>
      <c r="CB1160">
        <v>369</v>
      </c>
      <c r="CC1160">
        <v>970</v>
      </c>
      <c r="CD1160">
        <v>140</v>
      </c>
      <c r="CE1160">
        <v>962</v>
      </c>
      <c r="CF1160">
        <v>416</v>
      </c>
      <c r="CG1160">
        <v>966</v>
      </c>
      <c r="CH1160">
        <v>346</v>
      </c>
      <c r="CI1160">
        <v>362</v>
      </c>
      <c r="CJ1160">
        <v>747</v>
      </c>
      <c r="CK1160">
        <v>394</v>
      </c>
      <c r="CL1160">
        <v>993</v>
      </c>
      <c r="CM1160">
        <v>1</v>
      </c>
      <c r="CN1160">
        <v>13</v>
      </c>
      <c r="CO1160">
        <v>-8</v>
      </c>
      <c r="CP1160">
        <v>11</v>
      </c>
      <c r="CQ1160">
        <v>-17</v>
      </c>
      <c r="CR1160">
        <v>-9</v>
      </c>
      <c r="CS1160">
        <v>-5</v>
      </c>
      <c r="CT1160">
        <v>-6</v>
      </c>
      <c r="CU1160">
        <v>1</v>
      </c>
    </row>
    <row r="1161" spans="1:99" hidden="1" x14ac:dyDescent="0.2">
      <c r="B1161">
        <v>378</v>
      </c>
      <c r="C1161">
        <v>33460</v>
      </c>
      <c r="E1161">
        <v>27003</v>
      </c>
      <c r="G1161" t="s">
        <v>1253</v>
      </c>
      <c r="I1161" t="s">
        <v>94</v>
      </c>
      <c r="J1161"/>
      <c r="L1161"/>
      <c r="O1161" s="24" t="e">
        <f t="shared" si="18"/>
        <v>#DIV/0!</v>
      </c>
      <c r="P1161"/>
      <c r="Q1161">
        <v>330844</v>
      </c>
      <c r="R1161">
        <v>330858</v>
      </c>
      <c r="S1161">
        <v>331436</v>
      </c>
      <c r="T1161">
        <v>332876</v>
      </c>
      <c r="U1161">
        <v>336093</v>
      </c>
      <c r="V1161">
        <v>339099</v>
      </c>
      <c r="W1161">
        <v>341911</v>
      </c>
      <c r="X1161">
        <v>344246</v>
      </c>
      <c r="Y1161">
        <v>346665</v>
      </c>
      <c r="Z1161">
        <v>350521</v>
      </c>
      <c r="AA1161">
        <v>353813</v>
      </c>
      <c r="AB1161">
        <v>578</v>
      </c>
      <c r="AC1161">
        <v>1440</v>
      </c>
      <c r="AD1161">
        <v>3217</v>
      </c>
      <c r="AE1161">
        <v>3006</v>
      </c>
      <c r="AF1161">
        <v>2812</v>
      </c>
      <c r="AG1161">
        <v>2335</v>
      </c>
      <c r="AH1161">
        <v>2419</v>
      </c>
      <c r="AI1161">
        <v>3856</v>
      </c>
      <c r="AJ1161">
        <v>3292</v>
      </c>
      <c r="AK1161">
        <v>1084</v>
      </c>
      <c r="AL1161">
        <v>4068</v>
      </c>
      <c r="AM1161">
        <v>4066</v>
      </c>
      <c r="AN1161">
        <v>4064</v>
      </c>
      <c r="AO1161">
        <v>4321</v>
      </c>
      <c r="AP1161">
        <v>4122</v>
      </c>
      <c r="AQ1161">
        <v>4291</v>
      </c>
      <c r="AR1161">
        <v>4305</v>
      </c>
      <c r="AS1161">
        <v>4210</v>
      </c>
      <c r="AT1161">
        <v>460</v>
      </c>
      <c r="AU1161">
        <v>1779</v>
      </c>
      <c r="AV1161">
        <v>1730</v>
      </c>
      <c r="AW1161">
        <v>1866</v>
      </c>
      <c r="AX1161">
        <v>1890</v>
      </c>
      <c r="AY1161">
        <v>2032</v>
      </c>
      <c r="AZ1161">
        <v>1990</v>
      </c>
      <c r="BA1161">
        <v>2190</v>
      </c>
      <c r="BB1161">
        <v>2140</v>
      </c>
      <c r="BC1161">
        <v>624</v>
      </c>
      <c r="BD1161">
        <v>2289</v>
      </c>
      <c r="BE1161">
        <v>2336</v>
      </c>
      <c r="BF1161">
        <v>2198</v>
      </c>
      <c r="BG1161">
        <v>2431</v>
      </c>
      <c r="BH1161">
        <v>2090</v>
      </c>
      <c r="BI1161">
        <v>2301</v>
      </c>
      <c r="BJ1161">
        <v>2115</v>
      </c>
      <c r="BK1161">
        <v>2070</v>
      </c>
      <c r="BL1161">
        <v>137</v>
      </c>
      <c r="BM1161">
        <v>420</v>
      </c>
      <c r="BN1161">
        <v>426</v>
      </c>
      <c r="BO1161">
        <v>381</v>
      </c>
      <c r="BP1161">
        <v>539</v>
      </c>
      <c r="BQ1161">
        <v>539</v>
      </c>
      <c r="BR1161">
        <v>527</v>
      </c>
      <c r="BS1161">
        <v>332</v>
      </c>
      <c r="BT1161">
        <v>325</v>
      </c>
      <c r="BU1161">
        <v>-156</v>
      </c>
      <c r="BV1161">
        <v>-1276</v>
      </c>
      <c r="BW1161">
        <v>514</v>
      </c>
      <c r="BX1161">
        <v>467</v>
      </c>
      <c r="BY1161">
        <v>-112</v>
      </c>
      <c r="BZ1161">
        <v>-264</v>
      </c>
      <c r="CA1161">
        <v>-400</v>
      </c>
      <c r="CB1161">
        <v>1429</v>
      </c>
      <c r="CC1161">
        <v>921</v>
      </c>
      <c r="CD1161">
        <v>-19</v>
      </c>
      <c r="CE1161">
        <v>-856</v>
      </c>
      <c r="CF1161">
        <v>940</v>
      </c>
      <c r="CG1161">
        <v>848</v>
      </c>
      <c r="CH1161">
        <v>427</v>
      </c>
      <c r="CI1161">
        <v>275</v>
      </c>
      <c r="CJ1161">
        <v>127</v>
      </c>
      <c r="CK1161">
        <v>1761</v>
      </c>
      <c r="CL1161">
        <v>1246</v>
      </c>
      <c r="CM1161">
        <v>-27</v>
      </c>
      <c r="CN1161">
        <v>7</v>
      </c>
      <c r="CO1161">
        <v>-59</v>
      </c>
      <c r="CP1161">
        <v>-40</v>
      </c>
      <c r="CQ1161">
        <v>-46</v>
      </c>
      <c r="CR1161">
        <v>-30</v>
      </c>
      <c r="CS1161">
        <v>-9</v>
      </c>
      <c r="CT1161">
        <v>-20</v>
      </c>
      <c r="CU1161">
        <v>-24</v>
      </c>
    </row>
    <row r="1162" spans="1:99" hidden="1" x14ac:dyDescent="0.2">
      <c r="B1162">
        <v>378</v>
      </c>
      <c r="C1162">
        <v>33460</v>
      </c>
      <c r="E1162">
        <v>27019</v>
      </c>
      <c r="G1162" t="s">
        <v>1254</v>
      </c>
      <c r="I1162" t="s">
        <v>94</v>
      </c>
      <c r="J1162"/>
      <c r="L1162"/>
      <c r="O1162" s="24" t="e">
        <f t="shared" si="18"/>
        <v>#DIV/0!</v>
      </c>
      <c r="P1162"/>
      <c r="Q1162">
        <v>91042</v>
      </c>
      <c r="R1162">
        <v>91086</v>
      </c>
      <c r="S1162">
        <v>91403</v>
      </c>
      <c r="T1162">
        <v>92812</v>
      </c>
      <c r="U1162">
        <v>93863</v>
      </c>
      <c r="V1162">
        <v>95611</v>
      </c>
      <c r="W1162">
        <v>97363</v>
      </c>
      <c r="X1162">
        <v>98635</v>
      </c>
      <c r="Y1162">
        <v>100380</v>
      </c>
      <c r="Z1162">
        <v>102150</v>
      </c>
      <c r="AA1162">
        <v>103551</v>
      </c>
      <c r="AB1162">
        <v>317</v>
      </c>
      <c r="AC1162">
        <v>1409</v>
      </c>
      <c r="AD1162">
        <v>1051</v>
      </c>
      <c r="AE1162">
        <v>1748</v>
      </c>
      <c r="AF1162">
        <v>1752</v>
      </c>
      <c r="AG1162">
        <v>1272</v>
      </c>
      <c r="AH1162">
        <v>1745</v>
      </c>
      <c r="AI1162">
        <v>1770</v>
      </c>
      <c r="AJ1162">
        <v>1401</v>
      </c>
      <c r="AK1162">
        <v>314</v>
      </c>
      <c r="AL1162">
        <v>1105</v>
      </c>
      <c r="AM1162">
        <v>1097</v>
      </c>
      <c r="AN1162">
        <v>1129</v>
      </c>
      <c r="AO1162">
        <v>1166</v>
      </c>
      <c r="AP1162">
        <v>1173</v>
      </c>
      <c r="AQ1162">
        <v>1199</v>
      </c>
      <c r="AR1162">
        <v>1203</v>
      </c>
      <c r="AS1162">
        <v>1174</v>
      </c>
      <c r="AT1162">
        <v>124</v>
      </c>
      <c r="AU1162">
        <v>425</v>
      </c>
      <c r="AV1162">
        <v>402</v>
      </c>
      <c r="AW1162">
        <v>486</v>
      </c>
      <c r="AX1162">
        <v>436</v>
      </c>
      <c r="AY1162">
        <v>468</v>
      </c>
      <c r="AZ1162">
        <v>500</v>
      </c>
      <c r="BA1162">
        <v>534</v>
      </c>
      <c r="BB1162">
        <v>530</v>
      </c>
      <c r="BC1162">
        <v>190</v>
      </c>
      <c r="BD1162">
        <v>680</v>
      </c>
      <c r="BE1162">
        <v>695</v>
      </c>
      <c r="BF1162">
        <v>643</v>
      </c>
      <c r="BG1162">
        <v>730</v>
      </c>
      <c r="BH1162">
        <v>705</v>
      </c>
      <c r="BI1162">
        <v>699</v>
      </c>
      <c r="BJ1162">
        <v>669</v>
      </c>
      <c r="BK1162">
        <v>644</v>
      </c>
      <c r="BL1162">
        <v>21</v>
      </c>
      <c r="BM1162">
        <v>77</v>
      </c>
      <c r="BN1162">
        <v>49</v>
      </c>
      <c r="BO1162">
        <v>57</v>
      </c>
      <c r="BP1162">
        <v>74</v>
      </c>
      <c r="BQ1162">
        <v>83</v>
      </c>
      <c r="BR1162">
        <v>84</v>
      </c>
      <c r="BS1162">
        <v>49</v>
      </c>
      <c r="BT1162">
        <v>49</v>
      </c>
      <c r="BU1162">
        <v>108</v>
      </c>
      <c r="BV1162">
        <v>658</v>
      </c>
      <c r="BW1162">
        <v>319</v>
      </c>
      <c r="BX1162">
        <v>1043</v>
      </c>
      <c r="BY1162">
        <v>948</v>
      </c>
      <c r="BZ1162">
        <v>495</v>
      </c>
      <c r="CA1162">
        <v>966</v>
      </c>
      <c r="CB1162">
        <v>1059</v>
      </c>
      <c r="CC1162">
        <v>716</v>
      </c>
      <c r="CD1162">
        <v>129</v>
      </c>
      <c r="CE1162">
        <v>735</v>
      </c>
      <c r="CF1162">
        <v>368</v>
      </c>
      <c r="CG1162">
        <v>1100</v>
      </c>
      <c r="CH1162">
        <v>1022</v>
      </c>
      <c r="CI1162">
        <v>578</v>
      </c>
      <c r="CJ1162">
        <v>1050</v>
      </c>
      <c r="CK1162">
        <v>1108</v>
      </c>
      <c r="CL1162">
        <v>765</v>
      </c>
      <c r="CM1162">
        <v>-2</v>
      </c>
      <c r="CN1162">
        <v>-6</v>
      </c>
      <c r="CO1162">
        <v>-12</v>
      </c>
      <c r="CP1162">
        <v>5</v>
      </c>
      <c r="CQ1162">
        <v>0</v>
      </c>
      <c r="CR1162">
        <v>-11</v>
      </c>
      <c r="CS1162">
        <v>-4</v>
      </c>
      <c r="CT1162">
        <v>-7</v>
      </c>
      <c r="CU1162">
        <v>-8</v>
      </c>
    </row>
    <row r="1163" spans="1:99" hidden="1" x14ac:dyDescent="0.2">
      <c r="B1163">
        <v>378</v>
      </c>
      <c r="C1163">
        <v>33460</v>
      </c>
      <c r="E1163">
        <v>27025</v>
      </c>
      <c r="G1163" t="s">
        <v>1255</v>
      </c>
      <c r="I1163" t="s">
        <v>94</v>
      </c>
      <c r="J1163"/>
      <c r="L1163"/>
      <c r="O1163" s="24" t="e">
        <f t="shared" si="18"/>
        <v>#DIV/0!</v>
      </c>
      <c r="P1163"/>
      <c r="Q1163">
        <v>53887</v>
      </c>
      <c r="R1163">
        <v>53890</v>
      </c>
      <c r="S1163">
        <v>53905</v>
      </c>
      <c r="T1163">
        <v>53753</v>
      </c>
      <c r="U1163">
        <v>53464</v>
      </c>
      <c r="V1163">
        <v>53658</v>
      </c>
      <c r="W1163">
        <v>53797</v>
      </c>
      <c r="X1163">
        <v>54113</v>
      </c>
      <c r="Y1163">
        <v>54588</v>
      </c>
      <c r="Z1163">
        <v>55214</v>
      </c>
      <c r="AA1163">
        <v>55922</v>
      </c>
      <c r="AB1163">
        <v>15</v>
      </c>
      <c r="AC1163">
        <v>-152</v>
      </c>
      <c r="AD1163">
        <v>-289</v>
      </c>
      <c r="AE1163">
        <v>194</v>
      </c>
      <c r="AF1163">
        <v>139</v>
      </c>
      <c r="AG1163">
        <v>316</v>
      </c>
      <c r="AH1163">
        <v>475</v>
      </c>
      <c r="AI1163">
        <v>626</v>
      </c>
      <c r="AJ1163">
        <v>708</v>
      </c>
      <c r="AK1163">
        <v>138</v>
      </c>
      <c r="AL1163">
        <v>550</v>
      </c>
      <c r="AM1163">
        <v>572</v>
      </c>
      <c r="AN1163">
        <v>542</v>
      </c>
      <c r="AO1163">
        <v>522</v>
      </c>
      <c r="AP1163">
        <v>563</v>
      </c>
      <c r="AQ1163">
        <v>587</v>
      </c>
      <c r="AR1163">
        <v>593</v>
      </c>
      <c r="AS1163">
        <v>593</v>
      </c>
      <c r="AT1163">
        <v>68</v>
      </c>
      <c r="AU1163">
        <v>362</v>
      </c>
      <c r="AV1163">
        <v>349</v>
      </c>
      <c r="AW1163">
        <v>383</v>
      </c>
      <c r="AX1163">
        <v>404</v>
      </c>
      <c r="AY1163">
        <v>438</v>
      </c>
      <c r="AZ1163">
        <v>379</v>
      </c>
      <c r="BA1163">
        <v>426</v>
      </c>
      <c r="BB1163">
        <v>399</v>
      </c>
      <c r="BC1163">
        <v>70</v>
      </c>
      <c r="BD1163">
        <v>188</v>
      </c>
      <c r="BE1163">
        <v>223</v>
      </c>
      <c r="BF1163">
        <v>159</v>
      </c>
      <c r="BG1163">
        <v>118</v>
      </c>
      <c r="BH1163">
        <v>125</v>
      </c>
      <c r="BI1163">
        <v>208</v>
      </c>
      <c r="BJ1163">
        <v>167</v>
      </c>
      <c r="BK1163">
        <v>194</v>
      </c>
      <c r="BL1163">
        <v>6</v>
      </c>
      <c r="BM1163">
        <v>18</v>
      </c>
      <c r="BN1163">
        <v>14</v>
      </c>
      <c r="BO1163">
        <v>8</v>
      </c>
      <c r="BP1163">
        <v>12</v>
      </c>
      <c r="BQ1163">
        <v>9</v>
      </c>
      <c r="BR1163">
        <v>8</v>
      </c>
      <c r="BS1163">
        <v>3</v>
      </c>
      <c r="BT1163">
        <v>3</v>
      </c>
      <c r="BU1163">
        <v>-62</v>
      </c>
      <c r="BV1163">
        <v>-367</v>
      </c>
      <c r="BW1163">
        <v>-535</v>
      </c>
      <c r="BX1163">
        <v>30</v>
      </c>
      <c r="BY1163">
        <v>15</v>
      </c>
      <c r="BZ1163">
        <v>188</v>
      </c>
      <c r="CA1163">
        <v>263</v>
      </c>
      <c r="CB1163">
        <v>460</v>
      </c>
      <c r="CC1163">
        <v>513</v>
      </c>
      <c r="CD1163">
        <v>-56</v>
      </c>
      <c r="CE1163">
        <v>-349</v>
      </c>
      <c r="CF1163">
        <v>-521</v>
      </c>
      <c r="CG1163">
        <v>38</v>
      </c>
      <c r="CH1163">
        <v>27</v>
      </c>
      <c r="CI1163">
        <v>197</v>
      </c>
      <c r="CJ1163">
        <v>271</v>
      </c>
      <c r="CK1163">
        <v>463</v>
      </c>
      <c r="CL1163">
        <v>516</v>
      </c>
      <c r="CM1163">
        <v>1</v>
      </c>
      <c r="CN1163">
        <v>9</v>
      </c>
      <c r="CO1163">
        <v>9</v>
      </c>
      <c r="CP1163">
        <v>-3</v>
      </c>
      <c r="CQ1163">
        <v>-6</v>
      </c>
      <c r="CR1163">
        <v>-6</v>
      </c>
      <c r="CS1163">
        <v>-4</v>
      </c>
      <c r="CT1163">
        <v>-4</v>
      </c>
      <c r="CU1163">
        <v>-2</v>
      </c>
    </row>
    <row r="1164" spans="1:99" hidden="1" x14ac:dyDescent="0.2">
      <c r="B1164">
        <v>378</v>
      </c>
      <c r="C1164">
        <v>33460</v>
      </c>
      <c r="E1164">
        <v>27037</v>
      </c>
      <c r="G1164" t="s">
        <v>1256</v>
      </c>
      <c r="I1164" t="s">
        <v>94</v>
      </c>
      <c r="J1164"/>
      <c r="L1164"/>
      <c r="O1164" s="24" t="e">
        <f t="shared" si="18"/>
        <v>#DIV/0!</v>
      </c>
      <c r="P1164"/>
      <c r="Q1164">
        <v>398552</v>
      </c>
      <c r="R1164">
        <v>398583</v>
      </c>
      <c r="S1164">
        <v>399206</v>
      </c>
      <c r="T1164">
        <v>401738</v>
      </c>
      <c r="U1164">
        <v>404617</v>
      </c>
      <c r="V1164">
        <v>407929</v>
      </c>
      <c r="W1164">
        <v>411790</v>
      </c>
      <c r="X1164">
        <v>414240</v>
      </c>
      <c r="Y1164">
        <v>417732</v>
      </c>
      <c r="Z1164">
        <v>421821</v>
      </c>
      <c r="AA1164">
        <v>425423</v>
      </c>
      <c r="AB1164">
        <v>623</v>
      </c>
      <c r="AC1164">
        <v>2532</v>
      </c>
      <c r="AD1164">
        <v>2879</v>
      </c>
      <c r="AE1164">
        <v>3312</v>
      </c>
      <c r="AF1164">
        <v>3861</v>
      </c>
      <c r="AG1164">
        <v>2450</v>
      </c>
      <c r="AH1164">
        <v>3492</v>
      </c>
      <c r="AI1164">
        <v>4089</v>
      </c>
      <c r="AJ1164">
        <v>3602</v>
      </c>
      <c r="AK1164">
        <v>1322</v>
      </c>
      <c r="AL1164">
        <v>5122</v>
      </c>
      <c r="AM1164">
        <v>5219</v>
      </c>
      <c r="AN1164">
        <v>5156</v>
      </c>
      <c r="AO1164">
        <v>5291</v>
      </c>
      <c r="AP1164">
        <v>5307</v>
      </c>
      <c r="AQ1164">
        <v>5289</v>
      </c>
      <c r="AR1164">
        <v>5199</v>
      </c>
      <c r="AS1164">
        <v>5185</v>
      </c>
      <c r="AT1164">
        <v>481</v>
      </c>
      <c r="AU1164">
        <v>2268</v>
      </c>
      <c r="AV1164">
        <v>2136</v>
      </c>
      <c r="AW1164">
        <v>2319</v>
      </c>
      <c r="AX1164">
        <v>2327</v>
      </c>
      <c r="AY1164">
        <v>2461</v>
      </c>
      <c r="AZ1164">
        <v>2421</v>
      </c>
      <c r="BA1164">
        <v>2584</v>
      </c>
      <c r="BB1164">
        <v>2627</v>
      </c>
      <c r="BC1164">
        <v>841</v>
      </c>
      <c r="BD1164">
        <v>2854</v>
      </c>
      <c r="BE1164">
        <v>3083</v>
      </c>
      <c r="BF1164">
        <v>2837</v>
      </c>
      <c r="BG1164">
        <v>2964</v>
      </c>
      <c r="BH1164">
        <v>2846</v>
      </c>
      <c r="BI1164">
        <v>2868</v>
      </c>
      <c r="BJ1164">
        <v>2615</v>
      </c>
      <c r="BK1164">
        <v>2558</v>
      </c>
      <c r="BL1164">
        <v>179</v>
      </c>
      <c r="BM1164">
        <v>535</v>
      </c>
      <c r="BN1164">
        <v>573</v>
      </c>
      <c r="BO1164">
        <v>499</v>
      </c>
      <c r="BP1164">
        <v>814</v>
      </c>
      <c r="BQ1164">
        <v>939</v>
      </c>
      <c r="BR1164">
        <v>881</v>
      </c>
      <c r="BS1164">
        <v>567</v>
      </c>
      <c r="BT1164">
        <v>580</v>
      </c>
      <c r="BU1164">
        <v>-407</v>
      </c>
      <c r="BV1164">
        <v>-845</v>
      </c>
      <c r="BW1164">
        <v>-756</v>
      </c>
      <c r="BX1164">
        <v>13</v>
      </c>
      <c r="BY1164">
        <v>128</v>
      </c>
      <c r="BZ1164">
        <v>-1323</v>
      </c>
      <c r="CA1164">
        <v>-245</v>
      </c>
      <c r="CB1164">
        <v>931</v>
      </c>
      <c r="CC1164">
        <v>486</v>
      </c>
      <c r="CD1164">
        <v>-228</v>
      </c>
      <c r="CE1164">
        <v>-310</v>
      </c>
      <c r="CF1164">
        <v>-183</v>
      </c>
      <c r="CG1164">
        <v>512</v>
      </c>
      <c r="CH1164">
        <v>942</v>
      </c>
      <c r="CI1164">
        <v>-384</v>
      </c>
      <c r="CJ1164">
        <v>636</v>
      </c>
      <c r="CK1164">
        <v>1498</v>
      </c>
      <c r="CL1164">
        <v>1066</v>
      </c>
      <c r="CM1164">
        <v>10</v>
      </c>
      <c r="CN1164">
        <v>-12</v>
      </c>
      <c r="CO1164">
        <v>-21</v>
      </c>
      <c r="CP1164">
        <v>-37</v>
      </c>
      <c r="CQ1164">
        <v>-45</v>
      </c>
      <c r="CR1164">
        <v>-12</v>
      </c>
      <c r="CS1164">
        <v>-12</v>
      </c>
      <c r="CT1164">
        <v>-24</v>
      </c>
      <c r="CU1164">
        <v>-22</v>
      </c>
    </row>
    <row r="1165" spans="1:99" hidden="1" x14ac:dyDescent="0.2">
      <c r="B1165">
        <v>378</v>
      </c>
      <c r="C1165">
        <v>33460</v>
      </c>
      <c r="E1165">
        <v>27053</v>
      </c>
      <c r="G1165" t="s">
        <v>1257</v>
      </c>
      <c r="I1165" t="s">
        <v>94</v>
      </c>
      <c r="J1165"/>
      <c r="L1165"/>
      <c r="O1165" s="24" t="e">
        <f t="shared" si="18"/>
        <v>#DIV/0!</v>
      </c>
      <c r="P1165"/>
      <c r="Q1165">
        <v>1152425</v>
      </c>
      <c r="R1165">
        <v>1152385</v>
      </c>
      <c r="S1165">
        <v>1154192</v>
      </c>
      <c r="T1165">
        <v>1169264</v>
      </c>
      <c r="U1165">
        <v>1184224</v>
      </c>
      <c r="V1165">
        <v>1198181</v>
      </c>
      <c r="W1165">
        <v>1211264</v>
      </c>
      <c r="X1165">
        <v>1222578</v>
      </c>
      <c r="Y1165">
        <v>1235875</v>
      </c>
      <c r="Z1165">
        <v>1248246</v>
      </c>
      <c r="AA1165">
        <v>1259428</v>
      </c>
      <c r="AB1165">
        <v>1807</v>
      </c>
      <c r="AC1165">
        <v>15072</v>
      </c>
      <c r="AD1165">
        <v>14960</v>
      </c>
      <c r="AE1165">
        <v>13957</v>
      </c>
      <c r="AF1165">
        <v>13083</v>
      </c>
      <c r="AG1165">
        <v>11314</v>
      </c>
      <c r="AH1165">
        <v>13297</v>
      </c>
      <c r="AI1165">
        <v>12371</v>
      </c>
      <c r="AJ1165">
        <v>11182</v>
      </c>
      <c r="AK1165">
        <v>4035</v>
      </c>
      <c r="AL1165">
        <v>15916</v>
      </c>
      <c r="AM1165">
        <v>16027</v>
      </c>
      <c r="AN1165">
        <v>16497</v>
      </c>
      <c r="AO1165">
        <v>16711</v>
      </c>
      <c r="AP1165">
        <v>16751</v>
      </c>
      <c r="AQ1165">
        <v>16664</v>
      </c>
      <c r="AR1165">
        <v>16470</v>
      </c>
      <c r="AS1165">
        <v>16322</v>
      </c>
      <c r="AT1165">
        <v>1840</v>
      </c>
      <c r="AU1165">
        <v>7800</v>
      </c>
      <c r="AV1165">
        <v>7742</v>
      </c>
      <c r="AW1165">
        <v>8235</v>
      </c>
      <c r="AX1165">
        <v>8068</v>
      </c>
      <c r="AY1165">
        <v>8509</v>
      </c>
      <c r="AZ1165">
        <v>8588</v>
      </c>
      <c r="BA1165">
        <v>8565</v>
      </c>
      <c r="BB1165">
        <v>8771</v>
      </c>
      <c r="BC1165">
        <v>2195</v>
      </c>
      <c r="BD1165">
        <v>8116</v>
      </c>
      <c r="BE1165">
        <v>8285</v>
      </c>
      <c r="BF1165">
        <v>8262</v>
      </c>
      <c r="BG1165">
        <v>8643</v>
      </c>
      <c r="BH1165">
        <v>8242</v>
      </c>
      <c r="BI1165">
        <v>8076</v>
      </c>
      <c r="BJ1165">
        <v>7905</v>
      </c>
      <c r="BK1165">
        <v>7551</v>
      </c>
      <c r="BL1165">
        <v>1198</v>
      </c>
      <c r="BM1165">
        <v>5017</v>
      </c>
      <c r="BN1165">
        <v>4609</v>
      </c>
      <c r="BO1165">
        <v>4571</v>
      </c>
      <c r="BP1165">
        <v>6337</v>
      </c>
      <c r="BQ1165">
        <v>6647</v>
      </c>
      <c r="BR1165">
        <v>6562</v>
      </c>
      <c r="BS1165">
        <v>4290</v>
      </c>
      <c r="BT1165">
        <v>4244</v>
      </c>
      <c r="BU1165">
        <v>-1550</v>
      </c>
      <c r="BV1165">
        <v>1998</v>
      </c>
      <c r="BW1165">
        <v>2144</v>
      </c>
      <c r="BX1165">
        <v>1198</v>
      </c>
      <c r="BY1165">
        <v>-1693</v>
      </c>
      <c r="BZ1165">
        <v>-3411</v>
      </c>
      <c r="CA1165">
        <v>-1297</v>
      </c>
      <c r="CB1165">
        <v>206</v>
      </c>
      <c r="CC1165">
        <v>-572</v>
      </c>
      <c r="CD1165">
        <v>-352</v>
      </c>
      <c r="CE1165">
        <v>7015</v>
      </c>
      <c r="CF1165">
        <v>6753</v>
      </c>
      <c r="CG1165">
        <v>5769</v>
      </c>
      <c r="CH1165">
        <v>4644</v>
      </c>
      <c r="CI1165">
        <v>3236</v>
      </c>
      <c r="CJ1165">
        <v>5265</v>
      </c>
      <c r="CK1165">
        <v>4496</v>
      </c>
      <c r="CL1165">
        <v>3672</v>
      </c>
      <c r="CM1165">
        <v>-36</v>
      </c>
      <c r="CN1165">
        <v>-59</v>
      </c>
      <c r="CO1165">
        <v>-78</v>
      </c>
      <c r="CP1165">
        <v>-74</v>
      </c>
      <c r="CQ1165">
        <v>-204</v>
      </c>
      <c r="CR1165">
        <v>-164</v>
      </c>
      <c r="CS1165">
        <v>-44</v>
      </c>
      <c r="CT1165">
        <v>-30</v>
      </c>
      <c r="CU1165">
        <v>-41</v>
      </c>
    </row>
    <row r="1166" spans="1:99" hidden="1" x14ac:dyDescent="0.2">
      <c r="B1166">
        <v>378</v>
      </c>
      <c r="C1166">
        <v>33460</v>
      </c>
      <c r="E1166">
        <v>27059</v>
      </c>
      <c r="G1166" t="s">
        <v>1258</v>
      </c>
      <c r="I1166" t="s">
        <v>94</v>
      </c>
      <c r="J1166"/>
      <c r="L1166"/>
      <c r="O1166" s="24" t="e">
        <f t="shared" si="18"/>
        <v>#DIV/0!</v>
      </c>
      <c r="P1166"/>
      <c r="Q1166">
        <v>37816</v>
      </c>
      <c r="R1166">
        <v>37810</v>
      </c>
      <c r="S1166">
        <v>37855</v>
      </c>
      <c r="T1166">
        <v>38191</v>
      </c>
      <c r="U1166">
        <v>38141</v>
      </c>
      <c r="V1166">
        <v>38058</v>
      </c>
      <c r="W1166">
        <v>38269</v>
      </c>
      <c r="X1166">
        <v>38277</v>
      </c>
      <c r="Y1166">
        <v>38777</v>
      </c>
      <c r="Z1166">
        <v>39583</v>
      </c>
      <c r="AA1166">
        <v>39966</v>
      </c>
      <c r="AB1166">
        <v>45</v>
      </c>
      <c r="AC1166">
        <v>336</v>
      </c>
      <c r="AD1166">
        <v>-50</v>
      </c>
      <c r="AE1166">
        <v>-83</v>
      </c>
      <c r="AF1166">
        <v>211</v>
      </c>
      <c r="AG1166">
        <v>8</v>
      </c>
      <c r="AH1166">
        <v>500</v>
      </c>
      <c r="AI1166">
        <v>806</v>
      </c>
      <c r="AJ1166">
        <v>383</v>
      </c>
      <c r="AK1166">
        <v>124</v>
      </c>
      <c r="AL1166">
        <v>502</v>
      </c>
      <c r="AM1166">
        <v>445</v>
      </c>
      <c r="AN1166">
        <v>446</v>
      </c>
      <c r="AO1166">
        <v>425</v>
      </c>
      <c r="AP1166">
        <v>455</v>
      </c>
      <c r="AQ1166">
        <v>449</v>
      </c>
      <c r="AR1166">
        <v>433</v>
      </c>
      <c r="AS1166">
        <v>433</v>
      </c>
      <c r="AT1166">
        <v>82</v>
      </c>
      <c r="AU1166">
        <v>268</v>
      </c>
      <c r="AV1166">
        <v>308</v>
      </c>
      <c r="AW1166">
        <v>284</v>
      </c>
      <c r="AX1166">
        <v>322</v>
      </c>
      <c r="AY1166">
        <v>310</v>
      </c>
      <c r="AZ1166">
        <v>300</v>
      </c>
      <c r="BA1166">
        <v>313</v>
      </c>
      <c r="BB1166">
        <v>311</v>
      </c>
      <c r="BC1166">
        <v>42</v>
      </c>
      <c r="BD1166">
        <v>234</v>
      </c>
      <c r="BE1166">
        <v>137</v>
      </c>
      <c r="BF1166">
        <v>162</v>
      </c>
      <c r="BG1166">
        <v>103</v>
      </c>
      <c r="BH1166">
        <v>145</v>
      </c>
      <c r="BI1166">
        <v>149</v>
      </c>
      <c r="BJ1166">
        <v>120</v>
      </c>
      <c r="BK1166">
        <v>122</v>
      </c>
      <c r="BL1166">
        <v>2</v>
      </c>
      <c r="BM1166">
        <v>12</v>
      </c>
      <c r="BN1166">
        <v>22</v>
      </c>
      <c r="BO1166">
        <v>19</v>
      </c>
      <c r="BP1166">
        <v>30</v>
      </c>
      <c r="BQ1166">
        <v>25</v>
      </c>
      <c r="BR1166">
        <v>29</v>
      </c>
      <c r="BS1166">
        <v>20</v>
      </c>
      <c r="BT1166">
        <v>20</v>
      </c>
      <c r="BU1166">
        <v>6</v>
      </c>
      <c r="BV1166">
        <v>90</v>
      </c>
      <c r="BW1166">
        <v>-211</v>
      </c>
      <c r="BX1166">
        <v>-266</v>
      </c>
      <c r="BY1166">
        <v>84</v>
      </c>
      <c r="BZ1166">
        <v>-162</v>
      </c>
      <c r="CA1166">
        <v>324</v>
      </c>
      <c r="CB1166">
        <v>663</v>
      </c>
      <c r="CC1166">
        <v>241</v>
      </c>
      <c r="CD1166">
        <v>8</v>
      </c>
      <c r="CE1166">
        <v>102</v>
      </c>
      <c r="CF1166">
        <v>-189</v>
      </c>
      <c r="CG1166">
        <v>-247</v>
      </c>
      <c r="CH1166">
        <v>114</v>
      </c>
      <c r="CI1166">
        <v>-137</v>
      </c>
      <c r="CJ1166">
        <v>353</v>
      </c>
      <c r="CK1166">
        <v>683</v>
      </c>
      <c r="CL1166">
        <v>261</v>
      </c>
      <c r="CM1166">
        <v>-5</v>
      </c>
      <c r="CN1166">
        <v>0</v>
      </c>
      <c r="CO1166">
        <v>2</v>
      </c>
      <c r="CP1166">
        <v>2</v>
      </c>
      <c r="CQ1166">
        <v>-6</v>
      </c>
      <c r="CR1166">
        <v>0</v>
      </c>
      <c r="CS1166">
        <v>-2</v>
      </c>
      <c r="CT1166">
        <v>3</v>
      </c>
      <c r="CU1166">
        <v>0</v>
      </c>
    </row>
    <row r="1167" spans="1:99" hidden="1" x14ac:dyDescent="0.2">
      <c r="B1167">
        <v>378</v>
      </c>
      <c r="C1167">
        <v>33460</v>
      </c>
      <c r="E1167">
        <v>27079</v>
      </c>
      <c r="G1167" t="s">
        <v>1259</v>
      </c>
      <c r="I1167" t="s">
        <v>94</v>
      </c>
      <c r="J1167"/>
      <c r="L1167"/>
      <c r="O1167" s="24" t="e">
        <f t="shared" si="18"/>
        <v>#DIV/0!</v>
      </c>
      <c r="P1167"/>
      <c r="Q1167">
        <v>27703</v>
      </c>
      <c r="R1167">
        <v>27701</v>
      </c>
      <c r="S1167">
        <v>27730</v>
      </c>
      <c r="T1167">
        <v>27778</v>
      </c>
      <c r="U1167">
        <v>27658</v>
      </c>
      <c r="V1167">
        <v>27702</v>
      </c>
      <c r="W1167">
        <v>27812</v>
      </c>
      <c r="X1167">
        <v>27736</v>
      </c>
      <c r="Y1167">
        <v>27720</v>
      </c>
      <c r="Z1167">
        <v>28151</v>
      </c>
      <c r="AA1167">
        <v>28494</v>
      </c>
      <c r="AB1167">
        <v>29</v>
      </c>
      <c r="AC1167">
        <v>48</v>
      </c>
      <c r="AD1167">
        <v>-120</v>
      </c>
      <c r="AE1167">
        <v>44</v>
      </c>
      <c r="AF1167">
        <v>110</v>
      </c>
      <c r="AG1167">
        <v>-76</v>
      </c>
      <c r="AH1167">
        <v>-16</v>
      </c>
      <c r="AI1167">
        <v>431</v>
      </c>
      <c r="AJ1167">
        <v>343</v>
      </c>
      <c r="AK1167">
        <v>102</v>
      </c>
      <c r="AL1167">
        <v>320</v>
      </c>
      <c r="AM1167">
        <v>315</v>
      </c>
      <c r="AN1167">
        <v>299</v>
      </c>
      <c r="AO1167">
        <v>297</v>
      </c>
      <c r="AP1167">
        <v>318</v>
      </c>
      <c r="AQ1167">
        <v>316</v>
      </c>
      <c r="AR1167">
        <v>335</v>
      </c>
      <c r="AS1167">
        <v>340</v>
      </c>
      <c r="AT1167">
        <v>31</v>
      </c>
      <c r="AU1167">
        <v>193</v>
      </c>
      <c r="AV1167">
        <v>198</v>
      </c>
      <c r="AW1167">
        <v>237</v>
      </c>
      <c r="AX1167">
        <v>212</v>
      </c>
      <c r="AY1167">
        <v>239</v>
      </c>
      <c r="AZ1167">
        <v>244</v>
      </c>
      <c r="BA1167">
        <v>209</v>
      </c>
      <c r="BB1167">
        <v>224</v>
      </c>
      <c r="BC1167">
        <v>71</v>
      </c>
      <c r="BD1167">
        <v>127</v>
      </c>
      <c r="BE1167">
        <v>117</v>
      </c>
      <c r="BF1167">
        <v>62</v>
      </c>
      <c r="BG1167">
        <v>85</v>
      </c>
      <c r="BH1167">
        <v>79</v>
      </c>
      <c r="BI1167">
        <v>72</v>
      </c>
      <c r="BJ1167">
        <v>126</v>
      </c>
      <c r="BK1167">
        <v>116</v>
      </c>
      <c r="BL1167">
        <v>0</v>
      </c>
      <c r="BM1167">
        <v>8</v>
      </c>
      <c r="BN1167">
        <v>4</v>
      </c>
      <c r="BO1167">
        <v>2</v>
      </c>
      <c r="BP1167">
        <v>12</v>
      </c>
      <c r="BQ1167">
        <v>16</v>
      </c>
      <c r="BR1167">
        <v>7</v>
      </c>
      <c r="BS1167">
        <v>7</v>
      </c>
      <c r="BT1167">
        <v>7</v>
      </c>
      <c r="BU1167">
        <v>-40</v>
      </c>
      <c r="BV1167">
        <v>-87</v>
      </c>
      <c r="BW1167">
        <v>-246</v>
      </c>
      <c r="BX1167">
        <v>-18</v>
      </c>
      <c r="BY1167">
        <v>18</v>
      </c>
      <c r="BZ1167">
        <v>-171</v>
      </c>
      <c r="CA1167">
        <v>-94</v>
      </c>
      <c r="CB1167">
        <v>299</v>
      </c>
      <c r="CC1167">
        <v>219</v>
      </c>
      <c r="CD1167">
        <v>-40</v>
      </c>
      <c r="CE1167">
        <v>-79</v>
      </c>
      <c r="CF1167">
        <v>-242</v>
      </c>
      <c r="CG1167">
        <v>-16</v>
      </c>
      <c r="CH1167">
        <v>30</v>
      </c>
      <c r="CI1167">
        <v>-155</v>
      </c>
      <c r="CJ1167">
        <v>-87</v>
      </c>
      <c r="CK1167">
        <v>306</v>
      </c>
      <c r="CL1167">
        <v>226</v>
      </c>
      <c r="CM1167">
        <v>-2</v>
      </c>
      <c r="CN1167">
        <v>0</v>
      </c>
      <c r="CO1167">
        <v>5</v>
      </c>
      <c r="CP1167">
        <v>-2</v>
      </c>
      <c r="CQ1167">
        <v>-5</v>
      </c>
      <c r="CR1167">
        <v>0</v>
      </c>
      <c r="CS1167">
        <v>-1</v>
      </c>
      <c r="CT1167">
        <v>-1</v>
      </c>
      <c r="CU1167">
        <v>1</v>
      </c>
    </row>
    <row r="1168" spans="1:99" hidden="1" x14ac:dyDescent="0.2">
      <c r="B1168">
        <v>378</v>
      </c>
      <c r="C1168">
        <v>33460</v>
      </c>
      <c r="E1168">
        <v>27095</v>
      </c>
      <c r="G1168" t="s">
        <v>1260</v>
      </c>
      <c r="I1168" t="s">
        <v>94</v>
      </c>
      <c r="J1168"/>
      <c r="L1168"/>
      <c r="O1168" s="24" t="e">
        <f t="shared" si="18"/>
        <v>#DIV/0!</v>
      </c>
      <c r="P1168"/>
      <c r="Q1168">
        <v>26097</v>
      </c>
      <c r="R1168">
        <v>26097</v>
      </c>
      <c r="S1168">
        <v>26077</v>
      </c>
      <c r="T1168">
        <v>25841</v>
      </c>
      <c r="U1168">
        <v>25630</v>
      </c>
      <c r="V1168">
        <v>25654</v>
      </c>
      <c r="W1168">
        <v>25557</v>
      </c>
      <c r="X1168">
        <v>25484</v>
      </c>
      <c r="Y1168">
        <v>25583</v>
      </c>
      <c r="Z1168">
        <v>25877</v>
      </c>
      <c r="AA1168">
        <v>26139</v>
      </c>
      <c r="AB1168">
        <v>-20</v>
      </c>
      <c r="AC1168">
        <v>-236</v>
      </c>
      <c r="AD1168">
        <v>-211</v>
      </c>
      <c r="AE1168">
        <v>24</v>
      </c>
      <c r="AF1168">
        <v>-97</v>
      </c>
      <c r="AG1168">
        <v>-73</v>
      </c>
      <c r="AH1168">
        <v>99</v>
      </c>
      <c r="AI1168">
        <v>294</v>
      </c>
      <c r="AJ1168">
        <v>262</v>
      </c>
      <c r="AK1168">
        <v>95</v>
      </c>
      <c r="AL1168">
        <v>296</v>
      </c>
      <c r="AM1168">
        <v>339</v>
      </c>
      <c r="AN1168">
        <v>346</v>
      </c>
      <c r="AO1168">
        <v>313</v>
      </c>
      <c r="AP1168">
        <v>312</v>
      </c>
      <c r="AQ1168">
        <v>322</v>
      </c>
      <c r="AR1168">
        <v>339</v>
      </c>
      <c r="AS1168">
        <v>338</v>
      </c>
      <c r="AT1168">
        <v>88</v>
      </c>
      <c r="AU1168">
        <v>281</v>
      </c>
      <c r="AV1168">
        <v>279</v>
      </c>
      <c r="AW1168">
        <v>295</v>
      </c>
      <c r="AX1168">
        <v>287</v>
      </c>
      <c r="AY1168">
        <v>304</v>
      </c>
      <c r="AZ1168">
        <v>312</v>
      </c>
      <c r="BA1168">
        <v>277</v>
      </c>
      <c r="BB1168">
        <v>265</v>
      </c>
      <c r="BC1168">
        <v>7</v>
      </c>
      <c r="BD1168">
        <v>15</v>
      </c>
      <c r="BE1168">
        <v>60</v>
      </c>
      <c r="BF1168">
        <v>51</v>
      </c>
      <c r="BG1168">
        <v>26</v>
      </c>
      <c r="BH1168">
        <v>8</v>
      </c>
      <c r="BI1168">
        <v>10</v>
      </c>
      <c r="BJ1168">
        <v>62</v>
      </c>
      <c r="BK1168">
        <v>73</v>
      </c>
      <c r="BL1168">
        <v>1</v>
      </c>
      <c r="BM1168">
        <v>11</v>
      </c>
      <c r="BN1168">
        <v>2</v>
      </c>
      <c r="BO1168">
        <v>5</v>
      </c>
      <c r="BP1168">
        <v>9</v>
      </c>
      <c r="BQ1168">
        <v>8</v>
      </c>
      <c r="BR1168">
        <v>9</v>
      </c>
      <c r="BS1168">
        <v>7</v>
      </c>
      <c r="BT1168">
        <v>7</v>
      </c>
      <c r="BU1168">
        <v>-26</v>
      </c>
      <c r="BV1168">
        <v>-265</v>
      </c>
      <c r="BW1168">
        <v>-280</v>
      </c>
      <c r="BX1168">
        <v>-29</v>
      </c>
      <c r="BY1168">
        <v>-129</v>
      </c>
      <c r="BZ1168">
        <v>-86</v>
      </c>
      <c r="CA1168">
        <v>82</v>
      </c>
      <c r="CB1168">
        <v>226</v>
      </c>
      <c r="CC1168">
        <v>182</v>
      </c>
      <c r="CD1168">
        <v>-25</v>
      </c>
      <c r="CE1168">
        <v>-254</v>
      </c>
      <c r="CF1168">
        <v>-278</v>
      </c>
      <c r="CG1168">
        <v>-24</v>
      </c>
      <c r="CH1168">
        <v>-120</v>
      </c>
      <c r="CI1168">
        <v>-78</v>
      </c>
      <c r="CJ1168">
        <v>91</v>
      </c>
      <c r="CK1168">
        <v>233</v>
      </c>
      <c r="CL1168">
        <v>189</v>
      </c>
      <c r="CM1168">
        <v>-2</v>
      </c>
      <c r="CN1168">
        <v>3</v>
      </c>
      <c r="CO1168">
        <v>7</v>
      </c>
      <c r="CP1168">
        <v>-3</v>
      </c>
      <c r="CQ1168">
        <v>-3</v>
      </c>
      <c r="CR1168">
        <v>-3</v>
      </c>
      <c r="CS1168">
        <v>-2</v>
      </c>
      <c r="CT1168">
        <v>-1</v>
      </c>
      <c r="CU1168">
        <v>0</v>
      </c>
    </row>
    <row r="1169" spans="1:99" hidden="1" x14ac:dyDescent="0.2">
      <c r="B1169">
        <v>378</v>
      </c>
      <c r="C1169">
        <v>33460</v>
      </c>
      <c r="E1169">
        <v>27123</v>
      </c>
      <c r="G1169" t="s">
        <v>1261</v>
      </c>
      <c r="I1169" t="s">
        <v>94</v>
      </c>
      <c r="J1169"/>
      <c r="L1169"/>
      <c r="O1169" s="24" t="e">
        <f t="shared" si="18"/>
        <v>#DIV/0!</v>
      </c>
      <c r="P1169"/>
      <c r="Q1169">
        <v>508640</v>
      </c>
      <c r="R1169">
        <v>508639</v>
      </c>
      <c r="S1169">
        <v>509389</v>
      </c>
      <c r="T1169">
        <v>515800</v>
      </c>
      <c r="U1169">
        <v>521026</v>
      </c>
      <c r="V1169">
        <v>527197</v>
      </c>
      <c r="W1169">
        <v>532912</v>
      </c>
      <c r="X1169">
        <v>536879</v>
      </c>
      <c r="Y1169">
        <v>541944</v>
      </c>
      <c r="Z1169">
        <v>545518</v>
      </c>
      <c r="AA1169">
        <v>550210</v>
      </c>
      <c r="AB1169">
        <v>750</v>
      </c>
      <c r="AC1169">
        <v>6411</v>
      </c>
      <c r="AD1169">
        <v>5226</v>
      </c>
      <c r="AE1169">
        <v>6171</v>
      </c>
      <c r="AF1169">
        <v>5715</v>
      </c>
      <c r="AG1169">
        <v>3967</v>
      </c>
      <c r="AH1169">
        <v>5065</v>
      </c>
      <c r="AI1169">
        <v>3574</v>
      </c>
      <c r="AJ1169">
        <v>4692</v>
      </c>
      <c r="AK1169">
        <v>1843</v>
      </c>
      <c r="AL1169">
        <v>7477</v>
      </c>
      <c r="AM1169">
        <v>7522</v>
      </c>
      <c r="AN1169">
        <v>7830</v>
      </c>
      <c r="AO1169">
        <v>8014</v>
      </c>
      <c r="AP1169">
        <v>7789</v>
      </c>
      <c r="AQ1169">
        <v>7785</v>
      </c>
      <c r="AR1169">
        <v>7718</v>
      </c>
      <c r="AS1169">
        <v>7648</v>
      </c>
      <c r="AT1169">
        <v>916</v>
      </c>
      <c r="AU1169">
        <v>3918</v>
      </c>
      <c r="AV1169">
        <v>3803</v>
      </c>
      <c r="AW1169">
        <v>4034</v>
      </c>
      <c r="AX1169">
        <v>3962</v>
      </c>
      <c r="AY1169">
        <v>4240</v>
      </c>
      <c r="AZ1169">
        <v>4095</v>
      </c>
      <c r="BA1169">
        <v>4198</v>
      </c>
      <c r="BB1169">
        <v>4226</v>
      </c>
      <c r="BC1169">
        <v>927</v>
      </c>
      <c r="BD1169">
        <v>3559</v>
      </c>
      <c r="BE1169">
        <v>3719</v>
      </c>
      <c r="BF1169">
        <v>3796</v>
      </c>
      <c r="BG1169">
        <v>4052</v>
      </c>
      <c r="BH1169">
        <v>3549</v>
      </c>
      <c r="BI1169">
        <v>3690</v>
      </c>
      <c r="BJ1169">
        <v>3520</v>
      </c>
      <c r="BK1169">
        <v>3422</v>
      </c>
      <c r="BL1169">
        <v>702</v>
      </c>
      <c r="BM1169">
        <v>3112</v>
      </c>
      <c r="BN1169">
        <v>2902</v>
      </c>
      <c r="BO1169">
        <v>2612</v>
      </c>
      <c r="BP1169">
        <v>3632</v>
      </c>
      <c r="BQ1169">
        <v>3608</v>
      </c>
      <c r="BR1169">
        <v>3678</v>
      </c>
      <c r="BS1169">
        <v>2414</v>
      </c>
      <c r="BT1169">
        <v>2408</v>
      </c>
      <c r="BU1169">
        <v>-898</v>
      </c>
      <c r="BV1169">
        <v>-197</v>
      </c>
      <c r="BW1169">
        <v>-1336</v>
      </c>
      <c r="BX1169">
        <v>-160</v>
      </c>
      <c r="BY1169">
        <v>-1892</v>
      </c>
      <c r="BZ1169">
        <v>-3146</v>
      </c>
      <c r="CA1169">
        <v>-2282</v>
      </c>
      <c r="CB1169">
        <v>-2334</v>
      </c>
      <c r="CC1169">
        <v>-1107</v>
      </c>
      <c r="CD1169">
        <v>-196</v>
      </c>
      <c r="CE1169">
        <v>2915</v>
      </c>
      <c r="CF1169">
        <v>1566</v>
      </c>
      <c r="CG1169">
        <v>2452</v>
      </c>
      <c r="CH1169">
        <v>1740</v>
      </c>
      <c r="CI1169">
        <v>462</v>
      </c>
      <c r="CJ1169">
        <v>1396</v>
      </c>
      <c r="CK1169">
        <v>80</v>
      </c>
      <c r="CL1169">
        <v>1301</v>
      </c>
      <c r="CM1169">
        <v>19</v>
      </c>
      <c r="CN1169">
        <v>-63</v>
      </c>
      <c r="CO1169">
        <v>-59</v>
      </c>
      <c r="CP1169">
        <v>-77</v>
      </c>
      <c r="CQ1169">
        <v>-77</v>
      </c>
      <c r="CR1169">
        <v>-44</v>
      </c>
      <c r="CS1169">
        <v>-21</v>
      </c>
      <c r="CT1169">
        <v>-26</v>
      </c>
      <c r="CU1169">
        <v>-31</v>
      </c>
    </row>
    <row r="1170" spans="1:99" hidden="1" x14ac:dyDescent="0.2">
      <c r="B1170">
        <v>378</v>
      </c>
      <c r="C1170">
        <v>33460</v>
      </c>
      <c r="E1170">
        <v>27139</v>
      </c>
      <c r="G1170" t="s">
        <v>1262</v>
      </c>
      <c r="I1170" t="s">
        <v>94</v>
      </c>
      <c r="J1170"/>
      <c r="L1170"/>
      <c r="O1170" s="24" t="e">
        <f t="shared" si="18"/>
        <v>#DIV/0!</v>
      </c>
      <c r="P1170"/>
      <c r="Q1170">
        <v>129928</v>
      </c>
      <c r="R1170">
        <v>129912</v>
      </c>
      <c r="S1170">
        <v>130511</v>
      </c>
      <c r="T1170">
        <v>132560</v>
      </c>
      <c r="U1170">
        <v>135120</v>
      </c>
      <c r="V1170">
        <v>137260</v>
      </c>
      <c r="W1170">
        <v>139182</v>
      </c>
      <c r="X1170">
        <v>141361</v>
      </c>
      <c r="Y1170">
        <v>143340</v>
      </c>
      <c r="Z1170">
        <v>145595</v>
      </c>
      <c r="AA1170">
        <v>147381</v>
      </c>
      <c r="AB1170">
        <v>599</v>
      </c>
      <c r="AC1170">
        <v>2049</v>
      </c>
      <c r="AD1170">
        <v>2560</v>
      </c>
      <c r="AE1170">
        <v>2140</v>
      </c>
      <c r="AF1170">
        <v>1922</v>
      </c>
      <c r="AG1170">
        <v>2179</v>
      </c>
      <c r="AH1170">
        <v>1979</v>
      </c>
      <c r="AI1170">
        <v>2255</v>
      </c>
      <c r="AJ1170">
        <v>1786</v>
      </c>
      <c r="AK1170">
        <v>511</v>
      </c>
      <c r="AL1170">
        <v>1917</v>
      </c>
      <c r="AM1170">
        <v>1952</v>
      </c>
      <c r="AN1170">
        <v>1934</v>
      </c>
      <c r="AO1170">
        <v>1890</v>
      </c>
      <c r="AP1170">
        <v>1838</v>
      </c>
      <c r="AQ1170">
        <v>1862</v>
      </c>
      <c r="AR1170">
        <v>1860</v>
      </c>
      <c r="AS1170">
        <v>1845</v>
      </c>
      <c r="AT1170">
        <v>107</v>
      </c>
      <c r="AU1170">
        <v>559</v>
      </c>
      <c r="AV1170">
        <v>547</v>
      </c>
      <c r="AW1170">
        <v>570</v>
      </c>
      <c r="AX1170">
        <v>586</v>
      </c>
      <c r="AY1170">
        <v>653</v>
      </c>
      <c r="AZ1170">
        <v>699</v>
      </c>
      <c r="BA1170">
        <v>701</v>
      </c>
      <c r="BB1170">
        <v>659</v>
      </c>
      <c r="BC1170">
        <v>404</v>
      </c>
      <c r="BD1170">
        <v>1358</v>
      </c>
      <c r="BE1170">
        <v>1405</v>
      </c>
      <c r="BF1170">
        <v>1364</v>
      </c>
      <c r="BG1170">
        <v>1304</v>
      </c>
      <c r="BH1170">
        <v>1185</v>
      </c>
      <c r="BI1170">
        <v>1163</v>
      </c>
      <c r="BJ1170">
        <v>1159</v>
      </c>
      <c r="BK1170">
        <v>1186</v>
      </c>
      <c r="BL1170">
        <v>67</v>
      </c>
      <c r="BM1170">
        <v>224</v>
      </c>
      <c r="BN1170">
        <v>201</v>
      </c>
      <c r="BO1170">
        <v>196</v>
      </c>
      <c r="BP1170">
        <v>291</v>
      </c>
      <c r="BQ1170">
        <v>274</v>
      </c>
      <c r="BR1170">
        <v>271</v>
      </c>
      <c r="BS1170">
        <v>176</v>
      </c>
      <c r="BT1170">
        <v>175</v>
      </c>
      <c r="BU1170">
        <v>123</v>
      </c>
      <c r="BV1170">
        <v>474</v>
      </c>
      <c r="BW1170">
        <v>952</v>
      </c>
      <c r="BX1170">
        <v>589</v>
      </c>
      <c r="BY1170">
        <v>353</v>
      </c>
      <c r="BZ1170">
        <v>732</v>
      </c>
      <c r="CA1170">
        <v>549</v>
      </c>
      <c r="CB1170">
        <v>927</v>
      </c>
      <c r="CC1170">
        <v>430</v>
      </c>
      <c r="CD1170">
        <v>190</v>
      </c>
      <c r="CE1170">
        <v>698</v>
      </c>
      <c r="CF1170">
        <v>1153</v>
      </c>
      <c r="CG1170">
        <v>785</v>
      </c>
      <c r="CH1170">
        <v>644</v>
      </c>
      <c r="CI1170">
        <v>1006</v>
      </c>
      <c r="CJ1170">
        <v>820</v>
      </c>
      <c r="CK1170">
        <v>1103</v>
      </c>
      <c r="CL1170">
        <v>605</v>
      </c>
      <c r="CM1170">
        <v>5</v>
      </c>
      <c r="CN1170">
        <v>-7</v>
      </c>
      <c r="CO1170">
        <v>2</v>
      </c>
      <c r="CP1170">
        <v>-9</v>
      </c>
      <c r="CQ1170">
        <v>-26</v>
      </c>
      <c r="CR1170">
        <v>-12</v>
      </c>
      <c r="CS1170">
        <v>-4</v>
      </c>
      <c r="CT1170">
        <v>-7</v>
      </c>
      <c r="CU1170">
        <v>-5</v>
      </c>
    </row>
    <row r="1171" spans="1:99" hidden="1" x14ac:dyDescent="0.2">
      <c r="B1171">
        <v>378</v>
      </c>
      <c r="C1171">
        <v>33460</v>
      </c>
      <c r="E1171">
        <v>27141</v>
      </c>
      <c r="G1171" t="s">
        <v>1263</v>
      </c>
      <c r="I1171" t="s">
        <v>94</v>
      </c>
      <c r="J1171"/>
      <c r="L1171"/>
      <c r="O1171" s="24" t="e">
        <f t="shared" si="18"/>
        <v>#DIV/0!</v>
      </c>
      <c r="P1171"/>
      <c r="Q1171">
        <v>88499</v>
      </c>
      <c r="R1171">
        <v>88492</v>
      </c>
      <c r="S1171">
        <v>88798</v>
      </c>
      <c r="T1171">
        <v>89258</v>
      </c>
      <c r="U1171">
        <v>89455</v>
      </c>
      <c r="V1171">
        <v>90067</v>
      </c>
      <c r="W1171">
        <v>90888</v>
      </c>
      <c r="X1171">
        <v>91416</v>
      </c>
      <c r="Y1171">
        <v>93266</v>
      </c>
      <c r="Z1171">
        <v>94547</v>
      </c>
      <c r="AA1171">
        <v>96036</v>
      </c>
      <c r="AB1171">
        <v>306</v>
      </c>
      <c r="AC1171">
        <v>460</v>
      </c>
      <c r="AD1171">
        <v>197</v>
      </c>
      <c r="AE1171">
        <v>612</v>
      </c>
      <c r="AF1171">
        <v>821</v>
      </c>
      <c r="AG1171">
        <v>528</v>
      </c>
      <c r="AH1171">
        <v>1850</v>
      </c>
      <c r="AI1171">
        <v>1281</v>
      </c>
      <c r="AJ1171">
        <v>1489</v>
      </c>
      <c r="AK1171">
        <v>327</v>
      </c>
      <c r="AL1171">
        <v>1172</v>
      </c>
      <c r="AM1171">
        <v>1134</v>
      </c>
      <c r="AN1171">
        <v>1188</v>
      </c>
      <c r="AO1171">
        <v>1134</v>
      </c>
      <c r="AP1171">
        <v>1225</v>
      </c>
      <c r="AQ1171">
        <v>1210</v>
      </c>
      <c r="AR1171">
        <v>1199</v>
      </c>
      <c r="AS1171">
        <v>1205</v>
      </c>
      <c r="AT1171">
        <v>68</v>
      </c>
      <c r="AU1171">
        <v>499</v>
      </c>
      <c r="AV1171">
        <v>430</v>
      </c>
      <c r="AW1171">
        <v>502</v>
      </c>
      <c r="AX1171">
        <v>457</v>
      </c>
      <c r="AY1171">
        <v>523</v>
      </c>
      <c r="AZ1171">
        <v>545</v>
      </c>
      <c r="BA1171">
        <v>509</v>
      </c>
      <c r="BB1171">
        <v>539</v>
      </c>
      <c r="BC1171">
        <v>259</v>
      </c>
      <c r="BD1171">
        <v>673</v>
      </c>
      <c r="BE1171">
        <v>704</v>
      </c>
      <c r="BF1171">
        <v>686</v>
      </c>
      <c r="BG1171">
        <v>677</v>
      </c>
      <c r="BH1171">
        <v>702</v>
      </c>
      <c r="BI1171">
        <v>665</v>
      </c>
      <c r="BJ1171">
        <v>690</v>
      </c>
      <c r="BK1171">
        <v>666</v>
      </c>
      <c r="BL1171">
        <v>10</v>
      </c>
      <c r="BM1171">
        <v>64</v>
      </c>
      <c r="BN1171">
        <v>58</v>
      </c>
      <c r="BO1171">
        <v>38</v>
      </c>
      <c r="BP1171">
        <v>78</v>
      </c>
      <c r="BQ1171">
        <v>73</v>
      </c>
      <c r="BR1171">
        <v>77</v>
      </c>
      <c r="BS1171">
        <v>48</v>
      </c>
      <c r="BT1171">
        <v>49</v>
      </c>
      <c r="BU1171">
        <v>43</v>
      </c>
      <c r="BV1171">
        <v>-274</v>
      </c>
      <c r="BW1171">
        <v>-574</v>
      </c>
      <c r="BX1171">
        <v>-108</v>
      </c>
      <c r="BY1171">
        <v>83</v>
      </c>
      <c r="BZ1171">
        <v>-246</v>
      </c>
      <c r="CA1171">
        <v>1108</v>
      </c>
      <c r="CB1171">
        <v>548</v>
      </c>
      <c r="CC1171">
        <v>781</v>
      </c>
      <c r="CD1171">
        <v>53</v>
      </c>
      <c r="CE1171">
        <v>-210</v>
      </c>
      <c r="CF1171">
        <v>-516</v>
      </c>
      <c r="CG1171">
        <v>-70</v>
      </c>
      <c r="CH1171">
        <v>161</v>
      </c>
      <c r="CI1171">
        <v>-173</v>
      </c>
      <c r="CJ1171">
        <v>1185</v>
      </c>
      <c r="CK1171">
        <v>596</v>
      </c>
      <c r="CL1171">
        <v>830</v>
      </c>
      <c r="CM1171">
        <v>-6</v>
      </c>
      <c r="CN1171">
        <v>-3</v>
      </c>
      <c r="CO1171">
        <v>9</v>
      </c>
      <c r="CP1171">
        <v>-4</v>
      </c>
      <c r="CQ1171">
        <v>-17</v>
      </c>
      <c r="CR1171">
        <v>-1</v>
      </c>
      <c r="CS1171">
        <v>0</v>
      </c>
      <c r="CT1171">
        <v>-5</v>
      </c>
      <c r="CU1171">
        <v>-7</v>
      </c>
    </row>
    <row r="1172" spans="1:99" hidden="1" x14ac:dyDescent="0.2">
      <c r="B1172">
        <v>378</v>
      </c>
      <c r="C1172">
        <v>33460</v>
      </c>
      <c r="E1172">
        <v>27143</v>
      </c>
      <c r="G1172" t="s">
        <v>1264</v>
      </c>
      <c r="I1172" t="s">
        <v>94</v>
      </c>
      <c r="J1172"/>
      <c r="L1172"/>
      <c r="O1172" s="24" t="e">
        <f t="shared" si="18"/>
        <v>#DIV/0!</v>
      </c>
      <c r="P1172"/>
      <c r="Q1172">
        <v>15226</v>
      </c>
      <c r="R1172">
        <v>15232</v>
      </c>
      <c r="S1172">
        <v>15254</v>
      </c>
      <c r="T1172">
        <v>15160</v>
      </c>
      <c r="U1172">
        <v>15075</v>
      </c>
      <c r="V1172">
        <v>15050</v>
      </c>
      <c r="W1172">
        <v>14925</v>
      </c>
      <c r="X1172">
        <v>14887</v>
      </c>
      <c r="Y1172">
        <v>14815</v>
      </c>
      <c r="Z1172">
        <v>14904</v>
      </c>
      <c r="AA1172">
        <v>15028</v>
      </c>
      <c r="AB1172">
        <v>22</v>
      </c>
      <c r="AC1172">
        <v>-94</v>
      </c>
      <c r="AD1172">
        <v>-85</v>
      </c>
      <c r="AE1172">
        <v>-25</v>
      </c>
      <c r="AF1172">
        <v>-125</v>
      </c>
      <c r="AG1172">
        <v>-38</v>
      </c>
      <c r="AH1172">
        <v>-72</v>
      </c>
      <c r="AI1172">
        <v>89</v>
      </c>
      <c r="AJ1172">
        <v>124</v>
      </c>
      <c r="AK1172">
        <v>46</v>
      </c>
      <c r="AL1172">
        <v>188</v>
      </c>
      <c r="AM1172">
        <v>178</v>
      </c>
      <c r="AN1172">
        <v>170</v>
      </c>
      <c r="AO1172">
        <v>177</v>
      </c>
      <c r="AP1172">
        <v>154</v>
      </c>
      <c r="AQ1172">
        <v>151</v>
      </c>
      <c r="AR1172">
        <v>161</v>
      </c>
      <c r="AS1172">
        <v>154</v>
      </c>
      <c r="AT1172">
        <v>21</v>
      </c>
      <c r="AU1172">
        <v>163</v>
      </c>
      <c r="AV1172">
        <v>141</v>
      </c>
      <c r="AW1172">
        <v>149</v>
      </c>
      <c r="AX1172">
        <v>131</v>
      </c>
      <c r="AY1172">
        <v>151</v>
      </c>
      <c r="AZ1172">
        <v>169</v>
      </c>
      <c r="BA1172">
        <v>138</v>
      </c>
      <c r="BB1172">
        <v>118</v>
      </c>
      <c r="BC1172">
        <v>25</v>
      </c>
      <c r="BD1172">
        <v>25</v>
      </c>
      <c r="BE1172">
        <v>37</v>
      </c>
      <c r="BF1172">
        <v>21</v>
      </c>
      <c r="BG1172">
        <v>46</v>
      </c>
      <c r="BH1172">
        <v>3</v>
      </c>
      <c r="BI1172">
        <v>-18</v>
      </c>
      <c r="BJ1172">
        <v>23</v>
      </c>
      <c r="BK1172">
        <v>36</v>
      </c>
      <c r="BL1172">
        <v>0</v>
      </c>
      <c r="BM1172">
        <v>4</v>
      </c>
      <c r="BN1172">
        <v>12</v>
      </c>
      <c r="BO1172">
        <v>29</v>
      </c>
      <c r="BP1172">
        <v>23</v>
      </c>
      <c r="BQ1172">
        <v>24</v>
      </c>
      <c r="BR1172">
        <v>15</v>
      </c>
      <c r="BS1172">
        <v>15</v>
      </c>
      <c r="BT1172">
        <v>15</v>
      </c>
      <c r="BU1172">
        <v>-3</v>
      </c>
      <c r="BV1172">
        <v>-123</v>
      </c>
      <c r="BW1172">
        <v>-136</v>
      </c>
      <c r="BX1172">
        <v>-76</v>
      </c>
      <c r="BY1172">
        <v>-196</v>
      </c>
      <c r="BZ1172">
        <v>-63</v>
      </c>
      <c r="CA1172">
        <v>-70</v>
      </c>
      <c r="CB1172">
        <v>52</v>
      </c>
      <c r="CC1172">
        <v>74</v>
      </c>
      <c r="CD1172">
        <v>-3</v>
      </c>
      <c r="CE1172">
        <v>-119</v>
      </c>
      <c r="CF1172">
        <v>-124</v>
      </c>
      <c r="CG1172">
        <v>-47</v>
      </c>
      <c r="CH1172">
        <v>-173</v>
      </c>
      <c r="CI1172">
        <v>-39</v>
      </c>
      <c r="CJ1172">
        <v>-55</v>
      </c>
      <c r="CK1172">
        <v>67</v>
      </c>
      <c r="CL1172">
        <v>89</v>
      </c>
      <c r="CM1172">
        <v>0</v>
      </c>
      <c r="CN1172">
        <v>0</v>
      </c>
      <c r="CO1172">
        <v>2</v>
      </c>
      <c r="CP1172">
        <v>1</v>
      </c>
      <c r="CQ1172">
        <v>2</v>
      </c>
      <c r="CR1172">
        <v>-2</v>
      </c>
      <c r="CS1172">
        <v>1</v>
      </c>
      <c r="CT1172">
        <v>-1</v>
      </c>
      <c r="CU1172">
        <v>-1</v>
      </c>
    </row>
    <row r="1173" spans="1:99" hidden="1" x14ac:dyDescent="0.2">
      <c r="B1173">
        <v>378</v>
      </c>
      <c r="C1173">
        <v>33460</v>
      </c>
      <c r="E1173">
        <v>27163</v>
      </c>
      <c r="G1173" t="s">
        <v>1265</v>
      </c>
      <c r="I1173" t="s">
        <v>94</v>
      </c>
      <c r="J1173"/>
      <c r="L1173"/>
      <c r="O1173" s="24" t="e">
        <f t="shared" si="18"/>
        <v>#DIV/0!</v>
      </c>
      <c r="P1173"/>
      <c r="Q1173">
        <v>238136</v>
      </c>
      <c r="R1173">
        <v>238114</v>
      </c>
      <c r="S1173">
        <v>238936</v>
      </c>
      <c r="T1173">
        <v>241394</v>
      </c>
      <c r="U1173">
        <v>243691</v>
      </c>
      <c r="V1173">
        <v>245974</v>
      </c>
      <c r="W1173">
        <v>248541</v>
      </c>
      <c r="X1173">
        <v>250494</v>
      </c>
      <c r="Y1173">
        <v>252650</v>
      </c>
      <c r="Z1173">
        <v>255697</v>
      </c>
      <c r="AA1173">
        <v>259201</v>
      </c>
      <c r="AB1173">
        <v>822</v>
      </c>
      <c r="AC1173">
        <v>2458</v>
      </c>
      <c r="AD1173">
        <v>2297</v>
      </c>
      <c r="AE1173">
        <v>2283</v>
      </c>
      <c r="AF1173">
        <v>2567</v>
      </c>
      <c r="AG1173">
        <v>1953</v>
      </c>
      <c r="AH1173">
        <v>2156</v>
      </c>
      <c r="AI1173">
        <v>3047</v>
      </c>
      <c r="AJ1173">
        <v>3504</v>
      </c>
      <c r="AK1173">
        <v>767</v>
      </c>
      <c r="AL1173">
        <v>2878</v>
      </c>
      <c r="AM1173">
        <v>2720</v>
      </c>
      <c r="AN1173">
        <v>2859</v>
      </c>
      <c r="AO1173">
        <v>2899</v>
      </c>
      <c r="AP1173">
        <v>2852</v>
      </c>
      <c r="AQ1173">
        <v>2836</v>
      </c>
      <c r="AR1173">
        <v>2775</v>
      </c>
      <c r="AS1173">
        <v>2790</v>
      </c>
      <c r="AT1173">
        <v>334</v>
      </c>
      <c r="AU1173">
        <v>1317</v>
      </c>
      <c r="AV1173">
        <v>1335</v>
      </c>
      <c r="AW1173">
        <v>1397</v>
      </c>
      <c r="AX1173">
        <v>1466</v>
      </c>
      <c r="AY1173">
        <v>1509</v>
      </c>
      <c r="AZ1173">
        <v>1575</v>
      </c>
      <c r="BA1173">
        <v>1651</v>
      </c>
      <c r="BB1173">
        <v>1673</v>
      </c>
      <c r="BC1173">
        <v>433</v>
      </c>
      <c r="BD1173">
        <v>1561</v>
      </c>
      <c r="BE1173">
        <v>1385</v>
      </c>
      <c r="BF1173">
        <v>1462</v>
      </c>
      <c r="BG1173">
        <v>1433</v>
      </c>
      <c r="BH1173">
        <v>1343</v>
      </c>
      <c r="BI1173">
        <v>1261</v>
      </c>
      <c r="BJ1173">
        <v>1124</v>
      </c>
      <c r="BK1173">
        <v>1117</v>
      </c>
      <c r="BL1173">
        <v>105</v>
      </c>
      <c r="BM1173">
        <v>365</v>
      </c>
      <c r="BN1173">
        <v>280</v>
      </c>
      <c r="BO1173">
        <v>256</v>
      </c>
      <c r="BP1173">
        <v>349</v>
      </c>
      <c r="BQ1173">
        <v>328</v>
      </c>
      <c r="BR1173">
        <v>329</v>
      </c>
      <c r="BS1173">
        <v>179</v>
      </c>
      <c r="BT1173">
        <v>177</v>
      </c>
      <c r="BU1173">
        <v>295</v>
      </c>
      <c r="BV1173">
        <v>556</v>
      </c>
      <c r="BW1173">
        <v>662</v>
      </c>
      <c r="BX1173">
        <v>593</v>
      </c>
      <c r="BY1173">
        <v>819</v>
      </c>
      <c r="BZ1173">
        <v>298</v>
      </c>
      <c r="CA1173">
        <v>578</v>
      </c>
      <c r="CB1173">
        <v>1767</v>
      </c>
      <c r="CC1173">
        <v>2231</v>
      </c>
      <c r="CD1173">
        <v>400</v>
      </c>
      <c r="CE1173">
        <v>921</v>
      </c>
      <c r="CF1173">
        <v>942</v>
      </c>
      <c r="CG1173">
        <v>849</v>
      </c>
      <c r="CH1173">
        <v>1168</v>
      </c>
      <c r="CI1173">
        <v>626</v>
      </c>
      <c r="CJ1173">
        <v>907</v>
      </c>
      <c r="CK1173">
        <v>1946</v>
      </c>
      <c r="CL1173">
        <v>2408</v>
      </c>
      <c r="CM1173">
        <v>-11</v>
      </c>
      <c r="CN1173">
        <v>-24</v>
      </c>
      <c r="CO1173">
        <v>-30</v>
      </c>
      <c r="CP1173">
        <v>-28</v>
      </c>
      <c r="CQ1173">
        <v>-34</v>
      </c>
      <c r="CR1173">
        <v>-16</v>
      </c>
      <c r="CS1173">
        <v>-12</v>
      </c>
      <c r="CT1173">
        <v>-23</v>
      </c>
      <c r="CU1173">
        <v>-21</v>
      </c>
    </row>
    <row r="1174" spans="1:99" hidden="1" x14ac:dyDescent="0.2">
      <c r="B1174">
        <v>378</v>
      </c>
      <c r="C1174">
        <v>33460</v>
      </c>
      <c r="E1174">
        <v>27171</v>
      </c>
      <c r="G1174" t="s">
        <v>1266</v>
      </c>
      <c r="I1174" t="s">
        <v>94</v>
      </c>
      <c r="J1174"/>
      <c r="L1174"/>
      <c r="O1174" s="24" t="e">
        <f t="shared" si="18"/>
        <v>#DIV/0!</v>
      </c>
      <c r="P1174"/>
      <c r="Q1174">
        <v>124700</v>
      </c>
      <c r="R1174">
        <v>124697</v>
      </c>
      <c r="S1174">
        <v>125095</v>
      </c>
      <c r="T1174">
        <v>126216</v>
      </c>
      <c r="U1174">
        <v>127245</v>
      </c>
      <c r="V1174">
        <v>128202</v>
      </c>
      <c r="W1174">
        <v>129801</v>
      </c>
      <c r="X1174">
        <v>130978</v>
      </c>
      <c r="Y1174">
        <v>132343</v>
      </c>
      <c r="Z1174">
        <v>134255</v>
      </c>
      <c r="AA1174">
        <v>136349</v>
      </c>
      <c r="AB1174">
        <v>398</v>
      </c>
      <c r="AC1174">
        <v>1121</v>
      </c>
      <c r="AD1174">
        <v>1029</v>
      </c>
      <c r="AE1174">
        <v>957</v>
      </c>
      <c r="AF1174">
        <v>1599</v>
      </c>
      <c r="AG1174">
        <v>1177</v>
      </c>
      <c r="AH1174">
        <v>1365</v>
      </c>
      <c r="AI1174">
        <v>1912</v>
      </c>
      <c r="AJ1174">
        <v>2094</v>
      </c>
      <c r="AK1174">
        <v>501</v>
      </c>
      <c r="AL1174">
        <v>1880</v>
      </c>
      <c r="AM1174">
        <v>1830</v>
      </c>
      <c r="AN1174">
        <v>1831</v>
      </c>
      <c r="AO1174">
        <v>1772</v>
      </c>
      <c r="AP1174">
        <v>1753</v>
      </c>
      <c r="AQ1174">
        <v>1773</v>
      </c>
      <c r="AR1174">
        <v>1771</v>
      </c>
      <c r="AS1174">
        <v>1734</v>
      </c>
      <c r="AT1174">
        <v>184</v>
      </c>
      <c r="AU1174">
        <v>704</v>
      </c>
      <c r="AV1174">
        <v>637</v>
      </c>
      <c r="AW1174">
        <v>705</v>
      </c>
      <c r="AX1174">
        <v>739</v>
      </c>
      <c r="AY1174">
        <v>743</v>
      </c>
      <c r="AZ1174">
        <v>801</v>
      </c>
      <c r="BA1174">
        <v>807</v>
      </c>
      <c r="BB1174">
        <v>840</v>
      </c>
      <c r="BC1174">
        <v>317</v>
      </c>
      <c r="BD1174">
        <v>1176</v>
      </c>
      <c r="BE1174">
        <v>1193</v>
      </c>
      <c r="BF1174">
        <v>1126</v>
      </c>
      <c r="BG1174">
        <v>1033</v>
      </c>
      <c r="BH1174">
        <v>1010</v>
      </c>
      <c r="BI1174">
        <v>972</v>
      </c>
      <c r="BJ1174">
        <v>964</v>
      </c>
      <c r="BK1174">
        <v>894</v>
      </c>
      <c r="BL1174">
        <v>10</v>
      </c>
      <c r="BM1174">
        <v>54</v>
      </c>
      <c r="BN1174">
        <v>69</v>
      </c>
      <c r="BO1174">
        <v>66</v>
      </c>
      <c r="BP1174">
        <v>75</v>
      </c>
      <c r="BQ1174">
        <v>86</v>
      </c>
      <c r="BR1174">
        <v>81</v>
      </c>
      <c r="BS1174">
        <v>51</v>
      </c>
      <c r="BT1174">
        <v>50</v>
      </c>
      <c r="BU1174">
        <v>77</v>
      </c>
      <c r="BV1174">
        <v>-101</v>
      </c>
      <c r="BW1174">
        <v>-218</v>
      </c>
      <c r="BX1174">
        <v>-227</v>
      </c>
      <c r="BY1174">
        <v>512</v>
      </c>
      <c r="BZ1174">
        <v>97</v>
      </c>
      <c r="CA1174">
        <v>317</v>
      </c>
      <c r="CB1174">
        <v>904</v>
      </c>
      <c r="CC1174">
        <v>1152</v>
      </c>
      <c r="CD1174">
        <v>87</v>
      </c>
      <c r="CE1174">
        <v>-47</v>
      </c>
      <c r="CF1174">
        <v>-149</v>
      </c>
      <c r="CG1174">
        <v>-161</v>
      </c>
      <c r="CH1174">
        <v>587</v>
      </c>
      <c r="CI1174">
        <v>183</v>
      </c>
      <c r="CJ1174">
        <v>398</v>
      </c>
      <c r="CK1174">
        <v>955</v>
      </c>
      <c r="CL1174">
        <v>1202</v>
      </c>
      <c r="CM1174">
        <v>-6</v>
      </c>
      <c r="CN1174">
        <v>-8</v>
      </c>
      <c r="CO1174">
        <v>-15</v>
      </c>
      <c r="CP1174">
        <v>-8</v>
      </c>
      <c r="CQ1174">
        <v>-21</v>
      </c>
      <c r="CR1174">
        <v>-16</v>
      </c>
      <c r="CS1174">
        <v>-5</v>
      </c>
      <c r="CT1174">
        <v>-7</v>
      </c>
      <c r="CU1174">
        <v>-2</v>
      </c>
    </row>
    <row r="1175" spans="1:99" hidden="1" x14ac:dyDescent="0.2">
      <c r="B1175">
        <v>378</v>
      </c>
      <c r="C1175">
        <v>33460</v>
      </c>
      <c r="E1175">
        <v>55093</v>
      </c>
      <c r="G1175" t="s">
        <v>1267</v>
      </c>
      <c r="I1175" t="s">
        <v>94</v>
      </c>
      <c r="J1175"/>
      <c r="L1175"/>
      <c r="O1175" s="24" t="e">
        <f t="shared" si="18"/>
        <v>#DIV/0!</v>
      </c>
      <c r="P1175"/>
      <c r="Q1175">
        <v>41019</v>
      </c>
      <c r="R1175">
        <v>41019</v>
      </c>
      <c r="S1175">
        <v>41080</v>
      </c>
      <c r="T1175">
        <v>40883</v>
      </c>
      <c r="U1175">
        <v>40712</v>
      </c>
      <c r="V1175">
        <v>40804</v>
      </c>
      <c r="W1175">
        <v>41028</v>
      </c>
      <c r="X1175">
        <v>41038</v>
      </c>
      <c r="Y1175">
        <v>41409</v>
      </c>
      <c r="Z1175">
        <v>41983</v>
      </c>
      <c r="AA1175">
        <v>42555</v>
      </c>
      <c r="AB1175">
        <v>61</v>
      </c>
      <c r="AC1175">
        <v>-197</v>
      </c>
      <c r="AD1175">
        <v>-171</v>
      </c>
      <c r="AE1175">
        <v>92</v>
      </c>
      <c r="AF1175">
        <v>224</v>
      </c>
      <c r="AG1175">
        <v>10</v>
      </c>
      <c r="AH1175">
        <v>371</v>
      </c>
      <c r="AI1175">
        <v>574</v>
      </c>
      <c r="AJ1175">
        <v>572</v>
      </c>
      <c r="AK1175">
        <v>100</v>
      </c>
      <c r="AL1175">
        <v>401</v>
      </c>
      <c r="AM1175">
        <v>398</v>
      </c>
      <c r="AN1175">
        <v>413</v>
      </c>
      <c r="AO1175">
        <v>357</v>
      </c>
      <c r="AP1175">
        <v>390</v>
      </c>
      <c r="AQ1175">
        <v>391</v>
      </c>
      <c r="AR1175">
        <v>385</v>
      </c>
      <c r="AS1175">
        <v>383</v>
      </c>
      <c r="AT1175">
        <v>68</v>
      </c>
      <c r="AU1175">
        <v>231</v>
      </c>
      <c r="AV1175">
        <v>241</v>
      </c>
      <c r="AW1175">
        <v>261</v>
      </c>
      <c r="AX1175">
        <v>243</v>
      </c>
      <c r="AY1175">
        <v>293</v>
      </c>
      <c r="AZ1175">
        <v>296</v>
      </c>
      <c r="BA1175">
        <v>279</v>
      </c>
      <c r="BB1175">
        <v>298</v>
      </c>
      <c r="BC1175">
        <v>32</v>
      </c>
      <c r="BD1175">
        <v>170</v>
      </c>
      <c r="BE1175">
        <v>157</v>
      </c>
      <c r="BF1175">
        <v>152</v>
      </c>
      <c r="BG1175">
        <v>114</v>
      </c>
      <c r="BH1175">
        <v>97</v>
      </c>
      <c r="BI1175">
        <v>95</v>
      </c>
      <c r="BJ1175">
        <v>106</v>
      </c>
      <c r="BK1175">
        <v>85</v>
      </c>
      <c r="BL1175">
        <v>-4</v>
      </c>
      <c r="BM1175">
        <v>-16</v>
      </c>
      <c r="BN1175">
        <v>0</v>
      </c>
      <c r="BO1175">
        <v>46</v>
      </c>
      <c r="BP1175">
        <v>40</v>
      </c>
      <c r="BQ1175">
        <v>44</v>
      </c>
      <c r="BR1175">
        <v>32</v>
      </c>
      <c r="BS1175">
        <v>29</v>
      </c>
      <c r="BT1175">
        <v>30</v>
      </c>
      <c r="BU1175">
        <v>38</v>
      </c>
      <c r="BV1175">
        <v>-361</v>
      </c>
      <c r="BW1175">
        <v>-336</v>
      </c>
      <c r="BX1175">
        <v>-105</v>
      </c>
      <c r="BY1175">
        <v>78</v>
      </c>
      <c r="BZ1175">
        <v>-130</v>
      </c>
      <c r="CA1175">
        <v>246</v>
      </c>
      <c r="CB1175">
        <v>437</v>
      </c>
      <c r="CC1175">
        <v>456</v>
      </c>
      <c r="CD1175">
        <v>34</v>
      </c>
      <c r="CE1175">
        <v>-377</v>
      </c>
      <c r="CF1175">
        <v>-336</v>
      </c>
      <c r="CG1175">
        <v>-59</v>
      </c>
      <c r="CH1175">
        <v>118</v>
      </c>
      <c r="CI1175">
        <v>-86</v>
      </c>
      <c r="CJ1175">
        <v>278</v>
      </c>
      <c r="CK1175">
        <v>466</v>
      </c>
      <c r="CL1175">
        <v>486</v>
      </c>
      <c r="CM1175">
        <v>-5</v>
      </c>
      <c r="CN1175">
        <v>10</v>
      </c>
      <c r="CO1175">
        <v>8</v>
      </c>
      <c r="CP1175">
        <v>-1</v>
      </c>
      <c r="CQ1175">
        <v>-8</v>
      </c>
      <c r="CR1175">
        <v>-1</v>
      </c>
      <c r="CS1175">
        <v>-2</v>
      </c>
      <c r="CT1175">
        <v>2</v>
      </c>
      <c r="CU1175">
        <v>1</v>
      </c>
    </row>
    <row r="1176" spans="1:99" hidden="1" x14ac:dyDescent="0.2">
      <c r="B1176">
        <v>378</v>
      </c>
      <c r="C1176">
        <v>33460</v>
      </c>
      <c r="E1176">
        <v>55109</v>
      </c>
      <c r="G1176" t="s">
        <v>1268</v>
      </c>
      <c r="I1176" t="s">
        <v>94</v>
      </c>
      <c r="J1176"/>
      <c r="L1176"/>
      <c r="O1176" s="24" t="e">
        <f t="shared" si="18"/>
        <v>#DIV/0!</v>
      </c>
      <c r="P1176"/>
      <c r="Q1176">
        <v>84345</v>
      </c>
      <c r="R1176">
        <v>84347</v>
      </c>
      <c r="S1176">
        <v>84406</v>
      </c>
      <c r="T1176">
        <v>84768</v>
      </c>
      <c r="U1176">
        <v>85037</v>
      </c>
      <c r="V1176">
        <v>85649</v>
      </c>
      <c r="W1176">
        <v>86544</v>
      </c>
      <c r="X1176">
        <v>87139</v>
      </c>
      <c r="Y1176">
        <v>87603</v>
      </c>
      <c r="Z1176">
        <v>88607</v>
      </c>
      <c r="AA1176">
        <v>89694</v>
      </c>
      <c r="AB1176">
        <v>59</v>
      </c>
      <c r="AC1176">
        <v>362</v>
      </c>
      <c r="AD1176">
        <v>269</v>
      </c>
      <c r="AE1176">
        <v>612</v>
      </c>
      <c r="AF1176">
        <v>895</v>
      </c>
      <c r="AG1176">
        <v>595</v>
      </c>
      <c r="AH1176">
        <v>464</v>
      </c>
      <c r="AI1176">
        <v>1004</v>
      </c>
      <c r="AJ1176">
        <v>1087</v>
      </c>
      <c r="AK1176">
        <v>313</v>
      </c>
      <c r="AL1176">
        <v>1117</v>
      </c>
      <c r="AM1176">
        <v>1011</v>
      </c>
      <c r="AN1176">
        <v>1032</v>
      </c>
      <c r="AO1176">
        <v>1057</v>
      </c>
      <c r="AP1176">
        <v>1072</v>
      </c>
      <c r="AQ1176">
        <v>1011</v>
      </c>
      <c r="AR1176">
        <v>1004</v>
      </c>
      <c r="AS1176">
        <v>995</v>
      </c>
      <c r="AT1176">
        <v>152</v>
      </c>
      <c r="AU1176">
        <v>571</v>
      </c>
      <c r="AV1176">
        <v>537</v>
      </c>
      <c r="AW1176">
        <v>547</v>
      </c>
      <c r="AX1176">
        <v>540</v>
      </c>
      <c r="AY1176">
        <v>569</v>
      </c>
      <c r="AZ1176">
        <v>596</v>
      </c>
      <c r="BA1176">
        <v>611</v>
      </c>
      <c r="BB1176">
        <v>621</v>
      </c>
      <c r="BC1176">
        <v>161</v>
      </c>
      <c r="BD1176">
        <v>546</v>
      </c>
      <c r="BE1176">
        <v>474</v>
      </c>
      <c r="BF1176">
        <v>485</v>
      </c>
      <c r="BG1176">
        <v>517</v>
      </c>
      <c r="BH1176">
        <v>503</v>
      </c>
      <c r="BI1176">
        <v>415</v>
      </c>
      <c r="BJ1176">
        <v>393</v>
      </c>
      <c r="BK1176">
        <v>374</v>
      </c>
      <c r="BL1176">
        <v>-7</v>
      </c>
      <c r="BM1176">
        <v>-23</v>
      </c>
      <c r="BN1176">
        <v>5</v>
      </c>
      <c r="BO1176">
        <v>36</v>
      </c>
      <c r="BP1176">
        <v>27</v>
      </c>
      <c r="BQ1176">
        <v>30</v>
      </c>
      <c r="BR1176">
        <v>25</v>
      </c>
      <c r="BS1176">
        <v>26</v>
      </c>
      <c r="BT1176">
        <v>31</v>
      </c>
      <c r="BU1176">
        <v>-94</v>
      </c>
      <c r="BV1176">
        <v>-160</v>
      </c>
      <c r="BW1176">
        <v>-212</v>
      </c>
      <c r="BX1176">
        <v>98</v>
      </c>
      <c r="BY1176">
        <v>361</v>
      </c>
      <c r="BZ1176">
        <v>70</v>
      </c>
      <c r="CA1176">
        <v>27</v>
      </c>
      <c r="CB1176">
        <v>587</v>
      </c>
      <c r="CC1176">
        <v>682</v>
      </c>
      <c r="CD1176">
        <v>-101</v>
      </c>
      <c r="CE1176">
        <v>-183</v>
      </c>
      <c r="CF1176">
        <v>-207</v>
      </c>
      <c r="CG1176">
        <v>134</v>
      </c>
      <c r="CH1176">
        <v>388</v>
      </c>
      <c r="CI1176">
        <v>100</v>
      </c>
      <c r="CJ1176">
        <v>52</v>
      </c>
      <c r="CK1176">
        <v>613</v>
      </c>
      <c r="CL1176">
        <v>713</v>
      </c>
      <c r="CM1176">
        <v>-1</v>
      </c>
      <c r="CN1176">
        <v>-1</v>
      </c>
      <c r="CO1176">
        <v>2</v>
      </c>
      <c r="CP1176">
        <v>-7</v>
      </c>
      <c r="CQ1176">
        <v>-10</v>
      </c>
      <c r="CR1176">
        <v>-8</v>
      </c>
      <c r="CS1176">
        <v>-3</v>
      </c>
      <c r="CT1176">
        <v>-2</v>
      </c>
      <c r="CU1176">
        <v>0</v>
      </c>
    </row>
    <row r="1177" spans="1:99" hidden="1" x14ac:dyDescent="0.2">
      <c r="B1177">
        <v>378</v>
      </c>
      <c r="C1177">
        <v>39860</v>
      </c>
      <c r="G1177" t="s">
        <v>1269</v>
      </c>
      <c r="I1177" t="s">
        <v>100</v>
      </c>
      <c r="J1177"/>
      <c r="L1177"/>
      <c r="O1177" s="24" t="e">
        <f t="shared" si="18"/>
        <v>#DIV/0!</v>
      </c>
      <c r="P1177"/>
      <c r="Q1177">
        <v>46183</v>
      </c>
      <c r="R1177">
        <v>46185</v>
      </c>
      <c r="S1177">
        <v>46214</v>
      </c>
      <c r="T1177">
        <v>46102</v>
      </c>
      <c r="U1177">
        <v>46146</v>
      </c>
      <c r="V1177">
        <v>46113</v>
      </c>
      <c r="W1177">
        <v>46021</v>
      </c>
      <c r="X1177">
        <v>46073</v>
      </c>
      <c r="Y1177">
        <v>46252</v>
      </c>
      <c r="Z1177">
        <v>46334</v>
      </c>
      <c r="AA1177">
        <v>46403</v>
      </c>
      <c r="AB1177">
        <v>29</v>
      </c>
      <c r="AC1177">
        <v>-112</v>
      </c>
      <c r="AD1177">
        <v>44</v>
      </c>
      <c r="AE1177">
        <v>-33</v>
      </c>
      <c r="AF1177">
        <v>-92</v>
      </c>
      <c r="AG1177">
        <v>52</v>
      </c>
      <c r="AH1177">
        <v>179</v>
      </c>
      <c r="AI1177">
        <v>82</v>
      </c>
      <c r="AJ1177">
        <v>69</v>
      </c>
      <c r="AK1177">
        <v>147</v>
      </c>
      <c r="AL1177">
        <v>544</v>
      </c>
      <c r="AM1177">
        <v>553</v>
      </c>
      <c r="AN1177">
        <v>486</v>
      </c>
      <c r="AO1177">
        <v>500</v>
      </c>
      <c r="AP1177">
        <v>502</v>
      </c>
      <c r="AQ1177">
        <v>502</v>
      </c>
      <c r="AR1177">
        <v>502</v>
      </c>
      <c r="AS1177">
        <v>500</v>
      </c>
      <c r="AT1177">
        <v>118</v>
      </c>
      <c r="AU1177">
        <v>494</v>
      </c>
      <c r="AV1177">
        <v>448</v>
      </c>
      <c r="AW1177">
        <v>516</v>
      </c>
      <c r="AX1177">
        <v>482</v>
      </c>
      <c r="AY1177">
        <v>470</v>
      </c>
      <c r="AZ1177">
        <v>477</v>
      </c>
      <c r="BA1177">
        <v>456</v>
      </c>
      <c r="BB1177">
        <v>455</v>
      </c>
      <c r="BC1177">
        <v>29</v>
      </c>
      <c r="BD1177">
        <v>50</v>
      </c>
      <c r="BE1177">
        <v>105</v>
      </c>
      <c r="BF1177">
        <v>-30</v>
      </c>
      <c r="BG1177">
        <v>18</v>
      </c>
      <c r="BH1177">
        <v>32</v>
      </c>
      <c r="BI1177">
        <v>25</v>
      </c>
      <c r="BJ1177">
        <v>46</v>
      </c>
      <c r="BK1177">
        <v>45</v>
      </c>
      <c r="BL1177">
        <v>6</v>
      </c>
      <c r="BM1177">
        <v>6</v>
      </c>
      <c r="BN1177">
        <v>5</v>
      </c>
      <c r="BO1177">
        <v>19</v>
      </c>
      <c r="BP1177">
        <v>29</v>
      </c>
      <c r="BQ1177">
        <v>36</v>
      </c>
      <c r="BR1177">
        <v>24</v>
      </c>
      <c r="BS1177">
        <v>19</v>
      </c>
      <c r="BT1177">
        <v>19</v>
      </c>
      <c r="BU1177">
        <v>-1</v>
      </c>
      <c r="BV1177">
        <v>-166</v>
      </c>
      <c r="BW1177">
        <v>-66</v>
      </c>
      <c r="BX1177">
        <v>-20</v>
      </c>
      <c r="BY1177">
        <v>-136</v>
      </c>
      <c r="BZ1177">
        <v>-11</v>
      </c>
      <c r="CA1177">
        <v>133</v>
      </c>
      <c r="CB1177">
        <v>21</v>
      </c>
      <c r="CC1177">
        <v>8</v>
      </c>
      <c r="CD1177">
        <v>5</v>
      </c>
      <c r="CE1177">
        <v>-160</v>
      </c>
      <c r="CF1177">
        <v>-61</v>
      </c>
      <c r="CG1177">
        <v>-1</v>
      </c>
      <c r="CH1177">
        <v>-107</v>
      </c>
      <c r="CI1177">
        <v>25</v>
      </c>
      <c r="CJ1177">
        <v>157</v>
      </c>
      <c r="CK1177">
        <v>40</v>
      </c>
      <c r="CL1177">
        <v>27</v>
      </c>
      <c r="CM1177">
        <v>-5</v>
      </c>
      <c r="CN1177">
        <v>-2</v>
      </c>
      <c r="CO1177">
        <v>0</v>
      </c>
      <c r="CP1177">
        <v>-2</v>
      </c>
      <c r="CQ1177">
        <v>-3</v>
      </c>
      <c r="CR1177">
        <v>-5</v>
      </c>
      <c r="CS1177">
        <v>-3</v>
      </c>
      <c r="CT1177">
        <v>-4</v>
      </c>
      <c r="CU1177">
        <v>-3</v>
      </c>
    </row>
    <row r="1178" spans="1:99" hidden="1" x14ac:dyDescent="0.2">
      <c r="B1178">
        <v>378</v>
      </c>
      <c r="C1178">
        <v>39860</v>
      </c>
      <c r="E1178">
        <v>27049</v>
      </c>
      <c r="G1178" t="s">
        <v>1270</v>
      </c>
      <c r="I1178" t="s">
        <v>94</v>
      </c>
      <c r="J1178"/>
      <c r="L1178"/>
      <c r="O1178" s="24" t="e">
        <f t="shared" si="18"/>
        <v>#DIV/0!</v>
      </c>
      <c r="P1178"/>
      <c r="Q1178">
        <v>46183</v>
      </c>
      <c r="R1178">
        <v>46185</v>
      </c>
      <c r="S1178">
        <v>46214</v>
      </c>
      <c r="T1178">
        <v>46102</v>
      </c>
      <c r="U1178">
        <v>46146</v>
      </c>
      <c r="V1178">
        <v>46113</v>
      </c>
      <c r="W1178">
        <v>46021</v>
      </c>
      <c r="X1178">
        <v>46073</v>
      </c>
      <c r="Y1178">
        <v>46252</v>
      </c>
      <c r="Z1178">
        <v>46334</v>
      </c>
      <c r="AA1178">
        <v>46403</v>
      </c>
      <c r="AB1178">
        <v>29</v>
      </c>
      <c r="AC1178">
        <v>-112</v>
      </c>
      <c r="AD1178">
        <v>44</v>
      </c>
      <c r="AE1178">
        <v>-33</v>
      </c>
      <c r="AF1178">
        <v>-92</v>
      </c>
      <c r="AG1178">
        <v>52</v>
      </c>
      <c r="AH1178">
        <v>179</v>
      </c>
      <c r="AI1178">
        <v>82</v>
      </c>
      <c r="AJ1178">
        <v>69</v>
      </c>
      <c r="AK1178">
        <v>147</v>
      </c>
      <c r="AL1178">
        <v>544</v>
      </c>
      <c r="AM1178">
        <v>553</v>
      </c>
      <c r="AN1178">
        <v>486</v>
      </c>
      <c r="AO1178">
        <v>500</v>
      </c>
      <c r="AP1178">
        <v>502</v>
      </c>
      <c r="AQ1178">
        <v>502</v>
      </c>
      <c r="AR1178">
        <v>502</v>
      </c>
      <c r="AS1178">
        <v>500</v>
      </c>
      <c r="AT1178">
        <v>118</v>
      </c>
      <c r="AU1178">
        <v>494</v>
      </c>
      <c r="AV1178">
        <v>448</v>
      </c>
      <c r="AW1178">
        <v>516</v>
      </c>
      <c r="AX1178">
        <v>482</v>
      </c>
      <c r="AY1178">
        <v>470</v>
      </c>
      <c r="AZ1178">
        <v>477</v>
      </c>
      <c r="BA1178">
        <v>456</v>
      </c>
      <c r="BB1178">
        <v>455</v>
      </c>
      <c r="BC1178">
        <v>29</v>
      </c>
      <c r="BD1178">
        <v>50</v>
      </c>
      <c r="BE1178">
        <v>105</v>
      </c>
      <c r="BF1178">
        <v>-30</v>
      </c>
      <c r="BG1178">
        <v>18</v>
      </c>
      <c r="BH1178">
        <v>32</v>
      </c>
      <c r="BI1178">
        <v>25</v>
      </c>
      <c r="BJ1178">
        <v>46</v>
      </c>
      <c r="BK1178">
        <v>45</v>
      </c>
      <c r="BL1178">
        <v>6</v>
      </c>
      <c r="BM1178">
        <v>6</v>
      </c>
      <c r="BN1178">
        <v>5</v>
      </c>
      <c r="BO1178">
        <v>19</v>
      </c>
      <c r="BP1178">
        <v>29</v>
      </c>
      <c r="BQ1178">
        <v>36</v>
      </c>
      <c r="BR1178">
        <v>24</v>
      </c>
      <c r="BS1178">
        <v>19</v>
      </c>
      <c r="BT1178">
        <v>19</v>
      </c>
      <c r="BU1178">
        <v>-1</v>
      </c>
      <c r="BV1178">
        <v>-166</v>
      </c>
      <c r="BW1178">
        <v>-66</v>
      </c>
      <c r="BX1178">
        <v>-20</v>
      </c>
      <c r="BY1178">
        <v>-136</v>
      </c>
      <c r="BZ1178">
        <v>-11</v>
      </c>
      <c r="CA1178">
        <v>133</v>
      </c>
      <c r="CB1178">
        <v>21</v>
      </c>
      <c r="CC1178">
        <v>8</v>
      </c>
      <c r="CD1178">
        <v>5</v>
      </c>
      <c r="CE1178">
        <v>-160</v>
      </c>
      <c r="CF1178">
        <v>-61</v>
      </c>
      <c r="CG1178">
        <v>-1</v>
      </c>
      <c r="CH1178">
        <v>-107</v>
      </c>
      <c r="CI1178">
        <v>25</v>
      </c>
      <c r="CJ1178">
        <v>157</v>
      </c>
      <c r="CK1178">
        <v>40</v>
      </c>
      <c r="CL1178">
        <v>27</v>
      </c>
      <c r="CM1178">
        <v>-5</v>
      </c>
      <c r="CN1178">
        <v>-2</v>
      </c>
      <c r="CO1178">
        <v>0</v>
      </c>
      <c r="CP1178">
        <v>-2</v>
      </c>
      <c r="CQ1178">
        <v>-3</v>
      </c>
      <c r="CR1178">
        <v>-5</v>
      </c>
      <c r="CS1178">
        <v>-3</v>
      </c>
      <c r="CT1178">
        <v>-4</v>
      </c>
      <c r="CU1178">
        <v>-3</v>
      </c>
    </row>
    <row r="1179" spans="1:99" hidden="1" x14ac:dyDescent="0.2">
      <c r="A1179">
        <f>_xlfn.XLOOKUP(F1179&amp;"*", 'msa-home price'!B:B, 'msa-home price'!A:A, "NA",2, 1)</f>
        <v>394726</v>
      </c>
      <c r="B1179">
        <v>304</v>
      </c>
      <c r="C1179">
        <v>27740</v>
      </c>
      <c r="F1179" t="str">
        <f>IF(ISNUMBER(SEARCH("-",G1179)),LEFT(G1179,FIND("-",G1179)-1), G1179)</f>
        <v>Johnson City, TN</v>
      </c>
      <c r="G1179" t="s">
        <v>924</v>
      </c>
      <c r="H1179" t="str">
        <f>RIGHT(G1179, 2)</f>
        <v>TN</v>
      </c>
      <c r="I1179" t="s">
        <v>92</v>
      </c>
      <c r="J1179" s="2">
        <f>(AA1179-W1179)/W1179</f>
        <v>1.3828180481510747E-2</v>
      </c>
      <c r="K1179" s="3">
        <f>(CL1179-CH1179)/CH1179</f>
        <v>-11.270072992700729</v>
      </c>
      <c r="L1179" s="4">
        <f>AA1179</f>
        <v>202719</v>
      </c>
      <c r="M1179" s="4"/>
      <c r="N1179" s="4"/>
      <c r="O1179" s="7" t="e">
        <f t="shared" si="18"/>
        <v>#DIV/0!</v>
      </c>
      <c r="P1179" s="4"/>
      <c r="Q1179">
        <v>198716</v>
      </c>
      <c r="R1179">
        <v>198757</v>
      </c>
      <c r="S1179">
        <v>199008</v>
      </c>
      <c r="T1179">
        <v>199531</v>
      </c>
      <c r="U1179">
        <v>200281</v>
      </c>
      <c r="V1179">
        <v>200362</v>
      </c>
      <c r="W1179">
        <v>199954</v>
      </c>
      <c r="X1179">
        <v>200281</v>
      </c>
      <c r="Y1179">
        <v>201332</v>
      </c>
      <c r="Z1179">
        <v>201844</v>
      </c>
      <c r="AA1179">
        <v>202719</v>
      </c>
      <c r="AB1179">
        <v>251</v>
      </c>
      <c r="AC1179">
        <v>523</v>
      </c>
      <c r="AD1179">
        <v>750</v>
      </c>
      <c r="AE1179">
        <v>81</v>
      </c>
      <c r="AF1179">
        <v>-408</v>
      </c>
      <c r="AG1179">
        <v>327</v>
      </c>
      <c r="AH1179">
        <v>1051</v>
      </c>
      <c r="AI1179">
        <v>512</v>
      </c>
      <c r="AJ1179">
        <v>875</v>
      </c>
      <c r="AK1179">
        <v>513</v>
      </c>
      <c r="AL1179">
        <v>2065</v>
      </c>
      <c r="AM1179">
        <v>2027</v>
      </c>
      <c r="AN1179">
        <v>2043</v>
      </c>
      <c r="AO1179">
        <v>2008</v>
      </c>
      <c r="AP1179">
        <v>2005</v>
      </c>
      <c r="AQ1179">
        <v>1992</v>
      </c>
      <c r="AR1179">
        <v>1888</v>
      </c>
      <c r="AS1179">
        <v>1868</v>
      </c>
      <c r="AT1179">
        <v>478</v>
      </c>
      <c r="AU1179">
        <v>2121</v>
      </c>
      <c r="AV1179">
        <v>2210</v>
      </c>
      <c r="AW1179">
        <v>2386</v>
      </c>
      <c r="AX1179">
        <v>2259</v>
      </c>
      <c r="AY1179">
        <v>2421</v>
      </c>
      <c r="AZ1179">
        <v>2380</v>
      </c>
      <c r="BA1179">
        <v>2409</v>
      </c>
      <c r="BB1179">
        <v>2397</v>
      </c>
      <c r="BC1179">
        <v>35</v>
      </c>
      <c r="BD1179">
        <v>-56</v>
      </c>
      <c r="BE1179">
        <v>-183</v>
      </c>
      <c r="BF1179">
        <v>-343</v>
      </c>
      <c r="BG1179">
        <v>-251</v>
      </c>
      <c r="BH1179">
        <v>-416</v>
      </c>
      <c r="BI1179">
        <v>-388</v>
      </c>
      <c r="BJ1179">
        <v>-521</v>
      </c>
      <c r="BK1179">
        <v>-529</v>
      </c>
      <c r="BL1179">
        <v>5</v>
      </c>
      <c r="BM1179">
        <v>86</v>
      </c>
      <c r="BN1179">
        <v>87</v>
      </c>
      <c r="BO1179">
        <v>136</v>
      </c>
      <c r="BP1179">
        <v>107</v>
      </c>
      <c r="BQ1179">
        <v>157</v>
      </c>
      <c r="BR1179">
        <v>118</v>
      </c>
      <c r="BS1179">
        <v>132</v>
      </c>
      <c r="BT1179">
        <v>136</v>
      </c>
      <c r="BU1179">
        <v>211</v>
      </c>
      <c r="BV1179">
        <v>504</v>
      </c>
      <c r="BW1179">
        <v>847</v>
      </c>
      <c r="BX1179">
        <v>299</v>
      </c>
      <c r="BY1179">
        <v>-244</v>
      </c>
      <c r="BZ1179">
        <v>605</v>
      </c>
      <c r="CA1179">
        <v>1325</v>
      </c>
      <c r="CB1179">
        <v>907</v>
      </c>
      <c r="CC1179">
        <v>1271</v>
      </c>
      <c r="CD1179">
        <v>216</v>
      </c>
      <c r="CE1179">
        <v>590</v>
      </c>
      <c r="CF1179">
        <v>934</v>
      </c>
      <c r="CG1179">
        <v>435</v>
      </c>
      <c r="CH1179">
        <v>-137</v>
      </c>
      <c r="CI1179">
        <v>762</v>
      </c>
      <c r="CJ1179">
        <v>1443</v>
      </c>
      <c r="CK1179">
        <v>1039</v>
      </c>
      <c r="CL1179">
        <v>1407</v>
      </c>
      <c r="CM1179">
        <v>0</v>
      </c>
      <c r="CN1179">
        <v>-11</v>
      </c>
      <c r="CO1179">
        <v>-1</v>
      </c>
      <c r="CP1179">
        <v>-11</v>
      </c>
      <c r="CQ1179">
        <v>-20</v>
      </c>
      <c r="CR1179">
        <v>-19</v>
      </c>
      <c r="CS1179">
        <v>-4</v>
      </c>
      <c r="CT1179">
        <v>-6</v>
      </c>
      <c r="CU1179">
        <v>-3</v>
      </c>
    </row>
    <row r="1180" spans="1:99" hidden="1" x14ac:dyDescent="0.2">
      <c r="B1180">
        <v>378</v>
      </c>
      <c r="C1180">
        <v>41060</v>
      </c>
      <c r="E1180">
        <v>27009</v>
      </c>
      <c r="G1180" t="s">
        <v>1272</v>
      </c>
      <c r="I1180" t="s">
        <v>94</v>
      </c>
      <c r="J1180"/>
      <c r="L1180"/>
      <c r="O1180" s="24" t="e">
        <f t="shared" si="18"/>
        <v>#DIV/0!</v>
      </c>
      <c r="P1180"/>
      <c r="Q1180">
        <v>38451</v>
      </c>
      <c r="R1180">
        <v>38451</v>
      </c>
      <c r="S1180">
        <v>38464</v>
      </c>
      <c r="T1180">
        <v>38730</v>
      </c>
      <c r="U1180">
        <v>38672</v>
      </c>
      <c r="V1180">
        <v>38977</v>
      </c>
      <c r="W1180">
        <v>39141</v>
      </c>
      <c r="X1180">
        <v>39412</v>
      </c>
      <c r="Y1180">
        <v>39670</v>
      </c>
      <c r="Z1180">
        <v>40127</v>
      </c>
      <c r="AA1180">
        <v>40545</v>
      </c>
      <c r="AB1180">
        <v>13</v>
      </c>
      <c r="AC1180">
        <v>266</v>
      </c>
      <c r="AD1180">
        <v>-58</v>
      </c>
      <c r="AE1180">
        <v>305</v>
      </c>
      <c r="AF1180">
        <v>164</v>
      </c>
      <c r="AG1180">
        <v>271</v>
      </c>
      <c r="AH1180">
        <v>258</v>
      </c>
      <c r="AI1180">
        <v>457</v>
      </c>
      <c r="AJ1180">
        <v>418</v>
      </c>
      <c r="AK1180">
        <v>151</v>
      </c>
      <c r="AL1180">
        <v>583</v>
      </c>
      <c r="AM1180">
        <v>565</v>
      </c>
      <c r="AN1180">
        <v>550</v>
      </c>
      <c r="AO1180">
        <v>542</v>
      </c>
      <c r="AP1180">
        <v>624</v>
      </c>
      <c r="AQ1180">
        <v>599</v>
      </c>
      <c r="AR1180">
        <v>534</v>
      </c>
      <c r="AS1180">
        <v>552</v>
      </c>
      <c r="AT1180">
        <v>95</v>
      </c>
      <c r="AU1180">
        <v>311</v>
      </c>
      <c r="AV1180">
        <v>321</v>
      </c>
      <c r="AW1180">
        <v>318</v>
      </c>
      <c r="AX1180">
        <v>350</v>
      </c>
      <c r="AY1180">
        <v>333</v>
      </c>
      <c r="AZ1180">
        <v>345</v>
      </c>
      <c r="BA1180">
        <v>365</v>
      </c>
      <c r="BB1180">
        <v>315</v>
      </c>
      <c r="BC1180">
        <v>56</v>
      </c>
      <c r="BD1180">
        <v>272</v>
      </c>
      <c r="BE1180">
        <v>244</v>
      </c>
      <c r="BF1180">
        <v>232</v>
      </c>
      <c r="BG1180">
        <v>192</v>
      </c>
      <c r="BH1180">
        <v>291</v>
      </c>
      <c r="BI1180">
        <v>254</v>
      </c>
      <c r="BJ1180">
        <v>169</v>
      </c>
      <c r="BK1180">
        <v>237</v>
      </c>
      <c r="BL1180">
        <v>0</v>
      </c>
      <c r="BM1180">
        <v>6</v>
      </c>
      <c r="BN1180">
        <v>5</v>
      </c>
      <c r="BO1180">
        <v>5</v>
      </c>
      <c r="BP1180">
        <v>52</v>
      </c>
      <c r="BQ1180">
        <v>66</v>
      </c>
      <c r="BR1180">
        <v>68</v>
      </c>
      <c r="BS1180">
        <v>48</v>
      </c>
      <c r="BT1180">
        <v>48</v>
      </c>
      <c r="BU1180">
        <v>-43</v>
      </c>
      <c r="BV1180">
        <v>-9</v>
      </c>
      <c r="BW1180">
        <v>-312</v>
      </c>
      <c r="BX1180">
        <v>74</v>
      </c>
      <c r="BY1180">
        <v>-77</v>
      </c>
      <c r="BZ1180">
        <v>-83</v>
      </c>
      <c r="CA1180">
        <v>-64</v>
      </c>
      <c r="CB1180">
        <v>241</v>
      </c>
      <c r="CC1180">
        <v>133</v>
      </c>
      <c r="CD1180">
        <v>-43</v>
      </c>
      <c r="CE1180">
        <v>-3</v>
      </c>
      <c r="CF1180">
        <v>-307</v>
      </c>
      <c r="CG1180">
        <v>79</v>
      </c>
      <c r="CH1180">
        <v>-25</v>
      </c>
      <c r="CI1180">
        <v>-17</v>
      </c>
      <c r="CJ1180">
        <v>4</v>
      </c>
      <c r="CK1180">
        <v>289</v>
      </c>
      <c r="CL1180">
        <v>181</v>
      </c>
      <c r="CM1180">
        <v>0</v>
      </c>
      <c r="CN1180">
        <v>-3</v>
      </c>
      <c r="CO1180">
        <v>5</v>
      </c>
      <c r="CP1180">
        <v>-6</v>
      </c>
      <c r="CQ1180">
        <v>-3</v>
      </c>
      <c r="CR1180">
        <v>-3</v>
      </c>
      <c r="CS1180">
        <v>0</v>
      </c>
      <c r="CT1180">
        <v>-1</v>
      </c>
      <c r="CU1180">
        <v>0</v>
      </c>
    </row>
    <row r="1181" spans="1:99" hidden="1" x14ac:dyDescent="0.2">
      <c r="B1181">
        <v>378</v>
      </c>
      <c r="C1181">
        <v>41060</v>
      </c>
      <c r="E1181">
        <v>27145</v>
      </c>
      <c r="G1181" t="s">
        <v>1273</v>
      </c>
      <c r="I1181" t="s">
        <v>94</v>
      </c>
      <c r="J1181"/>
      <c r="L1181"/>
      <c r="O1181" s="24" t="e">
        <f t="shared" si="18"/>
        <v>#DIV/0!</v>
      </c>
      <c r="P1181"/>
      <c r="Q1181">
        <v>150642</v>
      </c>
      <c r="R1181">
        <v>150642</v>
      </c>
      <c r="S1181">
        <v>150754</v>
      </c>
      <c r="T1181">
        <v>151345</v>
      </c>
      <c r="U1181">
        <v>151883</v>
      </c>
      <c r="V1181">
        <v>152573</v>
      </c>
      <c r="W1181">
        <v>153972</v>
      </c>
      <c r="X1181">
        <v>155890</v>
      </c>
      <c r="Y1181">
        <v>156996</v>
      </c>
      <c r="Z1181">
        <v>157979</v>
      </c>
      <c r="AA1181">
        <v>159256</v>
      </c>
      <c r="AB1181">
        <v>112</v>
      </c>
      <c r="AC1181">
        <v>591</v>
      </c>
      <c r="AD1181">
        <v>538</v>
      </c>
      <c r="AE1181">
        <v>690</v>
      </c>
      <c r="AF1181">
        <v>1399</v>
      </c>
      <c r="AG1181">
        <v>1918</v>
      </c>
      <c r="AH1181">
        <v>1106</v>
      </c>
      <c r="AI1181">
        <v>983</v>
      </c>
      <c r="AJ1181">
        <v>1277</v>
      </c>
      <c r="AK1181">
        <v>485</v>
      </c>
      <c r="AL1181">
        <v>1947</v>
      </c>
      <c r="AM1181">
        <v>1865</v>
      </c>
      <c r="AN1181">
        <v>1932</v>
      </c>
      <c r="AO1181">
        <v>1995</v>
      </c>
      <c r="AP1181">
        <v>2010</v>
      </c>
      <c r="AQ1181">
        <v>2006</v>
      </c>
      <c r="AR1181">
        <v>2001</v>
      </c>
      <c r="AS1181">
        <v>2021</v>
      </c>
      <c r="AT1181">
        <v>226</v>
      </c>
      <c r="AU1181">
        <v>921</v>
      </c>
      <c r="AV1181">
        <v>995</v>
      </c>
      <c r="AW1181">
        <v>942</v>
      </c>
      <c r="AX1181">
        <v>937</v>
      </c>
      <c r="AY1181">
        <v>1039</v>
      </c>
      <c r="AZ1181">
        <v>990</v>
      </c>
      <c r="BA1181">
        <v>1023</v>
      </c>
      <c r="BB1181">
        <v>999</v>
      </c>
      <c r="BC1181">
        <v>259</v>
      </c>
      <c r="BD1181">
        <v>1026</v>
      </c>
      <c r="BE1181">
        <v>870</v>
      </c>
      <c r="BF1181">
        <v>990</v>
      </c>
      <c r="BG1181">
        <v>1058</v>
      </c>
      <c r="BH1181">
        <v>971</v>
      </c>
      <c r="BI1181">
        <v>1016</v>
      </c>
      <c r="BJ1181">
        <v>978</v>
      </c>
      <c r="BK1181">
        <v>1022</v>
      </c>
      <c r="BL1181">
        <v>47</v>
      </c>
      <c r="BM1181">
        <v>219</v>
      </c>
      <c r="BN1181">
        <v>318</v>
      </c>
      <c r="BO1181">
        <v>395</v>
      </c>
      <c r="BP1181">
        <v>677</v>
      </c>
      <c r="BQ1181">
        <v>708</v>
      </c>
      <c r="BR1181">
        <v>713</v>
      </c>
      <c r="BS1181">
        <v>489</v>
      </c>
      <c r="BT1181">
        <v>487</v>
      </c>
      <c r="BU1181">
        <v>-195</v>
      </c>
      <c r="BV1181">
        <v>-655</v>
      </c>
      <c r="BW1181">
        <v>-652</v>
      </c>
      <c r="BX1181">
        <v>-696</v>
      </c>
      <c r="BY1181">
        <v>-320</v>
      </c>
      <c r="BZ1181">
        <v>260</v>
      </c>
      <c r="CA1181">
        <v>-620</v>
      </c>
      <c r="CB1181">
        <v>-484</v>
      </c>
      <c r="CC1181">
        <v>-228</v>
      </c>
      <c r="CD1181">
        <v>-148</v>
      </c>
      <c r="CE1181">
        <v>-436</v>
      </c>
      <c r="CF1181">
        <v>-334</v>
      </c>
      <c r="CG1181">
        <v>-301</v>
      </c>
      <c r="CH1181">
        <v>357</v>
      </c>
      <c r="CI1181">
        <v>968</v>
      </c>
      <c r="CJ1181">
        <v>93</v>
      </c>
      <c r="CK1181">
        <v>5</v>
      </c>
      <c r="CL1181">
        <v>259</v>
      </c>
      <c r="CM1181">
        <v>1</v>
      </c>
      <c r="CN1181">
        <v>1</v>
      </c>
      <c r="CO1181">
        <v>2</v>
      </c>
      <c r="CP1181">
        <v>1</v>
      </c>
      <c r="CQ1181">
        <v>-16</v>
      </c>
      <c r="CR1181">
        <v>-21</v>
      </c>
      <c r="CS1181">
        <v>-3</v>
      </c>
      <c r="CT1181">
        <v>0</v>
      </c>
      <c r="CU1181">
        <v>-4</v>
      </c>
    </row>
    <row r="1182" spans="1:99" hidden="1" x14ac:dyDescent="0.2">
      <c r="B1182">
        <v>380</v>
      </c>
      <c r="G1182" t="s">
        <v>1274</v>
      </c>
      <c r="I1182" t="s">
        <v>90</v>
      </c>
      <c r="J1182"/>
      <c r="L1182"/>
      <c r="O1182" s="24" t="e">
        <f t="shared" si="18"/>
        <v>#DIV/0!</v>
      </c>
      <c r="P1182"/>
      <c r="Q1182">
        <v>595257</v>
      </c>
      <c r="R1182">
        <v>595409</v>
      </c>
      <c r="S1182">
        <v>596430</v>
      </c>
      <c r="T1182">
        <v>599782</v>
      </c>
      <c r="U1182">
        <v>604065</v>
      </c>
      <c r="V1182">
        <v>609096</v>
      </c>
      <c r="W1182">
        <v>613779</v>
      </c>
      <c r="X1182">
        <v>617930</v>
      </c>
      <c r="Y1182">
        <v>623211</v>
      </c>
      <c r="Z1182">
        <v>627134</v>
      </c>
      <c r="AA1182">
        <v>631779</v>
      </c>
      <c r="AB1182">
        <v>1021</v>
      </c>
      <c r="AC1182">
        <v>3352</v>
      </c>
      <c r="AD1182">
        <v>4283</v>
      </c>
      <c r="AE1182">
        <v>5031</v>
      </c>
      <c r="AF1182">
        <v>4683</v>
      </c>
      <c r="AG1182">
        <v>4151</v>
      </c>
      <c r="AH1182">
        <v>5281</v>
      </c>
      <c r="AI1182">
        <v>3923</v>
      </c>
      <c r="AJ1182">
        <v>4645</v>
      </c>
      <c r="AK1182">
        <v>1862</v>
      </c>
      <c r="AL1182">
        <v>7793</v>
      </c>
      <c r="AM1182">
        <v>7770</v>
      </c>
      <c r="AN1182">
        <v>7552</v>
      </c>
      <c r="AO1182">
        <v>7869</v>
      </c>
      <c r="AP1182">
        <v>7947</v>
      </c>
      <c r="AQ1182">
        <v>7885</v>
      </c>
      <c r="AR1182">
        <v>7783</v>
      </c>
      <c r="AS1182">
        <v>7591</v>
      </c>
      <c r="AT1182">
        <v>1482</v>
      </c>
      <c r="AU1182">
        <v>5959</v>
      </c>
      <c r="AV1182">
        <v>5932</v>
      </c>
      <c r="AW1182">
        <v>6284</v>
      </c>
      <c r="AX1182">
        <v>6271</v>
      </c>
      <c r="AY1182">
        <v>6232</v>
      </c>
      <c r="AZ1182">
        <v>6344</v>
      </c>
      <c r="BA1182">
        <v>6577</v>
      </c>
      <c r="BB1182">
        <v>6728</v>
      </c>
      <c r="BC1182">
        <v>380</v>
      </c>
      <c r="BD1182">
        <v>1834</v>
      </c>
      <c r="BE1182">
        <v>1838</v>
      </c>
      <c r="BF1182">
        <v>1268</v>
      </c>
      <c r="BG1182">
        <v>1598</v>
      </c>
      <c r="BH1182">
        <v>1715</v>
      </c>
      <c r="BI1182">
        <v>1541</v>
      </c>
      <c r="BJ1182">
        <v>1206</v>
      </c>
      <c r="BK1182">
        <v>863</v>
      </c>
      <c r="BL1182">
        <v>157</v>
      </c>
      <c r="BM1182">
        <v>775</v>
      </c>
      <c r="BN1182">
        <v>932</v>
      </c>
      <c r="BO1182">
        <v>797</v>
      </c>
      <c r="BP1182">
        <v>577</v>
      </c>
      <c r="BQ1182">
        <v>765</v>
      </c>
      <c r="BR1182">
        <v>925</v>
      </c>
      <c r="BS1182">
        <v>596</v>
      </c>
      <c r="BT1182">
        <v>686</v>
      </c>
      <c r="BU1182">
        <v>465</v>
      </c>
      <c r="BV1182">
        <v>700</v>
      </c>
      <c r="BW1182">
        <v>1484</v>
      </c>
      <c r="BX1182">
        <v>2919</v>
      </c>
      <c r="BY1182">
        <v>2471</v>
      </c>
      <c r="BZ1182">
        <v>1672</v>
      </c>
      <c r="CA1182">
        <v>2814</v>
      </c>
      <c r="CB1182">
        <v>2111</v>
      </c>
      <c r="CC1182">
        <v>3080</v>
      </c>
      <c r="CD1182">
        <v>622</v>
      </c>
      <c r="CE1182">
        <v>1475</v>
      </c>
      <c r="CF1182">
        <v>2416</v>
      </c>
      <c r="CG1182">
        <v>3716</v>
      </c>
      <c r="CH1182">
        <v>3048</v>
      </c>
      <c r="CI1182">
        <v>2437</v>
      </c>
      <c r="CJ1182">
        <v>3739</v>
      </c>
      <c r="CK1182">
        <v>2707</v>
      </c>
      <c r="CL1182">
        <v>3766</v>
      </c>
      <c r="CM1182">
        <v>19</v>
      </c>
      <c r="CN1182">
        <v>43</v>
      </c>
      <c r="CO1182">
        <v>29</v>
      </c>
      <c r="CP1182">
        <v>47</v>
      </c>
      <c r="CQ1182">
        <v>37</v>
      </c>
      <c r="CR1182">
        <v>-1</v>
      </c>
      <c r="CS1182">
        <v>1</v>
      </c>
      <c r="CT1182">
        <v>10</v>
      </c>
      <c r="CU1182">
        <v>16</v>
      </c>
    </row>
    <row r="1183" spans="1:99" hidden="1" x14ac:dyDescent="0.2">
      <c r="A1183">
        <f>_xlfn.XLOOKUP(F1183&amp;"*", 'msa-home price'!B:B, 'msa-home price'!A:A, "NA",2, 1)</f>
        <v>394720</v>
      </c>
      <c r="B1183">
        <v>357</v>
      </c>
      <c r="C1183">
        <v>27500</v>
      </c>
      <c r="F1183" t="str">
        <f>IF(ISNUMBER(SEARCH("-",G1183)),LEFT(G1183,FIND("-",G1183)-1), G1183)</f>
        <v>Janesville</v>
      </c>
      <c r="G1183" t="s">
        <v>1157</v>
      </c>
      <c r="H1183" t="str">
        <f>RIGHT(G1183, 2)</f>
        <v>WI</v>
      </c>
      <c r="I1183" t="s">
        <v>92</v>
      </c>
      <c r="J1183" s="2">
        <f>(AA1183-W1183)/W1183</f>
        <v>1.3538365952159055E-2</v>
      </c>
      <c r="K1183" s="3">
        <f>(CL1183-CH1183)/CH1183</f>
        <v>2.5806451612903225</v>
      </c>
      <c r="L1183" s="4">
        <f>AA1183</f>
        <v>163129</v>
      </c>
      <c r="M1183" s="4"/>
      <c r="N1183" s="4"/>
      <c r="O1183" s="7" t="e">
        <f t="shared" si="18"/>
        <v>#DIV/0!</v>
      </c>
      <c r="P1183" s="4"/>
      <c r="Q1183">
        <v>160331</v>
      </c>
      <c r="R1183">
        <v>160335</v>
      </c>
      <c r="S1183">
        <v>160272</v>
      </c>
      <c r="T1183">
        <v>159864</v>
      </c>
      <c r="U1183">
        <v>160065</v>
      </c>
      <c r="V1183">
        <v>160355</v>
      </c>
      <c r="W1183">
        <v>160950</v>
      </c>
      <c r="X1183">
        <v>161052</v>
      </c>
      <c r="Y1183">
        <v>161394</v>
      </c>
      <c r="Z1183">
        <v>162320</v>
      </c>
      <c r="AA1183">
        <v>163129</v>
      </c>
      <c r="AB1183">
        <v>-63</v>
      </c>
      <c r="AC1183">
        <v>-408</v>
      </c>
      <c r="AD1183">
        <v>201</v>
      </c>
      <c r="AE1183">
        <v>290</v>
      </c>
      <c r="AF1183">
        <v>595</v>
      </c>
      <c r="AG1183">
        <v>102</v>
      </c>
      <c r="AH1183">
        <v>342</v>
      </c>
      <c r="AI1183">
        <v>926</v>
      </c>
      <c r="AJ1183">
        <v>809</v>
      </c>
      <c r="AK1183">
        <v>488</v>
      </c>
      <c r="AL1183">
        <v>1957</v>
      </c>
      <c r="AM1183">
        <v>1925</v>
      </c>
      <c r="AN1183">
        <v>1880</v>
      </c>
      <c r="AO1183">
        <v>1929</v>
      </c>
      <c r="AP1183">
        <v>2028</v>
      </c>
      <c r="AQ1183">
        <v>1971</v>
      </c>
      <c r="AR1183">
        <v>1931</v>
      </c>
      <c r="AS1183">
        <v>1945</v>
      </c>
      <c r="AT1183">
        <v>308</v>
      </c>
      <c r="AU1183">
        <v>1397</v>
      </c>
      <c r="AV1183">
        <v>1407</v>
      </c>
      <c r="AW1183">
        <v>1551</v>
      </c>
      <c r="AX1183">
        <v>1403</v>
      </c>
      <c r="AY1183">
        <v>1517</v>
      </c>
      <c r="AZ1183">
        <v>1540</v>
      </c>
      <c r="BA1183">
        <v>1470</v>
      </c>
      <c r="BB1183">
        <v>1462</v>
      </c>
      <c r="BC1183">
        <v>180</v>
      </c>
      <c r="BD1183">
        <v>560</v>
      </c>
      <c r="BE1183">
        <v>518</v>
      </c>
      <c r="BF1183">
        <v>329</v>
      </c>
      <c r="BG1183">
        <v>526</v>
      </c>
      <c r="BH1183">
        <v>511</v>
      </c>
      <c r="BI1183">
        <v>431</v>
      </c>
      <c r="BJ1183">
        <v>461</v>
      </c>
      <c r="BK1183">
        <v>483</v>
      </c>
      <c r="BL1183">
        <v>5</v>
      </c>
      <c r="BM1183">
        <v>-48</v>
      </c>
      <c r="BN1183">
        <v>7</v>
      </c>
      <c r="BO1183">
        <v>66</v>
      </c>
      <c r="BP1183">
        <v>80</v>
      </c>
      <c r="BQ1183">
        <v>111</v>
      </c>
      <c r="BR1183">
        <v>99</v>
      </c>
      <c r="BS1183">
        <v>75</v>
      </c>
      <c r="BT1183">
        <v>77</v>
      </c>
      <c r="BU1183">
        <v>-249</v>
      </c>
      <c r="BV1183">
        <v>-923</v>
      </c>
      <c r="BW1183">
        <v>-311</v>
      </c>
      <c r="BX1183">
        <v>-79</v>
      </c>
      <c r="BY1183">
        <v>13</v>
      </c>
      <c r="BZ1183">
        <v>-508</v>
      </c>
      <c r="CA1183">
        <v>-182</v>
      </c>
      <c r="CB1183">
        <v>398</v>
      </c>
      <c r="CC1183">
        <v>256</v>
      </c>
      <c r="CD1183">
        <v>-244</v>
      </c>
      <c r="CE1183">
        <v>-971</v>
      </c>
      <c r="CF1183">
        <v>-304</v>
      </c>
      <c r="CG1183">
        <v>-13</v>
      </c>
      <c r="CH1183">
        <v>93</v>
      </c>
      <c r="CI1183">
        <v>-397</v>
      </c>
      <c r="CJ1183">
        <v>-83</v>
      </c>
      <c r="CK1183">
        <v>473</v>
      </c>
      <c r="CL1183">
        <v>333</v>
      </c>
      <c r="CM1183">
        <v>1</v>
      </c>
      <c r="CN1183">
        <v>3</v>
      </c>
      <c r="CO1183">
        <v>-13</v>
      </c>
      <c r="CP1183">
        <v>-26</v>
      </c>
      <c r="CQ1183">
        <v>-24</v>
      </c>
      <c r="CR1183">
        <v>-12</v>
      </c>
      <c r="CS1183">
        <v>-6</v>
      </c>
      <c r="CT1183">
        <v>-8</v>
      </c>
      <c r="CU1183">
        <v>-7</v>
      </c>
    </row>
    <row r="1184" spans="1:99" hidden="1" x14ac:dyDescent="0.2">
      <c r="B1184">
        <v>380</v>
      </c>
      <c r="C1184">
        <v>19300</v>
      </c>
      <c r="E1184">
        <v>1003</v>
      </c>
      <c r="G1184" t="s">
        <v>1276</v>
      </c>
      <c r="I1184" t="s">
        <v>94</v>
      </c>
      <c r="J1184"/>
      <c r="L1184"/>
      <c r="O1184" s="24" t="e">
        <f t="shared" si="18"/>
        <v>#DIV/0!</v>
      </c>
      <c r="P1184"/>
      <c r="Q1184">
        <v>182265</v>
      </c>
      <c r="R1184">
        <v>182264</v>
      </c>
      <c r="S1184">
        <v>183111</v>
      </c>
      <c r="T1184">
        <v>186540</v>
      </c>
      <c r="U1184">
        <v>190143</v>
      </c>
      <c r="V1184">
        <v>194886</v>
      </c>
      <c r="W1184">
        <v>199189</v>
      </c>
      <c r="X1184">
        <v>202995</v>
      </c>
      <c r="Y1184">
        <v>207712</v>
      </c>
      <c r="Z1184">
        <v>212619</v>
      </c>
      <c r="AA1184">
        <v>218022</v>
      </c>
      <c r="AB1184">
        <v>847</v>
      </c>
      <c r="AC1184">
        <v>3429</v>
      </c>
      <c r="AD1184">
        <v>3603</v>
      </c>
      <c r="AE1184">
        <v>4743</v>
      </c>
      <c r="AF1184">
        <v>4303</v>
      </c>
      <c r="AG1184">
        <v>3806</v>
      </c>
      <c r="AH1184">
        <v>4717</v>
      </c>
      <c r="AI1184">
        <v>4907</v>
      </c>
      <c r="AJ1184">
        <v>5403</v>
      </c>
      <c r="AK1184">
        <v>516</v>
      </c>
      <c r="AL1184">
        <v>2188</v>
      </c>
      <c r="AM1184">
        <v>2094</v>
      </c>
      <c r="AN1184">
        <v>2161</v>
      </c>
      <c r="AO1184">
        <v>2216</v>
      </c>
      <c r="AP1184">
        <v>2256</v>
      </c>
      <c r="AQ1184">
        <v>2300</v>
      </c>
      <c r="AR1184">
        <v>2282</v>
      </c>
      <c r="AS1184">
        <v>2254</v>
      </c>
      <c r="AT1184">
        <v>532</v>
      </c>
      <c r="AU1184">
        <v>1825</v>
      </c>
      <c r="AV1184">
        <v>1882</v>
      </c>
      <c r="AW1184">
        <v>1904</v>
      </c>
      <c r="AX1184">
        <v>1989</v>
      </c>
      <c r="AY1184">
        <v>2090</v>
      </c>
      <c r="AZ1184">
        <v>2012</v>
      </c>
      <c r="BA1184">
        <v>2124</v>
      </c>
      <c r="BB1184">
        <v>2228</v>
      </c>
      <c r="BC1184">
        <v>-16</v>
      </c>
      <c r="BD1184">
        <v>363</v>
      </c>
      <c r="BE1184">
        <v>212</v>
      </c>
      <c r="BF1184">
        <v>257</v>
      </c>
      <c r="BG1184">
        <v>227</v>
      </c>
      <c r="BH1184">
        <v>166</v>
      </c>
      <c r="BI1184">
        <v>288</v>
      </c>
      <c r="BJ1184">
        <v>158</v>
      </c>
      <c r="BK1184">
        <v>26</v>
      </c>
      <c r="BL1184">
        <v>36</v>
      </c>
      <c r="BM1184">
        <v>176</v>
      </c>
      <c r="BN1184">
        <v>241</v>
      </c>
      <c r="BO1184">
        <v>206</v>
      </c>
      <c r="BP1184">
        <v>112</v>
      </c>
      <c r="BQ1184">
        <v>176</v>
      </c>
      <c r="BR1184">
        <v>222</v>
      </c>
      <c r="BS1184">
        <v>113</v>
      </c>
      <c r="BT1184">
        <v>118</v>
      </c>
      <c r="BU1184">
        <v>780</v>
      </c>
      <c r="BV1184">
        <v>2845</v>
      </c>
      <c r="BW1184">
        <v>3081</v>
      </c>
      <c r="BX1184">
        <v>4198</v>
      </c>
      <c r="BY1184">
        <v>3876</v>
      </c>
      <c r="BZ1184">
        <v>3430</v>
      </c>
      <c r="CA1184">
        <v>4190</v>
      </c>
      <c r="CB1184">
        <v>4623</v>
      </c>
      <c r="CC1184">
        <v>5232</v>
      </c>
      <c r="CD1184">
        <v>816</v>
      </c>
      <c r="CE1184">
        <v>3021</v>
      </c>
      <c r="CF1184">
        <v>3322</v>
      </c>
      <c r="CG1184">
        <v>4404</v>
      </c>
      <c r="CH1184">
        <v>3988</v>
      </c>
      <c r="CI1184">
        <v>3606</v>
      </c>
      <c r="CJ1184">
        <v>4412</v>
      </c>
      <c r="CK1184">
        <v>4736</v>
      </c>
      <c r="CL1184">
        <v>5350</v>
      </c>
      <c r="CM1184">
        <v>47</v>
      </c>
      <c r="CN1184">
        <v>45</v>
      </c>
      <c r="CO1184">
        <v>69</v>
      </c>
      <c r="CP1184">
        <v>82</v>
      </c>
      <c r="CQ1184">
        <v>88</v>
      </c>
      <c r="CR1184">
        <v>34</v>
      </c>
      <c r="CS1184">
        <v>17</v>
      </c>
      <c r="CT1184">
        <v>13</v>
      </c>
      <c r="CU1184">
        <v>27</v>
      </c>
    </row>
    <row r="1185" spans="1:99" hidden="1" x14ac:dyDescent="0.2">
      <c r="A1185">
        <f>_xlfn.XLOOKUP(F1185&amp;"*", 'msa-home price'!B:B, 'msa-home price'!A:A, "NA",2, 1)</f>
        <v>395015</v>
      </c>
      <c r="B1185">
        <v>428</v>
      </c>
      <c r="C1185">
        <v>39740</v>
      </c>
      <c r="F1185" t="str">
        <f>IF(ISNUMBER(SEARCH("-",G1185)),LEFT(G1185,FIND("-",G1185)-1), G1185)</f>
        <v>Reading, PA</v>
      </c>
      <c r="G1185" t="s">
        <v>1506</v>
      </c>
      <c r="H1185" t="str">
        <f>RIGHT(G1185, 2)</f>
        <v>PA</v>
      </c>
      <c r="I1185" t="s">
        <v>92</v>
      </c>
      <c r="J1185" s="2">
        <f>(AA1185-W1185)/W1185</f>
        <v>1.3408330579628695E-2</v>
      </c>
      <c r="K1185" s="3">
        <f>(CL1185-CH1185)/CH1185</f>
        <v>-4.8246346555323587</v>
      </c>
      <c r="L1185" s="4">
        <f>AA1185</f>
        <v>420152</v>
      </c>
      <c r="M1185" s="4"/>
      <c r="N1185" s="4"/>
      <c r="O1185" s="7" t="e">
        <f t="shared" si="18"/>
        <v>#DIV/0!</v>
      </c>
      <c r="P1185" s="4"/>
      <c r="Q1185">
        <v>411442</v>
      </c>
      <c r="R1185">
        <v>411556</v>
      </c>
      <c r="S1185">
        <v>412025</v>
      </c>
      <c r="T1185">
        <v>412966</v>
      </c>
      <c r="U1185">
        <v>413515</v>
      </c>
      <c r="V1185">
        <v>413935</v>
      </c>
      <c r="W1185">
        <v>414593</v>
      </c>
      <c r="X1185">
        <v>415193</v>
      </c>
      <c r="Y1185">
        <v>415748</v>
      </c>
      <c r="Z1185">
        <v>417524</v>
      </c>
      <c r="AA1185">
        <v>420152</v>
      </c>
      <c r="AB1185">
        <v>469</v>
      </c>
      <c r="AC1185">
        <v>941</v>
      </c>
      <c r="AD1185">
        <v>549</v>
      </c>
      <c r="AE1185">
        <v>420</v>
      </c>
      <c r="AF1185">
        <v>658</v>
      </c>
      <c r="AG1185">
        <v>600</v>
      </c>
      <c r="AH1185">
        <v>555</v>
      </c>
      <c r="AI1185">
        <v>1776</v>
      </c>
      <c r="AJ1185">
        <v>2628</v>
      </c>
      <c r="AK1185">
        <v>1246</v>
      </c>
      <c r="AL1185">
        <v>4927</v>
      </c>
      <c r="AM1185">
        <v>4893</v>
      </c>
      <c r="AN1185">
        <v>4861</v>
      </c>
      <c r="AO1185">
        <v>4859</v>
      </c>
      <c r="AP1185">
        <v>4835</v>
      </c>
      <c r="AQ1185">
        <v>4782</v>
      </c>
      <c r="AR1185">
        <v>4733</v>
      </c>
      <c r="AS1185">
        <v>4702</v>
      </c>
      <c r="AT1185">
        <v>861</v>
      </c>
      <c r="AU1185">
        <v>3673</v>
      </c>
      <c r="AV1185">
        <v>3678</v>
      </c>
      <c r="AW1185">
        <v>3846</v>
      </c>
      <c r="AX1185">
        <v>3712</v>
      </c>
      <c r="AY1185">
        <v>3939</v>
      </c>
      <c r="AZ1185">
        <v>4003</v>
      </c>
      <c r="BA1185">
        <v>3951</v>
      </c>
      <c r="BB1185">
        <v>3887</v>
      </c>
      <c r="BC1185">
        <v>385</v>
      </c>
      <c r="BD1185">
        <v>1254</v>
      </c>
      <c r="BE1185">
        <v>1215</v>
      </c>
      <c r="BF1185">
        <v>1015</v>
      </c>
      <c r="BG1185">
        <v>1147</v>
      </c>
      <c r="BH1185">
        <v>896</v>
      </c>
      <c r="BI1185">
        <v>779</v>
      </c>
      <c r="BJ1185">
        <v>782</v>
      </c>
      <c r="BK1185">
        <v>815</v>
      </c>
      <c r="BL1185">
        <v>223</v>
      </c>
      <c r="BM1185">
        <v>1247</v>
      </c>
      <c r="BN1185">
        <v>998</v>
      </c>
      <c r="BO1185">
        <v>1211</v>
      </c>
      <c r="BP1185">
        <v>1627</v>
      </c>
      <c r="BQ1185">
        <v>1642</v>
      </c>
      <c r="BR1185">
        <v>1893</v>
      </c>
      <c r="BS1185">
        <v>1688</v>
      </c>
      <c r="BT1185">
        <v>2270</v>
      </c>
      <c r="BU1185">
        <v>-94</v>
      </c>
      <c r="BV1185">
        <v>-1544</v>
      </c>
      <c r="BW1185">
        <v>-1650</v>
      </c>
      <c r="BX1185">
        <v>-1801</v>
      </c>
      <c r="BY1185">
        <v>-2106</v>
      </c>
      <c r="BZ1185">
        <v>-1923</v>
      </c>
      <c r="CA1185">
        <v>-2112</v>
      </c>
      <c r="CB1185">
        <v>-681</v>
      </c>
      <c r="CC1185">
        <v>-438</v>
      </c>
      <c r="CD1185">
        <v>129</v>
      </c>
      <c r="CE1185">
        <v>-297</v>
      </c>
      <c r="CF1185">
        <v>-652</v>
      </c>
      <c r="CG1185">
        <v>-590</v>
      </c>
      <c r="CH1185">
        <v>-479</v>
      </c>
      <c r="CI1185">
        <v>-281</v>
      </c>
      <c r="CJ1185">
        <v>-219</v>
      </c>
      <c r="CK1185">
        <v>1007</v>
      </c>
      <c r="CL1185">
        <v>1832</v>
      </c>
      <c r="CM1185">
        <v>-45</v>
      </c>
      <c r="CN1185">
        <v>-16</v>
      </c>
      <c r="CO1185">
        <v>-14</v>
      </c>
      <c r="CP1185">
        <v>-5</v>
      </c>
      <c r="CQ1185">
        <v>-10</v>
      </c>
      <c r="CR1185">
        <v>-15</v>
      </c>
      <c r="CS1185">
        <v>-5</v>
      </c>
      <c r="CT1185">
        <v>-13</v>
      </c>
      <c r="CU1185">
        <v>-19</v>
      </c>
    </row>
    <row r="1186" spans="1:99" hidden="1" x14ac:dyDescent="0.2">
      <c r="B1186">
        <v>380</v>
      </c>
      <c r="C1186">
        <v>33660</v>
      </c>
      <c r="E1186">
        <v>1097</v>
      </c>
      <c r="G1186" t="s">
        <v>1278</v>
      </c>
      <c r="I1186" t="s">
        <v>94</v>
      </c>
      <c r="J1186"/>
      <c r="L1186"/>
      <c r="O1186" s="24" t="e">
        <f t="shared" si="18"/>
        <v>#DIV/0!</v>
      </c>
      <c r="P1186"/>
      <c r="Q1186">
        <v>412992</v>
      </c>
      <c r="R1186">
        <v>413145</v>
      </c>
      <c r="S1186">
        <v>413319</v>
      </c>
      <c r="T1186">
        <v>413242</v>
      </c>
      <c r="U1186">
        <v>413922</v>
      </c>
      <c r="V1186">
        <v>414210</v>
      </c>
      <c r="W1186">
        <v>414590</v>
      </c>
      <c r="X1186">
        <v>414935</v>
      </c>
      <c r="Y1186">
        <v>415499</v>
      </c>
      <c r="Z1186">
        <v>414515</v>
      </c>
      <c r="AA1186">
        <v>413757</v>
      </c>
      <c r="AB1186">
        <v>174</v>
      </c>
      <c r="AC1186">
        <v>-77</v>
      </c>
      <c r="AD1186">
        <v>680</v>
      </c>
      <c r="AE1186">
        <v>288</v>
      </c>
      <c r="AF1186">
        <v>380</v>
      </c>
      <c r="AG1186">
        <v>345</v>
      </c>
      <c r="AH1186">
        <v>564</v>
      </c>
      <c r="AI1186">
        <v>-984</v>
      </c>
      <c r="AJ1186">
        <v>-758</v>
      </c>
      <c r="AK1186">
        <v>1346</v>
      </c>
      <c r="AL1186">
        <v>5605</v>
      </c>
      <c r="AM1186">
        <v>5676</v>
      </c>
      <c r="AN1186">
        <v>5391</v>
      </c>
      <c r="AO1186">
        <v>5653</v>
      </c>
      <c r="AP1186">
        <v>5691</v>
      </c>
      <c r="AQ1186">
        <v>5585</v>
      </c>
      <c r="AR1186">
        <v>5501</v>
      </c>
      <c r="AS1186">
        <v>5337</v>
      </c>
      <c r="AT1186">
        <v>950</v>
      </c>
      <c r="AU1186">
        <v>4134</v>
      </c>
      <c r="AV1186">
        <v>4050</v>
      </c>
      <c r="AW1186">
        <v>4380</v>
      </c>
      <c r="AX1186">
        <v>4282</v>
      </c>
      <c r="AY1186">
        <v>4142</v>
      </c>
      <c r="AZ1186">
        <v>4332</v>
      </c>
      <c r="BA1186">
        <v>4453</v>
      </c>
      <c r="BB1186">
        <v>4500</v>
      </c>
      <c r="BC1186">
        <v>396</v>
      </c>
      <c r="BD1186">
        <v>1471</v>
      </c>
      <c r="BE1186">
        <v>1626</v>
      </c>
      <c r="BF1186">
        <v>1011</v>
      </c>
      <c r="BG1186">
        <v>1371</v>
      </c>
      <c r="BH1186">
        <v>1549</v>
      </c>
      <c r="BI1186">
        <v>1253</v>
      </c>
      <c r="BJ1186">
        <v>1048</v>
      </c>
      <c r="BK1186">
        <v>837</v>
      </c>
      <c r="BL1186">
        <v>121</v>
      </c>
      <c r="BM1186">
        <v>599</v>
      </c>
      <c r="BN1186">
        <v>691</v>
      </c>
      <c r="BO1186">
        <v>591</v>
      </c>
      <c r="BP1186">
        <v>465</v>
      </c>
      <c r="BQ1186">
        <v>589</v>
      </c>
      <c r="BR1186">
        <v>703</v>
      </c>
      <c r="BS1186">
        <v>483</v>
      </c>
      <c r="BT1186">
        <v>568</v>
      </c>
      <c r="BU1186">
        <v>-315</v>
      </c>
      <c r="BV1186">
        <v>-2145</v>
      </c>
      <c r="BW1186">
        <v>-1597</v>
      </c>
      <c r="BX1186">
        <v>-1279</v>
      </c>
      <c r="BY1186">
        <v>-1405</v>
      </c>
      <c r="BZ1186">
        <v>-1758</v>
      </c>
      <c r="CA1186">
        <v>-1376</v>
      </c>
      <c r="CB1186">
        <v>-2512</v>
      </c>
      <c r="CC1186">
        <v>-2152</v>
      </c>
      <c r="CD1186">
        <v>-194</v>
      </c>
      <c r="CE1186">
        <v>-1546</v>
      </c>
      <c r="CF1186">
        <v>-906</v>
      </c>
      <c r="CG1186">
        <v>-688</v>
      </c>
      <c r="CH1186">
        <v>-940</v>
      </c>
      <c r="CI1186">
        <v>-1169</v>
      </c>
      <c r="CJ1186">
        <v>-673</v>
      </c>
      <c r="CK1186">
        <v>-2029</v>
      </c>
      <c r="CL1186">
        <v>-1584</v>
      </c>
      <c r="CM1186">
        <v>-28</v>
      </c>
      <c r="CN1186">
        <v>-2</v>
      </c>
      <c r="CO1186">
        <v>-40</v>
      </c>
      <c r="CP1186">
        <v>-35</v>
      </c>
      <c r="CQ1186">
        <v>-51</v>
      </c>
      <c r="CR1186">
        <v>-35</v>
      </c>
      <c r="CS1186">
        <v>-16</v>
      </c>
      <c r="CT1186">
        <v>-3</v>
      </c>
      <c r="CU1186">
        <v>-11</v>
      </c>
    </row>
    <row r="1187" spans="1:99" hidden="1" x14ac:dyDescent="0.2">
      <c r="B1187">
        <v>382</v>
      </c>
      <c r="G1187" t="s">
        <v>1279</v>
      </c>
      <c r="I1187" t="s">
        <v>90</v>
      </c>
      <c r="J1187"/>
      <c r="L1187"/>
      <c r="O1187" s="24" t="e">
        <f t="shared" si="18"/>
        <v>#DIV/0!</v>
      </c>
      <c r="P1187"/>
      <c r="Q1187">
        <v>770246</v>
      </c>
      <c r="R1187">
        <v>770247</v>
      </c>
      <c r="S1187">
        <v>771897</v>
      </c>
      <c r="T1187">
        <v>776947</v>
      </c>
      <c r="U1187">
        <v>781565</v>
      </c>
      <c r="V1187">
        <v>785920</v>
      </c>
      <c r="W1187">
        <v>792995</v>
      </c>
      <c r="X1187">
        <v>800185</v>
      </c>
      <c r="Y1187">
        <v>807513</v>
      </c>
      <c r="Z1187">
        <v>816607</v>
      </c>
      <c r="AA1187">
        <v>824580</v>
      </c>
      <c r="AB1187">
        <v>1650</v>
      </c>
      <c r="AC1187">
        <v>5050</v>
      </c>
      <c r="AD1187">
        <v>4618</v>
      </c>
      <c r="AE1187">
        <v>4355</v>
      </c>
      <c r="AF1187">
        <v>7075</v>
      </c>
      <c r="AG1187">
        <v>7190</v>
      </c>
      <c r="AH1187">
        <v>7328</v>
      </c>
      <c r="AI1187">
        <v>9094</v>
      </c>
      <c r="AJ1187">
        <v>7973</v>
      </c>
      <c r="AK1187">
        <v>2989</v>
      </c>
      <c r="AL1187">
        <v>12086</v>
      </c>
      <c r="AM1187">
        <v>11999</v>
      </c>
      <c r="AN1187">
        <v>11694</v>
      </c>
      <c r="AO1187">
        <v>11705</v>
      </c>
      <c r="AP1187">
        <v>11782</v>
      </c>
      <c r="AQ1187">
        <v>11898</v>
      </c>
      <c r="AR1187">
        <v>11904</v>
      </c>
      <c r="AS1187">
        <v>11759</v>
      </c>
      <c r="AT1187">
        <v>1341</v>
      </c>
      <c r="AU1187">
        <v>5135</v>
      </c>
      <c r="AV1187">
        <v>5380</v>
      </c>
      <c r="AW1187">
        <v>5479</v>
      </c>
      <c r="AX1187">
        <v>5585</v>
      </c>
      <c r="AY1187">
        <v>5866</v>
      </c>
      <c r="AZ1187">
        <v>6106</v>
      </c>
      <c r="BA1187">
        <v>6028</v>
      </c>
      <c r="BB1187">
        <v>5798</v>
      </c>
      <c r="BC1187">
        <v>1648</v>
      </c>
      <c r="BD1187">
        <v>6951</v>
      </c>
      <c r="BE1187">
        <v>6619</v>
      </c>
      <c r="BF1187">
        <v>6215</v>
      </c>
      <c r="BG1187">
        <v>6120</v>
      </c>
      <c r="BH1187">
        <v>5916</v>
      </c>
      <c r="BI1187">
        <v>5792</v>
      </c>
      <c r="BJ1187">
        <v>5876</v>
      </c>
      <c r="BK1187">
        <v>5961</v>
      </c>
      <c r="BL1187">
        <v>169</v>
      </c>
      <c r="BM1187">
        <v>810</v>
      </c>
      <c r="BN1187">
        <v>416</v>
      </c>
      <c r="BO1187">
        <v>829</v>
      </c>
      <c r="BP1187">
        <v>859</v>
      </c>
      <c r="BQ1187">
        <v>1175</v>
      </c>
      <c r="BR1187">
        <v>1170</v>
      </c>
      <c r="BS1187">
        <v>592</v>
      </c>
      <c r="BT1187">
        <v>623</v>
      </c>
      <c r="BU1187">
        <v>-149</v>
      </c>
      <c r="BV1187">
        <v>-2698</v>
      </c>
      <c r="BW1187">
        <v>-2383</v>
      </c>
      <c r="BX1187">
        <v>-2679</v>
      </c>
      <c r="BY1187">
        <v>217</v>
      </c>
      <c r="BZ1187">
        <v>174</v>
      </c>
      <c r="CA1187">
        <v>397</v>
      </c>
      <c r="CB1187">
        <v>2669</v>
      </c>
      <c r="CC1187">
        <v>1422</v>
      </c>
      <c r="CD1187">
        <v>20</v>
      </c>
      <c r="CE1187">
        <v>-1888</v>
      </c>
      <c r="CF1187">
        <v>-1967</v>
      </c>
      <c r="CG1187">
        <v>-1850</v>
      </c>
      <c r="CH1187">
        <v>1076</v>
      </c>
      <c r="CI1187">
        <v>1349</v>
      </c>
      <c r="CJ1187">
        <v>1567</v>
      </c>
      <c r="CK1187">
        <v>3261</v>
      </c>
      <c r="CL1187">
        <v>2045</v>
      </c>
      <c r="CM1187">
        <v>-18</v>
      </c>
      <c r="CN1187">
        <v>-13</v>
      </c>
      <c r="CO1187">
        <v>-34</v>
      </c>
      <c r="CP1187">
        <v>-10</v>
      </c>
      <c r="CQ1187">
        <v>-121</v>
      </c>
      <c r="CR1187">
        <v>-75</v>
      </c>
      <c r="CS1187">
        <v>-31</v>
      </c>
      <c r="CT1187">
        <v>-43</v>
      </c>
      <c r="CU1187">
        <v>-33</v>
      </c>
    </row>
    <row r="1188" spans="1:99" hidden="1" x14ac:dyDescent="0.2">
      <c r="A1188">
        <f>_xlfn.XLOOKUP(F1188&amp;"*", 'msa-home price'!B:B, 'msa-home price'!A:A, "NA",2, 1)</f>
        <v>394553</v>
      </c>
      <c r="B1188">
        <v>408</v>
      </c>
      <c r="C1188">
        <v>20700</v>
      </c>
      <c r="F1188" t="str">
        <f>IF(ISNUMBER(SEARCH("-",G1188)),LEFT(G1188,FIND("-",G1188)-1), G1188)</f>
        <v>East Stroudsburg, PA</v>
      </c>
      <c r="G1188" t="s">
        <v>1367</v>
      </c>
      <c r="H1188" t="str">
        <f>RIGHT(G1188, 2)</f>
        <v>PA</v>
      </c>
      <c r="I1188" t="s">
        <v>92</v>
      </c>
      <c r="J1188" s="2">
        <f>(AA1188-W1188)/W1188</f>
        <v>1.3113147215099843E-2</v>
      </c>
      <c r="K1188" s="3">
        <f>(CL1188-CH1188)/CH1188</f>
        <v>-25</v>
      </c>
      <c r="L1188" s="4">
        <f>AA1188</f>
        <v>169507</v>
      </c>
      <c r="M1188" s="4"/>
      <c r="N1188" s="4"/>
      <c r="O1188" s="7" t="e">
        <f t="shared" si="18"/>
        <v>#DIV/0!</v>
      </c>
      <c r="P1188" s="4"/>
      <c r="Q1188">
        <v>169842</v>
      </c>
      <c r="R1188">
        <v>169832</v>
      </c>
      <c r="S1188">
        <v>169843</v>
      </c>
      <c r="T1188">
        <v>169877</v>
      </c>
      <c r="U1188">
        <v>168629</v>
      </c>
      <c r="V1188">
        <v>167370</v>
      </c>
      <c r="W1188">
        <v>167313</v>
      </c>
      <c r="X1188">
        <v>166598</v>
      </c>
      <c r="Y1188">
        <v>166421</v>
      </c>
      <c r="Z1188">
        <v>168089</v>
      </c>
      <c r="AA1188">
        <v>169507</v>
      </c>
      <c r="AB1188">
        <v>11</v>
      </c>
      <c r="AC1188">
        <v>34</v>
      </c>
      <c r="AD1188">
        <v>-1248</v>
      </c>
      <c r="AE1188">
        <v>-1259</v>
      </c>
      <c r="AF1188">
        <v>-57</v>
      </c>
      <c r="AG1188">
        <v>-715</v>
      </c>
      <c r="AH1188">
        <v>-177</v>
      </c>
      <c r="AI1188">
        <v>1668</v>
      </c>
      <c r="AJ1188">
        <v>1418</v>
      </c>
      <c r="AK1188">
        <v>334</v>
      </c>
      <c r="AL1188">
        <v>1385</v>
      </c>
      <c r="AM1188">
        <v>1327</v>
      </c>
      <c r="AN1188">
        <v>1349</v>
      </c>
      <c r="AO1188">
        <v>1382</v>
      </c>
      <c r="AP1188">
        <v>1394</v>
      </c>
      <c r="AQ1188">
        <v>1443</v>
      </c>
      <c r="AR1188">
        <v>1475</v>
      </c>
      <c r="AS1188">
        <v>1478</v>
      </c>
      <c r="AT1188">
        <v>333</v>
      </c>
      <c r="AU1188">
        <v>1253</v>
      </c>
      <c r="AV1188">
        <v>1279</v>
      </c>
      <c r="AW1188">
        <v>1355</v>
      </c>
      <c r="AX1188">
        <v>1369</v>
      </c>
      <c r="AY1188">
        <v>1411</v>
      </c>
      <c r="AZ1188">
        <v>1506</v>
      </c>
      <c r="BA1188">
        <v>1540</v>
      </c>
      <c r="BB1188">
        <v>1603</v>
      </c>
      <c r="BC1188">
        <v>1</v>
      </c>
      <c r="BD1188">
        <v>132</v>
      </c>
      <c r="BE1188">
        <v>48</v>
      </c>
      <c r="BF1188">
        <v>-6</v>
      </c>
      <c r="BG1188">
        <v>13</v>
      </c>
      <c r="BH1188">
        <v>-17</v>
      </c>
      <c r="BI1188">
        <v>-63</v>
      </c>
      <c r="BJ1188">
        <v>-65</v>
      </c>
      <c r="BK1188">
        <v>-125</v>
      </c>
      <c r="BL1188">
        <v>33</v>
      </c>
      <c r="BM1188">
        <v>226</v>
      </c>
      <c r="BN1188">
        <v>207</v>
      </c>
      <c r="BO1188">
        <v>245</v>
      </c>
      <c r="BP1188">
        <v>381</v>
      </c>
      <c r="BQ1188">
        <v>366</v>
      </c>
      <c r="BR1188">
        <v>441</v>
      </c>
      <c r="BS1188">
        <v>379</v>
      </c>
      <c r="BT1188">
        <v>423</v>
      </c>
      <c r="BU1188">
        <v>-9</v>
      </c>
      <c r="BV1188">
        <v>-322</v>
      </c>
      <c r="BW1188">
        <v>-1533</v>
      </c>
      <c r="BX1188">
        <v>-1528</v>
      </c>
      <c r="BY1188">
        <v>-446</v>
      </c>
      <c r="BZ1188">
        <v>-1064</v>
      </c>
      <c r="CA1188">
        <v>-553</v>
      </c>
      <c r="CB1188">
        <v>1363</v>
      </c>
      <c r="CC1188">
        <v>1137</v>
      </c>
      <c r="CD1188">
        <v>24</v>
      </c>
      <c r="CE1188">
        <v>-96</v>
      </c>
      <c r="CF1188">
        <v>-1326</v>
      </c>
      <c r="CG1188">
        <v>-1283</v>
      </c>
      <c r="CH1188">
        <v>-65</v>
      </c>
      <c r="CI1188">
        <v>-698</v>
      </c>
      <c r="CJ1188">
        <v>-112</v>
      </c>
      <c r="CK1188">
        <v>1742</v>
      </c>
      <c r="CL1188">
        <v>1560</v>
      </c>
      <c r="CM1188">
        <v>-14</v>
      </c>
      <c r="CN1188">
        <v>-2</v>
      </c>
      <c r="CO1188">
        <v>30</v>
      </c>
      <c r="CP1188">
        <v>30</v>
      </c>
      <c r="CQ1188">
        <v>-5</v>
      </c>
      <c r="CR1188">
        <v>0</v>
      </c>
      <c r="CS1188">
        <v>-2</v>
      </c>
      <c r="CT1188">
        <v>-9</v>
      </c>
      <c r="CU1188">
        <v>-17</v>
      </c>
    </row>
    <row r="1189" spans="1:99" hidden="1" x14ac:dyDescent="0.2">
      <c r="B1189">
        <v>382</v>
      </c>
      <c r="C1189">
        <v>32900</v>
      </c>
      <c r="E1189">
        <v>6047</v>
      </c>
      <c r="G1189" t="s">
        <v>1281</v>
      </c>
      <c r="I1189" t="s">
        <v>94</v>
      </c>
      <c r="J1189"/>
      <c r="L1189"/>
      <c r="O1189" s="24" t="e">
        <f t="shared" si="18"/>
        <v>#DIV/0!</v>
      </c>
      <c r="P1189"/>
      <c r="Q1189">
        <v>255793</v>
      </c>
      <c r="R1189">
        <v>255796</v>
      </c>
      <c r="S1189">
        <v>256732</v>
      </c>
      <c r="T1189">
        <v>259333</v>
      </c>
      <c r="U1189">
        <v>260971</v>
      </c>
      <c r="V1189">
        <v>262198</v>
      </c>
      <c r="W1189">
        <v>264649</v>
      </c>
      <c r="X1189">
        <v>266651</v>
      </c>
      <c r="Y1189">
        <v>267971</v>
      </c>
      <c r="Z1189">
        <v>271340</v>
      </c>
      <c r="AA1189">
        <v>274765</v>
      </c>
      <c r="AB1189">
        <v>936</v>
      </c>
      <c r="AC1189">
        <v>2601</v>
      </c>
      <c r="AD1189">
        <v>1638</v>
      </c>
      <c r="AE1189">
        <v>1227</v>
      </c>
      <c r="AF1189">
        <v>2451</v>
      </c>
      <c r="AG1189">
        <v>2002</v>
      </c>
      <c r="AH1189">
        <v>1320</v>
      </c>
      <c r="AI1189">
        <v>3369</v>
      </c>
      <c r="AJ1189">
        <v>3425</v>
      </c>
      <c r="AK1189">
        <v>1066</v>
      </c>
      <c r="AL1189">
        <v>4300</v>
      </c>
      <c r="AM1189">
        <v>4304</v>
      </c>
      <c r="AN1189">
        <v>4190</v>
      </c>
      <c r="AO1189">
        <v>4210</v>
      </c>
      <c r="AP1189">
        <v>4106</v>
      </c>
      <c r="AQ1189">
        <v>4115</v>
      </c>
      <c r="AR1189">
        <v>4089</v>
      </c>
      <c r="AS1189">
        <v>4042</v>
      </c>
      <c r="AT1189">
        <v>432</v>
      </c>
      <c r="AU1189">
        <v>1463</v>
      </c>
      <c r="AV1189">
        <v>1568</v>
      </c>
      <c r="AW1189">
        <v>1615</v>
      </c>
      <c r="AX1189">
        <v>1621</v>
      </c>
      <c r="AY1189">
        <v>1680</v>
      </c>
      <c r="AZ1189">
        <v>1781</v>
      </c>
      <c r="BA1189">
        <v>1799</v>
      </c>
      <c r="BB1189">
        <v>1748</v>
      </c>
      <c r="BC1189">
        <v>634</v>
      </c>
      <c r="BD1189">
        <v>2837</v>
      </c>
      <c r="BE1189">
        <v>2736</v>
      </c>
      <c r="BF1189">
        <v>2575</v>
      </c>
      <c r="BG1189">
        <v>2589</v>
      </c>
      <c r="BH1189">
        <v>2426</v>
      </c>
      <c r="BI1189">
        <v>2334</v>
      </c>
      <c r="BJ1189">
        <v>2290</v>
      </c>
      <c r="BK1189">
        <v>2294</v>
      </c>
      <c r="BL1189">
        <v>33</v>
      </c>
      <c r="BM1189">
        <v>140</v>
      </c>
      <c r="BN1189">
        <v>24</v>
      </c>
      <c r="BO1189">
        <v>140</v>
      </c>
      <c r="BP1189">
        <v>187</v>
      </c>
      <c r="BQ1189">
        <v>295</v>
      </c>
      <c r="BR1189">
        <v>304</v>
      </c>
      <c r="BS1189">
        <v>74</v>
      </c>
      <c r="BT1189">
        <v>85</v>
      </c>
      <c r="BU1189">
        <v>268</v>
      </c>
      <c r="BV1189">
        <v>-354</v>
      </c>
      <c r="BW1189">
        <v>-1116</v>
      </c>
      <c r="BX1189">
        <v>-1500</v>
      </c>
      <c r="BY1189">
        <v>-287</v>
      </c>
      <c r="BZ1189">
        <v>-708</v>
      </c>
      <c r="CA1189">
        <v>-1319</v>
      </c>
      <c r="CB1189">
        <v>1016</v>
      </c>
      <c r="CC1189">
        <v>1052</v>
      </c>
      <c r="CD1189">
        <v>301</v>
      </c>
      <c r="CE1189">
        <v>-214</v>
      </c>
      <c r="CF1189">
        <v>-1092</v>
      </c>
      <c r="CG1189">
        <v>-1360</v>
      </c>
      <c r="CH1189">
        <v>-100</v>
      </c>
      <c r="CI1189">
        <v>-413</v>
      </c>
      <c r="CJ1189">
        <v>-1015</v>
      </c>
      <c r="CK1189">
        <v>1090</v>
      </c>
      <c r="CL1189">
        <v>1137</v>
      </c>
      <c r="CM1189">
        <v>1</v>
      </c>
      <c r="CN1189">
        <v>-22</v>
      </c>
      <c r="CO1189">
        <v>-6</v>
      </c>
      <c r="CP1189">
        <v>12</v>
      </c>
      <c r="CQ1189">
        <v>-38</v>
      </c>
      <c r="CR1189">
        <v>-11</v>
      </c>
      <c r="CS1189">
        <v>1</v>
      </c>
      <c r="CT1189">
        <v>-11</v>
      </c>
      <c r="CU1189">
        <v>-6</v>
      </c>
    </row>
    <row r="1190" spans="1:99" hidden="1" x14ac:dyDescent="0.2">
      <c r="A1190" t="str">
        <f>_xlfn.XLOOKUP(F1190&amp;"*", 'msa-home price'!B:B, 'msa-home price'!A:A, "NA",2, 1)</f>
        <v>NA</v>
      </c>
      <c r="B1190">
        <v>346</v>
      </c>
      <c r="C1190">
        <v>30980</v>
      </c>
      <c r="F1190" t="str">
        <f>IF(ISNUMBER(SEARCH("-",G1190)),LEFT(G1190,FIND("-",G1190)-1), G1190)</f>
        <v>Longview, TX</v>
      </c>
      <c r="G1190" t="s">
        <v>1097</v>
      </c>
      <c r="H1190" t="str">
        <f>RIGHT(G1190, 2)</f>
        <v>TX</v>
      </c>
      <c r="I1190" t="s">
        <v>92</v>
      </c>
      <c r="J1190" s="2">
        <f>(AA1190-W1190)/W1190</f>
        <v>1.2547416219808212E-2</v>
      </c>
      <c r="K1190" s="3">
        <f>(CL1190-CH1190)/CH1190</f>
        <v>-2.193877551020408</v>
      </c>
      <c r="L1190" s="4">
        <f>AA1190</f>
        <v>219417</v>
      </c>
      <c r="M1190" s="4"/>
      <c r="N1190" s="4"/>
      <c r="O1190" s="7" t="e">
        <f t="shared" si="18"/>
        <v>#DIV/0!</v>
      </c>
      <c r="P1190" s="4"/>
      <c r="Q1190">
        <v>214369</v>
      </c>
      <c r="R1190">
        <v>214367</v>
      </c>
      <c r="S1190">
        <v>214727</v>
      </c>
      <c r="T1190">
        <v>216084</v>
      </c>
      <c r="U1190">
        <v>216819</v>
      </c>
      <c r="V1190">
        <v>216369</v>
      </c>
      <c r="W1190">
        <v>216698</v>
      </c>
      <c r="X1190">
        <v>217260</v>
      </c>
      <c r="Y1190">
        <v>217322</v>
      </c>
      <c r="Z1190">
        <v>218594</v>
      </c>
      <c r="AA1190">
        <v>219417</v>
      </c>
      <c r="AB1190">
        <v>360</v>
      </c>
      <c r="AC1190">
        <v>1357</v>
      </c>
      <c r="AD1190">
        <v>735</v>
      </c>
      <c r="AE1190">
        <v>-450</v>
      </c>
      <c r="AF1190">
        <v>329</v>
      </c>
      <c r="AG1190">
        <v>562</v>
      </c>
      <c r="AH1190">
        <v>62</v>
      </c>
      <c r="AI1190">
        <v>1272</v>
      </c>
      <c r="AJ1190">
        <v>823</v>
      </c>
      <c r="AK1190">
        <v>746</v>
      </c>
      <c r="AL1190">
        <v>3096</v>
      </c>
      <c r="AM1190">
        <v>3089</v>
      </c>
      <c r="AN1190">
        <v>3042</v>
      </c>
      <c r="AO1190">
        <v>2994</v>
      </c>
      <c r="AP1190">
        <v>2999</v>
      </c>
      <c r="AQ1190">
        <v>2895</v>
      </c>
      <c r="AR1190">
        <v>2790</v>
      </c>
      <c r="AS1190">
        <v>2732</v>
      </c>
      <c r="AT1190">
        <v>420</v>
      </c>
      <c r="AU1190">
        <v>2303</v>
      </c>
      <c r="AV1190">
        <v>2146</v>
      </c>
      <c r="AW1190">
        <v>2261</v>
      </c>
      <c r="AX1190">
        <v>2275</v>
      </c>
      <c r="AY1190">
        <v>2313</v>
      </c>
      <c r="AZ1190">
        <v>2254</v>
      </c>
      <c r="BA1190">
        <v>2330</v>
      </c>
      <c r="BB1190">
        <v>2364</v>
      </c>
      <c r="BC1190">
        <v>326</v>
      </c>
      <c r="BD1190">
        <v>793</v>
      </c>
      <c r="BE1190">
        <v>943</v>
      </c>
      <c r="BF1190">
        <v>781</v>
      </c>
      <c r="BG1190">
        <v>719</v>
      </c>
      <c r="BH1190">
        <v>686</v>
      </c>
      <c r="BI1190">
        <v>641</v>
      </c>
      <c r="BJ1190">
        <v>460</v>
      </c>
      <c r="BK1190">
        <v>368</v>
      </c>
      <c r="BL1190">
        <v>73</v>
      </c>
      <c r="BM1190">
        <v>288</v>
      </c>
      <c r="BN1190">
        <v>275</v>
      </c>
      <c r="BO1190">
        <v>170</v>
      </c>
      <c r="BP1190">
        <v>235</v>
      </c>
      <c r="BQ1190">
        <v>263</v>
      </c>
      <c r="BR1190">
        <v>271</v>
      </c>
      <c r="BS1190">
        <v>183</v>
      </c>
      <c r="BT1190">
        <v>193</v>
      </c>
      <c r="BU1190">
        <v>-17</v>
      </c>
      <c r="BV1190">
        <v>299</v>
      </c>
      <c r="BW1190">
        <v>-463</v>
      </c>
      <c r="BX1190">
        <v>-1409</v>
      </c>
      <c r="BY1190">
        <v>-627</v>
      </c>
      <c r="BZ1190">
        <v>-363</v>
      </c>
      <c r="CA1190">
        <v>-848</v>
      </c>
      <c r="CB1190">
        <v>618</v>
      </c>
      <c r="CC1190">
        <v>275</v>
      </c>
      <c r="CD1190">
        <v>56</v>
      </c>
      <c r="CE1190">
        <v>587</v>
      </c>
      <c r="CF1190">
        <v>-188</v>
      </c>
      <c r="CG1190">
        <v>-1239</v>
      </c>
      <c r="CH1190">
        <v>-392</v>
      </c>
      <c r="CI1190">
        <v>-100</v>
      </c>
      <c r="CJ1190">
        <v>-577</v>
      </c>
      <c r="CK1190">
        <v>801</v>
      </c>
      <c r="CL1190">
        <v>468</v>
      </c>
      <c r="CM1190">
        <v>-22</v>
      </c>
      <c r="CN1190">
        <v>-23</v>
      </c>
      <c r="CO1190">
        <v>-20</v>
      </c>
      <c r="CP1190">
        <v>8</v>
      </c>
      <c r="CQ1190">
        <v>2</v>
      </c>
      <c r="CR1190">
        <v>-24</v>
      </c>
      <c r="CS1190">
        <v>-2</v>
      </c>
      <c r="CT1190">
        <v>11</v>
      </c>
      <c r="CU1190">
        <v>-13</v>
      </c>
    </row>
    <row r="1191" spans="1:99" hidden="1" x14ac:dyDescent="0.2">
      <c r="B1191">
        <v>382</v>
      </c>
      <c r="C1191">
        <v>33700</v>
      </c>
      <c r="E1191">
        <v>6099</v>
      </c>
      <c r="G1191" t="s">
        <v>1283</v>
      </c>
      <c r="I1191" t="s">
        <v>94</v>
      </c>
      <c r="J1191"/>
      <c r="L1191"/>
      <c r="O1191" s="24" t="e">
        <f t="shared" si="18"/>
        <v>#DIV/0!</v>
      </c>
      <c r="P1191"/>
      <c r="Q1191">
        <v>514453</v>
      </c>
      <c r="R1191">
        <v>514451</v>
      </c>
      <c r="S1191">
        <v>515165</v>
      </c>
      <c r="T1191">
        <v>517614</v>
      </c>
      <c r="U1191">
        <v>520594</v>
      </c>
      <c r="V1191">
        <v>523722</v>
      </c>
      <c r="W1191">
        <v>528346</v>
      </c>
      <c r="X1191">
        <v>533534</v>
      </c>
      <c r="Y1191">
        <v>539542</v>
      </c>
      <c r="Z1191">
        <v>545267</v>
      </c>
      <c r="AA1191">
        <v>549815</v>
      </c>
      <c r="AB1191">
        <v>714</v>
      </c>
      <c r="AC1191">
        <v>2449</v>
      </c>
      <c r="AD1191">
        <v>2980</v>
      </c>
      <c r="AE1191">
        <v>3128</v>
      </c>
      <c r="AF1191">
        <v>4624</v>
      </c>
      <c r="AG1191">
        <v>5188</v>
      </c>
      <c r="AH1191">
        <v>6008</v>
      </c>
      <c r="AI1191">
        <v>5725</v>
      </c>
      <c r="AJ1191">
        <v>4548</v>
      </c>
      <c r="AK1191">
        <v>1923</v>
      </c>
      <c r="AL1191">
        <v>7786</v>
      </c>
      <c r="AM1191">
        <v>7695</v>
      </c>
      <c r="AN1191">
        <v>7504</v>
      </c>
      <c r="AO1191">
        <v>7495</v>
      </c>
      <c r="AP1191">
        <v>7676</v>
      </c>
      <c r="AQ1191">
        <v>7783</v>
      </c>
      <c r="AR1191">
        <v>7815</v>
      </c>
      <c r="AS1191">
        <v>7717</v>
      </c>
      <c r="AT1191">
        <v>909</v>
      </c>
      <c r="AU1191">
        <v>3672</v>
      </c>
      <c r="AV1191">
        <v>3812</v>
      </c>
      <c r="AW1191">
        <v>3864</v>
      </c>
      <c r="AX1191">
        <v>3964</v>
      </c>
      <c r="AY1191">
        <v>4186</v>
      </c>
      <c r="AZ1191">
        <v>4325</v>
      </c>
      <c r="BA1191">
        <v>4229</v>
      </c>
      <c r="BB1191">
        <v>4050</v>
      </c>
      <c r="BC1191">
        <v>1014</v>
      </c>
      <c r="BD1191">
        <v>4114</v>
      </c>
      <c r="BE1191">
        <v>3883</v>
      </c>
      <c r="BF1191">
        <v>3640</v>
      </c>
      <c r="BG1191">
        <v>3531</v>
      </c>
      <c r="BH1191">
        <v>3490</v>
      </c>
      <c r="BI1191">
        <v>3458</v>
      </c>
      <c r="BJ1191">
        <v>3586</v>
      </c>
      <c r="BK1191">
        <v>3667</v>
      </c>
      <c r="BL1191">
        <v>136</v>
      </c>
      <c r="BM1191">
        <v>670</v>
      </c>
      <c r="BN1191">
        <v>392</v>
      </c>
      <c r="BO1191">
        <v>689</v>
      </c>
      <c r="BP1191">
        <v>672</v>
      </c>
      <c r="BQ1191">
        <v>880</v>
      </c>
      <c r="BR1191">
        <v>866</v>
      </c>
      <c r="BS1191">
        <v>518</v>
      </c>
      <c r="BT1191">
        <v>538</v>
      </c>
      <c r="BU1191">
        <v>-417</v>
      </c>
      <c r="BV1191">
        <v>-2344</v>
      </c>
      <c r="BW1191">
        <v>-1267</v>
      </c>
      <c r="BX1191">
        <v>-1179</v>
      </c>
      <c r="BY1191">
        <v>504</v>
      </c>
      <c r="BZ1191">
        <v>882</v>
      </c>
      <c r="CA1191">
        <v>1716</v>
      </c>
      <c r="CB1191">
        <v>1653</v>
      </c>
      <c r="CC1191">
        <v>370</v>
      </c>
      <c r="CD1191">
        <v>-281</v>
      </c>
      <c r="CE1191">
        <v>-1674</v>
      </c>
      <c r="CF1191">
        <v>-875</v>
      </c>
      <c r="CG1191">
        <v>-490</v>
      </c>
      <c r="CH1191">
        <v>1176</v>
      </c>
      <c r="CI1191">
        <v>1762</v>
      </c>
      <c r="CJ1191">
        <v>2582</v>
      </c>
      <c r="CK1191">
        <v>2171</v>
      </c>
      <c r="CL1191">
        <v>908</v>
      </c>
      <c r="CM1191">
        <v>-19</v>
      </c>
      <c r="CN1191">
        <v>9</v>
      </c>
      <c r="CO1191">
        <v>-28</v>
      </c>
      <c r="CP1191">
        <v>-22</v>
      </c>
      <c r="CQ1191">
        <v>-83</v>
      </c>
      <c r="CR1191">
        <v>-64</v>
      </c>
      <c r="CS1191">
        <v>-32</v>
      </c>
      <c r="CT1191">
        <v>-32</v>
      </c>
      <c r="CU1191">
        <v>-27</v>
      </c>
    </row>
    <row r="1192" spans="1:99" hidden="1" x14ac:dyDescent="0.2">
      <c r="B1192">
        <v>384</v>
      </c>
      <c r="G1192" t="s">
        <v>1284</v>
      </c>
      <c r="I1192" t="s">
        <v>90</v>
      </c>
      <c r="J1192"/>
      <c r="L1192"/>
      <c r="O1192" s="24" t="e">
        <f t="shared" si="18"/>
        <v>#DIV/0!</v>
      </c>
      <c r="P1192"/>
      <c r="Q1192">
        <v>251155</v>
      </c>
      <c r="R1192">
        <v>251224</v>
      </c>
      <c r="S1192">
        <v>251520</v>
      </c>
      <c r="T1192">
        <v>251920</v>
      </c>
      <c r="U1192">
        <v>252164</v>
      </c>
      <c r="V1192">
        <v>252680</v>
      </c>
      <c r="W1192">
        <v>252766</v>
      </c>
      <c r="X1192">
        <v>253115</v>
      </c>
      <c r="Y1192">
        <v>252847</v>
      </c>
      <c r="Z1192">
        <v>251363</v>
      </c>
      <c r="AA1192">
        <v>249399</v>
      </c>
      <c r="AB1192">
        <v>296</v>
      </c>
      <c r="AC1192">
        <v>400</v>
      </c>
      <c r="AD1192">
        <v>244</v>
      </c>
      <c r="AE1192">
        <v>516</v>
      </c>
      <c r="AF1192">
        <v>86</v>
      </c>
      <c r="AG1192">
        <v>349</v>
      </c>
      <c r="AH1192">
        <v>-268</v>
      </c>
      <c r="AI1192">
        <v>-1484</v>
      </c>
      <c r="AJ1192">
        <v>-1964</v>
      </c>
      <c r="AK1192">
        <v>787</v>
      </c>
      <c r="AL1192">
        <v>3554</v>
      </c>
      <c r="AM1192">
        <v>3574</v>
      </c>
      <c r="AN1192">
        <v>3398</v>
      </c>
      <c r="AO1192">
        <v>3573</v>
      </c>
      <c r="AP1192">
        <v>3544</v>
      </c>
      <c r="AQ1192">
        <v>3483</v>
      </c>
      <c r="AR1192">
        <v>3352</v>
      </c>
      <c r="AS1192">
        <v>3266</v>
      </c>
      <c r="AT1192">
        <v>514</v>
      </c>
      <c r="AU1192">
        <v>2493</v>
      </c>
      <c r="AV1192">
        <v>2343</v>
      </c>
      <c r="AW1192">
        <v>2506</v>
      </c>
      <c r="AX1192">
        <v>2630</v>
      </c>
      <c r="AY1192">
        <v>2575</v>
      </c>
      <c r="AZ1192">
        <v>2564</v>
      </c>
      <c r="BA1192">
        <v>2621</v>
      </c>
      <c r="BB1192">
        <v>2670</v>
      </c>
      <c r="BC1192">
        <v>273</v>
      </c>
      <c r="BD1192">
        <v>1061</v>
      </c>
      <c r="BE1192">
        <v>1231</v>
      </c>
      <c r="BF1192">
        <v>892</v>
      </c>
      <c r="BG1192">
        <v>943</v>
      </c>
      <c r="BH1192">
        <v>969</v>
      </c>
      <c r="BI1192">
        <v>919</v>
      </c>
      <c r="BJ1192">
        <v>731</v>
      </c>
      <c r="BK1192">
        <v>596</v>
      </c>
      <c r="BL1192">
        <v>71</v>
      </c>
      <c r="BM1192">
        <v>390</v>
      </c>
      <c r="BN1192">
        <v>163</v>
      </c>
      <c r="BO1192">
        <v>263</v>
      </c>
      <c r="BP1192">
        <v>217</v>
      </c>
      <c r="BQ1192">
        <v>256</v>
      </c>
      <c r="BR1192">
        <v>284</v>
      </c>
      <c r="BS1192">
        <v>151</v>
      </c>
      <c r="BT1192">
        <v>155</v>
      </c>
      <c r="BU1192">
        <v>-37</v>
      </c>
      <c r="BV1192">
        <v>-1049</v>
      </c>
      <c r="BW1192">
        <v>-1139</v>
      </c>
      <c r="BX1192">
        <v>-618</v>
      </c>
      <c r="BY1192">
        <v>-1068</v>
      </c>
      <c r="BZ1192">
        <v>-851</v>
      </c>
      <c r="CA1192">
        <v>-1469</v>
      </c>
      <c r="CB1192">
        <v>-2368</v>
      </c>
      <c r="CC1192">
        <v>-2720</v>
      </c>
      <c r="CD1192">
        <v>34</v>
      </c>
      <c r="CE1192">
        <v>-659</v>
      </c>
      <c r="CF1192">
        <v>-976</v>
      </c>
      <c r="CG1192">
        <v>-355</v>
      </c>
      <c r="CH1192">
        <v>-851</v>
      </c>
      <c r="CI1192">
        <v>-595</v>
      </c>
      <c r="CJ1192">
        <v>-1185</v>
      </c>
      <c r="CK1192">
        <v>-2217</v>
      </c>
      <c r="CL1192">
        <v>-2565</v>
      </c>
      <c r="CM1192">
        <v>-11</v>
      </c>
      <c r="CN1192">
        <v>-2</v>
      </c>
      <c r="CO1192">
        <v>-11</v>
      </c>
      <c r="CP1192">
        <v>-21</v>
      </c>
      <c r="CQ1192">
        <v>-6</v>
      </c>
      <c r="CR1192">
        <v>-25</v>
      </c>
      <c r="CS1192">
        <v>-2</v>
      </c>
      <c r="CT1192">
        <v>2</v>
      </c>
      <c r="CU1192">
        <v>5</v>
      </c>
    </row>
    <row r="1193" spans="1:99" hidden="1" x14ac:dyDescent="0.2">
      <c r="B1193">
        <v>384</v>
      </c>
      <c r="C1193">
        <v>12820</v>
      </c>
      <c r="G1193" t="s">
        <v>1285</v>
      </c>
      <c r="I1193" t="s">
        <v>100</v>
      </c>
      <c r="J1193"/>
      <c r="L1193"/>
      <c r="O1193" s="24" t="e">
        <f t="shared" si="18"/>
        <v>#DIV/0!</v>
      </c>
      <c r="P1193"/>
      <c r="Q1193">
        <v>27979</v>
      </c>
      <c r="R1193">
        <v>27979</v>
      </c>
      <c r="S1193">
        <v>27872</v>
      </c>
      <c r="T1193">
        <v>27478</v>
      </c>
      <c r="U1193">
        <v>27378</v>
      </c>
      <c r="V1193">
        <v>26940</v>
      </c>
      <c r="W1193">
        <v>26655</v>
      </c>
      <c r="X1193">
        <v>26309</v>
      </c>
      <c r="Y1193">
        <v>25910</v>
      </c>
      <c r="Z1193">
        <v>25687</v>
      </c>
      <c r="AA1193">
        <v>25398</v>
      </c>
      <c r="AB1193">
        <v>-107</v>
      </c>
      <c r="AC1193">
        <v>-394</v>
      </c>
      <c r="AD1193">
        <v>-100</v>
      </c>
      <c r="AE1193">
        <v>-438</v>
      </c>
      <c r="AF1193">
        <v>-285</v>
      </c>
      <c r="AG1193">
        <v>-346</v>
      </c>
      <c r="AH1193">
        <v>-399</v>
      </c>
      <c r="AI1193">
        <v>-223</v>
      </c>
      <c r="AJ1193">
        <v>-289</v>
      </c>
      <c r="AK1193">
        <v>91</v>
      </c>
      <c r="AL1193">
        <v>382</v>
      </c>
      <c r="AM1193">
        <v>366</v>
      </c>
      <c r="AN1193">
        <v>338</v>
      </c>
      <c r="AO1193">
        <v>374</v>
      </c>
      <c r="AP1193">
        <v>375</v>
      </c>
      <c r="AQ1193">
        <v>361</v>
      </c>
      <c r="AR1193">
        <v>355</v>
      </c>
      <c r="AS1193">
        <v>339</v>
      </c>
      <c r="AT1193">
        <v>135</v>
      </c>
      <c r="AU1193">
        <v>384</v>
      </c>
      <c r="AV1193">
        <v>364</v>
      </c>
      <c r="AW1193">
        <v>377</v>
      </c>
      <c r="AX1193">
        <v>381</v>
      </c>
      <c r="AY1193">
        <v>389</v>
      </c>
      <c r="AZ1193">
        <v>357</v>
      </c>
      <c r="BA1193">
        <v>325</v>
      </c>
      <c r="BB1193">
        <v>341</v>
      </c>
      <c r="BC1193">
        <v>-44</v>
      </c>
      <c r="BD1193">
        <v>-2</v>
      </c>
      <c r="BE1193">
        <v>2</v>
      </c>
      <c r="BF1193">
        <v>-39</v>
      </c>
      <c r="BG1193">
        <v>-7</v>
      </c>
      <c r="BH1193">
        <v>-14</v>
      </c>
      <c r="BI1193">
        <v>4</v>
      </c>
      <c r="BJ1193">
        <v>30</v>
      </c>
      <c r="BK1193">
        <v>-2</v>
      </c>
      <c r="BL1193">
        <v>1</v>
      </c>
      <c r="BM1193">
        <v>8</v>
      </c>
      <c r="BN1193">
        <v>6</v>
      </c>
      <c r="BO1193">
        <v>7</v>
      </c>
      <c r="BP1193">
        <v>3</v>
      </c>
      <c r="BQ1193">
        <v>4</v>
      </c>
      <c r="BR1193">
        <v>5</v>
      </c>
      <c r="BS1193">
        <v>3</v>
      </c>
      <c r="BT1193">
        <v>3</v>
      </c>
      <c r="BU1193">
        <v>-67</v>
      </c>
      <c r="BV1193">
        <v>-406</v>
      </c>
      <c r="BW1193">
        <v>-108</v>
      </c>
      <c r="BX1193">
        <v>-411</v>
      </c>
      <c r="BY1193">
        <v>-284</v>
      </c>
      <c r="BZ1193">
        <v>-338</v>
      </c>
      <c r="CA1193">
        <v>-409</v>
      </c>
      <c r="CB1193">
        <v>-257</v>
      </c>
      <c r="CC1193">
        <v>-290</v>
      </c>
      <c r="CD1193">
        <v>-66</v>
      </c>
      <c r="CE1193">
        <v>-398</v>
      </c>
      <c r="CF1193">
        <v>-102</v>
      </c>
      <c r="CG1193">
        <v>-404</v>
      </c>
      <c r="CH1193">
        <v>-281</v>
      </c>
      <c r="CI1193">
        <v>-334</v>
      </c>
      <c r="CJ1193">
        <v>-404</v>
      </c>
      <c r="CK1193">
        <v>-254</v>
      </c>
      <c r="CL1193">
        <v>-287</v>
      </c>
      <c r="CM1193">
        <v>3</v>
      </c>
      <c r="CN1193">
        <v>6</v>
      </c>
      <c r="CO1193">
        <v>0</v>
      </c>
      <c r="CP1193">
        <v>5</v>
      </c>
      <c r="CQ1193">
        <v>3</v>
      </c>
      <c r="CR1193">
        <v>2</v>
      </c>
      <c r="CS1193">
        <v>1</v>
      </c>
      <c r="CT1193">
        <v>1</v>
      </c>
      <c r="CU1193">
        <v>0</v>
      </c>
    </row>
    <row r="1194" spans="1:99" hidden="1" x14ac:dyDescent="0.2">
      <c r="B1194">
        <v>384</v>
      </c>
      <c r="C1194">
        <v>12820</v>
      </c>
      <c r="E1194">
        <v>22067</v>
      </c>
      <c r="G1194" t="s">
        <v>1286</v>
      </c>
      <c r="I1194" t="s">
        <v>94</v>
      </c>
      <c r="J1194"/>
      <c r="L1194"/>
      <c r="O1194" s="24" t="e">
        <f t="shared" si="18"/>
        <v>#DIV/0!</v>
      </c>
      <c r="P1194"/>
      <c r="Q1194">
        <v>27979</v>
      </c>
      <c r="R1194">
        <v>27979</v>
      </c>
      <c r="S1194">
        <v>27872</v>
      </c>
      <c r="T1194">
        <v>27478</v>
      </c>
      <c r="U1194">
        <v>27378</v>
      </c>
      <c r="V1194">
        <v>26940</v>
      </c>
      <c r="W1194">
        <v>26655</v>
      </c>
      <c r="X1194">
        <v>26309</v>
      </c>
      <c r="Y1194">
        <v>25910</v>
      </c>
      <c r="Z1194">
        <v>25687</v>
      </c>
      <c r="AA1194">
        <v>25398</v>
      </c>
      <c r="AB1194">
        <v>-107</v>
      </c>
      <c r="AC1194">
        <v>-394</v>
      </c>
      <c r="AD1194">
        <v>-100</v>
      </c>
      <c r="AE1194">
        <v>-438</v>
      </c>
      <c r="AF1194">
        <v>-285</v>
      </c>
      <c r="AG1194">
        <v>-346</v>
      </c>
      <c r="AH1194">
        <v>-399</v>
      </c>
      <c r="AI1194">
        <v>-223</v>
      </c>
      <c r="AJ1194">
        <v>-289</v>
      </c>
      <c r="AK1194">
        <v>91</v>
      </c>
      <c r="AL1194">
        <v>382</v>
      </c>
      <c r="AM1194">
        <v>366</v>
      </c>
      <c r="AN1194">
        <v>338</v>
      </c>
      <c r="AO1194">
        <v>374</v>
      </c>
      <c r="AP1194">
        <v>375</v>
      </c>
      <c r="AQ1194">
        <v>361</v>
      </c>
      <c r="AR1194">
        <v>355</v>
      </c>
      <c r="AS1194">
        <v>339</v>
      </c>
      <c r="AT1194">
        <v>135</v>
      </c>
      <c r="AU1194">
        <v>384</v>
      </c>
      <c r="AV1194">
        <v>364</v>
      </c>
      <c r="AW1194">
        <v>377</v>
      </c>
      <c r="AX1194">
        <v>381</v>
      </c>
      <c r="AY1194">
        <v>389</v>
      </c>
      <c r="AZ1194">
        <v>357</v>
      </c>
      <c r="BA1194">
        <v>325</v>
      </c>
      <c r="BB1194">
        <v>341</v>
      </c>
      <c r="BC1194">
        <v>-44</v>
      </c>
      <c r="BD1194">
        <v>-2</v>
      </c>
      <c r="BE1194">
        <v>2</v>
      </c>
      <c r="BF1194">
        <v>-39</v>
      </c>
      <c r="BG1194">
        <v>-7</v>
      </c>
      <c r="BH1194">
        <v>-14</v>
      </c>
      <c r="BI1194">
        <v>4</v>
      </c>
      <c r="BJ1194">
        <v>30</v>
      </c>
      <c r="BK1194">
        <v>-2</v>
      </c>
      <c r="BL1194">
        <v>1</v>
      </c>
      <c r="BM1194">
        <v>8</v>
      </c>
      <c r="BN1194">
        <v>6</v>
      </c>
      <c r="BO1194">
        <v>7</v>
      </c>
      <c r="BP1194">
        <v>3</v>
      </c>
      <c r="BQ1194">
        <v>4</v>
      </c>
      <c r="BR1194">
        <v>5</v>
      </c>
      <c r="BS1194">
        <v>3</v>
      </c>
      <c r="BT1194">
        <v>3</v>
      </c>
      <c r="BU1194">
        <v>-67</v>
      </c>
      <c r="BV1194">
        <v>-406</v>
      </c>
      <c r="BW1194">
        <v>-108</v>
      </c>
      <c r="BX1194">
        <v>-411</v>
      </c>
      <c r="BY1194">
        <v>-284</v>
      </c>
      <c r="BZ1194">
        <v>-338</v>
      </c>
      <c r="CA1194">
        <v>-409</v>
      </c>
      <c r="CB1194">
        <v>-257</v>
      </c>
      <c r="CC1194">
        <v>-290</v>
      </c>
      <c r="CD1194">
        <v>-66</v>
      </c>
      <c r="CE1194">
        <v>-398</v>
      </c>
      <c r="CF1194">
        <v>-102</v>
      </c>
      <c r="CG1194">
        <v>-404</v>
      </c>
      <c r="CH1194">
        <v>-281</v>
      </c>
      <c r="CI1194">
        <v>-334</v>
      </c>
      <c r="CJ1194">
        <v>-404</v>
      </c>
      <c r="CK1194">
        <v>-254</v>
      </c>
      <c r="CL1194">
        <v>-287</v>
      </c>
      <c r="CM1194">
        <v>3</v>
      </c>
      <c r="CN1194">
        <v>6</v>
      </c>
      <c r="CO1194">
        <v>0</v>
      </c>
      <c r="CP1194">
        <v>5</v>
      </c>
      <c r="CQ1194">
        <v>3</v>
      </c>
      <c r="CR1194">
        <v>2</v>
      </c>
      <c r="CS1194">
        <v>1</v>
      </c>
      <c r="CT1194">
        <v>1</v>
      </c>
      <c r="CU1194">
        <v>0</v>
      </c>
    </row>
    <row r="1195" spans="1:99" hidden="1" x14ac:dyDescent="0.2">
      <c r="A1195">
        <f>_xlfn.XLOOKUP(F1195&amp;"*", 'msa-home price'!B:B, 'msa-home price'!A:A, "NA",2, 1)</f>
        <v>394312</v>
      </c>
      <c r="B1195">
        <v>106</v>
      </c>
      <c r="C1195">
        <v>10740</v>
      </c>
      <c r="F1195" t="str">
        <f>IF(ISNUMBER(SEARCH("-",G1195)),LEFT(G1195,FIND("-",G1195)-1), G1195)</f>
        <v>Albuquerque, NM</v>
      </c>
      <c r="G1195" t="s">
        <v>110</v>
      </c>
      <c r="H1195" t="str">
        <f>RIGHT(G1195, 2)</f>
        <v>NM</v>
      </c>
      <c r="I1195" t="s">
        <v>92</v>
      </c>
      <c r="J1195" s="2">
        <f>(AA1195-W1195)/W1195</f>
        <v>1.2239570670120638E-2</v>
      </c>
      <c r="K1195" s="3">
        <f>(CL1195-CH1195)/CH1195</f>
        <v>-1.3193163320672816</v>
      </c>
      <c r="L1195" s="4">
        <f>AA1195</f>
        <v>915927</v>
      </c>
      <c r="M1195" s="4"/>
      <c r="N1195" s="4"/>
      <c r="O1195" s="7" t="e">
        <f t="shared" si="18"/>
        <v>#DIV/0!</v>
      </c>
      <c r="P1195" s="4"/>
      <c r="Q1195">
        <v>887077</v>
      </c>
      <c r="R1195">
        <v>887064</v>
      </c>
      <c r="S1195">
        <v>889574</v>
      </c>
      <c r="T1195">
        <v>897983</v>
      </c>
      <c r="U1195">
        <v>902017</v>
      </c>
      <c r="V1195">
        <v>905150</v>
      </c>
      <c r="W1195">
        <v>904852</v>
      </c>
      <c r="X1195">
        <v>906548</v>
      </c>
      <c r="Y1195">
        <v>909833</v>
      </c>
      <c r="Z1195">
        <v>912897</v>
      </c>
      <c r="AA1195">
        <v>915927</v>
      </c>
      <c r="AB1195">
        <v>2510</v>
      </c>
      <c r="AC1195">
        <v>8409</v>
      </c>
      <c r="AD1195">
        <v>4034</v>
      </c>
      <c r="AE1195">
        <v>3133</v>
      </c>
      <c r="AF1195">
        <v>-298</v>
      </c>
      <c r="AG1195">
        <v>1696</v>
      </c>
      <c r="AH1195">
        <v>3285</v>
      </c>
      <c r="AI1195">
        <v>3064</v>
      </c>
      <c r="AJ1195">
        <v>3030</v>
      </c>
      <c r="AK1195">
        <v>2762</v>
      </c>
      <c r="AL1195">
        <v>11173</v>
      </c>
      <c r="AM1195">
        <v>11024</v>
      </c>
      <c r="AN1195">
        <v>10724</v>
      </c>
      <c r="AO1195">
        <v>10472</v>
      </c>
      <c r="AP1195">
        <v>10391</v>
      </c>
      <c r="AQ1195">
        <v>10129</v>
      </c>
      <c r="AR1195">
        <v>9883</v>
      </c>
      <c r="AS1195">
        <v>9738</v>
      </c>
      <c r="AT1195">
        <v>1419</v>
      </c>
      <c r="AU1195">
        <v>6715</v>
      </c>
      <c r="AV1195">
        <v>6616</v>
      </c>
      <c r="AW1195">
        <v>6827</v>
      </c>
      <c r="AX1195">
        <v>7014</v>
      </c>
      <c r="AY1195">
        <v>7329</v>
      </c>
      <c r="AZ1195">
        <v>7493</v>
      </c>
      <c r="BA1195">
        <v>7838</v>
      </c>
      <c r="BB1195">
        <v>7846</v>
      </c>
      <c r="BC1195">
        <v>1343</v>
      </c>
      <c r="BD1195">
        <v>4458</v>
      </c>
      <c r="BE1195">
        <v>4408</v>
      </c>
      <c r="BF1195">
        <v>3897</v>
      </c>
      <c r="BG1195">
        <v>3458</v>
      </c>
      <c r="BH1195">
        <v>3062</v>
      </c>
      <c r="BI1195">
        <v>2636</v>
      </c>
      <c r="BJ1195">
        <v>2045</v>
      </c>
      <c r="BK1195">
        <v>1892</v>
      </c>
      <c r="BL1195">
        <v>201</v>
      </c>
      <c r="BM1195">
        <v>1886</v>
      </c>
      <c r="BN1195">
        <v>1668</v>
      </c>
      <c r="BO1195">
        <v>2292</v>
      </c>
      <c r="BP1195">
        <v>773</v>
      </c>
      <c r="BQ1195">
        <v>1560</v>
      </c>
      <c r="BR1195">
        <v>1148</v>
      </c>
      <c r="BS1195">
        <v>909</v>
      </c>
      <c r="BT1195">
        <v>905</v>
      </c>
      <c r="BU1195">
        <v>969</v>
      </c>
      <c r="BV1195">
        <v>2102</v>
      </c>
      <c r="BW1195">
        <v>-1922</v>
      </c>
      <c r="BX1195">
        <v>-3004</v>
      </c>
      <c r="BY1195">
        <v>-4459</v>
      </c>
      <c r="BZ1195">
        <v>-2874</v>
      </c>
      <c r="CA1195">
        <v>-461</v>
      </c>
      <c r="CB1195">
        <v>150</v>
      </c>
      <c r="CC1195">
        <v>272</v>
      </c>
      <c r="CD1195">
        <v>1170</v>
      </c>
      <c r="CE1195">
        <v>3988</v>
      </c>
      <c r="CF1195">
        <v>-254</v>
      </c>
      <c r="CG1195">
        <v>-712</v>
      </c>
      <c r="CH1195">
        <v>-3686</v>
      </c>
      <c r="CI1195">
        <v>-1314</v>
      </c>
      <c r="CJ1195">
        <v>687</v>
      </c>
      <c r="CK1195">
        <v>1059</v>
      </c>
      <c r="CL1195">
        <v>1177</v>
      </c>
      <c r="CM1195">
        <v>-3</v>
      </c>
      <c r="CN1195">
        <v>-37</v>
      </c>
      <c r="CO1195">
        <v>-120</v>
      </c>
      <c r="CP1195">
        <v>-52</v>
      </c>
      <c r="CQ1195">
        <v>-70</v>
      </c>
      <c r="CR1195">
        <v>-52</v>
      </c>
      <c r="CS1195">
        <v>-38</v>
      </c>
      <c r="CT1195">
        <v>-40</v>
      </c>
      <c r="CU1195">
        <v>-39</v>
      </c>
    </row>
    <row r="1196" spans="1:99" hidden="1" x14ac:dyDescent="0.2">
      <c r="B1196">
        <v>384</v>
      </c>
      <c r="C1196">
        <v>33740</v>
      </c>
      <c r="E1196">
        <v>22073</v>
      </c>
      <c r="G1196" t="s">
        <v>1288</v>
      </c>
      <c r="I1196" t="s">
        <v>94</v>
      </c>
      <c r="J1196"/>
      <c r="L1196"/>
      <c r="O1196" s="24" t="e">
        <f t="shared" si="18"/>
        <v>#DIV/0!</v>
      </c>
      <c r="P1196"/>
      <c r="Q1196">
        <v>153720</v>
      </c>
      <c r="R1196">
        <v>153731</v>
      </c>
      <c r="S1196">
        <v>153967</v>
      </c>
      <c r="T1196">
        <v>154631</v>
      </c>
      <c r="U1196">
        <v>155239</v>
      </c>
      <c r="V1196">
        <v>156047</v>
      </c>
      <c r="W1196">
        <v>156351</v>
      </c>
      <c r="X1196">
        <v>156877</v>
      </c>
      <c r="Y1196">
        <v>156917</v>
      </c>
      <c r="Z1196">
        <v>155757</v>
      </c>
      <c r="AA1196">
        <v>154475</v>
      </c>
      <c r="AB1196">
        <v>236</v>
      </c>
      <c r="AC1196">
        <v>664</v>
      </c>
      <c r="AD1196">
        <v>608</v>
      </c>
      <c r="AE1196">
        <v>808</v>
      </c>
      <c r="AF1196">
        <v>304</v>
      </c>
      <c r="AG1196">
        <v>526</v>
      </c>
      <c r="AH1196">
        <v>40</v>
      </c>
      <c r="AI1196">
        <v>-1160</v>
      </c>
      <c r="AJ1196">
        <v>-1282</v>
      </c>
      <c r="AK1196">
        <v>502</v>
      </c>
      <c r="AL1196">
        <v>2303</v>
      </c>
      <c r="AM1196">
        <v>2336</v>
      </c>
      <c r="AN1196">
        <v>2200</v>
      </c>
      <c r="AO1196">
        <v>2355</v>
      </c>
      <c r="AP1196">
        <v>2301</v>
      </c>
      <c r="AQ1196">
        <v>2245</v>
      </c>
      <c r="AR1196">
        <v>2134</v>
      </c>
      <c r="AS1196">
        <v>2083</v>
      </c>
      <c r="AT1196">
        <v>271</v>
      </c>
      <c r="AU1196">
        <v>1508</v>
      </c>
      <c r="AV1196">
        <v>1428</v>
      </c>
      <c r="AW1196">
        <v>1483</v>
      </c>
      <c r="AX1196">
        <v>1554</v>
      </c>
      <c r="AY1196">
        <v>1534</v>
      </c>
      <c r="AZ1196">
        <v>1596</v>
      </c>
      <c r="BA1196">
        <v>1620</v>
      </c>
      <c r="BB1196">
        <v>1659</v>
      </c>
      <c r="BC1196">
        <v>231</v>
      </c>
      <c r="BD1196">
        <v>795</v>
      </c>
      <c r="BE1196">
        <v>908</v>
      </c>
      <c r="BF1196">
        <v>717</v>
      </c>
      <c r="BG1196">
        <v>801</v>
      </c>
      <c r="BH1196">
        <v>767</v>
      </c>
      <c r="BI1196">
        <v>649</v>
      </c>
      <c r="BJ1196">
        <v>514</v>
      </c>
      <c r="BK1196">
        <v>424</v>
      </c>
      <c r="BL1196">
        <v>28</v>
      </c>
      <c r="BM1196">
        <v>136</v>
      </c>
      <c r="BN1196">
        <v>42</v>
      </c>
      <c r="BO1196">
        <v>96</v>
      </c>
      <c r="BP1196">
        <v>76</v>
      </c>
      <c r="BQ1196">
        <v>94</v>
      </c>
      <c r="BR1196">
        <v>97</v>
      </c>
      <c r="BS1196">
        <v>52</v>
      </c>
      <c r="BT1196">
        <v>53</v>
      </c>
      <c r="BU1196">
        <v>-11</v>
      </c>
      <c r="BV1196">
        <v>-255</v>
      </c>
      <c r="BW1196">
        <v>-324</v>
      </c>
      <c r="BX1196">
        <v>18</v>
      </c>
      <c r="BY1196">
        <v>-559</v>
      </c>
      <c r="BZ1196">
        <v>-314</v>
      </c>
      <c r="CA1196">
        <v>-704</v>
      </c>
      <c r="CB1196">
        <v>-1728</v>
      </c>
      <c r="CC1196">
        <v>-1765</v>
      </c>
      <c r="CD1196">
        <v>17</v>
      </c>
      <c r="CE1196">
        <v>-119</v>
      </c>
      <c r="CF1196">
        <v>-282</v>
      </c>
      <c r="CG1196">
        <v>114</v>
      </c>
      <c r="CH1196">
        <v>-483</v>
      </c>
      <c r="CI1196">
        <v>-220</v>
      </c>
      <c r="CJ1196">
        <v>-607</v>
      </c>
      <c r="CK1196">
        <v>-1676</v>
      </c>
      <c r="CL1196">
        <v>-1712</v>
      </c>
      <c r="CM1196">
        <v>-12</v>
      </c>
      <c r="CN1196">
        <v>-12</v>
      </c>
      <c r="CO1196">
        <v>-18</v>
      </c>
      <c r="CP1196">
        <v>-23</v>
      </c>
      <c r="CQ1196">
        <v>-14</v>
      </c>
      <c r="CR1196">
        <v>-21</v>
      </c>
      <c r="CS1196">
        <v>-2</v>
      </c>
      <c r="CT1196">
        <v>2</v>
      </c>
      <c r="CU1196">
        <v>6</v>
      </c>
    </row>
    <row r="1197" spans="1:99" hidden="1" x14ac:dyDescent="0.2">
      <c r="B1197">
        <v>384</v>
      </c>
      <c r="C1197">
        <v>33740</v>
      </c>
      <c r="E1197">
        <v>22111</v>
      </c>
      <c r="G1197" t="s">
        <v>1289</v>
      </c>
      <c r="I1197" t="s">
        <v>94</v>
      </c>
      <c r="J1197"/>
      <c r="L1197"/>
      <c r="O1197" s="24" t="e">
        <f t="shared" si="18"/>
        <v>#DIV/0!</v>
      </c>
      <c r="P1197"/>
      <c r="Q1197">
        <v>22721</v>
      </c>
      <c r="R1197">
        <v>22774</v>
      </c>
      <c r="S1197">
        <v>22832</v>
      </c>
      <c r="T1197">
        <v>22757</v>
      </c>
      <c r="U1197">
        <v>22521</v>
      </c>
      <c r="V1197">
        <v>22458</v>
      </c>
      <c r="W1197">
        <v>22561</v>
      </c>
      <c r="X1197">
        <v>22492</v>
      </c>
      <c r="Y1197">
        <v>22536</v>
      </c>
      <c r="Z1197">
        <v>22454</v>
      </c>
      <c r="AA1197">
        <v>22330</v>
      </c>
      <c r="AB1197">
        <v>58</v>
      </c>
      <c r="AC1197">
        <v>-75</v>
      </c>
      <c r="AD1197">
        <v>-236</v>
      </c>
      <c r="AE1197">
        <v>-63</v>
      </c>
      <c r="AF1197">
        <v>103</v>
      </c>
      <c r="AG1197">
        <v>-69</v>
      </c>
      <c r="AH1197">
        <v>44</v>
      </c>
      <c r="AI1197">
        <v>-82</v>
      </c>
      <c r="AJ1197">
        <v>-124</v>
      </c>
      <c r="AK1197">
        <v>69</v>
      </c>
      <c r="AL1197">
        <v>297</v>
      </c>
      <c r="AM1197">
        <v>302</v>
      </c>
      <c r="AN1197">
        <v>267</v>
      </c>
      <c r="AO1197">
        <v>278</v>
      </c>
      <c r="AP1197">
        <v>278</v>
      </c>
      <c r="AQ1197">
        <v>286</v>
      </c>
      <c r="AR1197">
        <v>272</v>
      </c>
      <c r="AS1197">
        <v>253</v>
      </c>
      <c r="AT1197">
        <v>40</v>
      </c>
      <c r="AU1197">
        <v>244</v>
      </c>
      <c r="AV1197">
        <v>243</v>
      </c>
      <c r="AW1197">
        <v>260</v>
      </c>
      <c r="AX1197">
        <v>298</v>
      </c>
      <c r="AY1197">
        <v>262</v>
      </c>
      <c r="AZ1197">
        <v>269</v>
      </c>
      <c r="BA1197">
        <v>248</v>
      </c>
      <c r="BB1197">
        <v>252</v>
      </c>
      <c r="BC1197">
        <v>29</v>
      </c>
      <c r="BD1197">
        <v>53</v>
      </c>
      <c r="BE1197">
        <v>59</v>
      </c>
      <c r="BF1197">
        <v>7</v>
      </c>
      <c r="BG1197">
        <v>-20</v>
      </c>
      <c r="BH1197">
        <v>16</v>
      </c>
      <c r="BI1197">
        <v>17</v>
      </c>
      <c r="BJ1197">
        <v>24</v>
      </c>
      <c r="BK1197">
        <v>1</v>
      </c>
      <c r="BL1197">
        <v>1</v>
      </c>
      <c r="BM1197">
        <v>22</v>
      </c>
      <c r="BN1197">
        <v>3</v>
      </c>
      <c r="BO1197">
        <v>33</v>
      </c>
      <c r="BP1197">
        <v>14</v>
      </c>
      <c r="BQ1197">
        <v>8</v>
      </c>
      <c r="BR1197">
        <v>17</v>
      </c>
      <c r="BS1197">
        <v>5</v>
      </c>
      <c r="BT1197">
        <v>5</v>
      </c>
      <c r="BU1197">
        <v>27</v>
      </c>
      <c r="BV1197">
        <v>-151</v>
      </c>
      <c r="BW1197">
        <v>-303</v>
      </c>
      <c r="BX1197">
        <v>-101</v>
      </c>
      <c r="BY1197">
        <v>108</v>
      </c>
      <c r="BZ1197">
        <v>-90</v>
      </c>
      <c r="CA1197">
        <v>12</v>
      </c>
      <c r="CB1197">
        <v>-110</v>
      </c>
      <c r="CC1197">
        <v>-128</v>
      </c>
      <c r="CD1197">
        <v>28</v>
      </c>
      <c r="CE1197">
        <v>-129</v>
      </c>
      <c r="CF1197">
        <v>-300</v>
      </c>
      <c r="CG1197">
        <v>-68</v>
      </c>
      <c r="CH1197">
        <v>122</v>
      </c>
      <c r="CI1197">
        <v>-82</v>
      </c>
      <c r="CJ1197">
        <v>29</v>
      </c>
      <c r="CK1197">
        <v>-105</v>
      </c>
      <c r="CL1197">
        <v>-123</v>
      </c>
      <c r="CM1197">
        <v>1</v>
      </c>
      <c r="CN1197">
        <v>1</v>
      </c>
      <c r="CO1197">
        <v>5</v>
      </c>
      <c r="CP1197">
        <v>-2</v>
      </c>
      <c r="CQ1197">
        <v>1</v>
      </c>
      <c r="CR1197">
        <v>-3</v>
      </c>
      <c r="CS1197">
        <v>-2</v>
      </c>
      <c r="CT1197">
        <v>-1</v>
      </c>
      <c r="CU1197">
        <v>-2</v>
      </c>
    </row>
    <row r="1198" spans="1:99" hidden="1" x14ac:dyDescent="0.2">
      <c r="B1198">
        <v>384</v>
      </c>
      <c r="C1198">
        <v>40820</v>
      </c>
      <c r="G1198" t="s">
        <v>1290</v>
      </c>
      <c r="I1198" t="s">
        <v>100</v>
      </c>
      <c r="J1198"/>
      <c r="L1198"/>
      <c r="O1198" s="24" t="e">
        <f t="shared" si="18"/>
        <v>#DIV/0!</v>
      </c>
      <c r="P1198"/>
      <c r="Q1198">
        <v>46735</v>
      </c>
      <c r="R1198">
        <v>46740</v>
      </c>
      <c r="S1198">
        <v>46849</v>
      </c>
      <c r="T1198">
        <v>47054</v>
      </c>
      <c r="U1198">
        <v>47026</v>
      </c>
      <c r="V1198">
        <v>47235</v>
      </c>
      <c r="W1198">
        <v>47199</v>
      </c>
      <c r="X1198">
        <v>47437</v>
      </c>
      <c r="Y1198">
        <v>47484</v>
      </c>
      <c r="Z1198">
        <v>47465</v>
      </c>
      <c r="AA1198">
        <v>47196</v>
      </c>
      <c r="AB1198">
        <v>109</v>
      </c>
      <c r="AC1198">
        <v>205</v>
      </c>
      <c r="AD1198">
        <v>-28</v>
      </c>
      <c r="AE1198">
        <v>209</v>
      </c>
      <c r="AF1198">
        <v>-36</v>
      </c>
      <c r="AG1198">
        <v>238</v>
      </c>
      <c r="AH1198">
        <v>47</v>
      </c>
      <c r="AI1198">
        <v>-19</v>
      </c>
      <c r="AJ1198">
        <v>-269</v>
      </c>
      <c r="AK1198">
        <v>125</v>
      </c>
      <c r="AL1198">
        <v>572</v>
      </c>
      <c r="AM1198">
        <v>570</v>
      </c>
      <c r="AN1198">
        <v>593</v>
      </c>
      <c r="AO1198">
        <v>566</v>
      </c>
      <c r="AP1198">
        <v>590</v>
      </c>
      <c r="AQ1198">
        <v>591</v>
      </c>
      <c r="AR1198">
        <v>591</v>
      </c>
      <c r="AS1198">
        <v>591</v>
      </c>
      <c r="AT1198">
        <v>68</v>
      </c>
      <c r="AU1198">
        <v>357</v>
      </c>
      <c r="AV1198">
        <v>308</v>
      </c>
      <c r="AW1198">
        <v>386</v>
      </c>
      <c r="AX1198">
        <v>397</v>
      </c>
      <c r="AY1198">
        <v>390</v>
      </c>
      <c r="AZ1198">
        <v>342</v>
      </c>
      <c r="BA1198">
        <v>428</v>
      </c>
      <c r="BB1198">
        <v>418</v>
      </c>
      <c r="BC1198">
        <v>57</v>
      </c>
      <c r="BD1198">
        <v>215</v>
      </c>
      <c r="BE1198">
        <v>262</v>
      </c>
      <c r="BF1198">
        <v>207</v>
      </c>
      <c r="BG1198">
        <v>169</v>
      </c>
      <c r="BH1198">
        <v>200</v>
      </c>
      <c r="BI1198">
        <v>249</v>
      </c>
      <c r="BJ1198">
        <v>163</v>
      </c>
      <c r="BK1198">
        <v>173</v>
      </c>
      <c r="BL1198">
        <v>41</v>
      </c>
      <c r="BM1198">
        <v>224</v>
      </c>
      <c r="BN1198">
        <v>112</v>
      </c>
      <c r="BO1198">
        <v>127</v>
      </c>
      <c r="BP1198">
        <v>124</v>
      </c>
      <c r="BQ1198">
        <v>150</v>
      </c>
      <c r="BR1198">
        <v>165</v>
      </c>
      <c r="BS1198">
        <v>91</v>
      </c>
      <c r="BT1198">
        <v>94</v>
      </c>
      <c r="BU1198">
        <v>14</v>
      </c>
      <c r="BV1198">
        <v>-237</v>
      </c>
      <c r="BW1198">
        <v>-404</v>
      </c>
      <c r="BX1198">
        <v>-124</v>
      </c>
      <c r="BY1198">
        <v>-333</v>
      </c>
      <c r="BZ1198">
        <v>-109</v>
      </c>
      <c r="CA1198">
        <v>-368</v>
      </c>
      <c r="CB1198">
        <v>-273</v>
      </c>
      <c r="CC1198">
        <v>-537</v>
      </c>
      <c r="CD1198">
        <v>55</v>
      </c>
      <c r="CE1198">
        <v>-13</v>
      </c>
      <c r="CF1198">
        <v>-292</v>
      </c>
      <c r="CG1198">
        <v>3</v>
      </c>
      <c r="CH1198">
        <v>-209</v>
      </c>
      <c r="CI1198">
        <v>41</v>
      </c>
      <c r="CJ1198">
        <v>-203</v>
      </c>
      <c r="CK1198">
        <v>-182</v>
      </c>
      <c r="CL1198">
        <v>-443</v>
      </c>
      <c r="CM1198">
        <v>-3</v>
      </c>
      <c r="CN1198">
        <v>3</v>
      </c>
      <c r="CO1198">
        <v>2</v>
      </c>
      <c r="CP1198">
        <v>-1</v>
      </c>
      <c r="CQ1198">
        <v>4</v>
      </c>
      <c r="CR1198">
        <v>-3</v>
      </c>
      <c r="CS1198">
        <v>1</v>
      </c>
      <c r="CT1198">
        <v>0</v>
      </c>
      <c r="CU1198">
        <v>1</v>
      </c>
    </row>
    <row r="1199" spans="1:99" hidden="1" x14ac:dyDescent="0.2">
      <c r="B1199">
        <v>384</v>
      </c>
      <c r="C1199">
        <v>40820</v>
      </c>
      <c r="E1199">
        <v>22061</v>
      </c>
      <c r="G1199" t="s">
        <v>1291</v>
      </c>
      <c r="I1199" t="s">
        <v>94</v>
      </c>
      <c r="J1199"/>
      <c r="L1199"/>
      <c r="O1199" s="24" t="e">
        <f t="shared" ref="O1199:O1262" si="19">M1199/N1199</f>
        <v>#DIV/0!</v>
      </c>
      <c r="P1199"/>
      <c r="Q1199">
        <v>46735</v>
      </c>
      <c r="R1199">
        <v>46740</v>
      </c>
      <c r="S1199">
        <v>46849</v>
      </c>
      <c r="T1199">
        <v>47054</v>
      </c>
      <c r="U1199">
        <v>47026</v>
      </c>
      <c r="V1199">
        <v>47235</v>
      </c>
      <c r="W1199">
        <v>47199</v>
      </c>
      <c r="X1199">
        <v>47437</v>
      </c>
      <c r="Y1199">
        <v>47484</v>
      </c>
      <c r="Z1199">
        <v>47465</v>
      </c>
      <c r="AA1199">
        <v>47196</v>
      </c>
      <c r="AB1199">
        <v>109</v>
      </c>
      <c r="AC1199">
        <v>205</v>
      </c>
      <c r="AD1199">
        <v>-28</v>
      </c>
      <c r="AE1199">
        <v>209</v>
      </c>
      <c r="AF1199">
        <v>-36</v>
      </c>
      <c r="AG1199">
        <v>238</v>
      </c>
      <c r="AH1199">
        <v>47</v>
      </c>
      <c r="AI1199">
        <v>-19</v>
      </c>
      <c r="AJ1199">
        <v>-269</v>
      </c>
      <c r="AK1199">
        <v>125</v>
      </c>
      <c r="AL1199">
        <v>572</v>
      </c>
      <c r="AM1199">
        <v>570</v>
      </c>
      <c r="AN1199">
        <v>593</v>
      </c>
      <c r="AO1199">
        <v>566</v>
      </c>
      <c r="AP1199">
        <v>590</v>
      </c>
      <c r="AQ1199">
        <v>591</v>
      </c>
      <c r="AR1199">
        <v>591</v>
      </c>
      <c r="AS1199">
        <v>591</v>
      </c>
      <c r="AT1199">
        <v>68</v>
      </c>
      <c r="AU1199">
        <v>357</v>
      </c>
      <c r="AV1199">
        <v>308</v>
      </c>
      <c r="AW1199">
        <v>386</v>
      </c>
      <c r="AX1199">
        <v>397</v>
      </c>
      <c r="AY1199">
        <v>390</v>
      </c>
      <c r="AZ1199">
        <v>342</v>
      </c>
      <c r="BA1199">
        <v>428</v>
      </c>
      <c r="BB1199">
        <v>418</v>
      </c>
      <c r="BC1199">
        <v>57</v>
      </c>
      <c r="BD1199">
        <v>215</v>
      </c>
      <c r="BE1199">
        <v>262</v>
      </c>
      <c r="BF1199">
        <v>207</v>
      </c>
      <c r="BG1199">
        <v>169</v>
      </c>
      <c r="BH1199">
        <v>200</v>
      </c>
      <c r="BI1199">
        <v>249</v>
      </c>
      <c r="BJ1199">
        <v>163</v>
      </c>
      <c r="BK1199">
        <v>173</v>
      </c>
      <c r="BL1199">
        <v>41</v>
      </c>
      <c r="BM1199">
        <v>224</v>
      </c>
      <c r="BN1199">
        <v>112</v>
      </c>
      <c r="BO1199">
        <v>127</v>
      </c>
      <c r="BP1199">
        <v>124</v>
      </c>
      <c r="BQ1199">
        <v>150</v>
      </c>
      <c r="BR1199">
        <v>165</v>
      </c>
      <c r="BS1199">
        <v>91</v>
      </c>
      <c r="BT1199">
        <v>94</v>
      </c>
      <c r="BU1199">
        <v>14</v>
      </c>
      <c r="BV1199">
        <v>-237</v>
      </c>
      <c r="BW1199">
        <v>-404</v>
      </c>
      <c r="BX1199">
        <v>-124</v>
      </c>
      <c r="BY1199">
        <v>-333</v>
      </c>
      <c r="BZ1199">
        <v>-109</v>
      </c>
      <c r="CA1199">
        <v>-368</v>
      </c>
      <c r="CB1199">
        <v>-273</v>
      </c>
      <c r="CC1199">
        <v>-537</v>
      </c>
      <c r="CD1199">
        <v>55</v>
      </c>
      <c r="CE1199">
        <v>-13</v>
      </c>
      <c r="CF1199">
        <v>-292</v>
      </c>
      <c r="CG1199">
        <v>3</v>
      </c>
      <c r="CH1199">
        <v>-209</v>
      </c>
      <c r="CI1199">
        <v>41</v>
      </c>
      <c r="CJ1199">
        <v>-203</v>
      </c>
      <c r="CK1199">
        <v>-182</v>
      </c>
      <c r="CL1199">
        <v>-443</v>
      </c>
      <c r="CM1199">
        <v>-3</v>
      </c>
      <c r="CN1199">
        <v>3</v>
      </c>
      <c r="CO1199">
        <v>2</v>
      </c>
      <c r="CP1199">
        <v>-1</v>
      </c>
      <c r="CQ1199">
        <v>4</v>
      </c>
      <c r="CR1199">
        <v>-3</v>
      </c>
      <c r="CS1199">
        <v>1</v>
      </c>
      <c r="CT1199">
        <v>0</v>
      </c>
      <c r="CU1199">
        <v>1</v>
      </c>
    </row>
    <row r="1200" spans="1:99" hidden="1" x14ac:dyDescent="0.2">
      <c r="B1200">
        <v>390</v>
      </c>
      <c r="G1200" t="s">
        <v>1292</v>
      </c>
      <c r="I1200" t="s">
        <v>90</v>
      </c>
      <c r="J1200"/>
      <c r="L1200"/>
      <c r="O1200" s="24" t="e">
        <f t="shared" si="19"/>
        <v>#DIV/0!</v>
      </c>
      <c r="P1200"/>
      <c r="Q1200">
        <v>186127</v>
      </c>
      <c r="R1200">
        <v>186128</v>
      </c>
      <c r="S1200">
        <v>186846</v>
      </c>
      <c r="T1200">
        <v>189342</v>
      </c>
      <c r="U1200">
        <v>191562</v>
      </c>
      <c r="V1200">
        <v>192666</v>
      </c>
      <c r="W1200">
        <v>194184</v>
      </c>
      <c r="X1200">
        <v>195294</v>
      </c>
      <c r="Y1200">
        <v>195992</v>
      </c>
      <c r="Z1200">
        <v>196108</v>
      </c>
      <c r="AA1200">
        <v>196356</v>
      </c>
      <c r="AB1200">
        <v>718</v>
      </c>
      <c r="AC1200">
        <v>2496</v>
      </c>
      <c r="AD1200">
        <v>2220</v>
      </c>
      <c r="AE1200">
        <v>1104</v>
      </c>
      <c r="AF1200">
        <v>1518</v>
      </c>
      <c r="AG1200">
        <v>1110</v>
      </c>
      <c r="AH1200">
        <v>698</v>
      </c>
      <c r="AI1200">
        <v>116</v>
      </c>
      <c r="AJ1200">
        <v>248</v>
      </c>
      <c r="AK1200">
        <v>474</v>
      </c>
      <c r="AL1200">
        <v>2112</v>
      </c>
      <c r="AM1200">
        <v>2051</v>
      </c>
      <c r="AN1200">
        <v>2034</v>
      </c>
      <c r="AO1200">
        <v>2111</v>
      </c>
      <c r="AP1200">
        <v>2182</v>
      </c>
      <c r="AQ1200">
        <v>2080</v>
      </c>
      <c r="AR1200">
        <v>2031</v>
      </c>
      <c r="AS1200">
        <v>2006</v>
      </c>
      <c r="AT1200">
        <v>282</v>
      </c>
      <c r="AU1200">
        <v>1667</v>
      </c>
      <c r="AV1200">
        <v>1621</v>
      </c>
      <c r="AW1200">
        <v>1697</v>
      </c>
      <c r="AX1200">
        <v>1655</v>
      </c>
      <c r="AY1200">
        <v>1769</v>
      </c>
      <c r="AZ1200">
        <v>1826</v>
      </c>
      <c r="BA1200">
        <v>1717</v>
      </c>
      <c r="BB1200">
        <v>1737</v>
      </c>
      <c r="BC1200">
        <v>192</v>
      </c>
      <c r="BD1200">
        <v>445</v>
      </c>
      <c r="BE1200">
        <v>430</v>
      </c>
      <c r="BF1200">
        <v>337</v>
      </c>
      <c r="BG1200">
        <v>456</v>
      </c>
      <c r="BH1200">
        <v>413</v>
      </c>
      <c r="BI1200">
        <v>254</v>
      </c>
      <c r="BJ1200">
        <v>314</v>
      </c>
      <c r="BK1200">
        <v>269</v>
      </c>
      <c r="BL1200">
        <v>27</v>
      </c>
      <c r="BM1200">
        <v>660</v>
      </c>
      <c r="BN1200">
        <v>342</v>
      </c>
      <c r="BO1200">
        <v>331</v>
      </c>
      <c r="BP1200">
        <v>533</v>
      </c>
      <c r="BQ1200">
        <v>689</v>
      </c>
      <c r="BR1200">
        <v>627</v>
      </c>
      <c r="BS1200">
        <v>294</v>
      </c>
      <c r="BT1200">
        <v>323</v>
      </c>
      <c r="BU1200">
        <v>469</v>
      </c>
      <c r="BV1200">
        <v>1366</v>
      </c>
      <c r="BW1200">
        <v>1420</v>
      </c>
      <c r="BX1200">
        <v>432</v>
      </c>
      <c r="BY1200">
        <v>545</v>
      </c>
      <c r="BZ1200">
        <v>26</v>
      </c>
      <c r="CA1200">
        <v>-180</v>
      </c>
      <c r="CB1200">
        <v>-485</v>
      </c>
      <c r="CC1200">
        <v>-338</v>
      </c>
      <c r="CD1200">
        <v>496</v>
      </c>
      <c r="CE1200">
        <v>2026</v>
      </c>
      <c r="CF1200">
        <v>1762</v>
      </c>
      <c r="CG1200">
        <v>763</v>
      </c>
      <c r="CH1200">
        <v>1078</v>
      </c>
      <c r="CI1200">
        <v>715</v>
      </c>
      <c r="CJ1200">
        <v>447</v>
      </c>
      <c r="CK1200">
        <v>-191</v>
      </c>
      <c r="CL1200">
        <v>-15</v>
      </c>
      <c r="CM1200">
        <v>30</v>
      </c>
      <c r="CN1200">
        <v>25</v>
      </c>
      <c r="CO1200">
        <v>28</v>
      </c>
      <c r="CP1200">
        <v>4</v>
      </c>
      <c r="CQ1200">
        <v>-16</v>
      </c>
      <c r="CR1200">
        <v>-18</v>
      </c>
      <c r="CS1200">
        <v>-3</v>
      </c>
      <c r="CT1200">
        <v>-7</v>
      </c>
      <c r="CU1200">
        <v>-6</v>
      </c>
    </row>
    <row r="1201" spans="1:99" hidden="1" x14ac:dyDescent="0.2">
      <c r="B1201">
        <v>390</v>
      </c>
      <c r="C1201">
        <v>21900</v>
      </c>
      <c r="G1201" t="s">
        <v>1293</v>
      </c>
      <c r="I1201" t="s">
        <v>100</v>
      </c>
      <c r="J1201"/>
      <c r="L1201"/>
      <c r="O1201" s="24" t="e">
        <f t="shared" si="19"/>
        <v>#DIV/0!</v>
      </c>
      <c r="P1201"/>
      <c r="Q1201">
        <v>56418</v>
      </c>
      <c r="R1201">
        <v>56418</v>
      </c>
      <c r="S1201">
        <v>56533</v>
      </c>
      <c r="T1201">
        <v>56670</v>
      </c>
      <c r="U1201">
        <v>56745</v>
      </c>
      <c r="V1201">
        <v>56710</v>
      </c>
      <c r="W1201">
        <v>56780</v>
      </c>
      <c r="X1201">
        <v>56744</v>
      </c>
      <c r="Y1201">
        <v>56497</v>
      </c>
      <c r="Z1201">
        <v>56369</v>
      </c>
      <c r="AA1201">
        <v>56097</v>
      </c>
      <c r="AB1201">
        <v>115</v>
      </c>
      <c r="AC1201">
        <v>137</v>
      </c>
      <c r="AD1201">
        <v>75</v>
      </c>
      <c r="AE1201">
        <v>-35</v>
      </c>
      <c r="AF1201">
        <v>70</v>
      </c>
      <c r="AG1201">
        <v>-36</v>
      </c>
      <c r="AH1201">
        <v>-247</v>
      </c>
      <c r="AI1201">
        <v>-128</v>
      </c>
      <c r="AJ1201">
        <v>-272</v>
      </c>
      <c r="AK1201">
        <v>172</v>
      </c>
      <c r="AL1201">
        <v>685</v>
      </c>
      <c r="AM1201">
        <v>640</v>
      </c>
      <c r="AN1201">
        <v>663</v>
      </c>
      <c r="AO1201">
        <v>646</v>
      </c>
      <c r="AP1201">
        <v>630</v>
      </c>
      <c r="AQ1201">
        <v>640</v>
      </c>
      <c r="AR1201">
        <v>640</v>
      </c>
      <c r="AS1201">
        <v>621</v>
      </c>
      <c r="AT1201">
        <v>116</v>
      </c>
      <c r="AU1201">
        <v>658</v>
      </c>
      <c r="AV1201">
        <v>634</v>
      </c>
      <c r="AW1201">
        <v>657</v>
      </c>
      <c r="AX1201">
        <v>636</v>
      </c>
      <c r="AY1201">
        <v>711</v>
      </c>
      <c r="AZ1201">
        <v>724</v>
      </c>
      <c r="BA1201">
        <v>652</v>
      </c>
      <c r="BB1201">
        <v>666</v>
      </c>
      <c r="BC1201">
        <v>56</v>
      </c>
      <c r="BD1201">
        <v>27</v>
      </c>
      <c r="BE1201">
        <v>6</v>
      </c>
      <c r="BF1201">
        <v>6</v>
      </c>
      <c r="BG1201">
        <v>10</v>
      </c>
      <c r="BH1201">
        <v>-81</v>
      </c>
      <c r="BI1201">
        <v>-84</v>
      </c>
      <c r="BJ1201">
        <v>-12</v>
      </c>
      <c r="BK1201">
        <v>-45</v>
      </c>
      <c r="BL1201">
        <v>3</v>
      </c>
      <c r="BM1201">
        <v>44</v>
      </c>
      <c r="BN1201">
        <v>3</v>
      </c>
      <c r="BO1201">
        <v>51</v>
      </c>
      <c r="BP1201">
        <v>9</v>
      </c>
      <c r="BQ1201">
        <v>8</v>
      </c>
      <c r="BR1201">
        <v>6</v>
      </c>
      <c r="BS1201">
        <v>-5</v>
      </c>
      <c r="BT1201">
        <v>-5</v>
      </c>
      <c r="BU1201">
        <v>59</v>
      </c>
      <c r="BV1201">
        <v>74</v>
      </c>
      <c r="BW1201">
        <v>72</v>
      </c>
      <c r="BX1201">
        <v>-84</v>
      </c>
      <c r="BY1201">
        <v>61</v>
      </c>
      <c r="BZ1201">
        <v>43</v>
      </c>
      <c r="CA1201">
        <v>-167</v>
      </c>
      <c r="CB1201">
        <v>-108</v>
      </c>
      <c r="CC1201">
        <v>-220</v>
      </c>
      <c r="CD1201">
        <v>62</v>
      </c>
      <c r="CE1201">
        <v>118</v>
      </c>
      <c r="CF1201">
        <v>75</v>
      </c>
      <c r="CG1201">
        <v>-33</v>
      </c>
      <c r="CH1201">
        <v>70</v>
      </c>
      <c r="CI1201">
        <v>51</v>
      </c>
      <c r="CJ1201">
        <v>-161</v>
      </c>
      <c r="CK1201">
        <v>-113</v>
      </c>
      <c r="CL1201">
        <v>-225</v>
      </c>
      <c r="CM1201">
        <v>-3</v>
      </c>
      <c r="CN1201">
        <v>-8</v>
      </c>
      <c r="CO1201">
        <v>-6</v>
      </c>
      <c r="CP1201">
        <v>-8</v>
      </c>
      <c r="CQ1201">
        <v>-10</v>
      </c>
      <c r="CR1201">
        <v>-6</v>
      </c>
      <c r="CS1201">
        <v>-2</v>
      </c>
      <c r="CT1201">
        <v>-3</v>
      </c>
      <c r="CU1201">
        <v>-2</v>
      </c>
    </row>
    <row r="1202" spans="1:99" hidden="1" x14ac:dyDescent="0.2">
      <c r="B1202">
        <v>390</v>
      </c>
      <c r="C1202">
        <v>21900</v>
      </c>
      <c r="E1202">
        <v>54049</v>
      </c>
      <c r="G1202" t="s">
        <v>1294</v>
      </c>
      <c r="I1202" t="s">
        <v>94</v>
      </c>
      <c r="J1202"/>
      <c r="L1202"/>
      <c r="O1202" s="24" t="e">
        <f t="shared" si="19"/>
        <v>#DIV/0!</v>
      </c>
      <c r="P1202"/>
      <c r="Q1202">
        <v>56418</v>
      </c>
      <c r="R1202">
        <v>56418</v>
      </c>
      <c r="S1202">
        <v>56533</v>
      </c>
      <c r="T1202">
        <v>56670</v>
      </c>
      <c r="U1202">
        <v>56745</v>
      </c>
      <c r="V1202">
        <v>56710</v>
      </c>
      <c r="W1202">
        <v>56780</v>
      </c>
      <c r="X1202">
        <v>56744</v>
      </c>
      <c r="Y1202">
        <v>56497</v>
      </c>
      <c r="Z1202">
        <v>56369</v>
      </c>
      <c r="AA1202">
        <v>56097</v>
      </c>
      <c r="AB1202">
        <v>115</v>
      </c>
      <c r="AC1202">
        <v>137</v>
      </c>
      <c r="AD1202">
        <v>75</v>
      </c>
      <c r="AE1202">
        <v>-35</v>
      </c>
      <c r="AF1202">
        <v>70</v>
      </c>
      <c r="AG1202">
        <v>-36</v>
      </c>
      <c r="AH1202">
        <v>-247</v>
      </c>
      <c r="AI1202">
        <v>-128</v>
      </c>
      <c r="AJ1202">
        <v>-272</v>
      </c>
      <c r="AK1202">
        <v>172</v>
      </c>
      <c r="AL1202">
        <v>685</v>
      </c>
      <c r="AM1202">
        <v>640</v>
      </c>
      <c r="AN1202">
        <v>663</v>
      </c>
      <c r="AO1202">
        <v>646</v>
      </c>
      <c r="AP1202">
        <v>630</v>
      </c>
      <c r="AQ1202">
        <v>640</v>
      </c>
      <c r="AR1202">
        <v>640</v>
      </c>
      <c r="AS1202">
        <v>621</v>
      </c>
      <c r="AT1202">
        <v>116</v>
      </c>
      <c r="AU1202">
        <v>658</v>
      </c>
      <c r="AV1202">
        <v>634</v>
      </c>
      <c r="AW1202">
        <v>657</v>
      </c>
      <c r="AX1202">
        <v>636</v>
      </c>
      <c r="AY1202">
        <v>711</v>
      </c>
      <c r="AZ1202">
        <v>724</v>
      </c>
      <c r="BA1202">
        <v>652</v>
      </c>
      <c r="BB1202">
        <v>666</v>
      </c>
      <c r="BC1202">
        <v>56</v>
      </c>
      <c r="BD1202">
        <v>27</v>
      </c>
      <c r="BE1202">
        <v>6</v>
      </c>
      <c r="BF1202">
        <v>6</v>
      </c>
      <c r="BG1202">
        <v>10</v>
      </c>
      <c r="BH1202">
        <v>-81</v>
      </c>
      <c r="BI1202">
        <v>-84</v>
      </c>
      <c r="BJ1202">
        <v>-12</v>
      </c>
      <c r="BK1202">
        <v>-45</v>
      </c>
      <c r="BL1202">
        <v>3</v>
      </c>
      <c r="BM1202">
        <v>44</v>
      </c>
      <c r="BN1202">
        <v>3</v>
      </c>
      <c r="BO1202">
        <v>51</v>
      </c>
      <c r="BP1202">
        <v>9</v>
      </c>
      <c r="BQ1202">
        <v>8</v>
      </c>
      <c r="BR1202">
        <v>6</v>
      </c>
      <c r="BS1202">
        <v>-5</v>
      </c>
      <c r="BT1202">
        <v>-5</v>
      </c>
      <c r="BU1202">
        <v>59</v>
      </c>
      <c r="BV1202">
        <v>74</v>
      </c>
      <c r="BW1202">
        <v>72</v>
      </c>
      <c r="BX1202">
        <v>-84</v>
      </c>
      <c r="BY1202">
        <v>61</v>
      </c>
      <c r="BZ1202">
        <v>43</v>
      </c>
      <c r="CA1202">
        <v>-167</v>
      </c>
      <c r="CB1202">
        <v>-108</v>
      </c>
      <c r="CC1202">
        <v>-220</v>
      </c>
      <c r="CD1202">
        <v>62</v>
      </c>
      <c r="CE1202">
        <v>118</v>
      </c>
      <c r="CF1202">
        <v>75</v>
      </c>
      <c r="CG1202">
        <v>-33</v>
      </c>
      <c r="CH1202">
        <v>70</v>
      </c>
      <c r="CI1202">
        <v>51</v>
      </c>
      <c r="CJ1202">
        <v>-161</v>
      </c>
      <c r="CK1202">
        <v>-113</v>
      </c>
      <c r="CL1202">
        <v>-225</v>
      </c>
      <c r="CM1202">
        <v>-3</v>
      </c>
      <c r="CN1202">
        <v>-8</v>
      </c>
      <c r="CO1202">
        <v>-6</v>
      </c>
      <c r="CP1202">
        <v>-8</v>
      </c>
      <c r="CQ1202">
        <v>-10</v>
      </c>
      <c r="CR1202">
        <v>-6</v>
      </c>
      <c r="CS1202">
        <v>-2</v>
      </c>
      <c r="CT1202">
        <v>-3</v>
      </c>
      <c r="CU1202">
        <v>-2</v>
      </c>
    </row>
    <row r="1203" spans="1:99" hidden="1" x14ac:dyDescent="0.2">
      <c r="A1203">
        <f>_xlfn.XLOOKUP(F1203&amp;"*", 'msa-home price'!B:B, 'msa-home price'!A:A, "NA",2, 1)</f>
        <v>395065</v>
      </c>
      <c r="B1203">
        <v>488</v>
      </c>
      <c r="C1203">
        <v>42100</v>
      </c>
      <c r="F1203" t="str">
        <f>IF(ISNUMBER(SEARCH("-",G1203)),LEFT(G1203,FIND("-",G1203)-1), G1203)</f>
        <v>Santa Cruz</v>
      </c>
      <c r="G1203" t="s">
        <v>1725</v>
      </c>
      <c r="H1203" t="str">
        <f>RIGHT(G1203, 2)</f>
        <v>CA</v>
      </c>
      <c r="I1203" t="s">
        <v>92</v>
      </c>
      <c r="J1203" s="2">
        <f>(AA1203-W1203)/W1203</f>
        <v>1.1880384452192522E-2</v>
      </c>
      <c r="K1203" s="3">
        <f>(CL1203-CH1203)/CH1203</f>
        <v>-2.6621621621621623</v>
      </c>
      <c r="L1203" s="4">
        <f>AA1203</f>
        <v>274255</v>
      </c>
      <c r="M1203" s="4"/>
      <c r="N1203" s="4"/>
      <c r="O1203" s="7" t="e">
        <f t="shared" si="19"/>
        <v>#DIV/0!</v>
      </c>
      <c r="P1203" s="4"/>
      <c r="Q1203">
        <v>262382</v>
      </c>
      <c r="R1203">
        <v>262356</v>
      </c>
      <c r="S1203">
        <v>263167</v>
      </c>
      <c r="T1203">
        <v>264882</v>
      </c>
      <c r="U1203">
        <v>266416</v>
      </c>
      <c r="V1203">
        <v>268940</v>
      </c>
      <c r="W1203">
        <v>271035</v>
      </c>
      <c r="X1203">
        <v>273730</v>
      </c>
      <c r="Y1203">
        <v>274702</v>
      </c>
      <c r="Z1203">
        <v>275105</v>
      </c>
      <c r="AA1203">
        <v>274255</v>
      </c>
      <c r="AB1203">
        <v>811</v>
      </c>
      <c r="AC1203">
        <v>1715</v>
      </c>
      <c r="AD1203">
        <v>1534</v>
      </c>
      <c r="AE1203">
        <v>2524</v>
      </c>
      <c r="AF1203">
        <v>2095</v>
      </c>
      <c r="AG1203">
        <v>2695</v>
      </c>
      <c r="AH1203">
        <v>972</v>
      </c>
      <c r="AI1203">
        <v>403</v>
      </c>
      <c r="AJ1203">
        <v>-850</v>
      </c>
      <c r="AK1203">
        <v>811</v>
      </c>
      <c r="AL1203">
        <v>3240</v>
      </c>
      <c r="AM1203">
        <v>3163</v>
      </c>
      <c r="AN1203">
        <v>2986</v>
      </c>
      <c r="AO1203">
        <v>2893</v>
      </c>
      <c r="AP1203">
        <v>2983</v>
      </c>
      <c r="AQ1203">
        <v>2823</v>
      </c>
      <c r="AR1203">
        <v>2761</v>
      </c>
      <c r="AS1203">
        <v>2709</v>
      </c>
      <c r="AT1203">
        <v>437</v>
      </c>
      <c r="AU1203">
        <v>1698</v>
      </c>
      <c r="AV1203">
        <v>1679</v>
      </c>
      <c r="AW1203">
        <v>1734</v>
      </c>
      <c r="AX1203">
        <v>1735</v>
      </c>
      <c r="AY1203">
        <v>1718</v>
      </c>
      <c r="AZ1203">
        <v>1717</v>
      </c>
      <c r="BA1203">
        <v>1915</v>
      </c>
      <c r="BB1203">
        <v>1961</v>
      </c>
      <c r="BC1203">
        <v>374</v>
      </c>
      <c r="BD1203">
        <v>1542</v>
      </c>
      <c r="BE1203">
        <v>1484</v>
      </c>
      <c r="BF1203">
        <v>1252</v>
      </c>
      <c r="BG1203">
        <v>1158</v>
      </c>
      <c r="BH1203">
        <v>1265</v>
      </c>
      <c r="BI1203">
        <v>1106</v>
      </c>
      <c r="BJ1203">
        <v>846</v>
      </c>
      <c r="BK1203">
        <v>748</v>
      </c>
      <c r="BL1203">
        <v>7</v>
      </c>
      <c r="BM1203">
        <v>137</v>
      </c>
      <c r="BN1203">
        <v>76</v>
      </c>
      <c r="BO1203">
        <v>290</v>
      </c>
      <c r="BP1203">
        <v>354</v>
      </c>
      <c r="BQ1203">
        <v>439</v>
      </c>
      <c r="BR1203">
        <v>435</v>
      </c>
      <c r="BS1203">
        <v>264</v>
      </c>
      <c r="BT1203">
        <v>266</v>
      </c>
      <c r="BU1203">
        <v>404</v>
      </c>
      <c r="BV1203">
        <v>68</v>
      </c>
      <c r="BW1203">
        <v>18</v>
      </c>
      <c r="BX1203">
        <v>986</v>
      </c>
      <c r="BY1203">
        <v>608</v>
      </c>
      <c r="BZ1203">
        <v>998</v>
      </c>
      <c r="CA1203">
        <v>-559</v>
      </c>
      <c r="CB1203">
        <v>-698</v>
      </c>
      <c r="CC1203">
        <v>-1865</v>
      </c>
      <c r="CD1203">
        <v>411</v>
      </c>
      <c r="CE1203">
        <v>205</v>
      </c>
      <c r="CF1203">
        <v>94</v>
      </c>
      <c r="CG1203">
        <v>1276</v>
      </c>
      <c r="CH1203">
        <v>962</v>
      </c>
      <c r="CI1203">
        <v>1437</v>
      </c>
      <c r="CJ1203">
        <v>-124</v>
      </c>
      <c r="CK1203">
        <v>-434</v>
      </c>
      <c r="CL1203">
        <v>-1599</v>
      </c>
      <c r="CM1203">
        <v>26</v>
      </c>
      <c r="CN1203">
        <v>-32</v>
      </c>
      <c r="CO1203">
        <v>-44</v>
      </c>
      <c r="CP1203">
        <v>-4</v>
      </c>
      <c r="CQ1203">
        <v>-25</v>
      </c>
      <c r="CR1203">
        <v>-7</v>
      </c>
      <c r="CS1203">
        <v>-10</v>
      </c>
      <c r="CT1203">
        <v>-9</v>
      </c>
      <c r="CU1203">
        <v>1</v>
      </c>
    </row>
    <row r="1204" spans="1:99" hidden="1" x14ac:dyDescent="0.2">
      <c r="B1204">
        <v>390</v>
      </c>
      <c r="C1204">
        <v>34060</v>
      </c>
      <c r="E1204">
        <v>54061</v>
      </c>
      <c r="G1204" t="s">
        <v>1296</v>
      </c>
      <c r="I1204" t="s">
        <v>94</v>
      </c>
      <c r="J1204"/>
      <c r="L1204"/>
      <c r="O1204" s="24" t="e">
        <f t="shared" si="19"/>
        <v>#DIV/0!</v>
      </c>
      <c r="P1204"/>
      <c r="Q1204">
        <v>96189</v>
      </c>
      <c r="R1204">
        <v>96190</v>
      </c>
      <c r="S1204">
        <v>96758</v>
      </c>
      <c r="T1204">
        <v>99011</v>
      </c>
      <c r="U1204">
        <v>100917</v>
      </c>
      <c r="V1204">
        <v>102271</v>
      </c>
      <c r="W1204">
        <v>103486</v>
      </c>
      <c r="X1204">
        <v>104706</v>
      </c>
      <c r="Y1204">
        <v>105732</v>
      </c>
      <c r="Z1204">
        <v>105916</v>
      </c>
      <c r="AA1204">
        <v>106420</v>
      </c>
      <c r="AB1204">
        <v>568</v>
      </c>
      <c r="AC1204">
        <v>2253</v>
      </c>
      <c r="AD1204">
        <v>1906</v>
      </c>
      <c r="AE1204">
        <v>1354</v>
      </c>
      <c r="AF1204">
        <v>1215</v>
      </c>
      <c r="AG1204">
        <v>1220</v>
      </c>
      <c r="AH1204">
        <v>1026</v>
      </c>
      <c r="AI1204">
        <v>184</v>
      </c>
      <c r="AJ1204">
        <v>504</v>
      </c>
      <c r="AK1204">
        <v>225</v>
      </c>
      <c r="AL1204">
        <v>1072</v>
      </c>
      <c r="AM1204">
        <v>1045</v>
      </c>
      <c r="AN1204">
        <v>1034</v>
      </c>
      <c r="AO1204">
        <v>1123</v>
      </c>
      <c r="AP1204">
        <v>1204</v>
      </c>
      <c r="AQ1204">
        <v>1111</v>
      </c>
      <c r="AR1204">
        <v>1063</v>
      </c>
      <c r="AS1204">
        <v>1071</v>
      </c>
      <c r="AT1204">
        <v>124</v>
      </c>
      <c r="AU1204">
        <v>640</v>
      </c>
      <c r="AV1204">
        <v>650</v>
      </c>
      <c r="AW1204">
        <v>673</v>
      </c>
      <c r="AX1204">
        <v>655</v>
      </c>
      <c r="AY1204">
        <v>695</v>
      </c>
      <c r="AZ1204">
        <v>711</v>
      </c>
      <c r="BA1204">
        <v>705</v>
      </c>
      <c r="BB1204">
        <v>699</v>
      </c>
      <c r="BC1204">
        <v>101</v>
      </c>
      <c r="BD1204">
        <v>432</v>
      </c>
      <c r="BE1204">
        <v>395</v>
      </c>
      <c r="BF1204">
        <v>361</v>
      </c>
      <c r="BG1204">
        <v>468</v>
      </c>
      <c r="BH1204">
        <v>509</v>
      </c>
      <c r="BI1204">
        <v>400</v>
      </c>
      <c r="BJ1204">
        <v>358</v>
      </c>
      <c r="BK1204">
        <v>372</v>
      </c>
      <c r="BL1204">
        <v>24</v>
      </c>
      <c r="BM1204">
        <v>624</v>
      </c>
      <c r="BN1204">
        <v>344</v>
      </c>
      <c r="BO1204">
        <v>284</v>
      </c>
      <c r="BP1204">
        <v>519</v>
      </c>
      <c r="BQ1204">
        <v>636</v>
      </c>
      <c r="BR1204">
        <v>574</v>
      </c>
      <c r="BS1204">
        <v>245</v>
      </c>
      <c r="BT1204">
        <v>239</v>
      </c>
      <c r="BU1204">
        <v>404</v>
      </c>
      <c r="BV1204">
        <v>1163</v>
      </c>
      <c r="BW1204">
        <v>1133</v>
      </c>
      <c r="BX1204">
        <v>696</v>
      </c>
      <c r="BY1204">
        <v>237</v>
      </c>
      <c r="BZ1204">
        <v>86</v>
      </c>
      <c r="CA1204">
        <v>52</v>
      </c>
      <c r="CB1204">
        <v>-417</v>
      </c>
      <c r="CC1204">
        <v>-105</v>
      </c>
      <c r="CD1204">
        <v>428</v>
      </c>
      <c r="CE1204">
        <v>1787</v>
      </c>
      <c r="CF1204">
        <v>1477</v>
      </c>
      <c r="CG1204">
        <v>980</v>
      </c>
      <c r="CH1204">
        <v>756</v>
      </c>
      <c r="CI1204">
        <v>722</v>
      </c>
      <c r="CJ1204">
        <v>626</v>
      </c>
      <c r="CK1204">
        <v>-172</v>
      </c>
      <c r="CL1204">
        <v>134</v>
      </c>
      <c r="CM1204">
        <v>39</v>
      </c>
      <c r="CN1204">
        <v>34</v>
      </c>
      <c r="CO1204">
        <v>34</v>
      </c>
      <c r="CP1204">
        <v>13</v>
      </c>
      <c r="CQ1204">
        <v>-9</v>
      </c>
      <c r="CR1204">
        <v>-11</v>
      </c>
      <c r="CS1204">
        <v>0</v>
      </c>
      <c r="CT1204">
        <v>-2</v>
      </c>
      <c r="CU1204">
        <v>-2</v>
      </c>
    </row>
    <row r="1205" spans="1:99" hidden="1" x14ac:dyDescent="0.2">
      <c r="B1205">
        <v>390</v>
      </c>
      <c r="C1205">
        <v>34060</v>
      </c>
      <c r="E1205">
        <v>54077</v>
      </c>
      <c r="G1205" t="s">
        <v>1297</v>
      </c>
      <c r="I1205" t="s">
        <v>94</v>
      </c>
      <c r="J1205"/>
      <c r="L1205"/>
      <c r="O1205" s="24" t="e">
        <f t="shared" si="19"/>
        <v>#DIV/0!</v>
      </c>
      <c r="P1205"/>
      <c r="Q1205">
        <v>33520</v>
      </c>
      <c r="R1205">
        <v>33520</v>
      </c>
      <c r="S1205">
        <v>33555</v>
      </c>
      <c r="T1205">
        <v>33661</v>
      </c>
      <c r="U1205">
        <v>33900</v>
      </c>
      <c r="V1205">
        <v>33685</v>
      </c>
      <c r="W1205">
        <v>33918</v>
      </c>
      <c r="X1205">
        <v>33844</v>
      </c>
      <c r="Y1205">
        <v>33763</v>
      </c>
      <c r="Z1205">
        <v>33823</v>
      </c>
      <c r="AA1205">
        <v>33839</v>
      </c>
      <c r="AB1205">
        <v>35</v>
      </c>
      <c r="AC1205">
        <v>106</v>
      </c>
      <c r="AD1205">
        <v>239</v>
      </c>
      <c r="AE1205">
        <v>-215</v>
      </c>
      <c r="AF1205">
        <v>233</v>
      </c>
      <c r="AG1205">
        <v>-74</v>
      </c>
      <c r="AH1205">
        <v>-81</v>
      </c>
      <c r="AI1205">
        <v>60</v>
      </c>
      <c r="AJ1205">
        <v>16</v>
      </c>
      <c r="AK1205">
        <v>77</v>
      </c>
      <c r="AL1205">
        <v>355</v>
      </c>
      <c r="AM1205">
        <v>366</v>
      </c>
      <c r="AN1205">
        <v>337</v>
      </c>
      <c r="AO1205">
        <v>342</v>
      </c>
      <c r="AP1205">
        <v>348</v>
      </c>
      <c r="AQ1205">
        <v>329</v>
      </c>
      <c r="AR1205">
        <v>328</v>
      </c>
      <c r="AS1205">
        <v>314</v>
      </c>
      <c r="AT1205">
        <v>42</v>
      </c>
      <c r="AU1205">
        <v>369</v>
      </c>
      <c r="AV1205">
        <v>337</v>
      </c>
      <c r="AW1205">
        <v>367</v>
      </c>
      <c r="AX1205">
        <v>364</v>
      </c>
      <c r="AY1205">
        <v>363</v>
      </c>
      <c r="AZ1205">
        <v>391</v>
      </c>
      <c r="BA1205">
        <v>360</v>
      </c>
      <c r="BB1205">
        <v>372</v>
      </c>
      <c r="BC1205">
        <v>35</v>
      </c>
      <c r="BD1205">
        <v>-14</v>
      </c>
      <c r="BE1205">
        <v>29</v>
      </c>
      <c r="BF1205">
        <v>-30</v>
      </c>
      <c r="BG1205">
        <v>-22</v>
      </c>
      <c r="BH1205">
        <v>-15</v>
      </c>
      <c r="BI1205">
        <v>-62</v>
      </c>
      <c r="BJ1205">
        <v>-32</v>
      </c>
      <c r="BK1205">
        <v>-58</v>
      </c>
      <c r="BL1205">
        <v>0</v>
      </c>
      <c r="BM1205">
        <v>-8</v>
      </c>
      <c r="BN1205">
        <v>-5</v>
      </c>
      <c r="BO1205">
        <v>-4</v>
      </c>
      <c r="BP1205">
        <v>5</v>
      </c>
      <c r="BQ1205">
        <v>45</v>
      </c>
      <c r="BR1205">
        <v>47</v>
      </c>
      <c r="BS1205">
        <v>54</v>
      </c>
      <c r="BT1205">
        <v>89</v>
      </c>
      <c r="BU1205">
        <v>6</v>
      </c>
      <c r="BV1205">
        <v>129</v>
      </c>
      <c r="BW1205">
        <v>215</v>
      </c>
      <c r="BX1205">
        <v>-180</v>
      </c>
      <c r="BY1205">
        <v>247</v>
      </c>
      <c r="BZ1205">
        <v>-103</v>
      </c>
      <c r="CA1205">
        <v>-65</v>
      </c>
      <c r="CB1205">
        <v>40</v>
      </c>
      <c r="CC1205">
        <v>-13</v>
      </c>
      <c r="CD1205">
        <v>6</v>
      </c>
      <c r="CE1205">
        <v>121</v>
      </c>
      <c r="CF1205">
        <v>210</v>
      </c>
      <c r="CG1205">
        <v>-184</v>
      </c>
      <c r="CH1205">
        <v>252</v>
      </c>
      <c r="CI1205">
        <v>-58</v>
      </c>
      <c r="CJ1205">
        <v>-18</v>
      </c>
      <c r="CK1205">
        <v>94</v>
      </c>
      <c r="CL1205">
        <v>76</v>
      </c>
      <c r="CM1205">
        <v>-6</v>
      </c>
      <c r="CN1205">
        <v>-1</v>
      </c>
      <c r="CO1205">
        <v>0</v>
      </c>
      <c r="CP1205">
        <v>-1</v>
      </c>
      <c r="CQ1205">
        <v>3</v>
      </c>
      <c r="CR1205">
        <v>-1</v>
      </c>
      <c r="CS1205">
        <v>-1</v>
      </c>
      <c r="CT1205">
        <v>-2</v>
      </c>
      <c r="CU1205">
        <v>-2</v>
      </c>
    </row>
    <row r="1206" spans="1:99" hidden="1" x14ac:dyDescent="0.2">
      <c r="B1206">
        <v>393</v>
      </c>
      <c r="G1206" t="s">
        <v>1298</v>
      </c>
      <c r="I1206" t="s">
        <v>90</v>
      </c>
      <c r="J1206"/>
      <c r="L1206"/>
      <c r="O1206" s="24" t="e">
        <f t="shared" si="19"/>
        <v>#DIV/0!</v>
      </c>
      <c r="P1206"/>
      <c r="Q1206">
        <v>107848</v>
      </c>
      <c r="R1206">
        <v>107852</v>
      </c>
      <c r="S1206">
        <v>108358</v>
      </c>
      <c r="T1206">
        <v>109490</v>
      </c>
      <c r="U1206">
        <v>110284</v>
      </c>
      <c r="V1206">
        <v>110864</v>
      </c>
      <c r="W1206">
        <v>112168</v>
      </c>
      <c r="X1206">
        <v>112914</v>
      </c>
      <c r="Y1206">
        <v>113890</v>
      </c>
      <c r="Z1206">
        <v>115502</v>
      </c>
      <c r="AA1206">
        <v>117090</v>
      </c>
      <c r="AB1206">
        <v>506</v>
      </c>
      <c r="AC1206">
        <v>1132</v>
      </c>
      <c r="AD1206">
        <v>794</v>
      </c>
      <c r="AE1206">
        <v>580</v>
      </c>
      <c r="AF1206">
        <v>1304</v>
      </c>
      <c r="AG1206">
        <v>746</v>
      </c>
      <c r="AH1206">
        <v>976</v>
      </c>
      <c r="AI1206">
        <v>1612</v>
      </c>
      <c r="AJ1206">
        <v>1588</v>
      </c>
      <c r="AK1206">
        <v>575</v>
      </c>
      <c r="AL1206">
        <v>2038</v>
      </c>
      <c r="AM1206">
        <v>1976</v>
      </c>
      <c r="AN1206">
        <v>1935</v>
      </c>
      <c r="AO1206">
        <v>1879</v>
      </c>
      <c r="AP1206">
        <v>1884</v>
      </c>
      <c r="AQ1206">
        <v>1852</v>
      </c>
      <c r="AR1206">
        <v>1846</v>
      </c>
      <c r="AS1206">
        <v>1856</v>
      </c>
      <c r="AT1206">
        <v>248</v>
      </c>
      <c r="AU1206">
        <v>762</v>
      </c>
      <c r="AV1206">
        <v>777</v>
      </c>
      <c r="AW1206">
        <v>773</v>
      </c>
      <c r="AX1206">
        <v>793</v>
      </c>
      <c r="AY1206">
        <v>803</v>
      </c>
      <c r="AZ1206">
        <v>796</v>
      </c>
      <c r="BA1206">
        <v>801</v>
      </c>
      <c r="BB1206">
        <v>806</v>
      </c>
      <c r="BC1206">
        <v>327</v>
      </c>
      <c r="BD1206">
        <v>1276</v>
      </c>
      <c r="BE1206">
        <v>1199</v>
      </c>
      <c r="BF1206">
        <v>1162</v>
      </c>
      <c r="BG1206">
        <v>1086</v>
      </c>
      <c r="BH1206">
        <v>1081</v>
      </c>
      <c r="BI1206">
        <v>1056</v>
      </c>
      <c r="BJ1206">
        <v>1045</v>
      </c>
      <c r="BK1206">
        <v>1050</v>
      </c>
      <c r="BL1206">
        <v>6</v>
      </c>
      <c r="BM1206">
        <v>-16</v>
      </c>
      <c r="BN1206">
        <v>-63</v>
      </c>
      <c r="BO1206">
        <v>142</v>
      </c>
      <c r="BP1206">
        <v>349</v>
      </c>
      <c r="BQ1206">
        <v>401</v>
      </c>
      <c r="BR1206">
        <v>541</v>
      </c>
      <c r="BS1206">
        <v>317</v>
      </c>
      <c r="BT1206">
        <v>334</v>
      </c>
      <c r="BU1206">
        <v>168</v>
      </c>
      <c r="BV1206">
        <v>-123</v>
      </c>
      <c r="BW1206">
        <v>-331</v>
      </c>
      <c r="BX1206">
        <v>-721</v>
      </c>
      <c r="BY1206">
        <v>-122</v>
      </c>
      <c r="BZ1206">
        <v>-736</v>
      </c>
      <c r="CA1206">
        <v>-620</v>
      </c>
      <c r="CB1206">
        <v>257</v>
      </c>
      <c r="CC1206">
        <v>202</v>
      </c>
      <c r="CD1206">
        <v>174</v>
      </c>
      <c r="CE1206">
        <v>-139</v>
      </c>
      <c r="CF1206">
        <v>-394</v>
      </c>
      <c r="CG1206">
        <v>-579</v>
      </c>
      <c r="CH1206">
        <v>227</v>
      </c>
      <c r="CI1206">
        <v>-335</v>
      </c>
      <c r="CJ1206">
        <v>-79</v>
      </c>
      <c r="CK1206">
        <v>574</v>
      </c>
      <c r="CL1206">
        <v>536</v>
      </c>
      <c r="CM1206">
        <v>5</v>
      </c>
      <c r="CN1206">
        <v>-5</v>
      </c>
      <c r="CO1206">
        <v>-11</v>
      </c>
      <c r="CP1206">
        <v>-3</v>
      </c>
      <c r="CQ1206">
        <v>-9</v>
      </c>
      <c r="CR1206">
        <v>0</v>
      </c>
      <c r="CS1206">
        <v>-1</v>
      </c>
      <c r="CT1206">
        <v>-7</v>
      </c>
      <c r="CU1206">
        <v>2</v>
      </c>
    </row>
    <row r="1207" spans="1:99" hidden="1" x14ac:dyDescent="0.2">
      <c r="B1207">
        <v>393</v>
      </c>
      <c r="C1207">
        <v>34180</v>
      </c>
      <c r="G1207" t="s">
        <v>1299</v>
      </c>
      <c r="I1207" t="s">
        <v>100</v>
      </c>
      <c r="J1207"/>
      <c r="L1207"/>
      <c r="O1207" s="24" t="e">
        <f t="shared" si="19"/>
        <v>#DIV/0!</v>
      </c>
      <c r="P1207"/>
      <c r="Q1207">
        <v>89120</v>
      </c>
      <c r="R1207">
        <v>89124</v>
      </c>
      <c r="S1207">
        <v>89569</v>
      </c>
      <c r="T1207">
        <v>90611</v>
      </c>
      <c r="U1207">
        <v>91332</v>
      </c>
      <c r="V1207">
        <v>91749</v>
      </c>
      <c r="W1207">
        <v>92968</v>
      </c>
      <c r="X1207">
        <v>93670</v>
      </c>
      <c r="Y1207">
        <v>94512</v>
      </c>
      <c r="Z1207">
        <v>95821</v>
      </c>
      <c r="AA1207">
        <v>97331</v>
      </c>
      <c r="AB1207">
        <v>445</v>
      </c>
      <c r="AC1207">
        <v>1042</v>
      </c>
      <c r="AD1207">
        <v>721</v>
      </c>
      <c r="AE1207">
        <v>417</v>
      </c>
      <c r="AF1207">
        <v>1219</v>
      </c>
      <c r="AG1207">
        <v>702</v>
      </c>
      <c r="AH1207">
        <v>842</v>
      </c>
      <c r="AI1207">
        <v>1309</v>
      </c>
      <c r="AJ1207">
        <v>1510</v>
      </c>
      <c r="AK1207">
        <v>430</v>
      </c>
      <c r="AL1207">
        <v>1614</v>
      </c>
      <c r="AM1207">
        <v>1575</v>
      </c>
      <c r="AN1207">
        <v>1526</v>
      </c>
      <c r="AO1207">
        <v>1498</v>
      </c>
      <c r="AP1207">
        <v>1500</v>
      </c>
      <c r="AQ1207">
        <v>1488</v>
      </c>
      <c r="AR1207">
        <v>1471</v>
      </c>
      <c r="AS1207">
        <v>1468</v>
      </c>
      <c r="AT1207">
        <v>201</v>
      </c>
      <c r="AU1207">
        <v>647</v>
      </c>
      <c r="AV1207">
        <v>680</v>
      </c>
      <c r="AW1207">
        <v>651</v>
      </c>
      <c r="AX1207">
        <v>671</v>
      </c>
      <c r="AY1207">
        <v>660</v>
      </c>
      <c r="AZ1207">
        <v>669</v>
      </c>
      <c r="BA1207">
        <v>700</v>
      </c>
      <c r="BB1207">
        <v>699</v>
      </c>
      <c r="BC1207">
        <v>229</v>
      </c>
      <c r="BD1207">
        <v>967</v>
      </c>
      <c r="BE1207">
        <v>895</v>
      </c>
      <c r="BF1207">
        <v>875</v>
      </c>
      <c r="BG1207">
        <v>827</v>
      </c>
      <c r="BH1207">
        <v>840</v>
      </c>
      <c r="BI1207">
        <v>819</v>
      </c>
      <c r="BJ1207">
        <v>771</v>
      </c>
      <c r="BK1207">
        <v>769</v>
      </c>
      <c r="BL1207">
        <v>8</v>
      </c>
      <c r="BM1207">
        <v>-15</v>
      </c>
      <c r="BN1207">
        <v>-53</v>
      </c>
      <c r="BO1207">
        <v>136</v>
      </c>
      <c r="BP1207">
        <v>318</v>
      </c>
      <c r="BQ1207">
        <v>348</v>
      </c>
      <c r="BR1207">
        <v>465</v>
      </c>
      <c r="BS1207">
        <v>278</v>
      </c>
      <c r="BT1207">
        <v>293</v>
      </c>
      <c r="BU1207">
        <v>205</v>
      </c>
      <c r="BV1207">
        <v>98</v>
      </c>
      <c r="BW1207">
        <v>-105</v>
      </c>
      <c r="BX1207">
        <v>-593</v>
      </c>
      <c r="BY1207">
        <v>88</v>
      </c>
      <c r="BZ1207">
        <v>-484</v>
      </c>
      <c r="CA1207">
        <v>-440</v>
      </c>
      <c r="CB1207">
        <v>267</v>
      </c>
      <c r="CC1207">
        <v>449</v>
      </c>
      <c r="CD1207">
        <v>213</v>
      </c>
      <c r="CE1207">
        <v>83</v>
      </c>
      <c r="CF1207">
        <v>-158</v>
      </c>
      <c r="CG1207">
        <v>-457</v>
      </c>
      <c r="CH1207">
        <v>406</v>
      </c>
      <c r="CI1207">
        <v>-136</v>
      </c>
      <c r="CJ1207">
        <v>25</v>
      </c>
      <c r="CK1207">
        <v>545</v>
      </c>
      <c r="CL1207">
        <v>742</v>
      </c>
      <c r="CM1207">
        <v>3</v>
      </c>
      <c r="CN1207">
        <v>-8</v>
      </c>
      <c r="CO1207">
        <v>-16</v>
      </c>
      <c r="CP1207">
        <v>-1</v>
      </c>
      <c r="CQ1207">
        <v>-14</v>
      </c>
      <c r="CR1207">
        <v>-2</v>
      </c>
      <c r="CS1207">
        <v>-2</v>
      </c>
      <c r="CT1207">
        <v>-7</v>
      </c>
      <c r="CU1207">
        <v>-1</v>
      </c>
    </row>
    <row r="1208" spans="1:99" hidden="1" x14ac:dyDescent="0.2">
      <c r="B1208">
        <v>393</v>
      </c>
      <c r="C1208">
        <v>34180</v>
      </c>
      <c r="E1208">
        <v>53025</v>
      </c>
      <c r="G1208" t="s">
        <v>1300</v>
      </c>
      <c r="I1208" t="s">
        <v>94</v>
      </c>
      <c r="J1208"/>
      <c r="L1208"/>
      <c r="O1208" s="24" t="e">
        <f t="shared" si="19"/>
        <v>#DIV/0!</v>
      </c>
      <c r="P1208"/>
      <c r="Q1208">
        <v>89120</v>
      </c>
      <c r="R1208">
        <v>89124</v>
      </c>
      <c r="S1208">
        <v>89569</v>
      </c>
      <c r="T1208">
        <v>90611</v>
      </c>
      <c r="U1208">
        <v>91332</v>
      </c>
      <c r="V1208">
        <v>91749</v>
      </c>
      <c r="W1208">
        <v>92968</v>
      </c>
      <c r="X1208">
        <v>93670</v>
      </c>
      <c r="Y1208">
        <v>94512</v>
      </c>
      <c r="Z1208">
        <v>95821</v>
      </c>
      <c r="AA1208">
        <v>97331</v>
      </c>
      <c r="AB1208">
        <v>445</v>
      </c>
      <c r="AC1208">
        <v>1042</v>
      </c>
      <c r="AD1208">
        <v>721</v>
      </c>
      <c r="AE1208">
        <v>417</v>
      </c>
      <c r="AF1208">
        <v>1219</v>
      </c>
      <c r="AG1208">
        <v>702</v>
      </c>
      <c r="AH1208">
        <v>842</v>
      </c>
      <c r="AI1208">
        <v>1309</v>
      </c>
      <c r="AJ1208">
        <v>1510</v>
      </c>
      <c r="AK1208">
        <v>430</v>
      </c>
      <c r="AL1208">
        <v>1614</v>
      </c>
      <c r="AM1208">
        <v>1575</v>
      </c>
      <c r="AN1208">
        <v>1526</v>
      </c>
      <c r="AO1208">
        <v>1498</v>
      </c>
      <c r="AP1208">
        <v>1500</v>
      </c>
      <c r="AQ1208">
        <v>1488</v>
      </c>
      <c r="AR1208">
        <v>1471</v>
      </c>
      <c r="AS1208">
        <v>1468</v>
      </c>
      <c r="AT1208">
        <v>201</v>
      </c>
      <c r="AU1208">
        <v>647</v>
      </c>
      <c r="AV1208">
        <v>680</v>
      </c>
      <c r="AW1208">
        <v>651</v>
      </c>
      <c r="AX1208">
        <v>671</v>
      </c>
      <c r="AY1208">
        <v>660</v>
      </c>
      <c r="AZ1208">
        <v>669</v>
      </c>
      <c r="BA1208">
        <v>700</v>
      </c>
      <c r="BB1208">
        <v>699</v>
      </c>
      <c r="BC1208">
        <v>229</v>
      </c>
      <c r="BD1208">
        <v>967</v>
      </c>
      <c r="BE1208">
        <v>895</v>
      </c>
      <c r="BF1208">
        <v>875</v>
      </c>
      <c r="BG1208">
        <v>827</v>
      </c>
      <c r="BH1208">
        <v>840</v>
      </c>
      <c r="BI1208">
        <v>819</v>
      </c>
      <c r="BJ1208">
        <v>771</v>
      </c>
      <c r="BK1208">
        <v>769</v>
      </c>
      <c r="BL1208">
        <v>8</v>
      </c>
      <c r="BM1208">
        <v>-15</v>
      </c>
      <c r="BN1208">
        <v>-53</v>
      </c>
      <c r="BO1208">
        <v>136</v>
      </c>
      <c r="BP1208">
        <v>318</v>
      </c>
      <c r="BQ1208">
        <v>348</v>
      </c>
      <c r="BR1208">
        <v>465</v>
      </c>
      <c r="BS1208">
        <v>278</v>
      </c>
      <c r="BT1208">
        <v>293</v>
      </c>
      <c r="BU1208">
        <v>205</v>
      </c>
      <c r="BV1208">
        <v>98</v>
      </c>
      <c r="BW1208">
        <v>-105</v>
      </c>
      <c r="BX1208">
        <v>-593</v>
      </c>
      <c r="BY1208">
        <v>88</v>
      </c>
      <c r="BZ1208">
        <v>-484</v>
      </c>
      <c r="CA1208">
        <v>-440</v>
      </c>
      <c r="CB1208">
        <v>267</v>
      </c>
      <c r="CC1208">
        <v>449</v>
      </c>
      <c r="CD1208">
        <v>213</v>
      </c>
      <c r="CE1208">
        <v>83</v>
      </c>
      <c r="CF1208">
        <v>-158</v>
      </c>
      <c r="CG1208">
        <v>-457</v>
      </c>
      <c r="CH1208">
        <v>406</v>
      </c>
      <c r="CI1208">
        <v>-136</v>
      </c>
      <c r="CJ1208">
        <v>25</v>
      </c>
      <c r="CK1208">
        <v>545</v>
      </c>
      <c r="CL1208">
        <v>742</v>
      </c>
      <c r="CM1208">
        <v>3</v>
      </c>
      <c r="CN1208">
        <v>-8</v>
      </c>
      <c r="CO1208">
        <v>-16</v>
      </c>
      <c r="CP1208">
        <v>-1</v>
      </c>
      <c r="CQ1208">
        <v>-14</v>
      </c>
      <c r="CR1208">
        <v>-2</v>
      </c>
      <c r="CS1208">
        <v>-2</v>
      </c>
      <c r="CT1208">
        <v>-7</v>
      </c>
      <c r="CU1208">
        <v>-1</v>
      </c>
    </row>
    <row r="1209" spans="1:99" hidden="1" x14ac:dyDescent="0.2">
      <c r="B1209">
        <v>393</v>
      </c>
      <c r="C1209">
        <v>36830</v>
      </c>
      <c r="G1209" t="s">
        <v>1301</v>
      </c>
      <c r="I1209" t="s">
        <v>100</v>
      </c>
      <c r="J1209"/>
      <c r="L1209"/>
      <c r="O1209" s="24" t="e">
        <f t="shared" si="19"/>
        <v>#DIV/0!</v>
      </c>
      <c r="P1209"/>
      <c r="Q1209">
        <v>18728</v>
      </c>
      <c r="R1209">
        <v>18728</v>
      </c>
      <c r="S1209">
        <v>18789</v>
      </c>
      <c r="T1209">
        <v>18879</v>
      </c>
      <c r="U1209">
        <v>18952</v>
      </c>
      <c r="V1209">
        <v>19115</v>
      </c>
      <c r="W1209">
        <v>19200</v>
      </c>
      <c r="X1209">
        <v>19244</v>
      </c>
      <c r="Y1209">
        <v>19378</v>
      </c>
      <c r="Z1209">
        <v>19681</v>
      </c>
      <c r="AA1209">
        <v>19759</v>
      </c>
      <c r="AB1209">
        <v>61</v>
      </c>
      <c r="AC1209">
        <v>90</v>
      </c>
      <c r="AD1209">
        <v>73</v>
      </c>
      <c r="AE1209">
        <v>163</v>
      </c>
      <c r="AF1209">
        <v>85</v>
      </c>
      <c r="AG1209">
        <v>44</v>
      </c>
      <c r="AH1209">
        <v>134</v>
      </c>
      <c r="AI1209">
        <v>303</v>
      </c>
      <c r="AJ1209">
        <v>78</v>
      </c>
      <c r="AK1209">
        <v>145</v>
      </c>
      <c r="AL1209">
        <v>424</v>
      </c>
      <c r="AM1209">
        <v>401</v>
      </c>
      <c r="AN1209">
        <v>409</v>
      </c>
      <c r="AO1209">
        <v>381</v>
      </c>
      <c r="AP1209">
        <v>384</v>
      </c>
      <c r="AQ1209">
        <v>364</v>
      </c>
      <c r="AR1209">
        <v>375</v>
      </c>
      <c r="AS1209">
        <v>388</v>
      </c>
      <c r="AT1209">
        <v>47</v>
      </c>
      <c r="AU1209">
        <v>115</v>
      </c>
      <c r="AV1209">
        <v>97</v>
      </c>
      <c r="AW1209">
        <v>122</v>
      </c>
      <c r="AX1209">
        <v>122</v>
      </c>
      <c r="AY1209">
        <v>143</v>
      </c>
      <c r="AZ1209">
        <v>127</v>
      </c>
      <c r="BA1209">
        <v>101</v>
      </c>
      <c r="BB1209">
        <v>107</v>
      </c>
      <c r="BC1209">
        <v>98</v>
      </c>
      <c r="BD1209">
        <v>309</v>
      </c>
      <c r="BE1209">
        <v>304</v>
      </c>
      <c r="BF1209">
        <v>287</v>
      </c>
      <c r="BG1209">
        <v>259</v>
      </c>
      <c r="BH1209">
        <v>241</v>
      </c>
      <c r="BI1209">
        <v>237</v>
      </c>
      <c r="BJ1209">
        <v>274</v>
      </c>
      <c r="BK1209">
        <v>281</v>
      </c>
      <c r="BL1209">
        <v>-2</v>
      </c>
      <c r="BM1209">
        <v>-1</v>
      </c>
      <c r="BN1209">
        <v>-10</v>
      </c>
      <c r="BO1209">
        <v>6</v>
      </c>
      <c r="BP1209">
        <v>31</v>
      </c>
      <c r="BQ1209">
        <v>53</v>
      </c>
      <c r="BR1209">
        <v>76</v>
      </c>
      <c r="BS1209">
        <v>39</v>
      </c>
      <c r="BT1209">
        <v>41</v>
      </c>
      <c r="BU1209">
        <v>-37</v>
      </c>
      <c r="BV1209">
        <v>-221</v>
      </c>
      <c r="BW1209">
        <v>-226</v>
      </c>
      <c r="BX1209">
        <v>-128</v>
      </c>
      <c r="BY1209">
        <v>-210</v>
      </c>
      <c r="BZ1209">
        <v>-252</v>
      </c>
      <c r="CA1209">
        <v>-180</v>
      </c>
      <c r="CB1209">
        <v>-10</v>
      </c>
      <c r="CC1209">
        <v>-247</v>
      </c>
      <c r="CD1209">
        <v>-39</v>
      </c>
      <c r="CE1209">
        <v>-222</v>
      </c>
      <c r="CF1209">
        <v>-236</v>
      </c>
      <c r="CG1209">
        <v>-122</v>
      </c>
      <c r="CH1209">
        <v>-179</v>
      </c>
      <c r="CI1209">
        <v>-199</v>
      </c>
      <c r="CJ1209">
        <v>-104</v>
      </c>
      <c r="CK1209">
        <v>29</v>
      </c>
      <c r="CL1209">
        <v>-206</v>
      </c>
      <c r="CM1209">
        <v>2</v>
      </c>
      <c r="CN1209">
        <v>3</v>
      </c>
      <c r="CO1209">
        <v>5</v>
      </c>
      <c r="CP1209">
        <v>-2</v>
      </c>
      <c r="CQ1209">
        <v>5</v>
      </c>
      <c r="CR1209">
        <v>2</v>
      </c>
      <c r="CS1209">
        <v>1</v>
      </c>
      <c r="CT1209">
        <v>0</v>
      </c>
      <c r="CU1209">
        <v>3</v>
      </c>
    </row>
    <row r="1210" spans="1:99" hidden="1" x14ac:dyDescent="0.2">
      <c r="B1210">
        <v>393</v>
      </c>
      <c r="C1210">
        <v>36830</v>
      </c>
      <c r="E1210">
        <v>53001</v>
      </c>
      <c r="G1210" t="s">
        <v>1302</v>
      </c>
      <c r="I1210" t="s">
        <v>94</v>
      </c>
      <c r="J1210"/>
      <c r="L1210"/>
      <c r="O1210" s="24" t="e">
        <f t="shared" si="19"/>
        <v>#DIV/0!</v>
      </c>
      <c r="P1210"/>
      <c r="Q1210">
        <v>18728</v>
      </c>
      <c r="R1210">
        <v>18728</v>
      </c>
      <c r="S1210">
        <v>18789</v>
      </c>
      <c r="T1210">
        <v>18879</v>
      </c>
      <c r="U1210">
        <v>18952</v>
      </c>
      <c r="V1210">
        <v>19115</v>
      </c>
      <c r="W1210">
        <v>19200</v>
      </c>
      <c r="X1210">
        <v>19244</v>
      </c>
      <c r="Y1210">
        <v>19378</v>
      </c>
      <c r="Z1210">
        <v>19681</v>
      </c>
      <c r="AA1210">
        <v>19759</v>
      </c>
      <c r="AB1210">
        <v>61</v>
      </c>
      <c r="AC1210">
        <v>90</v>
      </c>
      <c r="AD1210">
        <v>73</v>
      </c>
      <c r="AE1210">
        <v>163</v>
      </c>
      <c r="AF1210">
        <v>85</v>
      </c>
      <c r="AG1210">
        <v>44</v>
      </c>
      <c r="AH1210">
        <v>134</v>
      </c>
      <c r="AI1210">
        <v>303</v>
      </c>
      <c r="AJ1210">
        <v>78</v>
      </c>
      <c r="AK1210">
        <v>145</v>
      </c>
      <c r="AL1210">
        <v>424</v>
      </c>
      <c r="AM1210">
        <v>401</v>
      </c>
      <c r="AN1210">
        <v>409</v>
      </c>
      <c r="AO1210">
        <v>381</v>
      </c>
      <c r="AP1210">
        <v>384</v>
      </c>
      <c r="AQ1210">
        <v>364</v>
      </c>
      <c r="AR1210">
        <v>375</v>
      </c>
      <c r="AS1210">
        <v>388</v>
      </c>
      <c r="AT1210">
        <v>47</v>
      </c>
      <c r="AU1210">
        <v>115</v>
      </c>
      <c r="AV1210">
        <v>97</v>
      </c>
      <c r="AW1210">
        <v>122</v>
      </c>
      <c r="AX1210">
        <v>122</v>
      </c>
      <c r="AY1210">
        <v>143</v>
      </c>
      <c r="AZ1210">
        <v>127</v>
      </c>
      <c r="BA1210">
        <v>101</v>
      </c>
      <c r="BB1210">
        <v>107</v>
      </c>
      <c r="BC1210">
        <v>98</v>
      </c>
      <c r="BD1210">
        <v>309</v>
      </c>
      <c r="BE1210">
        <v>304</v>
      </c>
      <c r="BF1210">
        <v>287</v>
      </c>
      <c r="BG1210">
        <v>259</v>
      </c>
      <c r="BH1210">
        <v>241</v>
      </c>
      <c r="BI1210">
        <v>237</v>
      </c>
      <c r="BJ1210">
        <v>274</v>
      </c>
      <c r="BK1210">
        <v>281</v>
      </c>
      <c r="BL1210">
        <v>-2</v>
      </c>
      <c r="BM1210">
        <v>-1</v>
      </c>
      <c r="BN1210">
        <v>-10</v>
      </c>
      <c r="BO1210">
        <v>6</v>
      </c>
      <c r="BP1210">
        <v>31</v>
      </c>
      <c r="BQ1210">
        <v>53</v>
      </c>
      <c r="BR1210">
        <v>76</v>
      </c>
      <c r="BS1210">
        <v>39</v>
      </c>
      <c r="BT1210">
        <v>41</v>
      </c>
      <c r="BU1210">
        <v>-37</v>
      </c>
      <c r="BV1210">
        <v>-221</v>
      </c>
      <c r="BW1210">
        <v>-226</v>
      </c>
      <c r="BX1210">
        <v>-128</v>
      </c>
      <c r="BY1210">
        <v>-210</v>
      </c>
      <c r="BZ1210">
        <v>-252</v>
      </c>
      <c r="CA1210">
        <v>-180</v>
      </c>
      <c r="CB1210">
        <v>-10</v>
      </c>
      <c r="CC1210">
        <v>-247</v>
      </c>
      <c r="CD1210">
        <v>-39</v>
      </c>
      <c r="CE1210">
        <v>-222</v>
      </c>
      <c r="CF1210">
        <v>-236</v>
      </c>
      <c r="CG1210">
        <v>-122</v>
      </c>
      <c r="CH1210">
        <v>-179</v>
      </c>
      <c r="CI1210">
        <v>-199</v>
      </c>
      <c r="CJ1210">
        <v>-104</v>
      </c>
      <c r="CK1210">
        <v>29</v>
      </c>
      <c r="CL1210">
        <v>-206</v>
      </c>
      <c r="CM1210">
        <v>2</v>
      </c>
      <c r="CN1210">
        <v>3</v>
      </c>
      <c r="CO1210">
        <v>5</v>
      </c>
      <c r="CP1210">
        <v>-2</v>
      </c>
      <c r="CQ1210">
        <v>5</v>
      </c>
      <c r="CR1210">
        <v>2</v>
      </c>
      <c r="CS1210">
        <v>1</v>
      </c>
      <c r="CT1210">
        <v>0</v>
      </c>
      <c r="CU1210">
        <v>3</v>
      </c>
    </row>
    <row r="1211" spans="1:99" hidden="1" x14ac:dyDescent="0.2">
      <c r="B1211">
        <v>394</v>
      </c>
      <c r="G1211" t="s">
        <v>1303</v>
      </c>
      <c r="I1211" t="s">
        <v>90</v>
      </c>
      <c r="J1211"/>
      <c r="L1211"/>
      <c r="O1211" s="24" t="e">
        <f t="shared" si="19"/>
        <v>#DIV/0!</v>
      </c>
      <c r="P1211"/>
      <c r="Q1211">
        <v>112787</v>
      </c>
      <c r="R1211">
        <v>112789</v>
      </c>
      <c r="S1211">
        <v>112724</v>
      </c>
      <c r="T1211">
        <v>112723</v>
      </c>
      <c r="U1211">
        <v>112642</v>
      </c>
      <c r="V1211">
        <v>112156</v>
      </c>
      <c r="W1211">
        <v>111559</v>
      </c>
      <c r="X1211">
        <v>112101</v>
      </c>
      <c r="Y1211">
        <v>112254</v>
      </c>
      <c r="Z1211">
        <v>112136</v>
      </c>
      <c r="AA1211">
        <v>111161</v>
      </c>
      <c r="AB1211">
        <v>-65</v>
      </c>
      <c r="AC1211">
        <v>-1</v>
      </c>
      <c r="AD1211">
        <v>-81</v>
      </c>
      <c r="AE1211">
        <v>-486</v>
      </c>
      <c r="AF1211">
        <v>-597</v>
      </c>
      <c r="AG1211">
        <v>542</v>
      </c>
      <c r="AH1211">
        <v>153</v>
      </c>
      <c r="AI1211">
        <v>-118</v>
      </c>
      <c r="AJ1211">
        <v>-975</v>
      </c>
      <c r="AK1211">
        <v>288</v>
      </c>
      <c r="AL1211">
        <v>1087</v>
      </c>
      <c r="AM1211">
        <v>1060</v>
      </c>
      <c r="AN1211">
        <v>1054</v>
      </c>
      <c r="AO1211">
        <v>1059</v>
      </c>
      <c r="AP1211">
        <v>1140</v>
      </c>
      <c r="AQ1211">
        <v>1043</v>
      </c>
      <c r="AR1211">
        <v>968</v>
      </c>
      <c r="AS1211">
        <v>968</v>
      </c>
      <c r="AT1211">
        <v>257</v>
      </c>
      <c r="AU1211">
        <v>886</v>
      </c>
      <c r="AV1211">
        <v>831</v>
      </c>
      <c r="AW1211">
        <v>918</v>
      </c>
      <c r="AX1211">
        <v>865</v>
      </c>
      <c r="AY1211">
        <v>946</v>
      </c>
      <c r="AZ1211">
        <v>953</v>
      </c>
      <c r="BA1211">
        <v>920</v>
      </c>
      <c r="BB1211">
        <v>890</v>
      </c>
      <c r="BC1211">
        <v>31</v>
      </c>
      <c r="BD1211">
        <v>201</v>
      </c>
      <c r="BE1211">
        <v>229</v>
      </c>
      <c r="BF1211">
        <v>136</v>
      </c>
      <c r="BG1211">
        <v>194</v>
      </c>
      <c r="BH1211">
        <v>194</v>
      </c>
      <c r="BI1211">
        <v>90</v>
      </c>
      <c r="BJ1211">
        <v>48</v>
      </c>
      <c r="BK1211">
        <v>78</v>
      </c>
      <c r="BL1211">
        <v>36</v>
      </c>
      <c r="BM1211">
        <v>233</v>
      </c>
      <c r="BN1211">
        <v>260</v>
      </c>
      <c r="BO1211">
        <v>244</v>
      </c>
      <c r="BP1211">
        <v>257</v>
      </c>
      <c r="BQ1211">
        <v>222</v>
      </c>
      <c r="BR1211">
        <v>272</v>
      </c>
      <c r="BS1211">
        <v>223</v>
      </c>
      <c r="BT1211">
        <v>222</v>
      </c>
      <c r="BU1211">
        <v>-129</v>
      </c>
      <c r="BV1211">
        <v>-431</v>
      </c>
      <c r="BW1211">
        <v>-563</v>
      </c>
      <c r="BX1211">
        <v>-887</v>
      </c>
      <c r="BY1211">
        <v>-1073</v>
      </c>
      <c r="BZ1211">
        <v>130</v>
      </c>
      <c r="CA1211">
        <v>-211</v>
      </c>
      <c r="CB1211">
        <v>-391</v>
      </c>
      <c r="CC1211">
        <v>-1286</v>
      </c>
      <c r="CD1211">
        <v>-93</v>
      </c>
      <c r="CE1211">
        <v>-198</v>
      </c>
      <c r="CF1211">
        <v>-303</v>
      </c>
      <c r="CG1211">
        <v>-643</v>
      </c>
      <c r="CH1211">
        <v>-816</v>
      </c>
      <c r="CI1211">
        <v>352</v>
      </c>
      <c r="CJ1211">
        <v>61</v>
      </c>
      <c r="CK1211">
        <v>-168</v>
      </c>
      <c r="CL1211">
        <v>-1064</v>
      </c>
      <c r="CM1211">
        <v>-3</v>
      </c>
      <c r="CN1211">
        <v>-4</v>
      </c>
      <c r="CO1211">
        <v>-7</v>
      </c>
      <c r="CP1211">
        <v>21</v>
      </c>
      <c r="CQ1211">
        <v>25</v>
      </c>
      <c r="CR1211">
        <v>-4</v>
      </c>
      <c r="CS1211">
        <v>2</v>
      </c>
      <c r="CT1211">
        <v>2</v>
      </c>
      <c r="CU1211">
        <v>11</v>
      </c>
    </row>
    <row r="1212" spans="1:99" hidden="1" x14ac:dyDescent="0.2">
      <c r="B1212">
        <v>394</v>
      </c>
      <c r="C1212">
        <v>10940</v>
      </c>
      <c r="G1212" t="s">
        <v>1304</v>
      </c>
      <c r="I1212" t="s">
        <v>100</v>
      </c>
      <c r="J1212"/>
      <c r="L1212"/>
      <c r="O1212" s="24" t="e">
        <f t="shared" si="19"/>
        <v>#DIV/0!</v>
      </c>
      <c r="P1212"/>
      <c r="Q1212">
        <v>42476</v>
      </c>
      <c r="R1212">
        <v>42476</v>
      </c>
      <c r="S1212">
        <v>42431</v>
      </c>
      <c r="T1212">
        <v>42112</v>
      </c>
      <c r="U1212">
        <v>41978</v>
      </c>
      <c r="V1212">
        <v>41931</v>
      </c>
      <c r="W1212">
        <v>41462</v>
      </c>
      <c r="X1212">
        <v>41319</v>
      </c>
      <c r="Y1212">
        <v>40943</v>
      </c>
      <c r="Z1212">
        <v>41011</v>
      </c>
      <c r="AA1212">
        <v>40599</v>
      </c>
      <c r="AB1212">
        <v>-45</v>
      </c>
      <c r="AC1212">
        <v>-319</v>
      </c>
      <c r="AD1212">
        <v>-134</v>
      </c>
      <c r="AE1212">
        <v>-47</v>
      </c>
      <c r="AF1212">
        <v>-469</v>
      </c>
      <c r="AG1212">
        <v>-143</v>
      </c>
      <c r="AH1212">
        <v>-376</v>
      </c>
      <c r="AI1212">
        <v>68</v>
      </c>
      <c r="AJ1212">
        <v>-412</v>
      </c>
      <c r="AK1212">
        <v>112</v>
      </c>
      <c r="AL1212">
        <v>439</v>
      </c>
      <c r="AM1212">
        <v>432</v>
      </c>
      <c r="AN1212">
        <v>404</v>
      </c>
      <c r="AO1212">
        <v>377</v>
      </c>
      <c r="AP1212">
        <v>420</v>
      </c>
      <c r="AQ1212">
        <v>390</v>
      </c>
      <c r="AR1212">
        <v>366</v>
      </c>
      <c r="AS1212">
        <v>364</v>
      </c>
      <c r="AT1212">
        <v>122</v>
      </c>
      <c r="AU1212">
        <v>422</v>
      </c>
      <c r="AV1212">
        <v>396</v>
      </c>
      <c r="AW1212">
        <v>467</v>
      </c>
      <c r="AX1212">
        <v>411</v>
      </c>
      <c r="AY1212">
        <v>468</v>
      </c>
      <c r="AZ1212">
        <v>454</v>
      </c>
      <c r="BA1212">
        <v>425</v>
      </c>
      <c r="BB1212">
        <v>431</v>
      </c>
      <c r="BC1212">
        <v>-10</v>
      </c>
      <c r="BD1212">
        <v>17</v>
      </c>
      <c r="BE1212">
        <v>36</v>
      </c>
      <c r="BF1212">
        <v>-63</v>
      </c>
      <c r="BG1212">
        <v>-34</v>
      </c>
      <c r="BH1212">
        <v>-48</v>
      </c>
      <c r="BI1212">
        <v>-64</v>
      </c>
      <c r="BJ1212">
        <v>-59</v>
      </c>
      <c r="BK1212">
        <v>-67</v>
      </c>
      <c r="BL1212">
        <v>5</v>
      </c>
      <c r="BM1212">
        <v>21</v>
      </c>
      <c r="BN1212">
        <v>19</v>
      </c>
      <c r="BO1212">
        <v>14</v>
      </c>
      <c r="BP1212">
        <v>9</v>
      </c>
      <c r="BQ1212">
        <v>6</v>
      </c>
      <c r="BR1212">
        <v>13</v>
      </c>
      <c r="BS1212">
        <v>6</v>
      </c>
      <c r="BT1212">
        <v>6</v>
      </c>
      <c r="BU1212">
        <v>-38</v>
      </c>
      <c r="BV1212">
        <v>-362</v>
      </c>
      <c r="BW1212">
        <v>-187</v>
      </c>
      <c r="BX1212">
        <v>4</v>
      </c>
      <c r="BY1212">
        <v>-455</v>
      </c>
      <c r="BZ1212">
        <v>-98</v>
      </c>
      <c r="CA1212">
        <v>-327</v>
      </c>
      <c r="CB1212">
        <v>121</v>
      </c>
      <c r="CC1212">
        <v>-351</v>
      </c>
      <c r="CD1212">
        <v>-33</v>
      </c>
      <c r="CE1212">
        <v>-341</v>
      </c>
      <c r="CF1212">
        <v>-168</v>
      </c>
      <c r="CG1212">
        <v>18</v>
      </c>
      <c r="CH1212">
        <v>-446</v>
      </c>
      <c r="CI1212">
        <v>-92</v>
      </c>
      <c r="CJ1212">
        <v>-314</v>
      </c>
      <c r="CK1212">
        <v>127</v>
      </c>
      <c r="CL1212">
        <v>-345</v>
      </c>
      <c r="CM1212">
        <v>-2</v>
      </c>
      <c r="CN1212">
        <v>5</v>
      </c>
      <c r="CO1212">
        <v>-2</v>
      </c>
      <c r="CP1212">
        <v>-2</v>
      </c>
      <c r="CQ1212">
        <v>11</v>
      </c>
      <c r="CR1212">
        <v>-3</v>
      </c>
      <c r="CS1212">
        <v>2</v>
      </c>
      <c r="CT1212">
        <v>0</v>
      </c>
      <c r="CU1212">
        <v>0</v>
      </c>
    </row>
    <row r="1213" spans="1:99" hidden="1" x14ac:dyDescent="0.2">
      <c r="B1213">
        <v>394</v>
      </c>
      <c r="C1213">
        <v>10940</v>
      </c>
      <c r="E1213">
        <v>26057</v>
      </c>
      <c r="G1213" t="s">
        <v>1305</v>
      </c>
      <c r="I1213" t="s">
        <v>94</v>
      </c>
      <c r="J1213"/>
      <c r="L1213"/>
      <c r="O1213" s="24" t="e">
        <f t="shared" si="19"/>
        <v>#DIV/0!</v>
      </c>
      <c r="P1213"/>
      <c r="Q1213">
        <v>42476</v>
      </c>
      <c r="R1213">
        <v>42476</v>
      </c>
      <c r="S1213">
        <v>42431</v>
      </c>
      <c r="T1213">
        <v>42112</v>
      </c>
      <c r="U1213">
        <v>41978</v>
      </c>
      <c r="V1213">
        <v>41931</v>
      </c>
      <c r="W1213">
        <v>41462</v>
      </c>
      <c r="X1213">
        <v>41319</v>
      </c>
      <c r="Y1213">
        <v>40943</v>
      </c>
      <c r="Z1213">
        <v>41011</v>
      </c>
      <c r="AA1213">
        <v>40599</v>
      </c>
      <c r="AB1213">
        <v>-45</v>
      </c>
      <c r="AC1213">
        <v>-319</v>
      </c>
      <c r="AD1213">
        <v>-134</v>
      </c>
      <c r="AE1213">
        <v>-47</v>
      </c>
      <c r="AF1213">
        <v>-469</v>
      </c>
      <c r="AG1213">
        <v>-143</v>
      </c>
      <c r="AH1213">
        <v>-376</v>
      </c>
      <c r="AI1213">
        <v>68</v>
      </c>
      <c r="AJ1213">
        <v>-412</v>
      </c>
      <c r="AK1213">
        <v>112</v>
      </c>
      <c r="AL1213">
        <v>439</v>
      </c>
      <c r="AM1213">
        <v>432</v>
      </c>
      <c r="AN1213">
        <v>404</v>
      </c>
      <c r="AO1213">
        <v>377</v>
      </c>
      <c r="AP1213">
        <v>420</v>
      </c>
      <c r="AQ1213">
        <v>390</v>
      </c>
      <c r="AR1213">
        <v>366</v>
      </c>
      <c r="AS1213">
        <v>364</v>
      </c>
      <c r="AT1213">
        <v>122</v>
      </c>
      <c r="AU1213">
        <v>422</v>
      </c>
      <c r="AV1213">
        <v>396</v>
      </c>
      <c r="AW1213">
        <v>467</v>
      </c>
      <c r="AX1213">
        <v>411</v>
      </c>
      <c r="AY1213">
        <v>468</v>
      </c>
      <c r="AZ1213">
        <v>454</v>
      </c>
      <c r="BA1213">
        <v>425</v>
      </c>
      <c r="BB1213">
        <v>431</v>
      </c>
      <c r="BC1213">
        <v>-10</v>
      </c>
      <c r="BD1213">
        <v>17</v>
      </c>
      <c r="BE1213">
        <v>36</v>
      </c>
      <c r="BF1213">
        <v>-63</v>
      </c>
      <c r="BG1213">
        <v>-34</v>
      </c>
      <c r="BH1213">
        <v>-48</v>
      </c>
      <c r="BI1213">
        <v>-64</v>
      </c>
      <c r="BJ1213">
        <v>-59</v>
      </c>
      <c r="BK1213">
        <v>-67</v>
      </c>
      <c r="BL1213">
        <v>5</v>
      </c>
      <c r="BM1213">
        <v>21</v>
      </c>
      <c r="BN1213">
        <v>19</v>
      </c>
      <c r="BO1213">
        <v>14</v>
      </c>
      <c r="BP1213">
        <v>9</v>
      </c>
      <c r="BQ1213">
        <v>6</v>
      </c>
      <c r="BR1213">
        <v>13</v>
      </c>
      <c r="BS1213">
        <v>6</v>
      </c>
      <c r="BT1213">
        <v>6</v>
      </c>
      <c r="BU1213">
        <v>-38</v>
      </c>
      <c r="BV1213">
        <v>-362</v>
      </c>
      <c r="BW1213">
        <v>-187</v>
      </c>
      <c r="BX1213">
        <v>4</v>
      </c>
      <c r="BY1213">
        <v>-455</v>
      </c>
      <c r="BZ1213">
        <v>-98</v>
      </c>
      <c r="CA1213">
        <v>-327</v>
      </c>
      <c r="CB1213">
        <v>121</v>
      </c>
      <c r="CC1213">
        <v>-351</v>
      </c>
      <c r="CD1213">
        <v>-33</v>
      </c>
      <c r="CE1213">
        <v>-341</v>
      </c>
      <c r="CF1213">
        <v>-168</v>
      </c>
      <c r="CG1213">
        <v>18</v>
      </c>
      <c r="CH1213">
        <v>-446</v>
      </c>
      <c r="CI1213">
        <v>-92</v>
      </c>
      <c r="CJ1213">
        <v>-314</v>
      </c>
      <c r="CK1213">
        <v>127</v>
      </c>
      <c r="CL1213">
        <v>-345</v>
      </c>
      <c r="CM1213">
        <v>-2</v>
      </c>
      <c r="CN1213">
        <v>5</v>
      </c>
      <c r="CO1213">
        <v>-2</v>
      </c>
      <c r="CP1213">
        <v>-2</v>
      </c>
      <c r="CQ1213">
        <v>11</v>
      </c>
      <c r="CR1213">
        <v>-3</v>
      </c>
      <c r="CS1213">
        <v>2</v>
      </c>
      <c r="CT1213">
        <v>0</v>
      </c>
      <c r="CU1213">
        <v>0</v>
      </c>
    </row>
    <row r="1214" spans="1:99" hidden="1" x14ac:dyDescent="0.2">
      <c r="B1214">
        <v>394</v>
      </c>
      <c r="C1214">
        <v>34380</v>
      </c>
      <c r="G1214" t="s">
        <v>1306</v>
      </c>
      <c r="I1214" t="s">
        <v>100</v>
      </c>
      <c r="J1214"/>
      <c r="L1214"/>
      <c r="O1214" s="24" t="e">
        <f t="shared" si="19"/>
        <v>#DIV/0!</v>
      </c>
      <c r="P1214"/>
      <c r="Q1214">
        <v>70311</v>
      </c>
      <c r="R1214">
        <v>70313</v>
      </c>
      <c r="S1214">
        <v>70293</v>
      </c>
      <c r="T1214">
        <v>70611</v>
      </c>
      <c r="U1214">
        <v>70664</v>
      </c>
      <c r="V1214">
        <v>70225</v>
      </c>
      <c r="W1214">
        <v>70097</v>
      </c>
      <c r="X1214">
        <v>70782</v>
      </c>
      <c r="Y1214">
        <v>71311</v>
      </c>
      <c r="Z1214">
        <v>71125</v>
      </c>
      <c r="AA1214">
        <v>70562</v>
      </c>
      <c r="AB1214">
        <v>-20</v>
      </c>
      <c r="AC1214">
        <v>318</v>
      </c>
      <c r="AD1214">
        <v>53</v>
      </c>
      <c r="AE1214">
        <v>-439</v>
      </c>
      <c r="AF1214">
        <v>-128</v>
      </c>
      <c r="AG1214">
        <v>685</v>
      </c>
      <c r="AH1214">
        <v>529</v>
      </c>
      <c r="AI1214">
        <v>-186</v>
      </c>
      <c r="AJ1214">
        <v>-563</v>
      </c>
      <c r="AK1214">
        <v>176</v>
      </c>
      <c r="AL1214">
        <v>648</v>
      </c>
      <c r="AM1214">
        <v>628</v>
      </c>
      <c r="AN1214">
        <v>650</v>
      </c>
      <c r="AO1214">
        <v>682</v>
      </c>
      <c r="AP1214">
        <v>720</v>
      </c>
      <c r="AQ1214">
        <v>653</v>
      </c>
      <c r="AR1214">
        <v>602</v>
      </c>
      <c r="AS1214">
        <v>604</v>
      </c>
      <c r="AT1214">
        <v>135</v>
      </c>
      <c r="AU1214">
        <v>464</v>
      </c>
      <c r="AV1214">
        <v>435</v>
      </c>
      <c r="AW1214">
        <v>451</v>
      </c>
      <c r="AX1214">
        <v>454</v>
      </c>
      <c r="AY1214">
        <v>478</v>
      </c>
      <c r="AZ1214">
        <v>499</v>
      </c>
      <c r="BA1214">
        <v>495</v>
      </c>
      <c r="BB1214">
        <v>459</v>
      </c>
      <c r="BC1214">
        <v>41</v>
      </c>
      <c r="BD1214">
        <v>184</v>
      </c>
      <c r="BE1214">
        <v>193</v>
      </c>
      <c r="BF1214">
        <v>199</v>
      </c>
      <c r="BG1214">
        <v>228</v>
      </c>
      <c r="BH1214">
        <v>242</v>
      </c>
      <c r="BI1214">
        <v>154</v>
      </c>
      <c r="BJ1214">
        <v>107</v>
      </c>
      <c r="BK1214">
        <v>145</v>
      </c>
      <c r="BL1214">
        <v>31</v>
      </c>
      <c r="BM1214">
        <v>212</v>
      </c>
      <c r="BN1214">
        <v>241</v>
      </c>
      <c r="BO1214">
        <v>230</v>
      </c>
      <c r="BP1214">
        <v>248</v>
      </c>
      <c r="BQ1214">
        <v>216</v>
      </c>
      <c r="BR1214">
        <v>259</v>
      </c>
      <c r="BS1214">
        <v>217</v>
      </c>
      <c r="BT1214">
        <v>216</v>
      </c>
      <c r="BU1214">
        <v>-91</v>
      </c>
      <c r="BV1214">
        <v>-69</v>
      </c>
      <c r="BW1214">
        <v>-376</v>
      </c>
      <c r="BX1214">
        <v>-891</v>
      </c>
      <c r="BY1214">
        <v>-618</v>
      </c>
      <c r="BZ1214">
        <v>228</v>
      </c>
      <c r="CA1214">
        <v>116</v>
      </c>
      <c r="CB1214">
        <v>-512</v>
      </c>
      <c r="CC1214">
        <v>-935</v>
      </c>
      <c r="CD1214">
        <v>-60</v>
      </c>
      <c r="CE1214">
        <v>143</v>
      </c>
      <c r="CF1214">
        <v>-135</v>
      </c>
      <c r="CG1214">
        <v>-661</v>
      </c>
      <c r="CH1214">
        <v>-370</v>
      </c>
      <c r="CI1214">
        <v>444</v>
      </c>
      <c r="CJ1214">
        <v>375</v>
      </c>
      <c r="CK1214">
        <v>-295</v>
      </c>
      <c r="CL1214">
        <v>-719</v>
      </c>
      <c r="CM1214">
        <v>-1</v>
      </c>
      <c r="CN1214">
        <v>-9</v>
      </c>
      <c r="CO1214">
        <v>-5</v>
      </c>
      <c r="CP1214">
        <v>23</v>
      </c>
      <c r="CQ1214">
        <v>14</v>
      </c>
      <c r="CR1214">
        <v>-1</v>
      </c>
      <c r="CS1214">
        <v>0</v>
      </c>
      <c r="CT1214">
        <v>2</v>
      </c>
      <c r="CU1214">
        <v>11</v>
      </c>
    </row>
    <row r="1215" spans="1:99" hidden="1" x14ac:dyDescent="0.2">
      <c r="B1215">
        <v>394</v>
      </c>
      <c r="C1215">
        <v>34380</v>
      </c>
      <c r="E1215">
        <v>26073</v>
      </c>
      <c r="G1215" t="s">
        <v>1307</v>
      </c>
      <c r="I1215" t="s">
        <v>94</v>
      </c>
      <c r="J1215"/>
      <c r="L1215"/>
      <c r="O1215" s="24" t="e">
        <f t="shared" si="19"/>
        <v>#DIV/0!</v>
      </c>
      <c r="P1215"/>
      <c r="Q1215">
        <v>70311</v>
      </c>
      <c r="R1215">
        <v>70313</v>
      </c>
      <c r="S1215">
        <v>70293</v>
      </c>
      <c r="T1215">
        <v>70611</v>
      </c>
      <c r="U1215">
        <v>70664</v>
      </c>
      <c r="V1215">
        <v>70225</v>
      </c>
      <c r="W1215">
        <v>70097</v>
      </c>
      <c r="X1215">
        <v>70782</v>
      </c>
      <c r="Y1215">
        <v>71311</v>
      </c>
      <c r="Z1215">
        <v>71125</v>
      </c>
      <c r="AA1215">
        <v>70562</v>
      </c>
      <c r="AB1215">
        <v>-20</v>
      </c>
      <c r="AC1215">
        <v>318</v>
      </c>
      <c r="AD1215">
        <v>53</v>
      </c>
      <c r="AE1215">
        <v>-439</v>
      </c>
      <c r="AF1215">
        <v>-128</v>
      </c>
      <c r="AG1215">
        <v>685</v>
      </c>
      <c r="AH1215">
        <v>529</v>
      </c>
      <c r="AI1215">
        <v>-186</v>
      </c>
      <c r="AJ1215">
        <v>-563</v>
      </c>
      <c r="AK1215">
        <v>176</v>
      </c>
      <c r="AL1215">
        <v>648</v>
      </c>
      <c r="AM1215">
        <v>628</v>
      </c>
      <c r="AN1215">
        <v>650</v>
      </c>
      <c r="AO1215">
        <v>682</v>
      </c>
      <c r="AP1215">
        <v>720</v>
      </c>
      <c r="AQ1215">
        <v>653</v>
      </c>
      <c r="AR1215">
        <v>602</v>
      </c>
      <c r="AS1215">
        <v>604</v>
      </c>
      <c r="AT1215">
        <v>135</v>
      </c>
      <c r="AU1215">
        <v>464</v>
      </c>
      <c r="AV1215">
        <v>435</v>
      </c>
      <c r="AW1215">
        <v>451</v>
      </c>
      <c r="AX1215">
        <v>454</v>
      </c>
      <c r="AY1215">
        <v>478</v>
      </c>
      <c r="AZ1215">
        <v>499</v>
      </c>
      <c r="BA1215">
        <v>495</v>
      </c>
      <c r="BB1215">
        <v>459</v>
      </c>
      <c r="BC1215">
        <v>41</v>
      </c>
      <c r="BD1215">
        <v>184</v>
      </c>
      <c r="BE1215">
        <v>193</v>
      </c>
      <c r="BF1215">
        <v>199</v>
      </c>
      <c r="BG1215">
        <v>228</v>
      </c>
      <c r="BH1215">
        <v>242</v>
      </c>
      <c r="BI1215">
        <v>154</v>
      </c>
      <c r="BJ1215">
        <v>107</v>
      </c>
      <c r="BK1215">
        <v>145</v>
      </c>
      <c r="BL1215">
        <v>31</v>
      </c>
      <c r="BM1215">
        <v>212</v>
      </c>
      <c r="BN1215">
        <v>241</v>
      </c>
      <c r="BO1215">
        <v>230</v>
      </c>
      <c r="BP1215">
        <v>248</v>
      </c>
      <c r="BQ1215">
        <v>216</v>
      </c>
      <c r="BR1215">
        <v>259</v>
      </c>
      <c r="BS1215">
        <v>217</v>
      </c>
      <c r="BT1215">
        <v>216</v>
      </c>
      <c r="BU1215">
        <v>-91</v>
      </c>
      <c r="BV1215">
        <v>-69</v>
      </c>
      <c r="BW1215">
        <v>-376</v>
      </c>
      <c r="BX1215">
        <v>-891</v>
      </c>
      <c r="BY1215">
        <v>-618</v>
      </c>
      <c r="BZ1215">
        <v>228</v>
      </c>
      <c r="CA1215">
        <v>116</v>
      </c>
      <c r="CB1215">
        <v>-512</v>
      </c>
      <c r="CC1215">
        <v>-935</v>
      </c>
      <c r="CD1215">
        <v>-60</v>
      </c>
      <c r="CE1215">
        <v>143</v>
      </c>
      <c r="CF1215">
        <v>-135</v>
      </c>
      <c r="CG1215">
        <v>-661</v>
      </c>
      <c r="CH1215">
        <v>-370</v>
      </c>
      <c r="CI1215">
        <v>444</v>
      </c>
      <c r="CJ1215">
        <v>375</v>
      </c>
      <c r="CK1215">
        <v>-295</v>
      </c>
      <c r="CL1215">
        <v>-719</v>
      </c>
      <c r="CM1215">
        <v>-1</v>
      </c>
      <c r="CN1215">
        <v>-9</v>
      </c>
      <c r="CO1215">
        <v>-5</v>
      </c>
      <c r="CP1215">
        <v>23</v>
      </c>
      <c r="CQ1215">
        <v>14</v>
      </c>
      <c r="CR1215">
        <v>-1</v>
      </c>
      <c r="CS1215">
        <v>0</v>
      </c>
      <c r="CT1215">
        <v>2</v>
      </c>
      <c r="CU1215">
        <v>11</v>
      </c>
    </row>
    <row r="1216" spans="1:99" hidden="1" x14ac:dyDescent="0.2">
      <c r="B1216">
        <v>396</v>
      </c>
      <c r="G1216" t="s">
        <v>1308</v>
      </c>
      <c r="I1216" t="s">
        <v>90</v>
      </c>
      <c r="J1216"/>
      <c r="L1216"/>
      <c r="O1216" s="24" t="e">
        <f t="shared" si="19"/>
        <v>#DIV/0!</v>
      </c>
      <c r="P1216"/>
      <c r="Q1216">
        <v>436880</v>
      </c>
      <c r="R1216">
        <v>436883</v>
      </c>
      <c r="S1216">
        <v>438669</v>
      </c>
      <c r="T1216">
        <v>445730</v>
      </c>
      <c r="U1216">
        <v>453477</v>
      </c>
      <c r="V1216">
        <v>464154</v>
      </c>
      <c r="W1216">
        <v>476866</v>
      </c>
      <c r="X1216">
        <v>492650</v>
      </c>
      <c r="Y1216">
        <v>509018</v>
      </c>
      <c r="Z1216">
        <v>525227</v>
      </c>
      <c r="AA1216">
        <v>543140</v>
      </c>
      <c r="AB1216">
        <v>1786</v>
      </c>
      <c r="AC1216">
        <v>7061</v>
      </c>
      <c r="AD1216">
        <v>7747</v>
      </c>
      <c r="AE1216">
        <v>10677</v>
      </c>
      <c r="AF1216">
        <v>12712</v>
      </c>
      <c r="AG1216">
        <v>15784</v>
      </c>
      <c r="AH1216">
        <v>16368</v>
      </c>
      <c r="AI1216">
        <v>16209</v>
      </c>
      <c r="AJ1216">
        <v>17913</v>
      </c>
      <c r="AK1216">
        <v>1092</v>
      </c>
      <c r="AL1216">
        <v>4727</v>
      </c>
      <c r="AM1216">
        <v>4685</v>
      </c>
      <c r="AN1216">
        <v>4682</v>
      </c>
      <c r="AO1216">
        <v>4770</v>
      </c>
      <c r="AP1216">
        <v>4773</v>
      </c>
      <c r="AQ1216">
        <v>4729</v>
      </c>
      <c r="AR1216">
        <v>4613</v>
      </c>
      <c r="AS1216">
        <v>4605</v>
      </c>
      <c r="AT1216">
        <v>947</v>
      </c>
      <c r="AU1216">
        <v>4392</v>
      </c>
      <c r="AV1216">
        <v>4677</v>
      </c>
      <c r="AW1216">
        <v>4873</v>
      </c>
      <c r="AX1216">
        <v>4921</v>
      </c>
      <c r="AY1216">
        <v>5246</v>
      </c>
      <c r="AZ1216">
        <v>5562</v>
      </c>
      <c r="BA1216">
        <v>5997</v>
      </c>
      <c r="BB1216">
        <v>6184</v>
      </c>
      <c r="BC1216">
        <v>145</v>
      </c>
      <c r="BD1216">
        <v>335</v>
      </c>
      <c r="BE1216">
        <v>8</v>
      </c>
      <c r="BF1216">
        <v>-191</v>
      </c>
      <c r="BG1216">
        <v>-151</v>
      </c>
      <c r="BH1216">
        <v>-473</v>
      </c>
      <c r="BI1216">
        <v>-833</v>
      </c>
      <c r="BJ1216">
        <v>-1384</v>
      </c>
      <c r="BK1216">
        <v>-1579</v>
      </c>
      <c r="BL1216">
        <v>49</v>
      </c>
      <c r="BM1216">
        <v>138</v>
      </c>
      <c r="BN1216">
        <v>227</v>
      </c>
      <c r="BO1216">
        <v>301</v>
      </c>
      <c r="BP1216">
        <v>352</v>
      </c>
      <c r="BQ1216">
        <v>368</v>
      </c>
      <c r="BR1216">
        <v>243</v>
      </c>
      <c r="BS1216">
        <v>318</v>
      </c>
      <c r="BT1216">
        <v>348</v>
      </c>
      <c r="BU1216">
        <v>1499</v>
      </c>
      <c r="BV1216">
        <v>6457</v>
      </c>
      <c r="BW1216">
        <v>7334</v>
      </c>
      <c r="BX1216">
        <v>10365</v>
      </c>
      <c r="BY1216">
        <v>12157</v>
      </c>
      <c r="BZ1216">
        <v>15612</v>
      </c>
      <c r="CA1216">
        <v>16854</v>
      </c>
      <c r="CB1216">
        <v>17158</v>
      </c>
      <c r="CC1216">
        <v>18974</v>
      </c>
      <c r="CD1216">
        <v>1548</v>
      </c>
      <c r="CE1216">
        <v>6595</v>
      </c>
      <c r="CF1216">
        <v>7561</v>
      </c>
      <c r="CG1216">
        <v>10666</v>
      </c>
      <c r="CH1216">
        <v>12509</v>
      </c>
      <c r="CI1216">
        <v>15980</v>
      </c>
      <c r="CJ1216">
        <v>17097</v>
      </c>
      <c r="CK1216">
        <v>17476</v>
      </c>
      <c r="CL1216">
        <v>19322</v>
      </c>
      <c r="CM1216">
        <v>93</v>
      </c>
      <c r="CN1216">
        <v>131</v>
      </c>
      <c r="CO1216">
        <v>178</v>
      </c>
      <c r="CP1216">
        <v>202</v>
      </c>
      <c r="CQ1216">
        <v>354</v>
      </c>
      <c r="CR1216">
        <v>277</v>
      </c>
      <c r="CS1216">
        <v>104</v>
      </c>
      <c r="CT1216">
        <v>117</v>
      </c>
      <c r="CU1216">
        <v>170</v>
      </c>
    </row>
    <row r="1217" spans="1:99" hidden="1" x14ac:dyDescent="0.2">
      <c r="B1217">
        <v>396</v>
      </c>
      <c r="C1217">
        <v>23860</v>
      </c>
      <c r="G1217" t="s">
        <v>1309</v>
      </c>
      <c r="I1217" t="s">
        <v>100</v>
      </c>
      <c r="J1217"/>
      <c r="L1217"/>
      <c r="O1217" s="24" t="e">
        <f t="shared" si="19"/>
        <v>#DIV/0!</v>
      </c>
      <c r="P1217"/>
      <c r="Q1217">
        <v>60158</v>
      </c>
      <c r="R1217">
        <v>60328</v>
      </c>
      <c r="S1217">
        <v>60347</v>
      </c>
      <c r="T1217">
        <v>60188</v>
      </c>
      <c r="U1217">
        <v>60258</v>
      </c>
      <c r="V1217">
        <v>60501</v>
      </c>
      <c r="W1217">
        <v>60850</v>
      </c>
      <c r="X1217">
        <v>61483</v>
      </c>
      <c r="Y1217">
        <v>61604</v>
      </c>
      <c r="Z1217">
        <v>61841</v>
      </c>
      <c r="AA1217">
        <v>62249</v>
      </c>
      <c r="AB1217">
        <v>19</v>
      </c>
      <c r="AC1217">
        <v>-159</v>
      </c>
      <c r="AD1217">
        <v>70</v>
      </c>
      <c r="AE1217">
        <v>243</v>
      </c>
      <c r="AF1217">
        <v>349</v>
      </c>
      <c r="AG1217">
        <v>633</v>
      </c>
      <c r="AH1217">
        <v>121</v>
      </c>
      <c r="AI1217">
        <v>237</v>
      </c>
      <c r="AJ1217">
        <v>408</v>
      </c>
      <c r="AK1217">
        <v>135</v>
      </c>
      <c r="AL1217">
        <v>586</v>
      </c>
      <c r="AM1217">
        <v>591</v>
      </c>
      <c r="AN1217">
        <v>602</v>
      </c>
      <c r="AO1217">
        <v>592</v>
      </c>
      <c r="AP1217">
        <v>570</v>
      </c>
      <c r="AQ1217">
        <v>564</v>
      </c>
      <c r="AR1217">
        <v>559</v>
      </c>
      <c r="AS1217">
        <v>558</v>
      </c>
      <c r="AT1217">
        <v>118</v>
      </c>
      <c r="AU1217">
        <v>669</v>
      </c>
      <c r="AV1217">
        <v>705</v>
      </c>
      <c r="AW1217">
        <v>742</v>
      </c>
      <c r="AX1217">
        <v>683</v>
      </c>
      <c r="AY1217">
        <v>710</v>
      </c>
      <c r="AZ1217">
        <v>786</v>
      </c>
      <c r="BA1217">
        <v>835</v>
      </c>
      <c r="BB1217">
        <v>855</v>
      </c>
      <c r="BC1217">
        <v>17</v>
      </c>
      <c r="BD1217">
        <v>-83</v>
      </c>
      <c r="BE1217">
        <v>-114</v>
      </c>
      <c r="BF1217">
        <v>-140</v>
      </c>
      <c r="BG1217">
        <v>-91</v>
      </c>
      <c r="BH1217">
        <v>-140</v>
      </c>
      <c r="BI1217">
        <v>-222</v>
      </c>
      <c r="BJ1217">
        <v>-276</v>
      </c>
      <c r="BK1217">
        <v>-297</v>
      </c>
      <c r="BL1217">
        <v>5</v>
      </c>
      <c r="BM1217">
        <v>15</v>
      </c>
      <c r="BN1217">
        <v>26</v>
      </c>
      <c r="BO1217">
        <v>14</v>
      </c>
      <c r="BP1217">
        <v>-2</v>
      </c>
      <c r="BQ1217">
        <v>9</v>
      </c>
      <c r="BR1217">
        <v>6</v>
      </c>
      <c r="BS1217">
        <v>6</v>
      </c>
      <c r="BT1217">
        <v>15</v>
      </c>
      <c r="BU1217">
        <v>6</v>
      </c>
      <c r="BV1217">
        <v>-82</v>
      </c>
      <c r="BW1217">
        <v>168</v>
      </c>
      <c r="BX1217">
        <v>372</v>
      </c>
      <c r="BY1217">
        <v>441</v>
      </c>
      <c r="BZ1217">
        <v>758</v>
      </c>
      <c r="CA1217">
        <v>340</v>
      </c>
      <c r="CB1217">
        <v>508</v>
      </c>
      <c r="CC1217">
        <v>689</v>
      </c>
      <c r="CD1217">
        <v>11</v>
      </c>
      <c r="CE1217">
        <v>-67</v>
      </c>
      <c r="CF1217">
        <v>194</v>
      </c>
      <c r="CG1217">
        <v>386</v>
      </c>
      <c r="CH1217">
        <v>439</v>
      </c>
      <c r="CI1217">
        <v>767</v>
      </c>
      <c r="CJ1217">
        <v>346</v>
      </c>
      <c r="CK1217">
        <v>514</v>
      </c>
      <c r="CL1217">
        <v>704</v>
      </c>
      <c r="CM1217">
        <v>-9</v>
      </c>
      <c r="CN1217">
        <v>-9</v>
      </c>
      <c r="CO1217">
        <v>-10</v>
      </c>
      <c r="CP1217">
        <v>-3</v>
      </c>
      <c r="CQ1217">
        <v>1</v>
      </c>
      <c r="CR1217">
        <v>6</v>
      </c>
      <c r="CS1217">
        <v>-3</v>
      </c>
      <c r="CT1217">
        <v>-1</v>
      </c>
      <c r="CU1217">
        <v>1</v>
      </c>
    </row>
    <row r="1218" spans="1:99" hidden="1" x14ac:dyDescent="0.2">
      <c r="B1218">
        <v>396</v>
      </c>
      <c r="C1218">
        <v>23860</v>
      </c>
      <c r="E1218">
        <v>45043</v>
      </c>
      <c r="G1218" t="s">
        <v>1310</v>
      </c>
      <c r="I1218" t="s">
        <v>94</v>
      </c>
      <c r="J1218"/>
      <c r="L1218"/>
      <c r="O1218" s="24" t="e">
        <f t="shared" si="19"/>
        <v>#DIV/0!</v>
      </c>
      <c r="P1218"/>
      <c r="Q1218">
        <v>60158</v>
      </c>
      <c r="R1218">
        <v>60328</v>
      </c>
      <c r="S1218">
        <v>60347</v>
      </c>
      <c r="T1218">
        <v>60188</v>
      </c>
      <c r="U1218">
        <v>60258</v>
      </c>
      <c r="V1218">
        <v>60501</v>
      </c>
      <c r="W1218">
        <v>60850</v>
      </c>
      <c r="X1218">
        <v>61483</v>
      </c>
      <c r="Y1218">
        <v>61604</v>
      </c>
      <c r="Z1218">
        <v>61841</v>
      </c>
      <c r="AA1218">
        <v>62249</v>
      </c>
      <c r="AB1218">
        <v>19</v>
      </c>
      <c r="AC1218">
        <v>-159</v>
      </c>
      <c r="AD1218">
        <v>70</v>
      </c>
      <c r="AE1218">
        <v>243</v>
      </c>
      <c r="AF1218">
        <v>349</v>
      </c>
      <c r="AG1218">
        <v>633</v>
      </c>
      <c r="AH1218">
        <v>121</v>
      </c>
      <c r="AI1218">
        <v>237</v>
      </c>
      <c r="AJ1218">
        <v>408</v>
      </c>
      <c r="AK1218">
        <v>135</v>
      </c>
      <c r="AL1218">
        <v>586</v>
      </c>
      <c r="AM1218">
        <v>591</v>
      </c>
      <c r="AN1218">
        <v>602</v>
      </c>
      <c r="AO1218">
        <v>592</v>
      </c>
      <c r="AP1218">
        <v>570</v>
      </c>
      <c r="AQ1218">
        <v>564</v>
      </c>
      <c r="AR1218">
        <v>559</v>
      </c>
      <c r="AS1218">
        <v>558</v>
      </c>
      <c r="AT1218">
        <v>118</v>
      </c>
      <c r="AU1218">
        <v>669</v>
      </c>
      <c r="AV1218">
        <v>705</v>
      </c>
      <c r="AW1218">
        <v>742</v>
      </c>
      <c r="AX1218">
        <v>683</v>
      </c>
      <c r="AY1218">
        <v>710</v>
      </c>
      <c r="AZ1218">
        <v>786</v>
      </c>
      <c r="BA1218">
        <v>835</v>
      </c>
      <c r="BB1218">
        <v>855</v>
      </c>
      <c r="BC1218">
        <v>17</v>
      </c>
      <c r="BD1218">
        <v>-83</v>
      </c>
      <c r="BE1218">
        <v>-114</v>
      </c>
      <c r="BF1218">
        <v>-140</v>
      </c>
      <c r="BG1218">
        <v>-91</v>
      </c>
      <c r="BH1218">
        <v>-140</v>
      </c>
      <c r="BI1218">
        <v>-222</v>
      </c>
      <c r="BJ1218">
        <v>-276</v>
      </c>
      <c r="BK1218">
        <v>-297</v>
      </c>
      <c r="BL1218">
        <v>5</v>
      </c>
      <c r="BM1218">
        <v>15</v>
      </c>
      <c r="BN1218">
        <v>26</v>
      </c>
      <c r="BO1218">
        <v>14</v>
      </c>
      <c r="BP1218">
        <v>-2</v>
      </c>
      <c r="BQ1218">
        <v>9</v>
      </c>
      <c r="BR1218">
        <v>6</v>
      </c>
      <c r="BS1218">
        <v>6</v>
      </c>
      <c r="BT1218">
        <v>15</v>
      </c>
      <c r="BU1218">
        <v>6</v>
      </c>
      <c r="BV1218">
        <v>-82</v>
      </c>
      <c r="BW1218">
        <v>168</v>
      </c>
      <c r="BX1218">
        <v>372</v>
      </c>
      <c r="BY1218">
        <v>441</v>
      </c>
      <c r="BZ1218">
        <v>758</v>
      </c>
      <c r="CA1218">
        <v>340</v>
      </c>
      <c r="CB1218">
        <v>508</v>
      </c>
      <c r="CC1218">
        <v>689</v>
      </c>
      <c r="CD1218">
        <v>11</v>
      </c>
      <c r="CE1218">
        <v>-67</v>
      </c>
      <c r="CF1218">
        <v>194</v>
      </c>
      <c r="CG1218">
        <v>386</v>
      </c>
      <c r="CH1218">
        <v>439</v>
      </c>
      <c r="CI1218">
        <v>767</v>
      </c>
      <c r="CJ1218">
        <v>346</v>
      </c>
      <c r="CK1218">
        <v>514</v>
      </c>
      <c r="CL1218">
        <v>704</v>
      </c>
      <c r="CM1218">
        <v>-9</v>
      </c>
      <c r="CN1218">
        <v>-9</v>
      </c>
      <c r="CO1218">
        <v>-10</v>
      </c>
      <c r="CP1218">
        <v>-3</v>
      </c>
      <c r="CQ1218">
        <v>1</v>
      </c>
      <c r="CR1218">
        <v>6</v>
      </c>
      <c r="CS1218">
        <v>-3</v>
      </c>
      <c r="CT1218">
        <v>-1</v>
      </c>
      <c r="CU1218">
        <v>1</v>
      </c>
    </row>
    <row r="1219" spans="1:99" hidden="1" x14ac:dyDescent="0.2">
      <c r="A1219">
        <f>_xlfn.XLOOKUP(F1219&amp;"*", 'msa-home price'!B:B, 'msa-home price'!A:A, "NA",2, 1)</f>
        <v>394662</v>
      </c>
      <c r="B1219">
        <v>546</v>
      </c>
      <c r="C1219">
        <v>25260</v>
      </c>
      <c r="F1219" t="str">
        <f>IF(ISNUMBER(SEARCH("-",G1219)),LEFT(G1219,FIND("-",G1219)-1), G1219)</f>
        <v>Hanford</v>
      </c>
      <c r="G1219" t="s">
        <v>1904</v>
      </c>
      <c r="H1219" t="str">
        <f>RIGHT(G1219, 2)</f>
        <v>CA</v>
      </c>
      <c r="I1219" t="s">
        <v>92</v>
      </c>
      <c r="J1219" s="2">
        <f>(AA1219-W1219)/W1219</f>
        <v>1.1784523037639619E-2</v>
      </c>
      <c r="K1219" s="3">
        <f>(CL1219-CH1219)/CH1219</f>
        <v>-1.1455938697318007</v>
      </c>
      <c r="L1219" s="4">
        <f>AA1219</f>
        <v>151366</v>
      </c>
      <c r="M1219" s="4"/>
      <c r="N1219" s="4"/>
      <c r="O1219" s="7" t="e">
        <f t="shared" si="19"/>
        <v>#DIV/0!</v>
      </c>
      <c r="P1219" s="4"/>
      <c r="Q1219">
        <v>152982</v>
      </c>
      <c r="R1219">
        <v>152982</v>
      </c>
      <c r="S1219">
        <v>152381</v>
      </c>
      <c r="T1219">
        <v>151886</v>
      </c>
      <c r="U1219">
        <v>151026</v>
      </c>
      <c r="V1219">
        <v>150416</v>
      </c>
      <c r="W1219">
        <v>149603</v>
      </c>
      <c r="X1219">
        <v>150199</v>
      </c>
      <c r="Y1219">
        <v>149509</v>
      </c>
      <c r="Z1219">
        <v>149696</v>
      </c>
      <c r="AA1219">
        <v>151366</v>
      </c>
      <c r="AB1219">
        <v>-601</v>
      </c>
      <c r="AC1219">
        <v>-495</v>
      </c>
      <c r="AD1219">
        <v>-860</v>
      </c>
      <c r="AE1219">
        <v>-610</v>
      </c>
      <c r="AF1219">
        <v>-813</v>
      </c>
      <c r="AG1219">
        <v>596</v>
      </c>
      <c r="AH1219">
        <v>-690</v>
      </c>
      <c r="AI1219">
        <v>187</v>
      </c>
      <c r="AJ1219">
        <v>1670</v>
      </c>
      <c r="AK1219">
        <v>570</v>
      </c>
      <c r="AL1219">
        <v>2578</v>
      </c>
      <c r="AM1219">
        <v>2395</v>
      </c>
      <c r="AN1219">
        <v>2464</v>
      </c>
      <c r="AO1219">
        <v>2301</v>
      </c>
      <c r="AP1219">
        <v>2359</v>
      </c>
      <c r="AQ1219">
        <v>2266</v>
      </c>
      <c r="AR1219">
        <v>2209</v>
      </c>
      <c r="AS1219">
        <v>2225</v>
      </c>
      <c r="AT1219">
        <v>214</v>
      </c>
      <c r="AU1219">
        <v>753</v>
      </c>
      <c r="AV1219">
        <v>817</v>
      </c>
      <c r="AW1219">
        <v>803</v>
      </c>
      <c r="AX1219">
        <v>825</v>
      </c>
      <c r="AY1219">
        <v>818</v>
      </c>
      <c r="AZ1219">
        <v>799</v>
      </c>
      <c r="BA1219">
        <v>835</v>
      </c>
      <c r="BB1219">
        <v>900</v>
      </c>
      <c r="BC1219">
        <v>356</v>
      </c>
      <c r="BD1219">
        <v>1825</v>
      </c>
      <c r="BE1219">
        <v>1578</v>
      </c>
      <c r="BF1219">
        <v>1661</v>
      </c>
      <c r="BG1219">
        <v>1476</v>
      </c>
      <c r="BH1219">
        <v>1541</v>
      </c>
      <c r="BI1219">
        <v>1467</v>
      </c>
      <c r="BJ1219">
        <v>1374</v>
      </c>
      <c r="BK1219">
        <v>1325</v>
      </c>
      <c r="BL1219">
        <v>59</v>
      </c>
      <c r="BM1219">
        <v>-1</v>
      </c>
      <c r="BN1219">
        <v>291</v>
      </c>
      <c r="BO1219">
        <v>153</v>
      </c>
      <c r="BP1219">
        <v>165</v>
      </c>
      <c r="BQ1219">
        <v>251</v>
      </c>
      <c r="BR1219">
        <v>164</v>
      </c>
      <c r="BS1219">
        <v>0</v>
      </c>
      <c r="BT1219">
        <v>-57</v>
      </c>
      <c r="BU1219">
        <v>-1113</v>
      </c>
      <c r="BV1219">
        <v>-2368</v>
      </c>
      <c r="BW1219">
        <v>-2792</v>
      </c>
      <c r="BX1219">
        <v>-2478</v>
      </c>
      <c r="BY1219">
        <v>-2514</v>
      </c>
      <c r="BZ1219">
        <v>-1200</v>
      </c>
      <c r="CA1219">
        <v>-2331</v>
      </c>
      <c r="CB1219">
        <v>-1195</v>
      </c>
      <c r="CC1219">
        <v>399</v>
      </c>
      <c r="CD1219">
        <v>-1054</v>
      </c>
      <c r="CE1219">
        <v>-2369</v>
      </c>
      <c r="CF1219">
        <v>-2501</v>
      </c>
      <c r="CG1219">
        <v>-2325</v>
      </c>
      <c r="CH1219">
        <v>-2349</v>
      </c>
      <c r="CI1219">
        <v>-949</v>
      </c>
      <c r="CJ1219">
        <v>-2167</v>
      </c>
      <c r="CK1219">
        <v>-1195</v>
      </c>
      <c r="CL1219">
        <v>342</v>
      </c>
      <c r="CM1219">
        <v>97</v>
      </c>
      <c r="CN1219">
        <v>49</v>
      </c>
      <c r="CO1219">
        <v>63</v>
      </c>
      <c r="CP1219">
        <v>54</v>
      </c>
      <c r="CQ1219">
        <v>60</v>
      </c>
      <c r="CR1219">
        <v>4</v>
      </c>
      <c r="CS1219">
        <v>10</v>
      </c>
      <c r="CT1219">
        <v>8</v>
      </c>
      <c r="CU1219">
        <v>3</v>
      </c>
    </row>
    <row r="1220" spans="1:99" hidden="1" x14ac:dyDescent="0.2">
      <c r="B1220">
        <v>396</v>
      </c>
      <c r="C1220">
        <v>34820</v>
      </c>
      <c r="E1220">
        <v>37019</v>
      </c>
      <c r="G1220" t="s">
        <v>1312</v>
      </c>
      <c r="I1220" t="s">
        <v>94</v>
      </c>
      <c r="J1220"/>
      <c r="L1220"/>
      <c r="O1220" s="24" t="e">
        <f t="shared" si="19"/>
        <v>#DIV/0!</v>
      </c>
      <c r="P1220"/>
      <c r="Q1220">
        <v>107431</v>
      </c>
      <c r="R1220">
        <v>107429</v>
      </c>
      <c r="S1220">
        <v>108065</v>
      </c>
      <c r="T1220">
        <v>110167</v>
      </c>
      <c r="U1220">
        <v>112002</v>
      </c>
      <c r="V1220">
        <v>114920</v>
      </c>
      <c r="W1220">
        <v>118308</v>
      </c>
      <c r="X1220">
        <v>122211</v>
      </c>
      <c r="Y1220">
        <v>126302</v>
      </c>
      <c r="Z1220">
        <v>130735</v>
      </c>
      <c r="AA1220">
        <v>136744</v>
      </c>
      <c r="AB1220">
        <v>636</v>
      </c>
      <c r="AC1220">
        <v>2102</v>
      </c>
      <c r="AD1220">
        <v>1835</v>
      </c>
      <c r="AE1220">
        <v>2918</v>
      </c>
      <c r="AF1220">
        <v>3388</v>
      </c>
      <c r="AG1220">
        <v>3903</v>
      </c>
      <c r="AH1220">
        <v>4091</v>
      </c>
      <c r="AI1220">
        <v>4433</v>
      </c>
      <c r="AJ1220">
        <v>6009</v>
      </c>
      <c r="AK1220">
        <v>254</v>
      </c>
      <c r="AL1220">
        <v>1041</v>
      </c>
      <c r="AM1220">
        <v>1014</v>
      </c>
      <c r="AN1220">
        <v>1087</v>
      </c>
      <c r="AO1220">
        <v>989</v>
      </c>
      <c r="AP1220">
        <v>1111</v>
      </c>
      <c r="AQ1220">
        <v>1011</v>
      </c>
      <c r="AR1220">
        <v>972</v>
      </c>
      <c r="AS1220">
        <v>983</v>
      </c>
      <c r="AT1220">
        <v>244</v>
      </c>
      <c r="AU1220">
        <v>1022</v>
      </c>
      <c r="AV1220">
        <v>1204</v>
      </c>
      <c r="AW1220">
        <v>1203</v>
      </c>
      <c r="AX1220">
        <v>1232</v>
      </c>
      <c r="AY1220">
        <v>1333</v>
      </c>
      <c r="AZ1220">
        <v>1365</v>
      </c>
      <c r="BA1220">
        <v>1548</v>
      </c>
      <c r="BB1220">
        <v>1649</v>
      </c>
      <c r="BC1220">
        <v>10</v>
      </c>
      <c r="BD1220">
        <v>19</v>
      </c>
      <c r="BE1220">
        <v>-190</v>
      </c>
      <c r="BF1220">
        <v>-116</v>
      </c>
      <c r="BG1220">
        <v>-243</v>
      </c>
      <c r="BH1220">
        <v>-222</v>
      </c>
      <c r="BI1220">
        <v>-354</v>
      </c>
      <c r="BJ1220">
        <v>-576</v>
      </c>
      <c r="BK1220">
        <v>-666</v>
      </c>
      <c r="BL1220">
        <v>2</v>
      </c>
      <c r="BM1220">
        <v>-26</v>
      </c>
      <c r="BN1220">
        <v>20</v>
      </c>
      <c r="BO1220">
        <v>-17</v>
      </c>
      <c r="BP1220">
        <v>-17</v>
      </c>
      <c r="BQ1220">
        <v>-12</v>
      </c>
      <c r="BR1220">
        <v>-16</v>
      </c>
      <c r="BS1220">
        <v>-17</v>
      </c>
      <c r="BT1220">
        <v>-6</v>
      </c>
      <c r="BU1220">
        <v>578</v>
      </c>
      <c r="BV1220">
        <v>2059</v>
      </c>
      <c r="BW1220">
        <v>1953</v>
      </c>
      <c r="BX1220">
        <v>2986</v>
      </c>
      <c r="BY1220">
        <v>3533</v>
      </c>
      <c r="BZ1220">
        <v>4060</v>
      </c>
      <c r="CA1220">
        <v>4432</v>
      </c>
      <c r="CB1220">
        <v>4988</v>
      </c>
      <c r="CC1220">
        <v>6620</v>
      </c>
      <c r="CD1220">
        <v>580</v>
      </c>
      <c r="CE1220">
        <v>2033</v>
      </c>
      <c r="CF1220">
        <v>1973</v>
      </c>
      <c r="CG1220">
        <v>2969</v>
      </c>
      <c r="CH1220">
        <v>3516</v>
      </c>
      <c r="CI1220">
        <v>4048</v>
      </c>
      <c r="CJ1220">
        <v>4416</v>
      </c>
      <c r="CK1220">
        <v>4971</v>
      </c>
      <c r="CL1220">
        <v>6614</v>
      </c>
      <c r="CM1220">
        <v>46</v>
      </c>
      <c r="CN1220">
        <v>50</v>
      </c>
      <c r="CO1220">
        <v>52</v>
      </c>
      <c r="CP1220">
        <v>65</v>
      </c>
      <c r="CQ1220">
        <v>115</v>
      </c>
      <c r="CR1220">
        <v>77</v>
      </c>
      <c r="CS1220">
        <v>29</v>
      </c>
      <c r="CT1220">
        <v>38</v>
      </c>
      <c r="CU1220">
        <v>61</v>
      </c>
    </row>
    <row r="1221" spans="1:99" hidden="1" x14ac:dyDescent="0.2">
      <c r="B1221">
        <v>396</v>
      </c>
      <c r="C1221">
        <v>34820</v>
      </c>
      <c r="E1221">
        <v>45051</v>
      </c>
      <c r="G1221" t="s">
        <v>1313</v>
      </c>
      <c r="I1221" t="s">
        <v>94</v>
      </c>
      <c r="J1221"/>
      <c r="L1221"/>
      <c r="O1221" s="24" t="e">
        <f t="shared" si="19"/>
        <v>#DIV/0!</v>
      </c>
      <c r="P1221"/>
      <c r="Q1221">
        <v>269291</v>
      </c>
      <c r="R1221">
        <v>269126</v>
      </c>
      <c r="S1221">
        <v>270257</v>
      </c>
      <c r="T1221">
        <v>275375</v>
      </c>
      <c r="U1221">
        <v>281217</v>
      </c>
      <c r="V1221">
        <v>288733</v>
      </c>
      <c r="W1221">
        <v>297708</v>
      </c>
      <c r="X1221">
        <v>308956</v>
      </c>
      <c r="Y1221">
        <v>321112</v>
      </c>
      <c r="Z1221">
        <v>332651</v>
      </c>
      <c r="AA1221">
        <v>344147</v>
      </c>
      <c r="AB1221">
        <v>1131</v>
      </c>
      <c r="AC1221">
        <v>5118</v>
      </c>
      <c r="AD1221">
        <v>5842</v>
      </c>
      <c r="AE1221">
        <v>7516</v>
      </c>
      <c r="AF1221">
        <v>8975</v>
      </c>
      <c r="AG1221">
        <v>11248</v>
      </c>
      <c r="AH1221">
        <v>12156</v>
      </c>
      <c r="AI1221">
        <v>11539</v>
      </c>
      <c r="AJ1221">
        <v>11496</v>
      </c>
      <c r="AK1221">
        <v>703</v>
      </c>
      <c r="AL1221">
        <v>3100</v>
      </c>
      <c r="AM1221">
        <v>3080</v>
      </c>
      <c r="AN1221">
        <v>2993</v>
      </c>
      <c r="AO1221">
        <v>3189</v>
      </c>
      <c r="AP1221">
        <v>3092</v>
      </c>
      <c r="AQ1221">
        <v>3154</v>
      </c>
      <c r="AR1221">
        <v>3082</v>
      </c>
      <c r="AS1221">
        <v>3064</v>
      </c>
      <c r="AT1221">
        <v>585</v>
      </c>
      <c r="AU1221">
        <v>2701</v>
      </c>
      <c r="AV1221">
        <v>2768</v>
      </c>
      <c r="AW1221">
        <v>2928</v>
      </c>
      <c r="AX1221">
        <v>3006</v>
      </c>
      <c r="AY1221">
        <v>3203</v>
      </c>
      <c r="AZ1221">
        <v>3411</v>
      </c>
      <c r="BA1221">
        <v>3614</v>
      </c>
      <c r="BB1221">
        <v>3680</v>
      </c>
      <c r="BC1221">
        <v>118</v>
      </c>
      <c r="BD1221">
        <v>399</v>
      </c>
      <c r="BE1221">
        <v>312</v>
      </c>
      <c r="BF1221">
        <v>65</v>
      </c>
      <c r="BG1221">
        <v>183</v>
      </c>
      <c r="BH1221">
        <v>-111</v>
      </c>
      <c r="BI1221">
        <v>-257</v>
      </c>
      <c r="BJ1221">
        <v>-532</v>
      </c>
      <c r="BK1221">
        <v>-616</v>
      </c>
      <c r="BL1221">
        <v>42</v>
      </c>
      <c r="BM1221">
        <v>149</v>
      </c>
      <c r="BN1221">
        <v>181</v>
      </c>
      <c r="BO1221">
        <v>304</v>
      </c>
      <c r="BP1221">
        <v>371</v>
      </c>
      <c r="BQ1221">
        <v>371</v>
      </c>
      <c r="BR1221">
        <v>253</v>
      </c>
      <c r="BS1221">
        <v>329</v>
      </c>
      <c r="BT1221">
        <v>339</v>
      </c>
      <c r="BU1221">
        <v>915</v>
      </c>
      <c r="BV1221">
        <v>4480</v>
      </c>
      <c r="BW1221">
        <v>5213</v>
      </c>
      <c r="BX1221">
        <v>7007</v>
      </c>
      <c r="BY1221">
        <v>8183</v>
      </c>
      <c r="BZ1221">
        <v>10794</v>
      </c>
      <c r="CA1221">
        <v>12082</v>
      </c>
      <c r="CB1221">
        <v>11662</v>
      </c>
      <c r="CC1221">
        <v>11665</v>
      </c>
      <c r="CD1221">
        <v>957</v>
      </c>
      <c r="CE1221">
        <v>4629</v>
      </c>
      <c r="CF1221">
        <v>5394</v>
      </c>
      <c r="CG1221">
        <v>7311</v>
      </c>
      <c r="CH1221">
        <v>8554</v>
      </c>
      <c r="CI1221">
        <v>11165</v>
      </c>
      <c r="CJ1221">
        <v>12335</v>
      </c>
      <c r="CK1221">
        <v>11991</v>
      </c>
      <c r="CL1221">
        <v>12004</v>
      </c>
      <c r="CM1221">
        <v>56</v>
      </c>
      <c r="CN1221">
        <v>90</v>
      </c>
      <c r="CO1221">
        <v>136</v>
      </c>
      <c r="CP1221">
        <v>140</v>
      </c>
      <c r="CQ1221">
        <v>238</v>
      </c>
      <c r="CR1221">
        <v>194</v>
      </c>
      <c r="CS1221">
        <v>78</v>
      </c>
      <c r="CT1221">
        <v>80</v>
      </c>
      <c r="CU1221">
        <v>108</v>
      </c>
    </row>
    <row r="1222" spans="1:99" hidden="1" x14ac:dyDescent="0.2">
      <c r="B1222">
        <v>400</v>
      </c>
      <c r="G1222" t="s">
        <v>1314</v>
      </c>
      <c r="I1222" t="s">
        <v>90</v>
      </c>
      <c r="J1222"/>
      <c r="L1222"/>
      <c r="O1222" s="24" t="e">
        <f t="shared" si="19"/>
        <v>#DIV/0!</v>
      </c>
      <c r="P1222"/>
      <c r="Q1222">
        <v>1788434</v>
      </c>
      <c r="R1222">
        <v>1788392</v>
      </c>
      <c r="S1222">
        <v>1793199</v>
      </c>
      <c r="T1222">
        <v>1816429</v>
      </c>
      <c r="U1222">
        <v>1845187</v>
      </c>
      <c r="V1222">
        <v>1877596</v>
      </c>
      <c r="W1222">
        <v>1912674</v>
      </c>
      <c r="X1222">
        <v>1950262</v>
      </c>
      <c r="Y1222">
        <v>1989182</v>
      </c>
      <c r="Z1222">
        <v>2024983</v>
      </c>
      <c r="AA1222">
        <v>2057416</v>
      </c>
      <c r="AB1222">
        <v>4807</v>
      </c>
      <c r="AC1222">
        <v>23230</v>
      </c>
      <c r="AD1222">
        <v>28758</v>
      </c>
      <c r="AE1222">
        <v>32409</v>
      </c>
      <c r="AF1222">
        <v>35078</v>
      </c>
      <c r="AG1222">
        <v>37588</v>
      </c>
      <c r="AH1222">
        <v>38920</v>
      </c>
      <c r="AI1222">
        <v>35801</v>
      </c>
      <c r="AJ1222">
        <v>32433</v>
      </c>
      <c r="AK1222">
        <v>6048</v>
      </c>
      <c r="AL1222">
        <v>23924</v>
      </c>
      <c r="AM1222">
        <v>24207</v>
      </c>
      <c r="AN1222">
        <v>24425</v>
      </c>
      <c r="AO1222">
        <v>25186</v>
      </c>
      <c r="AP1222">
        <v>25949</v>
      </c>
      <c r="AQ1222">
        <v>25860</v>
      </c>
      <c r="AR1222">
        <v>25908</v>
      </c>
      <c r="AS1222">
        <v>25823</v>
      </c>
      <c r="AT1222">
        <v>3321</v>
      </c>
      <c r="AU1222">
        <v>14126</v>
      </c>
      <c r="AV1222">
        <v>14141</v>
      </c>
      <c r="AW1222">
        <v>14709</v>
      </c>
      <c r="AX1222">
        <v>14878</v>
      </c>
      <c r="AY1222">
        <v>15553</v>
      </c>
      <c r="AZ1222">
        <v>16096</v>
      </c>
      <c r="BA1222">
        <v>16342</v>
      </c>
      <c r="BB1222">
        <v>16516</v>
      </c>
      <c r="BC1222">
        <v>2727</v>
      </c>
      <c r="BD1222">
        <v>9798</v>
      </c>
      <c r="BE1222">
        <v>10066</v>
      </c>
      <c r="BF1222">
        <v>9716</v>
      </c>
      <c r="BG1222">
        <v>10308</v>
      </c>
      <c r="BH1222">
        <v>10396</v>
      </c>
      <c r="BI1222">
        <v>9764</v>
      </c>
      <c r="BJ1222">
        <v>9566</v>
      </c>
      <c r="BK1222">
        <v>9307</v>
      </c>
      <c r="BL1222">
        <v>491</v>
      </c>
      <c r="BM1222">
        <v>4399</v>
      </c>
      <c r="BN1222">
        <v>3470</v>
      </c>
      <c r="BO1222">
        <v>4899</v>
      </c>
      <c r="BP1222">
        <v>3946</v>
      </c>
      <c r="BQ1222">
        <v>5171</v>
      </c>
      <c r="BR1222">
        <v>4164</v>
      </c>
      <c r="BS1222">
        <v>4944</v>
      </c>
      <c r="BT1222">
        <v>4993</v>
      </c>
      <c r="BU1222">
        <v>1587</v>
      </c>
      <c r="BV1222">
        <v>8919</v>
      </c>
      <c r="BW1222">
        <v>14899</v>
      </c>
      <c r="BX1222">
        <v>17505</v>
      </c>
      <c r="BY1222">
        <v>20420</v>
      </c>
      <c r="BZ1222">
        <v>21742</v>
      </c>
      <c r="CA1222">
        <v>24899</v>
      </c>
      <c r="CB1222">
        <v>21258</v>
      </c>
      <c r="CC1222">
        <v>18116</v>
      </c>
      <c r="CD1222">
        <v>2078</v>
      </c>
      <c r="CE1222">
        <v>13318</v>
      </c>
      <c r="CF1222">
        <v>18369</v>
      </c>
      <c r="CG1222">
        <v>22404</v>
      </c>
      <c r="CH1222">
        <v>24366</v>
      </c>
      <c r="CI1222">
        <v>26913</v>
      </c>
      <c r="CJ1222">
        <v>29063</v>
      </c>
      <c r="CK1222">
        <v>26202</v>
      </c>
      <c r="CL1222">
        <v>23109</v>
      </c>
      <c r="CM1222">
        <v>2</v>
      </c>
      <c r="CN1222">
        <v>114</v>
      </c>
      <c r="CO1222">
        <v>323</v>
      </c>
      <c r="CP1222">
        <v>289</v>
      </c>
      <c r="CQ1222">
        <v>404</v>
      </c>
      <c r="CR1222">
        <v>279</v>
      </c>
      <c r="CS1222">
        <v>93</v>
      </c>
      <c r="CT1222">
        <v>33</v>
      </c>
      <c r="CU1222">
        <v>17</v>
      </c>
    </row>
    <row r="1223" spans="1:99" hidden="1" x14ac:dyDescent="0.2">
      <c r="B1223">
        <v>400</v>
      </c>
      <c r="C1223">
        <v>29980</v>
      </c>
      <c r="G1223" t="s">
        <v>1315</v>
      </c>
      <c r="I1223" t="s">
        <v>100</v>
      </c>
      <c r="J1223"/>
      <c r="L1223"/>
      <c r="O1223" s="24" t="e">
        <f t="shared" si="19"/>
        <v>#DIV/0!</v>
      </c>
      <c r="P1223"/>
      <c r="Q1223">
        <v>41869</v>
      </c>
      <c r="R1223">
        <v>41851</v>
      </c>
      <c r="S1223">
        <v>41964</v>
      </c>
      <c r="T1223">
        <v>42067</v>
      </c>
      <c r="U1223">
        <v>42074</v>
      </c>
      <c r="V1223">
        <v>41925</v>
      </c>
      <c r="W1223">
        <v>42211</v>
      </c>
      <c r="X1223">
        <v>42450</v>
      </c>
      <c r="Y1223">
        <v>42963</v>
      </c>
      <c r="Z1223">
        <v>43327</v>
      </c>
      <c r="AA1223">
        <v>43734</v>
      </c>
      <c r="AB1223">
        <v>113</v>
      </c>
      <c r="AC1223">
        <v>103</v>
      </c>
      <c r="AD1223">
        <v>7</v>
      </c>
      <c r="AE1223">
        <v>-149</v>
      </c>
      <c r="AF1223">
        <v>286</v>
      </c>
      <c r="AG1223">
        <v>239</v>
      </c>
      <c r="AH1223">
        <v>513</v>
      </c>
      <c r="AI1223">
        <v>364</v>
      </c>
      <c r="AJ1223">
        <v>407</v>
      </c>
      <c r="AK1223">
        <v>141</v>
      </c>
      <c r="AL1223">
        <v>563</v>
      </c>
      <c r="AM1223">
        <v>569</v>
      </c>
      <c r="AN1223">
        <v>550</v>
      </c>
      <c r="AO1223">
        <v>577</v>
      </c>
      <c r="AP1223">
        <v>571</v>
      </c>
      <c r="AQ1223">
        <v>562</v>
      </c>
      <c r="AR1223">
        <v>565</v>
      </c>
      <c r="AS1223">
        <v>548</v>
      </c>
      <c r="AT1223">
        <v>142</v>
      </c>
      <c r="AU1223">
        <v>480</v>
      </c>
      <c r="AV1223">
        <v>502</v>
      </c>
      <c r="AW1223">
        <v>481</v>
      </c>
      <c r="AX1223">
        <v>542</v>
      </c>
      <c r="AY1223">
        <v>543</v>
      </c>
      <c r="AZ1223">
        <v>532</v>
      </c>
      <c r="BA1223">
        <v>539</v>
      </c>
      <c r="BB1223">
        <v>530</v>
      </c>
      <c r="BC1223">
        <v>-1</v>
      </c>
      <c r="BD1223">
        <v>83</v>
      </c>
      <c r="BE1223">
        <v>67</v>
      </c>
      <c r="BF1223">
        <v>69</v>
      </c>
      <c r="BG1223">
        <v>35</v>
      </c>
      <c r="BH1223">
        <v>28</v>
      </c>
      <c r="BI1223">
        <v>30</v>
      </c>
      <c r="BJ1223">
        <v>26</v>
      </c>
      <c r="BK1223">
        <v>18</v>
      </c>
      <c r="BL1223">
        <v>0</v>
      </c>
      <c r="BM1223">
        <v>14</v>
      </c>
      <c r="BN1223">
        <v>13</v>
      </c>
      <c r="BO1223">
        <v>14</v>
      </c>
      <c r="BP1223">
        <v>8</v>
      </c>
      <c r="BQ1223">
        <v>15</v>
      </c>
      <c r="BR1223">
        <v>13</v>
      </c>
      <c r="BS1223">
        <v>13</v>
      </c>
      <c r="BT1223">
        <v>15</v>
      </c>
      <c r="BU1223">
        <v>110</v>
      </c>
      <c r="BV1223">
        <v>9</v>
      </c>
      <c r="BW1223">
        <v>-69</v>
      </c>
      <c r="BX1223">
        <v>-230</v>
      </c>
      <c r="BY1223">
        <v>247</v>
      </c>
      <c r="BZ1223">
        <v>199</v>
      </c>
      <c r="CA1223">
        <v>471</v>
      </c>
      <c r="CB1223">
        <v>326</v>
      </c>
      <c r="CC1223">
        <v>374</v>
      </c>
      <c r="CD1223">
        <v>110</v>
      </c>
      <c r="CE1223">
        <v>23</v>
      </c>
      <c r="CF1223">
        <v>-56</v>
      </c>
      <c r="CG1223">
        <v>-216</v>
      </c>
      <c r="CH1223">
        <v>255</v>
      </c>
      <c r="CI1223">
        <v>214</v>
      </c>
      <c r="CJ1223">
        <v>484</v>
      </c>
      <c r="CK1223">
        <v>339</v>
      </c>
      <c r="CL1223">
        <v>389</v>
      </c>
      <c r="CM1223">
        <v>4</v>
      </c>
      <c r="CN1223">
        <v>-3</v>
      </c>
      <c r="CO1223">
        <v>-4</v>
      </c>
      <c r="CP1223">
        <v>-2</v>
      </c>
      <c r="CQ1223">
        <v>-4</v>
      </c>
      <c r="CR1223">
        <v>-3</v>
      </c>
      <c r="CS1223">
        <v>-1</v>
      </c>
      <c r="CT1223">
        <v>-1</v>
      </c>
      <c r="CU1223">
        <v>0</v>
      </c>
    </row>
    <row r="1224" spans="1:99" hidden="1" x14ac:dyDescent="0.2">
      <c r="B1224">
        <v>400</v>
      </c>
      <c r="C1224">
        <v>29980</v>
      </c>
      <c r="E1224">
        <v>47099</v>
      </c>
      <c r="G1224" t="s">
        <v>1316</v>
      </c>
      <c r="I1224" t="s">
        <v>94</v>
      </c>
      <c r="J1224"/>
      <c r="L1224"/>
      <c r="O1224" s="24" t="e">
        <f t="shared" si="19"/>
        <v>#DIV/0!</v>
      </c>
      <c r="P1224"/>
      <c r="Q1224">
        <v>41869</v>
      </c>
      <c r="R1224">
        <v>41851</v>
      </c>
      <c r="S1224">
        <v>41964</v>
      </c>
      <c r="T1224">
        <v>42067</v>
      </c>
      <c r="U1224">
        <v>42074</v>
      </c>
      <c r="V1224">
        <v>41925</v>
      </c>
      <c r="W1224">
        <v>42211</v>
      </c>
      <c r="X1224">
        <v>42450</v>
      </c>
      <c r="Y1224">
        <v>42963</v>
      </c>
      <c r="Z1224">
        <v>43327</v>
      </c>
      <c r="AA1224">
        <v>43734</v>
      </c>
      <c r="AB1224">
        <v>113</v>
      </c>
      <c r="AC1224">
        <v>103</v>
      </c>
      <c r="AD1224">
        <v>7</v>
      </c>
      <c r="AE1224">
        <v>-149</v>
      </c>
      <c r="AF1224">
        <v>286</v>
      </c>
      <c r="AG1224">
        <v>239</v>
      </c>
      <c r="AH1224">
        <v>513</v>
      </c>
      <c r="AI1224">
        <v>364</v>
      </c>
      <c r="AJ1224">
        <v>407</v>
      </c>
      <c r="AK1224">
        <v>141</v>
      </c>
      <c r="AL1224">
        <v>563</v>
      </c>
      <c r="AM1224">
        <v>569</v>
      </c>
      <c r="AN1224">
        <v>550</v>
      </c>
      <c r="AO1224">
        <v>577</v>
      </c>
      <c r="AP1224">
        <v>571</v>
      </c>
      <c r="AQ1224">
        <v>562</v>
      </c>
      <c r="AR1224">
        <v>565</v>
      </c>
      <c r="AS1224">
        <v>548</v>
      </c>
      <c r="AT1224">
        <v>142</v>
      </c>
      <c r="AU1224">
        <v>480</v>
      </c>
      <c r="AV1224">
        <v>502</v>
      </c>
      <c r="AW1224">
        <v>481</v>
      </c>
      <c r="AX1224">
        <v>542</v>
      </c>
      <c r="AY1224">
        <v>543</v>
      </c>
      <c r="AZ1224">
        <v>532</v>
      </c>
      <c r="BA1224">
        <v>539</v>
      </c>
      <c r="BB1224">
        <v>530</v>
      </c>
      <c r="BC1224">
        <v>-1</v>
      </c>
      <c r="BD1224">
        <v>83</v>
      </c>
      <c r="BE1224">
        <v>67</v>
      </c>
      <c r="BF1224">
        <v>69</v>
      </c>
      <c r="BG1224">
        <v>35</v>
      </c>
      <c r="BH1224">
        <v>28</v>
      </c>
      <c r="BI1224">
        <v>30</v>
      </c>
      <c r="BJ1224">
        <v>26</v>
      </c>
      <c r="BK1224">
        <v>18</v>
      </c>
      <c r="BL1224">
        <v>0</v>
      </c>
      <c r="BM1224">
        <v>14</v>
      </c>
      <c r="BN1224">
        <v>13</v>
      </c>
      <c r="BO1224">
        <v>14</v>
      </c>
      <c r="BP1224">
        <v>8</v>
      </c>
      <c r="BQ1224">
        <v>15</v>
      </c>
      <c r="BR1224">
        <v>13</v>
      </c>
      <c r="BS1224">
        <v>13</v>
      </c>
      <c r="BT1224">
        <v>15</v>
      </c>
      <c r="BU1224">
        <v>110</v>
      </c>
      <c r="BV1224">
        <v>9</v>
      </c>
      <c r="BW1224">
        <v>-69</v>
      </c>
      <c r="BX1224">
        <v>-230</v>
      </c>
      <c r="BY1224">
        <v>247</v>
      </c>
      <c r="BZ1224">
        <v>199</v>
      </c>
      <c r="CA1224">
        <v>471</v>
      </c>
      <c r="CB1224">
        <v>326</v>
      </c>
      <c r="CC1224">
        <v>374</v>
      </c>
      <c r="CD1224">
        <v>110</v>
      </c>
      <c r="CE1224">
        <v>23</v>
      </c>
      <c r="CF1224">
        <v>-56</v>
      </c>
      <c r="CG1224">
        <v>-216</v>
      </c>
      <c r="CH1224">
        <v>255</v>
      </c>
      <c r="CI1224">
        <v>214</v>
      </c>
      <c r="CJ1224">
        <v>484</v>
      </c>
      <c r="CK1224">
        <v>339</v>
      </c>
      <c r="CL1224">
        <v>389</v>
      </c>
      <c r="CM1224">
        <v>4</v>
      </c>
      <c r="CN1224">
        <v>-3</v>
      </c>
      <c r="CO1224">
        <v>-4</v>
      </c>
      <c r="CP1224">
        <v>-2</v>
      </c>
      <c r="CQ1224">
        <v>-4</v>
      </c>
      <c r="CR1224">
        <v>-3</v>
      </c>
      <c r="CS1224">
        <v>-1</v>
      </c>
      <c r="CT1224">
        <v>-1</v>
      </c>
      <c r="CU1224">
        <v>0</v>
      </c>
    </row>
    <row r="1225" spans="1:99" hidden="1" x14ac:dyDescent="0.2">
      <c r="B1225">
        <v>400</v>
      </c>
      <c r="C1225">
        <v>30280</v>
      </c>
      <c r="G1225" t="s">
        <v>1317</v>
      </c>
      <c r="I1225" t="s">
        <v>100</v>
      </c>
      <c r="J1225"/>
      <c r="L1225"/>
      <c r="O1225" s="24" t="e">
        <f t="shared" si="19"/>
        <v>#DIV/0!</v>
      </c>
      <c r="P1225"/>
      <c r="Q1225">
        <v>30617</v>
      </c>
      <c r="R1225">
        <v>30608</v>
      </c>
      <c r="S1225">
        <v>30683</v>
      </c>
      <c r="T1225">
        <v>30842</v>
      </c>
      <c r="U1225">
        <v>30917</v>
      </c>
      <c r="V1225">
        <v>31076</v>
      </c>
      <c r="W1225">
        <v>31242</v>
      </c>
      <c r="X1225">
        <v>31543</v>
      </c>
      <c r="Y1225">
        <v>31944</v>
      </c>
      <c r="Z1225">
        <v>32934</v>
      </c>
      <c r="AA1225">
        <v>33683</v>
      </c>
      <c r="AB1225">
        <v>75</v>
      </c>
      <c r="AC1225">
        <v>159</v>
      </c>
      <c r="AD1225">
        <v>75</v>
      </c>
      <c r="AE1225">
        <v>159</v>
      </c>
      <c r="AF1225">
        <v>166</v>
      </c>
      <c r="AG1225">
        <v>301</v>
      </c>
      <c r="AH1225">
        <v>401</v>
      </c>
      <c r="AI1225">
        <v>990</v>
      </c>
      <c r="AJ1225">
        <v>749</v>
      </c>
      <c r="AK1225">
        <v>94</v>
      </c>
      <c r="AL1225">
        <v>370</v>
      </c>
      <c r="AM1225">
        <v>356</v>
      </c>
      <c r="AN1225">
        <v>356</v>
      </c>
      <c r="AO1225">
        <v>342</v>
      </c>
      <c r="AP1225">
        <v>407</v>
      </c>
      <c r="AQ1225">
        <v>379</v>
      </c>
      <c r="AR1225">
        <v>387</v>
      </c>
      <c r="AS1225">
        <v>400</v>
      </c>
      <c r="AT1225">
        <v>50</v>
      </c>
      <c r="AU1225">
        <v>327</v>
      </c>
      <c r="AV1225">
        <v>279</v>
      </c>
      <c r="AW1225">
        <v>302</v>
      </c>
      <c r="AX1225">
        <v>320</v>
      </c>
      <c r="AY1225">
        <v>334</v>
      </c>
      <c r="AZ1225">
        <v>369</v>
      </c>
      <c r="BA1225">
        <v>312</v>
      </c>
      <c r="BB1225">
        <v>335</v>
      </c>
      <c r="BC1225">
        <v>44</v>
      </c>
      <c r="BD1225">
        <v>43</v>
      </c>
      <c r="BE1225">
        <v>77</v>
      </c>
      <c r="BF1225">
        <v>54</v>
      </c>
      <c r="BG1225">
        <v>22</v>
      </c>
      <c r="BH1225">
        <v>73</v>
      </c>
      <c r="BI1225">
        <v>10</v>
      </c>
      <c r="BJ1225">
        <v>75</v>
      </c>
      <c r="BK1225">
        <v>65</v>
      </c>
      <c r="BL1225">
        <v>3</v>
      </c>
      <c r="BM1225">
        <v>9</v>
      </c>
      <c r="BN1225">
        <v>12</v>
      </c>
      <c r="BO1225">
        <v>19</v>
      </c>
      <c r="BP1225">
        <v>3</v>
      </c>
      <c r="BQ1225">
        <v>24</v>
      </c>
      <c r="BR1225">
        <v>24</v>
      </c>
      <c r="BS1225">
        <v>28</v>
      </c>
      <c r="BT1225">
        <v>45</v>
      </c>
      <c r="BU1225">
        <v>32</v>
      </c>
      <c r="BV1225">
        <v>108</v>
      </c>
      <c r="BW1225">
        <v>-9</v>
      </c>
      <c r="BX1225">
        <v>89</v>
      </c>
      <c r="BY1225">
        <v>145</v>
      </c>
      <c r="BZ1225">
        <v>206</v>
      </c>
      <c r="CA1225">
        <v>366</v>
      </c>
      <c r="CB1225">
        <v>884</v>
      </c>
      <c r="CC1225">
        <v>636</v>
      </c>
      <c r="CD1225">
        <v>35</v>
      </c>
      <c r="CE1225">
        <v>117</v>
      </c>
      <c r="CF1225">
        <v>3</v>
      </c>
      <c r="CG1225">
        <v>108</v>
      </c>
      <c r="CH1225">
        <v>148</v>
      </c>
      <c r="CI1225">
        <v>230</v>
      </c>
      <c r="CJ1225">
        <v>390</v>
      </c>
      <c r="CK1225">
        <v>912</v>
      </c>
      <c r="CL1225">
        <v>681</v>
      </c>
      <c r="CM1225">
        <v>-4</v>
      </c>
      <c r="CN1225">
        <v>-1</v>
      </c>
      <c r="CO1225">
        <v>-5</v>
      </c>
      <c r="CP1225">
        <v>-3</v>
      </c>
      <c r="CQ1225">
        <v>-4</v>
      </c>
      <c r="CR1225">
        <v>-2</v>
      </c>
      <c r="CS1225">
        <v>1</v>
      </c>
      <c r="CT1225">
        <v>3</v>
      </c>
      <c r="CU1225">
        <v>3</v>
      </c>
    </row>
    <row r="1226" spans="1:99" hidden="1" x14ac:dyDescent="0.2">
      <c r="B1226">
        <v>400</v>
      </c>
      <c r="C1226">
        <v>30280</v>
      </c>
      <c r="E1226">
        <v>47117</v>
      </c>
      <c r="G1226" t="s">
        <v>1318</v>
      </c>
      <c r="I1226" t="s">
        <v>94</v>
      </c>
      <c r="J1226"/>
      <c r="L1226"/>
      <c r="O1226" s="24" t="e">
        <f t="shared" si="19"/>
        <v>#DIV/0!</v>
      </c>
      <c r="P1226"/>
      <c r="Q1226">
        <v>30617</v>
      </c>
      <c r="R1226">
        <v>30608</v>
      </c>
      <c r="S1226">
        <v>30683</v>
      </c>
      <c r="T1226">
        <v>30842</v>
      </c>
      <c r="U1226">
        <v>30917</v>
      </c>
      <c r="V1226">
        <v>31076</v>
      </c>
      <c r="W1226">
        <v>31242</v>
      </c>
      <c r="X1226">
        <v>31543</v>
      </c>
      <c r="Y1226">
        <v>31944</v>
      </c>
      <c r="Z1226">
        <v>32934</v>
      </c>
      <c r="AA1226">
        <v>33683</v>
      </c>
      <c r="AB1226">
        <v>75</v>
      </c>
      <c r="AC1226">
        <v>159</v>
      </c>
      <c r="AD1226">
        <v>75</v>
      </c>
      <c r="AE1226">
        <v>159</v>
      </c>
      <c r="AF1226">
        <v>166</v>
      </c>
      <c r="AG1226">
        <v>301</v>
      </c>
      <c r="AH1226">
        <v>401</v>
      </c>
      <c r="AI1226">
        <v>990</v>
      </c>
      <c r="AJ1226">
        <v>749</v>
      </c>
      <c r="AK1226">
        <v>94</v>
      </c>
      <c r="AL1226">
        <v>370</v>
      </c>
      <c r="AM1226">
        <v>356</v>
      </c>
      <c r="AN1226">
        <v>356</v>
      </c>
      <c r="AO1226">
        <v>342</v>
      </c>
      <c r="AP1226">
        <v>407</v>
      </c>
      <c r="AQ1226">
        <v>379</v>
      </c>
      <c r="AR1226">
        <v>387</v>
      </c>
      <c r="AS1226">
        <v>400</v>
      </c>
      <c r="AT1226">
        <v>50</v>
      </c>
      <c r="AU1226">
        <v>327</v>
      </c>
      <c r="AV1226">
        <v>279</v>
      </c>
      <c r="AW1226">
        <v>302</v>
      </c>
      <c r="AX1226">
        <v>320</v>
      </c>
      <c r="AY1226">
        <v>334</v>
      </c>
      <c r="AZ1226">
        <v>369</v>
      </c>
      <c r="BA1226">
        <v>312</v>
      </c>
      <c r="BB1226">
        <v>335</v>
      </c>
      <c r="BC1226">
        <v>44</v>
      </c>
      <c r="BD1226">
        <v>43</v>
      </c>
      <c r="BE1226">
        <v>77</v>
      </c>
      <c r="BF1226">
        <v>54</v>
      </c>
      <c r="BG1226">
        <v>22</v>
      </c>
      <c r="BH1226">
        <v>73</v>
      </c>
      <c r="BI1226">
        <v>10</v>
      </c>
      <c r="BJ1226">
        <v>75</v>
      </c>
      <c r="BK1226">
        <v>65</v>
      </c>
      <c r="BL1226">
        <v>3</v>
      </c>
      <c r="BM1226">
        <v>9</v>
      </c>
      <c r="BN1226">
        <v>12</v>
      </c>
      <c r="BO1226">
        <v>19</v>
      </c>
      <c r="BP1226">
        <v>3</v>
      </c>
      <c r="BQ1226">
        <v>24</v>
      </c>
      <c r="BR1226">
        <v>24</v>
      </c>
      <c r="BS1226">
        <v>28</v>
      </c>
      <c r="BT1226">
        <v>45</v>
      </c>
      <c r="BU1226">
        <v>32</v>
      </c>
      <c r="BV1226">
        <v>108</v>
      </c>
      <c r="BW1226">
        <v>-9</v>
      </c>
      <c r="BX1226">
        <v>89</v>
      </c>
      <c r="BY1226">
        <v>145</v>
      </c>
      <c r="BZ1226">
        <v>206</v>
      </c>
      <c r="CA1226">
        <v>366</v>
      </c>
      <c r="CB1226">
        <v>884</v>
      </c>
      <c r="CC1226">
        <v>636</v>
      </c>
      <c r="CD1226">
        <v>35</v>
      </c>
      <c r="CE1226">
        <v>117</v>
      </c>
      <c r="CF1226">
        <v>3</v>
      </c>
      <c r="CG1226">
        <v>108</v>
      </c>
      <c r="CH1226">
        <v>148</v>
      </c>
      <c r="CI1226">
        <v>230</v>
      </c>
      <c r="CJ1226">
        <v>390</v>
      </c>
      <c r="CK1226">
        <v>912</v>
      </c>
      <c r="CL1226">
        <v>681</v>
      </c>
      <c r="CM1226">
        <v>-4</v>
      </c>
      <c r="CN1226">
        <v>-1</v>
      </c>
      <c r="CO1226">
        <v>-5</v>
      </c>
      <c r="CP1226">
        <v>-3</v>
      </c>
      <c r="CQ1226">
        <v>-4</v>
      </c>
      <c r="CR1226">
        <v>-2</v>
      </c>
      <c r="CS1226">
        <v>1</v>
      </c>
      <c r="CT1226">
        <v>3</v>
      </c>
      <c r="CU1226">
        <v>3</v>
      </c>
    </row>
    <row r="1227" spans="1:99" hidden="1" x14ac:dyDescent="0.2">
      <c r="A1227">
        <f>_xlfn.XLOOKUP(F1227&amp;"*", 'msa-home price'!B:B, 'msa-home price'!A:A, "NA",2, 1)</f>
        <v>394515</v>
      </c>
      <c r="B1227">
        <v>174</v>
      </c>
      <c r="C1227">
        <v>19140</v>
      </c>
      <c r="F1227" t="str">
        <f>IF(ISNUMBER(SEARCH("-",G1227)),LEFT(G1227,FIND("-",G1227)-1), G1227)</f>
        <v>Dalton, GA</v>
      </c>
      <c r="G1227" t="s">
        <v>368</v>
      </c>
      <c r="H1227" t="str">
        <f>RIGHT(G1227, 2)</f>
        <v>GA</v>
      </c>
      <c r="I1227" t="s">
        <v>92</v>
      </c>
      <c r="J1227" s="2">
        <f>(AA1227-W1227)/W1227</f>
        <v>1.1336737632490219E-2</v>
      </c>
      <c r="K1227" s="3">
        <f>(CL1227-CH1227)/CH1227</f>
        <v>0.71062271062271065</v>
      </c>
      <c r="L1227" s="4">
        <f>AA1227</f>
        <v>143983</v>
      </c>
      <c r="M1227" s="4"/>
      <c r="N1227" s="4"/>
      <c r="O1227" s="7" t="e">
        <f t="shared" si="19"/>
        <v>#DIV/0!</v>
      </c>
      <c r="P1227" s="4"/>
      <c r="Q1227">
        <v>142227</v>
      </c>
      <c r="R1227">
        <v>142221</v>
      </c>
      <c r="S1227">
        <v>142274</v>
      </c>
      <c r="T1227">
        <v>142280</v>
      </c>
      <c r="U1227">
        <v>142280</v>
      </c>
      <c r="V1227">
        <v>141944</v>
      </c>
      <c r="W1227">
        <v>142369</v>
      </c>
      <c r="X1227">
        <v>143127</v>
      </c>
      <c r="Y1227">
        <v>143683</v>
      </c>
      <c r="Z1227">
        <v>143872</v>
      </c>
      <c r="AA1227">
        <v>143983</v>
      </c>
      <c r="AB1227">
        <v>53</v>
      </c>
      <c r="AC1227">
        <v>6</v>
      </c>
      <c r="AD1227">
        <v>0</v>
      </c>
      <c r="AE1227">
        <v>-336</v>
      </c>
      <c r="AF1227">
        <v>425</v>
      </c>
      <c r="AG1227">
        <v>758</v>
      </c>
      <c r="AH1227">
        <v>556</v>
      </c>
      <c r="AI1227">
        <v>189</v>
      </c>
      <c r="AJ1227">
        <v>111</v>
      </c>
      <c r="AK1227">
        <v>489</v>
      </c>
      <c r="AL1227">
        <v>1970</v>
      </c>
      <c r="AM1227">
        <v>1904</v>
      </c>
      <c r="AN1227">
        <v>1877</v>
      </c>
      <c r="AO1227">
        <v>1903</v>
      </c>
      <c r="AP1227">
        <v>1883</v>
      </c>
      <c r="AQ1227">
        <v>1913</v>
      </c>
      <c r="AR1227">
        <v>1867</v>
      </c>
      <c r="AS1227">
        <v>1816</v>
      </c>
      <c r="AT1227">
        <v>229</v>
      </c>
      <c r="AU1227">
        <v>1074</v>
      </c>
      <c r="AV1227">
        <v>1108</v>
      </c>
      <c r="AW1227">
        <v>1173</v>
      </c>
      <c r="AX1227">
        <v>1183</v>
      </c>
      <c r="AY1227">
        <v>1129</v>
      </c>
      <c r="AZ1227">
        <v>1242</v>
      </c>
      <c r="BA1227">
        <v>1243</v>
      </c>
      <c r="BB1227">
        <v>1236</v>
      </c>
      <c r="BC1227">
        <v>260</v>
      </c>
      <c r="BD1227">
        <v>896</v>
      </c>
      <c r="BE1227">
        <v>796</v>
      </c>
      <c r="BF1227">
        <v>704</v>
      </c>
      <c r="BG1227">
        <v>720</v>
      </c>
      <c r="BH1227">
        <v>754</v>
      </c>
      <c r="BI1227">
        <v>671</v>
      </c>
      <c r="BJ1227">
        <v>624</v>
      </c>
      <c r="BK1227">
        <v>580</v>
      </c>
      <c r="BL1227">
        <v>-38</v>
      </c>
      <c r="BM1227">
        <v>-71</v>
      </c>
      <c r="BN1227">
        <v>20</v>
      </c>
      <c r="BO1227">
        <v>30</v>
      </c>
      <c r="BP1227">
        <v>5</v>
      </c>
      <c r="BQ1227">
        <v>171</v>
      </c>
      <c r="BR1227">
        <v>200</v>
      </c>
      <c r="BS1227">
        <v>29</v>
      </c>
      <c r="BT1227">
        <v>38</v>
      </c>
      <c r="BU1227">
        <v>-166</v>
      </c>
      <c r="BV1227">
        <v>-815</v>
      </c>
      <c r="BW1227">
        <v>-818</v>
      </c>
      <c r="BX1227">
        <v>-1074</v>
      </c>
      <c r="BY1227">
        <v>-278</v>
      </c>
      <c r="BZ1227">
        <v>-150</v>
      </c>
      <c r="CA1227">
        <v>-310</v>
      </c>
      <c r="CB1227">
        <v>-465</v>
      </c>
      <c r="CC1227">
        <v>-505</v>
      </c>
      <c r="CD1227">
        <v>-204</v>
      </c>
      <c r="CE1227">
        <v>-886</v>
      </c>
      <c r="CF1227">
        <v>-798</v>
      </c>
      <c r="CG1227">
        <v>-1044</v>
      </c>
      <c r="CH1227">
        <v>-273</v>
      </c>
      <c r="CI1227">
        <v>21</v>
      </c>
      <c r="CJ1227">
        <v>-110</v>
      </c>
      <c r="CK1227">
        <v>-436</v>
      </c>
      <c r="CL1227">
        <v>-467</v>
      </c>
      <c r="CM1227">
        <v>-3</v>
      </c>
      <c r="CN1227">
        <v>-4</v>
      </c>
      <c r="CO1227">
        <v>2</v>
      </c>
      <c r="CP1227">
        <v>4</v>
      </c>
      <c r="CQ1227">
        <v>-22</v>
      </c>
      <c r="CR1227">
        <v>-17</v>
      </c>
      <c r="CS1227">
        <v>-5</v>
      </c>
      <c r="CT1227">
        <v>1</v>
      </c>
      <c r="CU1227">
        <v>-2</v>
      </c>
    </row>
    <row r="1228" spans="1:99" hidden="1" x14ac:dyDescent="0.2">
      <c r="B1228">
        <v>400</v>
      </c>
      <c r="C1228">
        <v>34980</v>
      </c>
      <c r="E1228">
        <v>47015</v>
      </c>
      <c r="G1228" t="s">
        <v>1320</v>
      </c>
      <c r="I1228" t="s">
        <v>94</v>
      </c>
      <c r="J1228"/>
      <c r="L1228"/>
      <c r="O1228" s="24" t="e">
        <f t="shared" si="19"/>
        <v>#DIV/0!</v>
      </c>
      <c r="P1228"/>
      <c r="Q1228">
        <v>13801</v>
      </c>
      <c r="R1228">
        <v>13813</v>
      </c>
      <c r="S1228">
        <v>13798</v>
      </c>
      <c r="T1228">
        <v>13724</v>
      </c>
      <c r="U1228">
        <v>13803</v>
      </c>
      <c r="V1228">
        <v>13705</v>
      </c>
      <c r="W1228">
        <v>13612</v>
      </c>
      <c r="X1228">
        <v>13743</v>
      </c>
      <c r="Y1228">
        <v>13897</v>
      </c>
      <c r="Z1228">
        <v>14168</v>
      </c>
      <c r="AA1228">
        <v>14462</v>
      </c>
      <c r="AB1228">
        <v>-15</v>
      </c>
      <c r="AC1228">
        <v>-74</v>
      </c>
      <c r="AD1228">
        <v>79</v>
      </c>
      <c r="AE1228">
        <v>-98</v>
      </c>
      <c r="AF1228">
        <v>-93</v>
      </c>
      <c r="AG1228">
        <v>131</v>
      </c>
      <c r="AH1228">
        <v>154</v>
      </c>
      <c r="AI1228">
        <v>271</v>
      </c>
      <c r="AJ1228">
        <v>294</v>
      </c>
      <c r="AK1228">
        <v>36</v>
      </c>
      <c r="AL1228">
        <v>148</v>
      </c>
      <c r="AM1228">
        <v>144</v>
      </c>
      <c r="AN1228">
        <v>137</v>
      </c>
      <c r="AO1228">
        <v>137</v>
      </c>
      <c r="AP1228">
        <v>167</v>
      </c>
      <c r="AQ1228">
        <v>162</v>
      </c>
      <c r="AR1228">
        <v>166</v>
      </c>
      <c r="AS1228">
        <v>168</v>
      </c>
      <c r="AT1228">
        <v>48</v>
      </c>
      <c r="AU1228">
        <v>156</v>
      </c>
      <c r="AV1228">
        <v>162</v>
      </c>
      <c r="AW1228">
        <v>172</v>
      </c>
      <c r="AX1228">
        <v>182</v>
      </c>
      <c r="AY1228">
        <v>193</v>
      </c>
      <c r="AZ1228">
        <v>174</v>
      </c>
      <c r="BA1228">
        <v>173</v>
      </c>
      <c r="BB1228">
        <v>151</v>
      </c>
      <c r="BC1228">
        <v>-12</v>
      </c>
      <c r="BD1228">
        <v>-8</v>
      </c>
      <c r="BE1228">
        <v>-18</v>
      </c>
      <c r="BF1228">
        <v>-35</v>
      </c>
      <c r="BG1228">
        <v>-45</v>
      </c>
      <c r="BH1228">
        <v>-26</v>
      </c>
      <c r="BI1228">
        <v>-12</v>
      </c>
      <c r="BJ1228">
        <v>-7</v>
      </c>
      <c r="BK1228">
        <v>17</v>
      </c>
      <c r="BL1228">
        <v>1</v>
      </c>
      <c r="BM1228">
        <v>11</v>
      </c>
      <c r="BN1228">
        <v>7</v>
      </c>
      <c r="BO1228">
        <v>18</v>
      </c>
      <c r="BP1228">
        <v>6</v>
      </c>
      <c r="BQ1228">
        <v>4</v>
      </c>
      <c r="BR1228">
        <v>4</v>
      </c>
      <c r="BS1228">
        <v>4</v>
      </c>
      <c r="BT1228">
        <v>4</v>
      </c>
      <c r="BU1228">
        <v>-2</v>
      </c>
      <c r="BV1228">
        <v>-77</v>
      </c>
      <c r="BW1228">
        <v>90</v>
      </c>
      <c r="BX1228">
        <v>-80</v>
      </c>
      <c r="BY1228">
        <v>-55</v>
      </c>
      <c r="BZ1228">
        <v>153</v>
      </c>
      <c r="CA1228">
        <v>160</v>
      </c>
      <c r="CB1228">
        <v>274</v>
      </c>
      <c r="CC1228">
        <v>271</v>
      </c>
      <c r="CD1228">
        <v>-1</v>
      </c>
      <c r="CE1228">
        <v>-66</v>
      </c>
      <c r="CF1228">
        <v>97</v>
      </c>
      <c r="CG1228">
        <v>-62</v>
      </c>
      <c r="CH1228">
        <v>-49</v>
      </c>
      <c r="CI1228">
        <v>157</v>
      </c>
      <c r="CJ1228">
        <v>164</v>
      </c>
      <c r="CK1228">
        <v>278</v>
      </c>
      <c r="CL1228">
        <v>275</v>
      </c>
      <c r="CM1228">
        <v>-2</v>
      </c>
      <c r="CN1228">
        <v>0</v>
      </c>
      <c r="CO1228">
        <v>0</v>
      </c>
      <c r="CP1228">
        <v>-1</v>
      </c>
      <c r="CQ1228">
        <v>1</v>
      </c>
      <c r="CR1228">
        <v>0</v>
      </c>
      <c r="CS1228">
        <v>2</v>
      </c>
      <c r="CT1228">
        <v>0</v>
      </c>
      <c r="CU1228">
        <v>2</v>
      </c>
    </row>
    <row r="1229" spans="1:99" hidden="1" x14ac:dyDescent="0.2">
      <c r="B1229">
        <v>400</v>
      </c>
      <c r="C1229">
        <v>34980</v>
      </c>
      <c r="E1229">
        <v>47021</v>
      </c>
      <c r="G1229" t="s">
        <v>1321</v>
      </c>
      <c r="I1229" t="s">
        <v>94</v>
      </c>
      <c r="J1229"/>
      <c r="L1229"/>
      <c r="O1229" s="24" t="e">
        <f t="shared" si="19"/>
        <v>#DIV/0!</v>
      </c>
      <c r="P1229"/>
      <c r="Q1229">
        <v>39105</v>
      </c>
      <c r="R1229">
        <v>39106</v>
      </c>
      <c r="S1229">
        <v>39126</v>
      </c>
      <c r="T1229">
        <v>38978</v>
      </c>
      <c r="U1229">
        <v>39225</v>
      </c>
      <c r="V1229">
        <v>39340</v>
      </c>
      <c r="W1229">
        <v>39611</v>
      </c>
      <c r="X1229">
        <v>39573</v>
      </c>
      <c r="Y1229">
        <v>39735</v>
      </c>
      <c r="Z1229">
        <v>40285</v>
      </c>
      <c r="AA1229">
        <v>40439</v>
      </c>
      <c r="AB1229">
        <v>20</v>
      </c>
      <c r="AC1229">
        <v>-148</v>
      </c>
      <c r="AD1229">
        <v>247</v>
      </c>
      <c r="AE1229">
        <v>115</v>
      </c>
      <c r="AF1229">
        <v>271</v>
      </c>
      <c r="AG1229">
        <v>-38</v>
      </c>
      <c r="AH1229">
        <v>162</v>
      </c>
      <c r="AI1229">
        <v>550</v>
      </c>
      <c r="AJ1229">
        <v>154</v>
      </c>
      <c r="AK1229">
        <v>104</v>
      </c>
      <c r="AL1229">
        <v>414</v>
      </c>
      <c r="AM1229">
        <v>448</v>
      </c>
      <c r="AN1229">
        <v>415</v>
      </c>
      <c r="AO1229">
        <v>455</v>
      </c>
      <c r="AP1229">
        <v>463</v>
      </c>
      <c r="AQ1229">
        <v>466</v>
      </c>
      <c r="AR1229">
        <v>468</v>
      </c>
      <c r="AS1229">
        <v>470</v>
      </c>
      <c r="AT1229">
        <v>58</v>
      </c>
      <c r="AU1229">
        <v>369</v>
      </c>
      <c r="AV1229">
        <v>351</v>
      </c>
      <c r="AW1229">
        <v>397</v>
      </c>
      <c r="AX1229">
        <v>336</v>
      </c>
      <c r="AY1229">
        <v>385</v>
      </c>
      <c r="AZ1229">
        <v>422</v>
      </c>
      <c r="BA1229">
        <v>437</v>
      </c>
      <c r="BB1229">
        <v>402</v>
      </c>
      <c r="BC1229">
        <v>46</v>
      </c>
      <c r="BD1229">
        <v>45</v>
      </c>
      <c r="BE1229">
        <v>97</v>
      </c>
      <c r="BF1229">
        <v>18</v>
      </c>
      <c r="BG1229">
        <v>119</v>
      </c>
      <c r="BH1229">
        <v>78</v>
      </c>
      <c r="BI1229">
        <v>44</v>
      </c>
      <c r="BJ1229">
        <v>31</v>
      </c>
      <c r="BK1229">
        <v>68</v>
      </c>
      <c r="BL1229">
        <v>3</v>
      </c>
      <c r="BM1229">
        <v>4</v>
      </c>
      <c r="BN1229">
        <v>-1</v>
      </c>
      <c r="BO1229">
        <v>3</v>
      </c>
      <c r="BP1229">
        <v>1</v>
      </c>
      <c r="BQ1229">
        <v>-2</v>
      </c>
      <c r="BR1229">
        <v>-3</v>
      </c>
      <c r="BS1229">
        <v>-3</v>
      </c>
      <c r="BT1229">
        <v>-2</v>
      </c>
      <c r="BU1229">
        <v>-28</v>
      </c>
      <c r="BV1229">
        <v>-201</v>
      </c>
      <c r="BW1229">
        <v>155</v>
      </c>
      <c r="BX1229">
        <v>97</v>
      </c>
      <c r="BY1229">
        <v>157</v>
      </c>
      <c r="BZ1229">
        <v>-110</v>
      </c>
      <c r="CA1229">
        <v>123</v>
      </c>
      <c r="CB1229">
        <v>520</v>
      </c>
      <c r="CC1229">
        <v>89</v>
      </c>
      <c r="CD1229">
        <v>-25</v>
      </c>
      <c r="CE1229">
        <v>-197</v>
      </c>
      <c r="CF1229">
        <v>154</v>
      </c>
      <c r="CG1229">
        <v>100</v>
      </c>
      <c r="CH1229">
        <v>158</v>
      </c>
      <c r="CI1229">
        <v>-112</v>
      </c>
      <c r="CJ1229">
        <v>120</v>
      </c>
      <c r="CK1229">
        <v>517</v>
      </c>
      <c r="CL1229">
        <v>87</v>
      </c>
      <c r="CM1229">
        <v>-1</v>
      </c>
      <c r="CN1229">
        <v>4</v>
      </c>
      <c r="CO1229">
        <v>-4</v>
      </c>
      <c r="CP1229">
        <v>-3</v>
      </c>
      <c r="CQ1229">
        <v>-6</v>
      </c>
      <c r="CR1229">
        <v>-4</v>
      </c>
      <c r="CS1229">
        <v>-2</v>
      </c>
      <c r="CT1229">
        <v>2</v>
      </c>
      <c r="CU1229">
        <v>-1</v>
      </c>
    </row>
    <row r="1230" spans="1:99" hidden="1" x14ac:dyDescent="0.2">
      <c r="B1230">
        <v>400</v>
      </c>
      <c r="C1230">
        <v>34980</v>
      </c>
      <c r="E1230">
        <v>47037</v>
      </c>
      <c r="G1230" t="s">
        <v>1322</v>
      </c>
      <c r="I1230" t="s">
        <v>94</v>
      </c>
      <c r="J1230"/>
      <c r="L1230"/>
      <c r="O1230" s="24" t="e">
        <f t="shared" si="19"/>
        <v>#DIV/0!</v>
      </c>
      <c r="P1230"/>
      <c r="Q1230">
        <v>626681</v>
      </c>
      <c r="R1230">
        <v>626560</v>
      </c>
      <c r="S1230">
        <v>627753</v>
      </c>
      <c r="T1230">
        <v>635827</v>
      </c>
      <c r="U1230">
        <v>649402</v>
      </c>
      <c r="V1230">
        <v>660456</v>
      </c>
      <c r="W1230">
        <v>670180</v>
      </c>
      <c r="X1230">
        <v>680884</v>
      </c>
      <c r="Y1230">
        <v>687430</v>
      </c>
      <c r="Z1230">
        <v>689006</v>
      </c>
      <c r="AA1230">
        <v>692587</v>
      </c>
      <c r="AB1230">
        <v>1193</v>
      </c>
      <c r="AC1230">
        <v>8074</v>
      </c>
      <c r="AD1230">
        <v>13575</v>
      </c>
      <c r="AE1230">
        <v>11054</v>
      </c>
      <c r="AF1230">
        <v>9724</v>
      </c>
      <c r="AG1230">
        <v>10704</v>
      </c>
      <c r="AH1230">
        <v>6546</v>
      </c>
      <c r="AI1230">
        <v>1576</v>
      </c>
      <c r="AJ1230">
        <v>3581</v>
      </c>
      <c r="AK1230">
        <v>2414</v>
      </c>
      <c r="AL1230">
        <v>9483</v>
      </c>
      <c r="AM1230">
        <v>9713</v>
      </c>
      <c r="AN1230">
        <v>9895</v>
      </c>
      <c r="AO1230">
        <v>10020</v>
      </c>
      <c r="AP1230">
        <v>10357</v>
      </c>
      <c r="AQ1230">
        <v>10199</v>
      </c>
      <c r="AR1230">
        <v>9965</v>
      </c>
      <c r="AS1230">
        <v>9837</v>
      </c>
      <c r="AT1230">
        <v>1205</v>
      </c>
      <c r="AU1230">
        <v>4935</v>
      </c>
      <c r="AV1230">
        <v>4924</v>
      </c>
      <c r="AW1230">
        <v>5131</v>
      </c>
      <c r="AX1230">
        <v>5162</v>
      </c>
      <c r="AY1230">
        <v>5144</v>
      </c>
      <c r="AZ1230">
        <v>5425</v>
      </c>
      <c r="BA1230">
        <v>5440</v>
      </c>
      <c r="BB1230">
        <v>5552</v>
      </c>
      <c r="BC1230">
        <v>1209</v>
      </c>
      <c r="BD1230">
        <v>4548</v>
      </c>
      <c r="BE1230">
        <v>4789</v>
      </c>
      <c r="BF1230">
        <v>4764</v>
      </c>
      <c r="BG1230">
        <v>4858</v>
      </c>
      <c r="BH1230">
        <v>5213</v>
      </c>
      <c r="BI1230">
        <v>4774</v>
      </c>
      <c r="BJ1230">
        <v>4525</v>
      </c>
      <c r="BK1230">
        <v>4285</v>
      </c>
      <c r="BL1230">
        <v>338</v>
      </c>
      <c r="BM1230">
        <v>2933</v>
      </c>
      <c r="BN1230">
        <v>2384</v>
      </c>
      <c r="BO1230">
        <v>3440</v>
      </c>
      <c r="BP1230">
        <v>2815</v>
      </c>
      <c r="BQ1230">
        <v>3655</v>
      </c>
      <c r="BR1230">
        <v>3004</v>
      </c>
      <c r="BS1230">
        <v>3464</v>
      </c>
      <c r="BT1230">
        <v>3458</v>
      </c>
      <c r="BU1230">
        <v>-315</v>
      </c>
      <c r="BV1230">
        <v>564</v>
      </c>
      <c r="BW1230">
        <v>6161</v>
      </c>
      <c r="BX1230">
        <v>2752</v>
      </c>
      <c r="BY1230">
        <v>1950</v>
      </c>
      <c r="BZ1230">
        <v>1749</v>
      </c>
      <c r="CA1230">
        <v>-1235</v>
      </c>
      <c r="CB1230">
        <v>-6345</v>
      </c>
      <c r="CC1230">
        <v>-4121</v>
      </c>
      <c r="CD1230">
        <v>23</v>
      </c>
      <c r="CE1230">
        <v>3497</v>
      </c>
      <c r="CF1230">
        <v>8545</v>
      </c>
      <c r="CG1230">
        <v>6192</v>
      </c>
      <c r="CH1230">
        <v>4765</v>
      </c>
      <c r="CI1230">
        <v>5404</v>
      </c>
      <c r="CJ1230">
        <v>1769</v>
      </c>
      <c r="CK1230">
        <v>-2881</v>
      </c>
      <c r="CL1230">
        <v>-663</v>
      </c>
      <c r="CM1230">
        <v>-39</v>
      </c>
      <c r="CN1230">
        <v>29</v>
      </c>
      <c r="CO1230">
        <v>241</v>
      </c>
      <c r="CP1230">
        <v>98</v>
      </c>
      <c r="CQ1230">
        <v>101</v>
      </c>
      <c r="CR1230">
        <v>87</v>
      </c>
      <c r="CS1230">
        <v>3</v>
      </c>
      <c r="CT1230">
        <v>-68</v>
      </c>
      <c r="CU1230">
        <v>-41</v>
      </c>
    </row>
    <row r="1231" spans="1:99" hidden="1" x14ac:dyDescent="0.2">
      <c r="B1231">
        <v>400</v>
      </c>
      <c r="C1231">
        <v>34980</v>
      </c>
      <c r="E1231">
        <v>47043</v>
      </c>
      <c r="G1231" t="s">
        <v>1323</v>
      </c>
      <c r="I1231" t="s">
        <v>94</v>
      </c>
      <c r="J1231"/>
      <c r="L1231"/>
      <c r="O1231" s="24" t="e">
        <f t="shared" si="19"/>
        <v>#DIV/0!</v>
      </c>
      <c r="P1231"/>
      <c r="Q1231">
        <v>49666</v>
      </c>
      <c r="R1231">
        <v>49650</v>
      </c>
      <c r="S1231">
        <v>49685</v>
      </c>
      <c r="T1231">
        <v>49921</v>
      </c>
      <c r="U1231">
        <v>50111</v>
      </c>
      <c r="V1231">
        <v>50132</v>
      </c>
      <c r="W1231">
        <v>50473</v>
      </c>
      <c r="X1231">
        <v>51327</v>
      </c>
      <c r="Y1231">
        <v>51908</v>
      </c>
      <c r="Z1231">
        <v>52785</v>
      </c>
      <c r="AA1231">
        <v>53446</v>
      </c>
      <c r="AB1231">
        <v>35</v>
      </c>
      <c r="AC1231">
        <v>236</v>
      </c>
      <c r="AD1231">
        <v>190</v>
      </c>
      <c r="AE1231">
        <v>21</v>
      </c>
      <c r="AF1231">
        <v>341</v>
      </c>
      <c r="AG1231">
        <v>854</v>
      </c>
      <c r="AH1231">
        <v>581</v>
      </c>
      <c r="AI1231">
        <v>877</v>
      </c>
      <c r="AJ1231">
        <v>661</v>
      </c>
      <c r="AK1231">
        <v>159</v>
      </c>
      <c r="AL1231">
        <v>598</v>
      </c>
      <c r="AM1231">
        <v>568</v>
      </c>
      <c r="AN1231">
        <v>640</v>
      </c>
      <c r="AO1231">
        <v>622</v>
      </c>
      <c r="AP1231">
        <v>630</v>
      </c>
      <c r="AQ1231">
        <v>601</v>
      </c>
      <c r="AR1231">
        <v>591</v>
      </c>
      <c r="AS1231">
        <v>598</v>
      </c>
      <c r="AT1231">
        <v>150</v>
      </c>
      <c r="AU1231">
        <v>495</v>
      </c>
      <c r="AV1231">
        <v>504</v>
      </c>
      <c r="AW1231">
        <v>472</v>
      </c>
      <c r="AX1231">
        <v>529</v>
      </c>
      <c r="AY1231">
        <v>514</v>
      </c>
      <c r="AZ1231">
        <v>597</v>
      </c>
      <c r="BA1231">
        <v>578</v>
      </c>
      <c r="BB1231">
        <v>525</v>
      </c>
      <c r="BC1231">
        <v>9</v>
      </c>
      <c r="BD1231">
        <v>103</v>
      </c>
      <c r="BE1231">
        <v>64</v>
      </c>
      <c r="BF1231">
        <v>168</v>
      </c>
      <c r="BG1231">
        <v>93</v>
      </c>
      <c r="BH1231">
        <v>116</v>
      </c>
      <c r="BI1231">
        <v>4</v>
      </c>
      <c r="BJ1231">
        <v>13</v>
      </c>
      <c r="BK1231">
        <v>73</v>
      </c>
      <c r="BL1231">
        <v>0</v>
      </c>
      <c r="BM1231">
        <v>-1</v>
      </c>
      <c r="BN1231">
        <v>3</v>
      </c>
      <c r="BO1231">
        <v>-3</v>
      </c>
      <c r="BP1231">
        <v>-4</v>
      </c>
      <c r="BQ1231">
        <v>-1</v>
      </c>
      <c r="BR1231">
        <v>-6</v>
      </c>
      <c r="BS1231">
        <v>-2</v>
      </c>
      <c r="BT1231">
        <v>-2</v>
      </c>
      <c r="BU1231">
        <v>32</v>
      </c>
      <c r="BV1231">
        <v>136</v>
      </c>
      <c r="BW1231">
        <v>128</v>
      </c>
      <c r="BX1231">
        <v>-139</v>
      </c>
      <c r="BY1231">
        <v>256</v>
      </c>
      <c r="BZ1231">
        <v>734</v>
      </c>
      <c r="CA1231">
        <v>583</v>
      </c>
      <c r="CB1231">
        <v>864</v>
      </c>
      <c r="CC1231">
        <v>586</v>
      </c>
      <c r="CD1231">
        <v>32</v>
      </c>
      <c r="CE1231">
        <v>135</v>
      </c>
      <c r="CF1231">
        <v>131</v>
      </c>
      <c r="CG1231">
        <v>-142</v>
      </c>
      <c r="CH1231">
        <v>252</v>
      </c>
      <c r="CI1231">
        <v>733</v>
      </c>
      <c r="CJ1231">
        <v>577</v>
      </c>
      <c r="CK1231">
        <v>862</v>
      </c>
      <c r="CL1231">
        <v>584</v>
      </c>
      <c r="CM1231">
        <v>-6</v>
      </c>
      <c r="CN1231">
        <v>-2</v>
      </c>
      <c r="CO1231">
        <v>-5</v>
      </c>
      <c r="CP1231">
        <v>-5</v>
      </c>
      <c r="CQ1231">
        <v>-4</v>
      </c>
      <c r="CR1231">
        <v>5</v>
      </c>
      <c r="CS1231">
        <v>0</v>
      </c>
      <c r="CT1231">
        <v>2</v>
      </c>
      <c r="CU1231">
        <v>4</v>
      </c>
    </row>
    <row r="1232" spans="1:99" hidden="1" x14ac:dyDescent="0.2">
      <c r="B1232">
        <v>400</v>
      </c>
      <c r="C1232">
        <v>34980</v>
      </c>
      <c r="E1232">
        <v>47081</v>
      </c>
      <c r="G1232" t="s">
        <v>1324</v>
      </c>
      <c r="I1232" t="s">
        <v>94</v>
      </c>
      <c r="J1232"/>
      <c r="L1232"/>
      <c r="O1232" s="24" t="e">
        <f t="shared" si="19"/>
        <v>#DIV/0!</v>
      </c>
      <c r="P1232"/>
      <c r="Q1232">
        <v>24690</v>
      </c>
      <c r="R1232">
        <v>24690</v>
      </c>
      <c r="S1232">
        <v>24647</v>
      </c>
      <c r="T1232">
        <v>24360</v>
      </c>
      <c r="U1232">
        <v>24191</v>
      </c>
      <c r="V1232">
        <v>24206</v>
      </c>
      <c r="W1232">
        <v>24443</v>
      </c>
      <c r="X1232">
        <v>24378</v>
      </c>
      <c r="Y1232">
        <v>24660</v>
      </c>
      <c r="Z1232">
        <v>24848</v>
      </c>
      <c r="AA1232">
        <v>25063</v>
      </c>
      <c r="AB1232">
        <v>-43</v>
      </c>
      <c r="AC1232">
        <v>-287</v>
      </c>
      <c r="AD1232">
        <v>-169</v>
      </c>
      <c r="AE1232">
        <v>15</v>
      </c>
      <c r="AF1232">
        <v>237</v>
      </c>
      <c r="AG1232">
        <v>-65</v>
      </c>
      <c r="AH1232">
        <v>282</v>
      </c>
      <c r="AI1232">
        <v>188</v>
      </c>
      <c r="AJ1232">
        <v>215</v>
      </c>
      <c r="AK1232">
        <v>57</v>
      </c>
      <c r="AL1232">
        <v>266</v>
      </c>
      <c r="AM1232">
        <v>253</v>
      </c>
      <c r="AN1232">
        <v>258</v>
      </c>
      <c r="AO1232">
        <v>304</v>
      </c>
      <c r="AP1232">
        <v>298</v>
      </c>
      <c r="AQ1232">
        <v>278</v>
      </c>
      <c r="AR1232">
        <v>251</v>
      </c>
      <c r="AS1232">
        <v>258</v>
      </c>
      <c r="AT1232">
        <v>71</v>
      </c>
      <c r="AU1232">
        <v>274</v>
      </c>
      <c r="AV1232">
        <v>276</v>
      </c>
      <c r="AW1232">
        <v>249</v>
      </c>
      <c r="AX1232">
        <v>269</v>
      </c>
      <c r="AY1232">
        <v>294</v>
      </c>
      <c r="AZ1232">
        <v>273</v>
      </c>
      <c r="BA1232">
        <v>281</v>
      </c>
      <c r="BB1232">
        <v>271</v>
      </c>
      <c r="BC1232">
        <v>-14</v>
      </c>
      <c r="BD1232">
        <v>-8</v>
      </c>
      <c r="BE1232">
        <v>-23</v>
      </c>
      <c r="BF1232">
        <v>9</v>
      </c>
      <c r="BG1232">
        <v>35</v>
      </c>
      <c r="BH1232">
        <v>4</v>
      </c>
      <c r="BI1232">
        <v>5</v>
      </c>
      <c r="BJ1232">
        <v>-30</v>
      </c>
      <c r="BK1232">
        <v>-13</v>
      </c>
      <c r="BL1232">
        <v>3</v>
      </c>
      <c r="BM1232">
        <v>1</v>
      </c>
      <c r="BN1232">
        <v>-3</v>
      </c>
      <c r="BO1232">
        <v>1</v>
      </c>
      <c r="BP1232">
        <v>5</v>
      </c>
      <c r="BQ1232">
        <v>0</v>
      </c>
      <c r="BR1232">
        <v>-3</v>
      </c>
      <c r="BS1232">
        <v>2</v>
      </c>
      <c r="BT1232">
        <v>2</v>
      </c>
      <c r="BU1232">
        <v>-30</v>
      </c>
      <c r="BV1232">
        <v>-286</v>
      </c>
      <c r="BW1232">
        <v>-143</v>
      </c>
      <c r="BX1232">
        <v>7</v>
      </c>
      <c r="BY1232">
        <v>196</v>
      </c>
      <c r="BZ1232">
        <v>-67</v>
      </c>
      <c r="CA1232">
        <v>280</v>
      </c>
      <c r="CB1232">
        <v>215</v>
      </c>
      <c r="CC1232">
        <v>225</v>
      </c>
      <c r="CD1232">
        <v>-27</v>
      </c>
      <c r="CE1232">
        <v>-285</v>
      </c>
      <c r="CF1232">
        <v>-146</v>
      </c>
      <c r="CG1232">
        <v>8</v>
      </c>
      <c r="CH1232">
        <v>201</v>
      </c>
      <c r="CI1232">
        <v>-67</v>
      </c>
      <c r="CJ1232">
        <v>277</v>
      </c>
      <c r="CK1232">
        <v>217</v>
      </c>
      <c r="CL1232">
        <v>227</v>
      </c>
      <c r="CM1232">
        <v>-2</v>
      </c>
      <c r="CN1232">
        <v>6</v>
      </c>
      <c r="CO1232">
        <v>0</v>
      </c>
      <c r="CP1232">
        <v>-2</v>
      </c>
      <c r="CQ1232">
        <v>1</v>
      </c>
      <c r="CR1232">
        <v>-2</v>
      </c>
      <c r="CS1232">
        <v>0</v>
      </c>
      <c r="CT1232">
        <v>1</v>
      </c>
      <c r="CU1232">
        <v>1</v>
      </c>
    </row>
    <row r="1233" spans="1:99" hidden="1" x14ac:dyDescent="0.2">
      <c r="B1233">
        <v>400</v>
      </c>
      <c r="C1233">
        <v>34980</v>
      </c>
      <c r="E1233">
        <v>47111</v>
      </c>
      <c r="G1233" t="s">
        <v>1325</v>
      </c>
      <c r="I1233" t="s">
        <v>94</v>
      </c>
      <c r="J1233"/>
      <c r="L1233"/>
      <c r="O1233" s="24" t="e">
        <f t="shared" si="19"/>
        <v>#DIV/0!</v>
      </c>
      <c r="P1233"/>
      <c r="Q1233">
        <v>22248</v>
      </c>
      <c r="R1233">
        <v>22226</v>
      </c>
      <c r="S1233">
        <v>22237</v>
      </c>
      <c r="T1233">
        <v>22450</v>
      </c>
      <c r="U1233">
        <v>22484</v>
      </c>
      <c r="V1233">
        <v>22632</v>
      </c>
      <c r="W1233">
        <v>22917</v>
      </c>
      <c r="X1233">
        <v>23052</v>
      </c>
      <c r="Y1233">
        <v>23311</v>
      </c>
      <c r="Z1233">
        <v>23892</v>
      </c>
      <c r="AA1233">
        <v>24265</v>
      </c>
      <c r="AB1233">
        <v>11</v>
      </c>
      <c r="AC1233">
        <v>213</v>
      </c>
      <c r="AD1233">
        <v>34</v>
      </c>
      <c r="AE1233">
        <v>148</v>
      </c>
      <c r="AF1233">
        <v>285</v>
      </c>
      <c r="AG1233">
        <v>135</v>
      </c>
      <c r="AH1233">
        <v>259</v>
      </c>
      <c r="AI1233">
        <v>581</v>
      </c>
      <c r="AJ1233">
        <v>373</v>
      </c>
      <c r="AK1233">
        <v>74</v>
      </c>
      <c r="AL1233">
        <v>322</v>
      </c>
      <c r="AM1233">
        <v>296</v>
      </c>
      <c r="AN1233">
        <v>313</v>
      </c>
      <c r="AO1233">
        <v>323</v>
      </c>
      <c r="AP1233">
        <v>344</v>
      </c>
      <c r="AQ1233">
        <v>323</v>
      </c>
      <c r="AR1233">
        <v>328</v>
      </c>
      <c r="AS1233">
        <v>317</v>
      </c>
      <c r="AT1233">
        <v>87</v>
      </c>
      <c r="AU1233">
        <v>229</v>
      </c>
      <c r="AV1233">
        <v>253</v>
      </c>
      <c r="AW1233">
        <v>298</v>
      </c>
      <c r="AX1233">
        <v>291</v>
      </c>
      <c r="AY1233">
        <v>265</v>
      </c>
      <c r="AZ1233">
        <v>275</v>
      </c>
      <c r="BA1233">
        <v>251</v>
      </c>
      <c r="BB1233">
        <v>265</v>
      </c>
      <c r="BC1233">
        <v>-13</v>
      </c>
      <c r="BD1233">
        <v>93</v>
      </c>
      <c r="BE1233">
        <v>43</v>
      </c>
      <c r="BF1233">
        <v>15</v>
      </c>
      <c r="BG1233">
        <v>32</v>
      </c>
      <c r="BH1233">
        <v>79</v>
      </c>
      <c r="BI1233">
        <v>48</v>
      </c>
      <c r="BJ1233">
        <v>77</v>
      </c>
      <c r="BK1233">
        <v>52</v>
      </c>
      <c r="BL1233">
        <v>9</v>
      </c>
      <c r="BM1233">
        <v>74</v>
      </c>
      <c r="BN1233">
        <v>50</v>
      </c>
      <c r="BO1233">
        <v>54</v>
      </c>
      <c r="BP1233">
        <v>2</v>
      </c>
      <c r="BQ1233">
        <v>8</v>
      </c>
      <c r="BR1233">
        <v>5</v>
      </c>
      <c r="BS1233">
        <v>10</v>
      </c>
      <c r="BT1233">
        <v>10</v>
      </c>
      <c r="BU1233">
        <v>16</v>
      </c>
      <c r="BV1233">
        <v>47</v>
      </c>
      <c r="BW1233">
        <v>-57</v>
      </c>
      <c r="BX1233">
        <v>82</v>
      </c>
      <c r="BY1233">
        <v>248</v>
      </c>
      <c r="BZ1233">
        <v>50</v>
      </c>
      <c r="CA1233">
        <v>207</v>
      </c>
      <c r="CB1233">
        <v>492</v>
      </c>
      <c r="CC1233">
        <v>310</v>
      </c>
      <c r="CD1233">
        <v>25</v>
      </c>
      <c r="CE1233">
        <v>121</v>
      </c>
      <c r="CF1233">
        <v>-7</v>
      </c>
      <c r="CG1233">
        <v>136</v>
      </c>
      <c r="CH1233">
        <v>250</v>
      </c>
      <c r="CI1233">
        <v>58</v>
      </c>
      <c r="CJ1233">
        <v>212</v>
      </c>
      <c r="CK1233">
        <v>502</v>
      </c>
      <c r="CL1233">
        <v>320</v>
      </c>
      <c r="CM1233">
        <v>-1</v>
      </c>
      <c r="CN1233">
        <v>-1</v>
      </c>
      <c r="CO1233">
        <v>-2</v>
      </c>
      <c r="CP1233">
        <v>-3</v>
      </c>
      <c r="CQ1233">
        <v>3</v>
      </c>
      <c r="CR1233">
        <v>-2</v>
      </c>
      <c r="CS1233">
        <v>-1</v>
      </c>
      <c r="CT1233">
        <v>2</v>
      </c>
      <c r="CU1233">
        <v>1</v>
      </c>
    </row>
    <row r="1234" spans="1:99" hidden="1" x14ac:dyDescent="0.2">
      <c r="B1234">
        <v>400</v>
      </c>
      <c r="C1234">
        <v>34980</v>
      </c>
      <c r="E1234">
        <v>47119</v>
      </c>
      <c r="G1234" t="s">
        <v>1326</v>
      </c>
      <c r="I1234" t="s">
        <v>94</v>
      </c>
      <c r="J1234"/>
      <c r="L1234"/>
      <c r="O1234" s="24" t="e">
        <f t="shared" si="19"/>
        <v>#DIV/0!</v>
      </c>
      <c r="P1234"/>
      <c r="Q1234">
        <v>80956</v>
      </c>
      <c r="R1234">
        <v>80932</v>
      </c>
      <c r="S1234">
        <v>81171</v>
      </c>
      <c r="T1234">
        <v>81485</v>
      </c>
      <c r="U1234">
        <v>81991</v>
      </c>
      <c r="V1234">
        <v>83582</v>
      </c>
      <c r="W1234">
        <v>85370</v>
      </c>
      <c r="X1234">
        <v>87405</v>
      </c>
      <c r="Y1234">
        <v>89546</v>
      </c>
      <c r="Z1234">
        <v>92220</v>
      </c>
      <c r="AA1234">
        <v>94340</v>
      </c>
      <c r="AB1234">
        <v>239</v>
      </c>
      <c r="AC1234">
        <v>314</v>
      </c>
      <c r="AD1234">
        <v>506</v>
      </c>
      <c r="AE1234">
        <v>1591</v>
      </c>
      <c r="AF1234">
        <v>1788</v>
      </c>
      <c r="AG1234">
        <v>2035</v>
      </c>
      <c r="AH1234">
        <v>2141</v>
      </c>
      <c r="AI1234">
        <v>2674</v>
      </c>
      <c r="AJ1234">
        <v>2120</v>
      </c>
      <c r="AK1234">
        <v>312</v>
      </c>
      <c r="AL1234">
        <v>1140</v>
      </c>
      <c r="AM1234">
        <v>1043</v>
      </c>
      <c r="AN1234">
        <v>1066</v>
      </c>
      <c r="AO1234">
        <v>1089</v>
      </c>
      <c r="AP1234">
        <v>1136</v>
      </c>
      <c r="AQ1234">
        <v>1160</v>
      </c>
      <c r="AR1234">
        <v>1232</v>
      </c>
      <c r="AS1234">
        <v>1217</v>
      </c>
      <c r="AT1234">
        <v>154</v>
      </c>
      <c r="AU1234">
        <v>743</v>
      </c>
      <c r="AV1234">
        <v>730</v>
      </c>
      <c r="AW1234">
        <v>793</v>
      </c>
      <c r="AX1234">
        <v>839</v>
      </c>
      <c r="AY1234">
        <v>940</v>
      </c>
      <c r="AZ1234">
        <v>923</v>
      </c>
      <c r="BA1234">
        <v>960</v>
      </c>
      <c r="BB1234">
        <v>949</v>
      </c>
      <c r="BC1234">
        <v>158</v>
      </c>
      <c r="BD1234">
        <v>397</v>
      </c>
      <c r="BE1234">
        <v>313</v>
      </c>
      <c r="BF1234">
        <v>273</v>
      </c>
      <c r="BG1234">
        <v>250</v>
      </c>
      <c r="BH1234">
        <v>196</v>
      </c>
      <c r="BI1234">
        <v>237</v>
      </c>
      <c r="BJ1234">
        <v>272</v>
      </c>
      <c r="BK1234">
        <v>268</v>
      </c>
      <c r="BL1234">
        <v>15</v>
      </c>
      <c r="BM1234">
        <v>101</v>
      </c>
      <c r="BN1234">
        <v>63</v>
      </c>
      <c r="BO1234">
        <v>74</v>
      </c>
      <c r="BP1234">
        <v>36</v>
      </c>
      <c r="BQ1234">
        <v>56</v>
      </c>
      <c r="BR1234">
        <v>42</v>
      </c>
      <c r="BS1234">
        <v>64</v>
      </c>
      <c r="BT1234">
        <v>68</v>
      </c>
      <c r="BU1234">
        <v>68</v>
      </c>
      <c r="BV1234">
        <v>-176</v>
      </c>
      <c r="BW1234">
        <v>142</v>
      </c>
      <c r="BX1234">
        <v>1220</v>
      </c>
      <c r="BY1234">
        <v>1468</v>
      </c>
      <c r="BZ1234">
        <v>1758</v>
      </c>
      <c r="CA1234">
        <v>1852</v>
      </c>
      <c r="CB1234">
        <v>2326</v>
      </c>
      <c r="CC1234">
        <v>1770</v>
      </c>
      <c r="CD1234">
        <v>83</v>
      </c>
      <c r="CE1234">
        <v>-75</v>
      </c>
      <c r="CF1234">
        <v>205</v>
      </c>
      <c r="CG1234">
        <v>1294</v>
      </c>
      <c r="CH1234">
        <v>1504</v>
      </c>
      <c r="CI1234">
        <v>1814</v>
      </c>
      <c r="CJ1234">
        <v>1894</v>
      </c>
      <c r="CK1234">
        <v>2390</v>
      </c>
      <c r="CL1234">
        <v>1838</v>
      </c>
      <c r="CM1234">
        <v>-2</v>
      </c>
      <c r="CN1234">
        <v>-8</v>
      </c>
      <c r="CO1234">
        <v>-12</v>
      </c>
      <c r="CP1234">
        <v>24</v>
      </c>
      <c r="CQ1234">
        <v>34</v>
      </c>
      <c r="CR1234">
        <v>25</v>
      </c>
      <c r="CS1234">
        <v>10</v>
      </c>
      <c r="CT1234">
        <v>12</v>
      </c>
      <c r="CU1234">
        <v>14</v>
      </c>
    </row>
    <row r="1235" spans="1:99" hidden="1" x14ac:dyDescent="0.2">
      <c r="B1235">
        <v>400</v>
      </c>
      <c r="C1235">
        <v>34980</v>
      </c>
      <c r="E1235">
        <v>47147</v>
      </c>
      <c r="G1235" t="s">
        <v>1327</v>
      </c>
      <c r="I1235" t="s">
        <v>94</v>
      </c>
      <c r="J1235"/>
      <c r="L1235"/>
      <c r="O1235" s="24" t="e">
        <f t="shared" si="19"/>
        <v>#DIV/0!</v>
      </c>
      <c r="P1235"/>
      <c r="Q1235">
        <v>66283</v>
      </c>
      <c r="R1235">
        <v>66332</v>
      </c>
      <c r="S1235">
        <v>66333</v>
      </c>
      <c r="T1235">
        <v>66702</v>
      </c>
      <c r="U1235">
        <v>66723</v>
      </c>
      <c r="V1235">
        <v>67245</v>
      </c>
      <c r="W1235">
        <v>67904</v>
      </c>
      <c r="X1235">
        <v>68466</v>
      </c>
      <c r="Y1235">
        <v>69184</v>
      </c>
      <c r="Z1235">
        <v>70154</v>
      </c>
      <c r="AA1235">
        <v>71012</v>
      </c>
      <c r="AB1235">
        <v>1</v>
      </c>
      <c r="AC1235">
        <v>369</v>
      </c>
      <c r="AD1235">
        <v>21</v>
      </c>
      <c r="AE1235">
        <v>522</v>
      </c>
      <c r="AF1235">
        <v>659</v>
      </c>
      <c r="AG1235">
        <v>562</v>
      </c>
      <c r="AH1235">
        <v>718</v>
      </c>
      <c r="AI1235">
        <v>970</v>
      </c>
      <c r="AJ1235">
        <v>858</v>
      </c>
      <c r="AK1235">
        <v>197</v>
      </c>
      <c r="AL1235">
        <v>888</v>
      </c>
      <c r="AM1235">
        <v>953</v>
      </c>
      <c r="AN1235">
        <v>871</v>
      </c>
      <c r="AO1235">
        <v>872</v>
      </c>
      <c r="AP1235">
        <v>885</v>
      </c>
      <c r="AQ1235">
        <v>875</v>
      </c>
      <c r="AR1235">
        <v>868</v>
      </c>
      <c r="AS1235">
        <v>865</v>
      </c>
      <c r="AT1235">
        <v>191</v>
      </c>
      <c r="AU1235">
        <v>603</v>
      </c>
      <c r="AV1235">
        <v>627</v>
      </c>
      <c r="AW1235">
        <v>618</v>
      </c>
      <c r="AX1235">
        <v>576</v>
      </c>
      <c r="AY1235">
        <v>676</v>
      </c>
      <c r="AZ1235">
        <v>669</v>
      </c>
      <c r="BA1235">
        <v>688</v>
      </c>
      <c r="BB1235">
        <v>663</v>
      </c>
      <c r="BC1235">
        <v>6</v>
      </c>
      <c r="BD1235">
        <v>285</v>
      </c>
      <c r="BE1235">
        <v>326</v>
      </c>
      <c r="BF1235">
        <v>253</v>
      </c>
      <c r="BG1235">
        <v>296</v>
      </c>
      <c r="BH1235">
        <v>209</v>
      </c>
      <c r="BI1235">
        <v>206</v>
      </c>
      <c r="BJ1235">
        <v>180</v>
      </c>
      <c r="BK1235">
        <v>202</v>
      </c>
      <c r="BL1235">
        <v>1</v>
      </c>
      <c r="BM1235">
        <v>55</v>
      </c>
      <c r="BN1235">
        <v>7</v>
      </c>
      <c r="BO1235">
        <v>65</v>
      </c>
      <c r="BP1235">
        <v>58</v>
      </c>
      <c r="BQ1235">
        <v>63</v>
      </c>
      <c r="BR1235">
        <v>50</v>
      </c>
      <c r="BS1235">
        <v>78</v>
      </c>
      <c r="BT1235">
        <v>84</v>
      </c>
      <c r="BU1235">
        <v>0</v>
      </c>
      <c r="BV1235">
        <v>39</v>
      </c>
      <c r="BW1235">
        <v>-310</v>
      </c>
      <c r="BX1235">
        <v>209</v>
      </c>
      <c r="BY1235">
        <v>308</v>
      </c>
      <c r="BZ1235">
        <v>297</v>
      </c>
      <c r="CA1235">
        <v>462</v>
      </c>
      <c r="CB1235">
        <v>708</v>
      </c>
      <c r="CC1235">
        <v>570</v>
      </c>
      <c r="CD1235">
        <v>1</v>
      </c>
      <c r="CE1235">
        <v>94</v>
      </c>
      <c r="CF1235">
        <v>-303</v>
      </c>
      <c r="CG1235">
        <v>274</v>
      </c>
      <c r="CH1235">
        <v>366</v>
      </c>
      <c r="CI1235">
        <v>360</v>
      </c>
      <c r="CJ1235">
        <v>512</v>
      </c>
      <c r="CK1235">
        <v>786</v>
      </c>
      <c r="CL1235">
        <v>654</v>
      </c>
      <c r="CM1235">
        <v>-6</v>
      </c>
      <c r="CN1235">
        <v>-10</v>
      </c>
      <c r="CO1235">
        <v>-2</v>
      </c>
      <c r="CP1235">
        <v>-5</v>
      </c>
      <c r="CQ1235">
        <v>-3</v>
      </c>
      <c r="CR1235">
        <v>-7</v>
      </c>
      <c r="CS1235">
        <v>0</v>
      </c>
      <c r="CT1235">
        <v>4</v>
      </c>
      <c r="CU1235">
        <v>2</v>
      </c>
    </row>
    <row r="1236" spans="1:99" hidden="1" x14ac:dyDescent="0.2">
      <c r="B1236">
        <v>400</v>
      </c>
      <c r="C1236">
        <v>34980</v>
      </c>
      <c r="E1236">
        <v>47149</v>
      </c>
      <c r="G1236" t="s">
        <v>1328</v>
      </c>
      <c r="I1236" t="s">
        <v>94</v>
      </c>
      <c r="J1236"/>
      <c r="L1236"/>
      <c r="O1236" s="24" t="e">
        <f t="shared" si="19"/>
        <v>#DIV/0!</v>
      </c>
      <c r="P1236"/>
      <c r="Q1236">
        <v>262604</v>
      </c>
      <c r="R1236">
        <v>262582</v>
      </c>
      <c r="S1236">
        <v>263702</v>
      </c>
      <c r="T1236">
        <v>269016</v>
      </c>
      <c r="U1236">
        <v>274142</v>
      </c>
      <c r="V1236">
        <v>281062</v>
      </c>
      <c r="W1236">
        <v>288703</v>
      </c>
      <c r="X1236">
        <v>297949</v>
      </c>
      <c r="Y1236">
        <v>307422</v>
      </c>
      <c r="Z1236">
        <v>316677</v>
      </c>
      <c r="AA1236">
        <v>324890</v>
      </c>
      <c r="AB1236">
        <v>1120</v>
      </c>
      <c r="AC1236">
        <v>5314</v>
      </c>
      <c r="AD1236">
        <v>5126</v>
      </c>
      <c r="AE1236">
        <v>6920</v>
      </c>
      <c r="AF1236">
        <v>7641</v>
      </c>
      <c r="AG1236">
        <v>9246</v>
      </c>
      <c r="AH1236">
        <v>9473</v>
      </c>
      <c r="AI1236">
        <v>9255</v>
      </c>
      <c r="AJ1236">
        <v>8213</v>
      </c>
      <c r="AK1236">
        <v>933</v>
      </c>
      <c r="AL1236">
        <v>3686</v>
      </c>
      <c r="AM1236">
        <v>3653</v>
      </c>
      <c r="AN1236">
        <v>3652</v>
      </c>
      <c r="AO1236">
        <v>3858</v>
      </c>
      <c r="AP1236">
        <v>3978</v>
      </c>
      <c r="AQ1236">
        <v>4050</v>
      </c>
      <c r="AR1236">
        <v>4095</v>
      </c>
      <c r="AS1236">
        <v>4111</v>
      </c>
      <c r="AT1236">
        <v>326</v>
      </c>
      <c r="AU1236">
        <v>1583</v>
      </c>
      <c r="AV1236">
        <v>1622</v>
      </c>
      <c r="AW1236">
        <v>1660</v>
      </c>
      <c r="AX1236">
        <v>1619</v>
      </c>
      <c r="AY1236">
        <v>1816</v>
      </c>
      <c r="AZ1236">
        <v>1848</v>
      </c>
      <c r="BA1236">
        <v>2019</v>
      </c>
      <c r="BB1236">
        <v>2036</v>
      </c>
      <c r="BC1236">
        <v>607</v>
      </c>
      <c r="BD1236">
        <v>2103</v>
      </c>
      <c r="BE1236">
        <v>2031</v>
      </c>
      <c r="BF1236">
        <v>1992</v>
      </c>
      <c r="BG1236">
        <v>2239</v>
      </c>
      <c r="BH1236">
        <v>2162</v>
      </c>
      <c r="BI1236">
        <v>2202</v>
      </c>
      <c r="BJ1236">
        <v>2076</v>
      </c>
      <c r="BK1236">
        <v>2075</v>
      </c>
      <c r="BL1236">
        <v>38</v>
      </c>
      <c r="BM1236">
        <v>485</v>
      </c>
      <c r="BN1236">
        <v>402</v>
      </c>
      <c r="BO1236">
        <v>578</v>
      </c>
      <c r="BP1236">
        <v>522</v>
      </c>
      <c r="BQ1236">
        <v>614</v>
      </c>
      <c r="BR1236">
        <v>481</v>
      </c>
      <c r="BS1236">
        <v>618</v>
      </c>
      <c r="BT1236">
        <v>645</v>
      </c>
      <c r="BU1236">
        <v>453</v>
      </c>
      <c r="BV1236">
        <v>2686</v>
      </c>
      <c r="BW1236">
        <v>2654</v>
      </c>
      <c r="BX1236">
        <v>4272</v>
      </c>
      <c r="BY1236">
        <v>4774</v>
      </c>
      <c r="BZ1236">
        <v>6374</v>
      </c>
      <c r="CA1236">
        <v>6757</v>
      </c>
      <c r="CB1236">
        <v>6526</v>
      </c>
      <c r="CC1236">
        <v>5473</v>
      </c>
      <c r="CD1236">
        <v>491</v>
      </c>
      <c r="CE1236">
        <v>3171</v>
      </c>
      <c r="CF1236">
        <v>3056</v>
      </c>
      <c r="CG1236">
        <v>4850</v>
      </c>
      <c r="CH1236">
        <v>5296</v>
      </c>
      <c r="CI1236">
        <v>6988</v>
      </c>
      <c r="CJ1236">
        <v>7238</v>
      </c>
      <c r="CK1236">
        <v>7144</v>
      </c>
      <c r="CL1236">
        <v>6118</v>
      </c>
      <c r="CM1236">
        <v>22</v>
      </c>
      <c r="CN1236">
        <v>40</v>
      </c>
      <c r="CO1236">
        <v>39</v>
      </c>
      <c r="CP1236">
        <v>78</v>
      </c>
      <c r="CQ1236">
        <v>106</v>
      </c>
      <c r="CR1236">
        <v>96</v>
      </c>
      <c r="CS1236">
        <v>33</v>
      </c>
      <c r="CT1236">
        <v>35</v>
      </c>
      <c r="CU1236">
        <v>20</v>
      </c>
    </row>
    <row r="1237" spans="1:99" hidden="1" x14ac:dyDescent="0.2">
      <c r="B1237">
        <v>400</v>
      </c>
      <c r="C1237">
        <v>34980</v>
      </c>
      <c r="E1237">
        <v>47159</v>
      </c>
      <c r="G1237" t="s">
        <v>1329</v>
      </c>
      <c r="I1237" t="s">
        <v>94</v>
      </c>
      <c r="J1237"/>
      <c r="L1237"/>
      <c r="O1237" s="24" t="e">
        <f t="shared" si="19"/>
        <v>#DIV/0!</v>
      </c>
      <c r="P1237"/>
      <c r="Q1237">
        <v>19166</v>
      </c>
      <c r="R1237">
        <v>19149</v>
      </c>
      <c r="S1237">
        <v>19125</v>
      </c>
      <c r="T1237">
        <v>19131</v>
      </c>
      <c r="U1237">
        <v>19103</v>
      </c>
      <c r="V1237">
        <v>19040</v>
      </c>
      <c r="W1237">
        <v>19026</v>
      </c>
      <c r="X1237">
        <v>19228</v>
      </c>
      <c r="Y1237">
        <v>19444</v>
      </c>
      <c r="Z1237">
        <v>19650</v>
      </c>
      <c r="AA1237">
        <v>19942</v>
      </c>
      <c r="AB1237">
        <v>-24</v>
      </c>
      <c r="AC1237">
        <v>6</v>
      </c>
      <c r="AD1237">
        <v>-28</v>
      </c>
      <c r="AE1237">
        <v>-63</v>
      </c>
      <c r="AF1237">
        <v>-14</v>
      </c>
      <c r="AG1237">
        <v>202</v>
      </c>
      <c r="AH1237">
        <v>216</v>
      </c>
      <c r="AI1237">
        <v>206</v>
      </c>
      <c r="AJ1237">
        <v>292</v>
      </c>
      <c r="AK1237">
        <v>59</v>
      </c>
      <c r="AL1237">
        <v>210</v>
      </c>
      <c r="AM1237">
        <v>214</v>
      </c>
      <c r="AN1237">
        <v>230</v>
      </c>
      <c r="AO1237">
        <v>247</v>
      </c>
      <c r="AP1237">
        <v>208</v>
      </c>
      <c r="AQ1237">
        <v>233</v>
      </c>
      <c r="AR1237">
        <v>246</v>
      </c>
      <c r="AS1237">
        <v>242</v>
      </c>
      <c r="AT1237">
        <v>72</v>
      </c>
      <c r="AU1237">
        <v>219</v>
      </c>
      <c r="AV1237">
        <v>222</v>
      </c>
      <c r="AW1237">
        <v>221</v>
      </c>
      <c r="AX1237">
        <v>210</v>
      </c>
      <c r="AY1237">
        <v>204</v>
      </c>
      <c r="AZ1237">
        <v>197</v>
      </c>
      <c r="BA1237">
        <v>184</v>
      </c>
      <c r="BB1237">
        <v>202</v>
      </c>
      <c r="BC1237">
        <v>-13</v>
      </c>
      <c r="BD1237">
        <v>-9</v>
      </c>
      <c r="BE1237">
        <v>-8</v>
      </c>
      <c r="BF1237">
        <v>9</v>
      </c>
      <c r="BG1237">
        <v>37</v>
      </c>
      <c r="BH1237">
        <v>4</v>
      </c>
      <c r="BI1237">
        <v>36</v>
      </c>
      <c r="BJ1237">
        <v>62</v>
      </c>
      <c r="BK1237">
        <v>40</v>
      </c>
      <c r="BL1237">
        <v>0</v>
      </c>
      <c r="BM1237">
        <v>-1</v>
      </c>
      <c r="BN1237">
        <v>-1</v>
      </c>
      <c r="BO1237">
        <v>-1</v>
      </c>
      <c r="BP1237">
        <v>0</v>
      </c>
      <c r="BQ1237">
        <v>0</v>
      </c>
      <c r="BR1237">
        <v>0</v>
      </c>
      <c r="BS1237">
        <v>-3</v>
      </c>
      <c r="BT1237">
        <v>-3</v>
      </c>
      <c r="BU1237">
        <v>-11</v>
      </c>
      <c r="BV1237">
        <v>17</v>
      </c>
      <c r="BW1237">
        <v>-17</v>
      </c>
      <c r="BX1237">
        <v>-72</v>
      </c>
      <c r="BY1237">
        <v>-48</v>
      </c>
      <c r="BZ1237">
        <v>196</v>
      </c>
      <c r="CA1237">
        <v>180</v>
      </c>
      <c r="CB1237">
        <v>145</v>
      </c>
      <c r="CC1237">
        <v>255</v>
      </c>
      <c r="CD1237">
        <v>-11</v>
      </c>
      <c r="CE1237">
        <v>16</v>
      </c>
      <c r="CF1237">
        <v>-18</v>
      </c>
      <c r="CG1237">
        <v>-73</v>
      </c>
      <c r="CH1237">
        <v>-48</v>
      </c>
      <c r="CI1237">
        <v>196</v>
      </c>
      <c r="CJ1237">
        <v>180</v>
      </c>
      <c r="CK1237">
        <v>142</v>
      </c>
      <c r="CL1237">
        <v>252</v>
      </c>
      <c r="CM1237">
        <v>0</v>
      </c>
      <c r="CN1237">
        <v>-1</v>
      </c>
      <c r="CO1237">
        <v>-2</v>
      </c>
      <c r="CP1237">
        <v>1</v>
      </c>
      <c r="CQ1237">
        <v>-3</v>
      </c>
      <c r="CR1237">
        <v>2</v>
      </c>
      <c r="CS1237">
        <v>0</v>
      </c>
      <c r="CT1237">
        <v>2</v>
      </c>
      <c r="CU1237">
        <v>0</v>
      </c>
    </row>
    <row r="1238" spans="1:99" hidden="1" x14ac:dyDescent="0.2">
      <c r="B1238">
        <v>400</v>
      </c>
      <c r="C1238">
        <v>34980</v>
      </c>
      <c r="E1238">
        <v>47165</v>
      </c>
      <c r="G1238" t="s">
        <v>1330</v>
      </c>
      <c r="I1238" t="s">
        <v>94</v>
      </c>
      <c r="J1238"/>
      <c r="L1238"/>
      <c r="O1238" s="24" t="e">
        <f t="shared" si="19"/>
        <v>#DIV/0!</v>
      </c>
      <c r="P1238"/>
      <c r="Q1238">
        <v>160645</v>
      </c>
      <c r="R1238">
        <v>160634</v>
      </c>
      <c r="S1238">
        <v>161211</v>
      </c>
      <c r="T1238">
        <v>163631</v>
      </c>
      <c r="U1238">
        <v>165820</v>
      </c>
      <c r="V1238">
        <v>168698</v>
      </c>
      <c r="W1238">
        <v>172243</v>
      </c>
      <c r="X1238">
        <v>175247</v>
      </c>
      <c r="Y1238">
        <v>179143</v>
      </c>
      <c r="Z1238">
        <v>183584</v>
      </c>
      <c r="AA1238">
        <v>187149</v>
      </c>
      <c r="AB1238">
        <v>577</v>
      </c>
      <c r="AC1238">
        <v>2420</v>
      </c>
      <c r="AD1238">
        <v>2189</v>
      </c>
      <c r="AE1238">
        <v>2878</v>
      </c>
      <c r="AF1238">
        <v>3545</v>
      </c>
      <c r="AG1238">
        <v>3004</v>
      </c>
      <c r="AH1238">
        <v>3896</v>
      </c>
      <c r="AI1238">
        <v>4441</v>
      </c>
      <c r="AJ1238">
        <v>3565</v>
      </c>
      <c r="AK1238">
        <v>467</v>
      </c>
      <c r="AL1238">
        <v>1860</v>
      </c>
      <c r="AM1238">
        <v>1938</v>
      </c>
      <c r="AN1238">
        <v>1960</v>
      </c>
      <c r="AO1238">
        <v>2111</v>
      </c>
      <c r="AP1238">
        <v>2128</v>
      </c>
      <c r="AQ1238">
        <v>2086</v>
      </c>
      <c r="AR1238">
        <v>2085</v>
      </c>
      <c r="AS1238">
        <v>2132</v>
      </c>
      <c r="AT1238">
        <v>302</v>
      </c>
      <c r="AU1238">
        <v>1313</v>
      </c>
      <c r="AV1238">
        <v>1255</v>
      </c>
      <c r="AW1238">
        <v>1420</v>
      </c>
      <c r="AX1238">
        <v>1381</v>
      </c>
      <c r="AY1238">
        <v>1468</v>
      </c>
      <c r="AZ1238">
        <v>1516</v>
      </c>
      <c r="BA1238">
        <v>1628</v>
      </c>
      <c r="BB1238">
        <v>1682</v>
      </c>
      <c r="BC1238">
        <v>165</v>
      </c>
      <c r="BD1238">
        <v>547</v>
      </c>
      <c r="BE1238">
        <v>683</v>
      </c>
      <c r="BF1238">
        <v>540</v>
      </c>
      <c r="BG1238">
        <v>730</v>
      </c>
      <c r="BH1238">
        <v>660</v>
      </c>
      <c r="BI1238">
        <v>570</v>
      </c>
      <c r="BJ1238">
        <v>457</v>
      </c>
      <c r="BK1238">
        <v>450</v>
      </c>
      <c r="BL1238">
        <v>9</v>
      </c>
      <c r="BM1238">
        <v>104</v>
      </c>
      <c r="BN1238">
        <v>56</v>
      </c>
      <c r="BO1238">
        <v>69</v>
      </c>
      <c r="BP1238">
        <v>54</v>
      </c>
      <c r="BQ1238">
        <v>85</v>
      </c>
      <c r="BR1238">
        <v>51</v>
      </c>
      <c r="BS1238">
        <v>80</v>
      </c>
      <c r="BT1238">
        <v>79</v>
      </c>
      <c r="BU1238">
        <v>391</v>
      </c>
      <c r="BV1238">
        <v>1748</v>
      </c>
      <c r="BW1238">
        <v>1442</v>
      </c>
      <c r="BX1238">
        <v>2244</v>
      </c>
      <c r="BY1238">
        <v>2721</v>
      </c>
      <c r="BZ1238">
        <v>2244</v>
      </c>
      <c r="CA1238">
        <v>3267</v>
      </c>
      <c r="CB1238">
        <v>3888</v>
      </c>
      <c r="CC1238">
        <v>3027</v>
      </c>
      <c r="CD1238">
        <v>400</v>
      </c>
      <c r="CE1238">
        <v>1852</v>
      </c>
      <c r="CF1238">
        <v>1498</v>
      </c>
      <c r="CG1238">
        <v>2313</v>
      </c>
      <c r="CH1238">
        <v>2775</v>
      </c>
      <c r="CI1238">
        <v>2329</v>
      </c>
      <c r="CJ1238">
        <v>3318</v>
      </c>
      <c r="CK1238">
        <v>3968</v>
      </c>
      <c r="CL1238">
        <v>3106</v>
      </c>
      <c r="CM1238">
        <v>12</v>
      </c>
      <c r="CN1238">
        <v>21</v>
      </c>
      <c r="CO1238">
        <v>8</v>
      </c>
      <c r="CP1238">
        <v>25</v>
      </c>
      <c r="CQ1238">
        <v>40</v>
      </c>
      <c r="CR1238">
        <v>15</v>
      </c>
      <c r="CS1238">
        <v>8</v>
      </c>
      <c r="CT1238">
        <v>16</v>
      </c>
      <c r="CU1238">
        <v>9</v>
      </c>
    </row>
    <row r="1239" spans="1:99" hidden="1" x14ac:dyDescent="0.2">
      <c r="B1239">
        <v>400</v>
      </c>
      <c r="C1239">
        <v>34980</v>
      </c>
      <c r="E1239">
        <v>47169</v>
      </c>
      <c r="G1239" t="s">
        <v>1331</v>
      </c>
      <c r="I1239" t="s">
        <v>94</v>
      </c>
      <c r="J1239"/>
      <c r="L1239"/>
      <c r="O1239" s="24" t="e">
        <f t="shared" si="19"/>
        <v>#DIV/0!</v>
      </c>
      <c r="P1239"/>
      <c r="Q1239">
        <v>7870</v>
      </c>
      <c r="R1239">
        <v>7864</v>
      </c>
      <c r="S1239">
        <v>7874</v>
      </c>
      <c r="T1239">
        <v>7810</v>
      </c>
      <c r="U1239">
        <v>7787</v>
      </c>
      <c r="V1239">
        <v>7804</v>
      </c>
      <c r="W1239">
        <v>7997</v>
      </c>
      <c r="X1239">
        <v>8045</v>
      </c>
      <c r="Y1239">
        <v>9955</v>
      </c>
      <c r="Z1239">
        <v>10855</v>
      </c>
      <c r="AA1239">
        <v>11012</v>
      </c>
      <c r="AB1239">
        <v>10</v>
      </c>
      <c r="AC1239">
        <v>-64</v>
      </c>
      <c r="AD1239">
        <v>-23</v>
      </c>
      <c r="AE1239">
        <v>17</v>
      </c>
      <c r="AF1239">
        <v>193</v>
      </c>
      <c r="AG1239">
        <v>48</v>
      </c>
      <c r="AH1239">
        <v>1910</v>
      </c>
      <c r="AI1239">
        <v>900</v>
      </c>
      <c r="AJ1239">
        <v>157</v>
      </c>
      <c r="AK1239">
        <v>19</v>
      </c>
      <c r="AL1239">
        <v>89</v>
      </c>
      <c r="AM1239">
        <v>91</v>
      </c>
      <c r="AN1239">
        <v>84</v>
      </c>
      <c r="AO1239">
        <v>96</v>
      </c>
      <c r="AP1239">
        <v>115</v>
      </c>
      <c r="AQ1239">
        <v>102</v>
      </c>
      <c r="AR1239">
        <v>96</v>
      </c>
      <c r="AS1239">
        <v>100</v>
      </c>
      <c r="AT1239">
        <v>8</v>
      </c>
      <c r="AU1239">
        <v>92</v>
      </c>
      <c r="AV1239">
        <v>90</v>
      </c>
      <c r="AW1239">
        <v>92</v>
      </c>
      <c r="AX1239">
        <v>86</v>
      </c>
      <c r="AY1239">
        <v>110</v>
      </c>
      <c r="AZ1239">
        <v>97</v>
      </c>
      <c r="BA1239">
        <v>93</v>
      </c>
      <c r="BB1239">
        <v>84</v>
      </c>
      <c r="BC1239">
        <v>11</v>
      </c>
      <c r="BD1239">
        <v>-3</v>
      </c>
      <c r="BE1239">
        <v>1</v>
      </c>
      <c r="BF1239">
        <v>-8</v>
      </c>
      <c r="BG1239">
        <v>10</v>
      </c>
      <c r="BH1239">
        <v>5</v>
      </c>
      <c r="BI1239">
        <v>5</v>
      </c>
      <c r="BJ1239">
        <v>3</v>
      </c>
      <c r="BK1239">
        <v>16</v>
      </c>
      <c r="BL1239">
        <v>1</v>
      </c>
      <c r="BM1239">
        <v>-4</v>
      </c>
      <c r="BN1239">
        <v>-2</v>
      </c>
      <c r="BO1239">
        <v>3</v>
      </c>
      <c r="BP1239">
        <v>4</v>
      </c>
      <c r="BQ1239">
        <v>3</v>
      </c>
      <c r="BR1239">
        <v>3</v>
      </c>
      <c r="BS1239">
        <v>3</v>
      </c>
      <c r="BT1239">
        <v>3</v>
      </c>
      <c r="BU1239">
        <v>-1</v>
      </c>
      <c r="BV1239">
        <v>-57</v>
      </c>
      <c r="BW1239">
        <v>-22</v>
      </c>
      <c r="BX1239">
        <v>22</v>
      </c>
      <c r="BY1239">
        <v>176</v>
      </c>
      <c r="BZ1239">
        <v>40</v>
      </c>
      <c r="CA1239">
        <v>1884</v>
      </c>
      <c r="CB1239">
        <v>883</v>
      </c>
      <c r="CC1239">
        <v>137</v>
      </c>
      <c r="CD1239">
        <v>0</v>
      </c>
      <c r="CE1239">
        <v>-61</v>
      </c>
      <c r="CF1239">
        <v>-24</v>
      </c>
      <c r="CG1239">
        <v>25</v>
      </c>
      <c r="CH1239">
        <v>180</v>
      </c>
      <c r="CI1239">
        <v>43</v>
      </c>
      <c r="CJ1239">
        <v>1887</v>
      </c>
      <c r="CK1239">
        <v>886</v>
      </c>
      <c r="CL1239">
        <v>140</v>
      </c>
      <c r="CM1239">
        <v>-1</v>
      </c>
      <c r="CN1239">
        <v>0</v>
      </c>
      <c r="CO1239">
        <v>0</v>
      </c>
      <c r="CP1239">
        <v>0</v>
      </c>
      <c r="CQ1239">
        <v>3</v>
      </c>
      <c r="CR1239">
        <v>0</v>
      </c>
      <c r="CS1239">
        <v>18</v>
      </c>
      <c r="CT1239">
        <v>11</v>
      </c>
      <c r="CU1239">
        <v>1</v>
      </c>
    </row>
    <row r="1240" spans="1:99" hidden="1" x14ac:dyDescent="0.2">
      <c r="B1240">
        <v>400</v>
      </c>
      <c r="C1240">
        <v>34980</v>
      </c>
      <c r="E1240">
        <v>47187</v>
      </c>
      <c r="G1240" t="s">
        <v>1332</v>
      </c>
      <c r="I1240" t="s">
        <v>94</v>
      </c>
      <c r="J1240"/>
      <c r="L1240"/>
      <c r="O1240" s="24" t="e">
        <f t="shared" si="19"/>
        <v>#DIV/0!</v>
      </c>
      <c r="P1240"/>
      <c r="Q1240">
        <v>183182</v>
      </c>
      <c r="R1240">
        <v>183265</v>
      </c>
      <c r="S1240">
        <v>184128</v>
      </c>
      <c r="T1240">
        <v>188448</v>
      </c>
      <c r="U1240">
        <v>193118</v>
      </c>
      <c r="V1240">
        <v>199111</v>
      </c>
      <c r="W1240">
        <v>205258</v>
      </c>
      <c r="X1240">
        <v>211524</v>
      </c>
      <c r="Y1240">
        <v>218810</v>
      </c>
      <c r="Z1240">
        <v>225920</v>
      </c>
      <c r="AA1240">
        <v>231729</v>
      </c>
      <c r="AB1240">
        <v>863</v>
      </c>
      <c r="AC1240">
        <v>4320</v>
      </c>
      <c r="AD1240">
        <v>4670</v>
      </c>
      <c r="AE1240">
        <v>5993</v>
      </c>
      <c r="AF1240">
        <v>6147</v>
      </c>
      <c r="AG1240">
        <v>6266</v>
      </c>
      <c r="AH1240">
        <v>7286</v>
      </c>
      <c r="AI1240">
        <v>7110</v>
      </c>
      <c r="AJ1240">
        <v>5809</v>
      </c>
      <c r="AK1240">
        <v>491</v>
      </c>
      <c r="AL1240">
        <v>1963</v>
      </c>
      <c r="AM1240">
        <v>2006</v>
      </c>
      <c r="AN1240">
        <v>2016</v>
      </c>
      <c r="AO1240">
        <v>2087</v>
      </c>
      <c r="AP1240">
        <v>2221</v>
      </c>
      <c r="AQ1240">
        <v>2271</v>
      </c>
      <c r="AR1240">
        <v>2340</v>
      </c>
      <c r="AS1240">
        <v>2357</v>
      </c>
      <c r="AT1240">
        <v>177</v>
      </c>
      <c r="AU1240">
        <v>988</v>
      </c>
      <c r="AV1240">
        <v>982</v>
      </c>
      <c r="AW1240">
        <v>987</v>
      </c>
      <c r="AX1240">
        <v>1054</v>
      </c>
      <c r="AY1240">
        <v>1099</v>
      </c>
      <c r="AZ1240">
        <v>1220</v>
      </c>
      <c r="BA1240">
        <v>1229</v>
      </c>
      <c r="BB1240">
        <v>1287</v>
      </c>
      <c r="BC1240">
        <v>314</v>
      </c>
      <c r="BD1240">
        <v>975</v>
      </c>
      <c r="BE1240">
        <v>1024</v>
      </c>
      <c r="BF1240">
        <v>1029</v>
      </c>
      <c r="BG1240">
        <v>1033</v>
      </c>
      <c r="BH1240">
        <v>1122</v>
      </c>
      <c r="BI1240">
        <v>1051</v>
      </c>
      <c r="BJ1240">
        <v>1111</v>
      </c>
      <c r="BK1240">
        <v>1070</v>
      </c>
      <c r="BL1240">
        <v>51</v>
      </c>
      <c r="BM1240">
        <v>375</v>
      </c>
      <c r="BN1240">
        <v>343</v>
      </c>
      <c r="BO1240">
        <v>432</v>
      </c>
      <c r="BP1240">
        <v>334</v>
      </c>
      <c r="BQ1240">
        <v>468</v>
      </c>
      <c r="BR1240">
        <v>361</v>
      </c>
      <c r="BS1240">
        <v>408</v>
      </c>
      <c r="BT1240">
        <v>402</v>
      </c>
      <c r="BU1240">
        <v>485</v>
      </c>
      <c r="BV1240">
        <v>2947</v>
      </c>
      <c r="BW1240">
        <v>3260</v>
      </c>
      <c r="BX1240">
        <v>4474</v>
      </c>
      <c r="BY1240">
        <v>4706</v>
      </c>
      <c r="BZ1240">
        <v>4642</v>
      </c>
      <c r="CA1240">
        <v>5863</v>
      </c>
      <c r="CB1240">
        <v>5595</v>
      </c>
      <c r="CC1240">
        <v>4347</v>
      </c>
      <c r="CD1240">
        <v>536</v>
      </c>
      <c r="CE1240">
        <v>3322</v>
      </c>
      <c r="CF1240">
        <v>3603</v>
      </c>
      <c r="CG1240">
        <v>4906</v>
      </c>
      <c r="CH1240">
        <v>5040</v>
      </c>
      <c r="CI1240">
        <v>5110</v>
      </c>
      <c r="CJ1240">
        <v>6224</v>
      </c>
      <c r="CK1240">
        <v>6003</v>
      </c>
      <c r="CL1240">
        <v>4749</v>
      </c>
      <c r="CM1240">
        <v>13</v>
      </c>
      <c r="CN1240">
        <v>23</v>
      </c>
      <c r="CO1240">
        <v>43</v>
      </c>
      <c r="CP1240">
        <v>58</v>
      </c>
      <c r="CQ1240">
        <v>74</v>
      </c>
      <c r="CR1240">
        <v>34</v>
      </c>
      <c r="CS1240">
        <v>11</v>
      </c>
      <c r="CT1240">
        <v>-4</v>
      </c>
      <c r="CU1240">
        <v>-10</v>
      </c>
    </row>
    <row r="1241" spans="1:99" hidden="1" x14ac:dyDescent="0.2">
      <c r="B1241">
        <v>400</v>
      </c>
      <c r="C1241">
        <v>34980</v>
      </c>
      <c r="E1241">
        <v>47189</v>
      </c>
      <c r="G1241" t="s">
        <v>1333</v>
      </c>
      <c r="I1241" t="s">
        <v>94</v>
      </c>
      <c r="J1241"/>
      <c r="L1241"/>
      <c r="O1241" s="24" t="e">
        <f t="shared" si="19"/>
        <v>#DIV/0!</v>
      </c>
      <c r="P1241"/>
      <c r="Q1241">
        <v>113993</v>
      </c>
      <c r="R1241">
        <v>114073</v>
      </c>
      <c r="S1241">
        <v>114685</v>
      </c>
      <c r="T1241">
        <v>116797</v>
      </c>
      <c r="U1241">
        <v>119025</v>
      </c>
      <c r="V1241">
        <v>121969</v>
      </c>
      <c r="W1241">
        <v>125196</v>
      </c>
      <c r="X1241">
        <v>128526</v>
      </c>
      <c r="Y1241">
        <v>132428</v>
      </c>
      <c r="Z1241">
        <v>136540</v>
      </c>
      <c r="AA1241">
        <v>140625</v>
      </c>
      <c r="AB1241">
        <v>612</v>
      </c>
      <c r="AC1241">
        <v>2112</v>
      </c>
      <c r="AD1241">
        <v>2228</v>
      </c>
      <c r="AE1241">
        <v>2944</v>
      </c>
      <c r="AF1241">
        <v>3227</v>
      </c>
      <c r="AG1241">
        <v>3330</v>
      </c>
      <c r="AH1241">
        <v>3902</v>
      </c>
      <c r="AI1241">
        <v>4112</v>
      </c>
      <c r="AJ1241">
        <v>4085</v>
      </c>
      <c r="AK1241">
        <v>332</v>
      </c>
      <c r="AL1241">
        <v>1309</v>
      </c>
      <c r="AM1241">
        <v>1363</v>
      </c>
      <c r="AN1241">
        <v>1344</v>
      </c>
      <c r="AO1241">
        <v>1456</v>
      </c>
      <c r="AP1241">
        <v>1414</v>
      </c>
      <c r="AQ1241">
        <v>1501</v>
      </c>
      <c r="AR1241">
        <v>1575</v>
      </c>
      <c r="AS1241">
        <v>1557</v>
      </c>
      <c r="AT1241">
        <v>151</v>
      </c>
      <c r="AU1241">
        <v>884</v>
      </c>
      <c r="AV1241">
        <v>936</v>
      </c>
      <c r="AW1241">
        <v>936</v>
      </c>
      <c r="AX1241">
        <v>1048</v>
      </c>
      <c r="AY1241">
        <v>1078</v>
      </c>
      <c r="AZ1241">
        <v>1064</v>
      </c>
      <c r="BA1241">
        <v>1040</v>
      </c>
      <c r="BB1241">
        <v>1114</v>
      </c>
      <c r="BC1241">
        <v>181</v>
      </c>
      <c r="BD1241">
        <v>425</v>
      </c>
      <c r="BE1241">
        <v>427</v>
      </c>
      <c r="BF1241">
        <v>408</v>
      </c>
      <c r="BG1241">
        <v>408</v>
      </c>
      <c r="BH1241">
        <v>336</v>
      </c>
      <c r="BI1241">
        <v>437</v>
      </c>
      <c r="BJ1241">
        <v>535</v>
      </c>
      <c r="BK1241">
        <v>443</v>
      </c>
      <c r="BL1241">
        <v>10</v>
      </c>
      <c r="BM1241">
        <v>139</v>
      </c>
      <c r="BN1241">
        <v>76</v>
      </c>
      <c r="BO1241">
        <v>86</v>
      </c>
      <c r="BP1241">
        <v>71</v>
      </c>
      <c r="BQ1241">
        <v>132</v>
      </c>
      <c r="BR1241">
        <v>103</v>
      </c>
      <c r="BS1241">
        <v>126</v>
      </c>
      <c r="BT1241">
        <v>130</v>
      </c>
      <c r="BU1241">
        <v>401</v>
      </c>
      <c r="BV1241">
        <v>1528</v>
      </c>
      <c r="BW1241">
        <v>1695</v>
      </c>
      <c r="BX1241">
        <v>2418</v>
      </c>
      <c r="BY1241">
        <v>2690</v>
      </c>
      <c r="BZ1241">
        <v>2827</v>
      </c>
      <c r="CA1241">
        <v>3351</v>
      </c>
      <c r="CB1241">
        <v>3436</v>
      </c>
      <c r="CC1241">
        <v>3500</v>
      </c>
      <c r="CD1241">
        <v>411</v>
      </c>
      <c r="CE1241">
        <v>1667</v>
      </c>
      <c r="CF1241">
        <v>1771</v>
      </c>
      <c r="CG1241">
        <v>2504</v>
      </c>
      <c r="CH1241">
        <v>2761</v>
      </c>
      <c r="CI1241">
        <v>2959</v>
      </c>
      <c r="CJ1241">
        <v>3454</v>
      </c>
      <c r="CK1241">
        <v>3562</v>
      </c>
      <c r="CL1241">
        <v>3630</v>
      </c>
      <c r="CM1241">
        <v>20</v>
      </c>
      <c r="CN1241">
        <v>20</v>
      </c>
      <c r="CO1241">
        <v>30</v>
      </c>
      <c r="CP1241">
        <v>32</v>
      </c>
      <c r="CQ1241">
        <v>58</v>
      </c>
      <c r="CR1241">
        <v>35</v>
      </c>
      <c r="CS1241">
        <v>11</v>
      </c>
      <c r="CT1241">
        <v>15</v>
      </c>
      <c r="CU1241">
        <v>12</v>
      </c>
    </row>
    <row r="1242" spans="1:99" hidden="1" x14ac:dyDescent="0.2">
      <c r="B1242">
        <v>400</v>
      </c>
      <c r="C1242">
        <v>43180</v>
      </c>
      <c r="G1242" t="s">
        <v>1334</v>
      </c>
      <c r="I1242" t="s">
        <v>100</v>
      </c>
      <c r="J1242"/>
      <c r="L1242"/>
      <c r="O1242" s="24" t="e">
        <f t="shared" si="19"/>
        <v>#DIV/0!</v>
      </c>
      <c r="P1242"/>
      <c r="Q1242">
        <v>45058</v>
      </c>
      <c r="R1242">
        <v>45057</v>
      </c>
      <c r="S1242">
        <v>45077</v>
      </c>
      <c r="T1242">
        <v>45240</v>
      </c>
      <c r="U1242">
        <v>45271</v>
      </c>
      <c r="V1242">
        <v>45613</v>
      </c>
      <c r="W1242">
        <v>46288</v>
      </c>
      <c r="X1242">
        <v>46922</v>
      </c>
      <c r="Y1242">
        <v>47402</v>
      </c>
      <c r="Z1242">
        <v>48138</v>
      </c>
      <c r="AA1242">
        <v>49038</v>
      </c>
      <c r="AB1242">
        <v>20</v>
      </c>
      <c r="AC1242">
        <v>163</v>
      </c>
      <c r="AD1242">
        <v>31</v>
      </c>
      <c r="AE1242">
        <v>342</v>
      </c>
      <c r="AF1242">
        <v>675</v>
      </c>
      <c r="AG1242">
        <v>634</v>
      </c>
      <c r="AH1242">
        <v>480</v>
      </c>
      <c r="AI1242">
        <v>736</v>
      </c>
      <c r="AJ1242">
        <v>900</v>
      </c>
      <c r="AK1242">
        <v>159</v>
      </c>
      <c r="AL1242">
        <v>615</v>
      </c>
      <c r="AM1242">
        <v>599</v>
      </c>
      <c r="AN1242">
        <v>638</v>
      </c>
      <c r="AO1242">
        <v>590</v>
      </c>
      <c r="AP1242">
        <v>627</v>
      </c>
      <c r="AQ1242">
        <v>612</v>
      </c>
      <c r="AR1242">
        <v>650</v>
      </c>
      <c r="AS1242">
        <v>646</v>
      </c>
      <c r="AT1242">
        <v>129</v>
      </c>
      <c r="AU1242">
        <v>436</v>
      </c>
      <c r="AV1242">
        <v>426</v>
      </c>
      <c r="AW1242">
        <v>480</v>
      </c>
      <c r="AX1242">
        <v>434</v>
      </c>
      <c r="AY1242">
        <v>490</v>
      </c>
      <c r="AZ1242">
        <v>495</v>
      </c>
      <c r="BA1242">
        <v>490</v>
      </c>
      <c r="BB1242">
        <v>468</v>
      </c>
      <c r="BC1242">
        <v>30</v>
      </c>
      <c r="BD1242">
        <v>179</v>
      </c>
      <c r="BE1242">
        <v>173</v>
      </c>
      <c r="BF1242">
        <v>158</v>
      </c>
      <c r="BG1242">
        <v>156</v>
      </c>
      <c r="BH1242">
        <v>137</v>
      </c>
      <c r="BI1242">
        <v>117</v>
      </c>
      <c r="BJ1242">
        <v>160</v>
      </c>
      <c r="BK1242">
        <v>178</v>
      </c>
      <c r="BL1242">
        <v>9</v>
      </c>
      <c r="BM1242">
        <v>100</v>
      </c>
      <c r="BN1242">
        <v>61</v>
      </c>
      <c r="BO1242">
        <v>47</v>
      </c>
      <c r="BP1242">
        <v>31</v>
      </c>
      <c r="BQ1242">
        <v>47</v>
      </c>
      <c r="BR1242">
        <v>35</v>
      </c>
      <c r="BS1242">
        <v>54</v>
      </c>
      <c r="BT1242">
        <v>55</v>
      </c>
      <c r="BU1242">
        <v>-14</v>
      </c>
      <c r="BV1242">
        <v>-113</v>
      </c>
      <c r="BW1242">
        <v>-201</v>
      </c>
      <c r="BX1242">
        <v>140</v>
      </c>
      <c r="BY1242">
        <v>481</v>
      </c>
      <c r="BZ1242">
        <v>450</v>
      </c>
      <c r="CA1242">
        <v>328</v>
      </c>
      <c r="CB1242">
        <v>521</v>
      </c>
      <c r="CC1242">
        <v>667</v>
      </c>
      <c r="CD1242">
        <v>-5</v>
      </c>
      <c r="CE1242">
        <v>-13</v>
      </c>
      <c r="CF1242">
        <v>-140</v>
      </c>
      <c r="CG1242">
        <v>187</v>
      </c>
      <c r="CH1242">
        <v>512</v>
      </c>
      <c r="CI1242">
        <v>497</v>
      </c>
      <c r="CJ1242">
        <v>363</v>
      </c>
      <c r="CK1242">
        <v>575</v>
      </c>
      <c r="CL1242">
        <v>722</v>
      </c>
      <c r="CM1242">
        <v>-5</v>
      </c>
      <c r="CN1242">
        <v>-3</v>
      </c>
      <c r="CO1242">
        <v>-2</v>
      </c>
      <c r="CP1242">
        <v>-3</v>
      </c>
      <c r="CQ1242">
        <v>7</v>
      </c>
      <c r="CR1242">
        <v>0</v>
      </c>
      <c r="CS1242">
        <v>0</v>
      </c>
      <c r="CT1242">
        <v>1</v>
      </c>
      <c r="CU1242">
        <v>0</v>
      </c>
    </row>
    <row r="1243" spans="1:99" hidden="1" x14ac:dyDescent="0.2">
      <c r="B1243">
        <v>400</v>
      </c>
      <c r="C1243">
        <v>43180</v>
      </c>
      <c r="E1243">
        <v>47003</v>
      </c>
      <c r="G1243" t="s">
        <v>1335</v>
      </c>
      <c r="I1243" t="s">
        <v>94</v>
      </c>
      <c r="J1243"/>
      <c r="L1243"/>
      <c r="O1243" s="24" t="e">
        <f t="shared" si="19"/>
        <v>#DIV/0!</v>
      </c>
      <c r="P1243"/>
      <c r="Q1243">
        <v>45058</v>
      </c>
      <c r="R1243">
        <v>45057</v>
      </c>
      <c r="S1243">
        <v>45077</v>
      </c>
      <c r="T1243">
        <v>45240</v>
      </c>
      <c r="U1243">
        <v>45271</v>
      </c>
      <c r="V1243">
        <v>45613</v>
      </c>
      <c r="W1243">
        <v>46288</v>
      </c>
      <c r="X1243">
        <v>46922</v>
      </c>
      <c r="Y1243">
        <v>47402</v>
      </c>
      <c r="Z1243">
        <v>48138</v>
      </c>
      <c r="AA1243">
        <v>49038</v>
      </c>
      <c r="AB1243">
        <v>20</v>
      </c>
      <c r="AC1243">
        <v>163</v>
      </c>
      <c r="AD1243">
        <v>31</v>
      </c>
      <c r="AE1243">
        <v>342</v>
      </c>
      <c r="AF1243">
        <v>675</v>
      </c>
      <c r="AG1243">
        <v>634</v>
      </c>
      <c r="AH1243">
        <v>480</v>
      </c>
      <c r="AI1243">
        <v>736</v>
      </c>
      <c r="AJ1243">
        <v>900</v>
      </c>
      <c r="AK1243">
        <v>159</v>
      </c>
      <c r="AL1243">
        <v>615</v>
      </c>
      <c r="AM1243">
        <v>599</v>
      </c>
      <c r="AN1243">
        <v>638</v>
      </c>
      <c r="AO1243">
        <v>590</v>
      </c>
      <c r="AP1243">
        <v>627</v>
      </c>
      <c r="AQ1243">
        <v>612</v>
      </c>
      <c r="AR1243">
        <v>650</v>
      </c>
      <c r="AS1243">
        <v>646</v>
      </c>
      <c r="AT1243">
        <v>129</v>
      </c>
      <c r="AU1243">
        <v>436</v>
      </c>
      <c r="AV1243">
        <v>426</v>
      </c>
      <c r="AW1243">
        <v>480</v>
      </c>
      <c r="AX1243">
        <v>434</v>
      </c>
      <c r="AY1243">
        <v>490</v>
      </c>
      <c r="AZ1243">
        <v>495</v>
      </c>
      <c r="BA1243">
        <v>490</v>
      </c>
      <c r="BB1243">
        <v>468</v>
      </c>
      <c r="BC1243">
        <v>30</v>
      </c>
      <c r="BD1243">
        <v>179</v>
      </c>
      <c r="BE1243">
        <v>173</v>
      </c>
      <c r="BF1243">
        <v>158</v>
      </c>
      <c r="BG1243">
        <v>156</v>
      </c>
      <c r="BH1243">
        <v>137</v>
      </c>
      <c r="BI1243">
        <v>117</v>
      </c>
      <c r="BJ1243">
        <v>160</v>
      </c>
      <c r="BK1243">
        <v>178</v>
      </c>
      <c r="BL1243">
        <v>9</v>
      </c>
      <c r="BM1243">
        <v>100</v>
      </c>
      <c r="BN1243">
        <v>61</v>
      </c>
      <c r="BO1243">
        <v>47</v>
      </c>
      <c r="BP1243">
        <v>31</v>
      </c>
      <c r="BQ1243">
        <v>47</v>
      </c>
      <c r="BR1243">
        <v>35</v>
      </c>
      <c r="BS1243">
        <v>54</v>
      </c>
      <c r="BT1243">
        <v>55</v>
      </c>
      <c r="BU1243">
        <v>-14</v>
      </c>
      <c r="BV1243">
        <v>-113</v>
      </c>
      <c r="BW1243">
        <v>-201</v>
      </c>
      <c r="BX1243">
        <v>140</v>
      </c>
      <c r="BY1243">
        <v>481</v>
      </c>
      <c r="BZ1243">
        <v>450</v>
      </c>
      <c r="CA1243">
        <v>328</v>
      </c>
      <c r="CB1243">
        <v>521</v>
      </c>
      <c r="CC1243">
        <v>667</v>
      </c>
      <c r="CD1243">
        <v>-5</v>
      </c>
      <c r="CE1243">
        <v>-13</v>
      </c>
      <c r="CF1243">
        <v>-140</v>
      </c>
      <c r="CG1243">
        <v>187</v>
      </c>
      <c r="CH1243">
        <v>512</v>
      </c>
      <c r="CI1243">
        <v>497</v>
      </c>
      <c r="CJ1243">
        <v>363</v>
      </c>
      <c r="CK1243">
        <v>575</v>
      </c>
      <c r="CL1243">
        <v>722</v>
      </c>
      <c r="CM1243">
        <v>-5</v>
      </c>
      <c r="CN1243">
        <v>-3</v>
      </c>
      <c r="CO1243">
        <v>-2</v>
      </c>
      <c r="CP1243">
        <v>-3</v>
      </c>
      <c r="CQ1243">
        <v>7</v>
      </c>
      <c r="CR1243">
        <v>0</v>
      </c>
      <c r="CS1243">
        <v>0</v>
      </c>
      <c r="CT1243">
        <v>1</v>
      </c>
      <c r="CU1243">
        <v>0</v>
      </c>
    </row>
    <row r="1244" spans="1:99" hidden="1" x14ac:dyDescent="0.2">
      <c r="B1244">
        <v>404</v>
      </c>
      <c r="G1244" t="s">
        <v>1336</v>
      </c>
      <c r="I1244" t="s">
        <v>90</v>
      </c>
      <c r="J1244"/>
      <c r="L1244"/>
      <c r="O1244" s="24" t="e">
        <f t="shared" si="19"/>
        <v>#DIV/0!</v>
      </c>
      <c r="P1244"/>
      <c r="Q1244">
        <v>193271</v>
      </c>
      <c r="R1244">
        <v>193276</v>
      </c>
      <c r="S1244">
        <v>194127</v>
      </c>
      <c r="T1244">
        <v>195538</v>
      </c>
      <c r="U1244">
        <v>196176</v>
      </c>
      <c r="V1244">
        <v>195574</v>
      </c>
      <c r="W1244">
        <v>195437</v>
      </c>
      <c r="X1244">
        <v>194145</v>
      </c>
      <c r="Y1244">
        <v>193942</v>
      </c>
      <c r="Z1244">
        <v>193929</v>
      </c>
      <c r="AA1244">
        <v>194743</v>
      </c>
      <c r="AB1244">
        <v>851</v>
      </c>
      <c r="AC1244">
        <v>1411</v>
      </c>
      <c r="AD1244">
        <v>638</v>
      </c>
      <c r="AE1244">
        <v>-602</v>
      </c>
      <c r="AF1244">
        <v>-137</v>
      </c>
      <c r="AG1244">
        <v>-1292</v>
      </c>
      <c r="AH1244">
        <v>-203</v>
      </c>
      <c r="AI1244">
        <v>-13</v>
      </c>
      <c r="AJ1244">
        <v>814</v>
      </c>
      <c r="AK1244">
        <v>585</v>
      </c>
      <c r="AL1244">
        <v>2575</v>
      </c>
      <c r="AM1244">
        <v>2460</v>
      </c>
      <c r="AN1244">
        <v>2342</v>
      </c>
      <c r="AO1244">
        <v>2297</v>
      </c>
      <c r="AP1244">
        <v>2276</v>
      </c>
      <c r="AQ1244">
        <v>2197</v>
      </c>
      <c r="AR1244">
        <v>2128</v>
      </c>
      <c r="AS1244">
        <v>2052</v>
      </c>
      <c r="AT1244">
        <v>479</v>
      </c>
      <c r="AU1244">
        <v>2044</v>
      </c>
      <c r="AV1244">
        <v>1965</v>
      </c>
      <c r="AW1244">
        <v>2041</v>
      </c>
      <c r="AX1244">
        <v>2004</v>
      </c>
      <c r="AY1244">
        <v>2162</v>
      </c>
      <c r="AZ1244">
        <v>2203</v>
      </c>
      <c r="BA1244">
        <v>2124</v>
      </c>
      <c r="BB1244">
        <v>2152</v>
      </c>
      <c r="BC1244">
        <v>106</v>
      </c>
      <c r="BD1244">
        <v>531</v>
      </c>
      <c r="BE1244">
        <v>495</v>
      </c>
      <c r="BF1244">
        <v>301</v>
      </c>
      <c r="BG1244">
        <v>293</v>
      </c>
      <c r="BH1244">
        <v>114</v>
      </c>
      <c r="BI1244">
        <v>-6</v>
      </c>
      <c r="BJ1244">
        <v>4</v>
      </c>
      <c r="BK1244">
        <v>-100</v>
      </c>
      <c r="BL1244">
        <v>168</v>
      </c>
      <c r="BM1244">
        <v>200</v>
      </c>
      <c r="BN1244">
        <v>853</v>
      </c>
      <c r="BO1244">
        <v>524</v>
      </c>
      <c r="BP1244">
        <v>329</v>
      </c>
      <c r="BQ1244">
        <v>502</v>
      </c>
      <c r="BR1244">
        <v>312</v>
      </c>
      <c r="BS1244">
        <v>147</v>
      </c>
      <c r="BT1244">
        <v>15</v>
      </c>
      <c r="BU1244">
        <v>529</v>
      </c>
      <c r="BV1244">
        <v>680</v>
      </c>
      <c r="BW1244">
        <v>-697</v>
      </c>
      <c r="BX1244">
        <v>-1462</v>
      </c>
      <c r="BY1244">
        <v>-748</v>
      </c>
      <c r="BZ1244">
        <v>-1916</v>
      </c>
      <c r="CA1244">
        <v>-500</v>
      </c>
      <c r="CB1244">
        <v>-147</v>
      </c>
      <c r="CC1244">
        <v>905</v>
      </c>
      <c r="CD1244">
        <v>697</v>
      </c>
      <c r="CE1244">
        <v>880</v>
      </c>
      <c r="CF1244">
        <v>156</v>
      </c>
      <c r="CG1244">
        <v>-938</v>
      </c>
      <c r="CH1244">
        <v>-419</v>
      </c>
      <c r="CI1244">
        <v>-1414</v>
      </c>
      <c r="CJ1244">
        <v>-188</v>
      </c>
      <c r="CK1244">
        <v>0</v>
      </c>
      <c r="CL1244">
        <v>920</v>
      </c>
      <c r="CM1244">
        <v>48</v>
      </c>
      <c r="CN1244">
        <v>0</v>
      </c>
      <c r="CO1244">
        <v>-13</v>
      </c>
      <c r="CP1244">
        <v>35</v>
      </c>
      <c r="CQ1244">
        <v>-11</v>
      </c>
      <c r="CR1244">
        <v>8</v>
      </c>
      <c r="CS1244">
        <v>-9</v>
      </c>
      <c r="CT1244">
        <v>-17</v>
      </c>
      <c r="CU1244">
        <v>-6</v>
      </c>
    </row>
    <row r="1245" spans="1:99" hidden="1" x14ac:dyDescent="0.2">
      <c r="B1245">
        <v>404</v>
      </c>
      <c r="C1245">
        <v>33980</v>
      </c>
      <c r="G1245" t="s">
        <v>1337</v>
      </c>
      <c r="I1245" t="s">
        <v>100</v>
      </c>
      <c r="J1245"/>
      <c r="L1245"/>
      <c r="O1245" s="24" t="e">
        <f t="shared" si="19"/>
        <v>#DIV/0!</v>
      </c>
      <c r="P1245"/>
      <c r="Q1245">
        <v>66469</v>
      </c>
      <c r="R1245">
        <v>66463</v>
      </c>
      <c r="S1245">
        <v>66698</v>
      </c>
      <c r="T1245">
        <v>67405</v>
      </c>
      <c r="U1245">
        <v>67763</v>
      </c>
      <c r="V1245">
        <v>68384</v>
      </c>
      <c r="W1245">
        <v>68634</v>
      </c>
      <c r="X1245">
        <v>68711</v>
      </c>
      <c r="Y1245">
        <v>68811</v>
      </c>
      <c r="Z1245">
        <v>68919</v>
      </c>
      <c r="AA1245">
        <v>69524</v>
      </c>
      <c r="AB1245">
        <v>235</v>
      </c>
      <c r="AC1245">
        <v>707</v>
      </c>
      <c r="AD1245">
        <v>358</v>
      </c>
      <c r="AE1245">
        <v>621</v>
      </c>
      <c r="AF1245">
        <v>250</v>
      </c>
      <c r="AG1245">
        <v>77</v>
      </c>
      <c r="AH1245">
        <v>100</v>
      </c>
      <c r="AI1245">
        <v>108</v>
      </c>
      <c r="AJ1245">
        <v>605</v>
      </c>
      <c r="AK1245">
        <v>132</v>
      </c>
      <c r="AL1245">
        <v>615</v>
      </c>
      <c r="AM1245">
        <v>645</v>
      </c>
      <c r="AN1245">
        <v>617</v>
      </c>
      <c r="AO1245">
        <v>623</v>
      </c>
      <c r="AP1245">
        <v>590</v>
      </c>
      <c r="AQ1245">
        <v>577</v>
      </c>
      <c r="AR1245">
        <v>558</v>
      </c>
      <c r="AS1245">
        <v>529</v>
      </c>
      <c r="AT1245">
        <v>177</v>
      </c>
      <c r="AU1245">
        <v>728</v>
      </c>
      <c r="AV1245">
        <v>756</v>
      </c>
      <c r="AW1245">
        <v>773</v>
      </c>
      <c r="AX1245">
        <v>734</v>
      </c>
      <c r="AY1245">
        <v>783</v>
      </c>
      <c r="AZ1245">
        <v>793</v>
      </c>
      <c r="BA1245">
        <v>817</v>
      </c>
      <c r="BB1245">
        <v>882</v>
      </c>
      <c r="BC1245">
        <v>-45</v>
      </c>
      <c r="BD1245">
        <v>-113</v>
      </c>
      <c r="BE1245">
        <v>-111</v>
      </c>
      <c r="BF1245">
        <v>-156</v>
      </c>
      <c r="BG1245">
        <v>-111</v>
      </c>
      <c r="BH1245">
        <v>-193</v>
      </c>
      <c r="BI1245">
        <v>-216</v>
      </c>
      <c r="BJ1245">
        <v>-259</v>
      </c>
      <c r="BK1245">
        <v>-353</v>
      </c>
      <c r="BL1245">
        <v>31</v>
      </c>
      <c r="BM1245">
        <v>45</v>
      </c>
      <c r="BN1245">
        <v>146</v>
      </c>
      <c r="BO1245">
        <v>84</v>
      </c>
      <c r="BP1245">
        <v>57</v>
      </c>
      <c r="BQ1245">
        <v>82</v>
      </c>
      <c r="BR1245">
        <v>62</v>
      </c>
      <c r="BS1245">
        <v>43</v>
      </c>
      <c r="BT1245">
        <v>29</v>
      </c>
      <c r="BU1245">
        <v>234</v>
      </c>
      <c r="BV1245">
        <v>768</v>
      </c>
      <c r="BW1245">
        <v>328</v>
      </c>
      <c r="BX1245">
        <v>686</v>
      </c>
      <c r="BY1245">
        <v>311</v>
      </c>
      <c r="BZ1245">
        <v>197</v>
      </c>
      <c r="CA1245">
        <v>258</v>
      </c>
      <c r="CB1245">
        <v>330</v>
      </c>
      <c r="CC1245">
        <v>925</v>
      </c>
      <c r="CD1245">
        <v>265</v>
      </c>
      <c r="CE1245">
        <v>813</v>
      </c>
      <c r="CF1245">
        <v>474</v>
      </c>
      <c r="CG1245">
        <v>770</v>
      </c>
      <c r="CH1245">
        <v>368</v>
      </c>
      <c r="CI1245">
        <v>279</v>
      </c>
      <c r="CJ1245">
        <v>320</v>
      </c>
      <c r="CK1245">
        <v>373</v>
      </c>
      <c r="CL1245">
        <v>954</v>
      </c>
      <c r="CM1245">
        <v>15</v>
      </c>
      <c r="CN1245">
        <v>7</v>
      </c>
      <c r="CO1245">
        <v>-5</v>
      </c>
      <c r="CP1245">
        <v>7</v>
      </c>
      <c r="CQ1245">
        <v>-7</v>
      </c>
      <c r="CR1245">
        <v>-9</v>
      </c>
      <c r="CS1245">
        <v>-4</v>
      </c>
      <c r="CT1245">
        <v>-6</v>
      </c>
      <c r="CU1245">
        <v>4</v>
      </c>
    </row>
    <row r="1246" spans="1:99" hidden="1" x14ac:dyDescent="0.2">
      <c r="B1246">
        <v>404</v>
      </c>
      <c r="C1246">
        <v>33980</v>
      </c>
      <c r="E1246">
        <v>37031</v>
      </c>
      <c r="G1246" t="s">
        <v>1338</v>
      </c>
      <c r="I1246" t="s">
        <v>94</v>
      </c>
      <c r="J1246"/>
      <c r="L1246"/>
      <c r="O1246" s="24" t="e">
        <f t="shared" si="19"/>
        <v>#DIV/0!</v>
      </c>
      <c r="P1246"/>
      <c r="Q1246">
        <v>66469</v>
      </c>
      <c r="R1246">
        <v>66463</v>
      </c>
      <c r="S1246">
        <v>66698</v>
      </c>
      <c r="T1246">
        <v>67405</v>
      </c>
      <c r="U1246">
        <v>67763</v>
      </c>
      <c r="V1246">
        <v>68384</v>
      </c>
      <c r="W1246">
        <v>68634</v>
      </c>
      <c r="X1246">
        <v>68711</v>
      </c>
      <c r="Y1246">
        <v>68811</v>
      </c>
      <c r="Z1246">
        <v>68919</v>
      </c>
      <c r="AA1246">
        <v>69524</v>
      </c>
      <c r="AB1246">
        <v>235</v>
      </c>
      <c r="AC1246">
        <v>707</v>
      </c>
      <c r="AD1246">
        <v>358</v>
      </c>
      <c r="AE1246">
        <v>621</v>
      </c>
      <c r="AF1246">
        <v>250</v>
      </c>
      <c r="AG1246">
        <v>77</v>
      </c>
      <c r="AH1246">
        <v>100</v>
      </c>
      <c r="AI1246">
        <v>108</v>
      </c>
      <c r="AJ1246">
        <v>605</v>
      </c>
      <c r="AK1246">
        <v>132</v>
      </c>
      <c r="AL1246">
        <v>615</v>
      </c>
      <c r="AM1246">
        <v>645</v>
      </c>
      <c r="AN1246">
        <v>617</v>
      </c>
      <c r="AO1246">
        <v>623</v>
      </c>
      <c r="AP1246">
        <v>590</v>
      </c>
      <c r="AQ1246">
        <v>577</v>
      </c>
      <c r="AR1246">
        <v>558</v>
      </c>
      <c r="AS1246">
        <v>529</v>
      </c>
      <c r="AT1246">
        <v>177</v>
      </c>
      <c r="AU1246">
        <v>728</v>
      </c>
      <c r="AV1246">
        <v>756</v>
      </c>
      <c r="AW1246">
        <v>773</v>
      </c>
      <c r="AX1246">
        <v>734</v>
      </c>
      <c r="AY1246">
        <v>783</v>
      </c>
      <c r="AZ1246">
        <v>793</v>
      </c>
      <c r="BA1246">
        <v>817</v>
      </c>
      <c r="BB1246">
        <v>882</v>
      </c>
      <c r="BC1246">
        <v>-45</v>
      </c>
      <c r="BD1246">
        <v>-113</v>
      </c>
      <c r="BE1246">
        <v>-111</v>
      </c>
      <c r="BF1246">
        <v>-156</v>
      </c>
      <c r="BG1246">
        <v>-111</v>
      </c>
      <c r="BH1246">
        <v>-193</v>
      </c>
      <c r="BI1246">
        <v>-216</v>
      </c>
      <c r="BJ1246">
        <v>-259</v>
      </c>
      <c r="BK1246">
        <v>-353</v>
      </c>
      <c r="BL1246">
        <v>31</v>
      </c>
      <c r="BM1246">
        <v>45</v>
      </c>
      <c r="BN1246">
        <v>146</v>
      </c>
      <c r="BO1246">
        <v>84</v>
      </c>
      <c r="BP1246">
        <v>57</v>
      </c>
      <c r="BQ1246">
        <v>82</v>
      </c>
      <c r="BR1246">
        <v>62</v>
      </c>
      <c r="BS1246">
        <v>43</v>
      </c>
      <c r="BT1246">
        <v>29</v>
      </c>
      <c r="BU1246">
        <v>234</v>
      </c>
      <c r="BV1246">
        <v>768</v>
      </c>
      <c r="BW1246">
        <v>328</v>
      </c>
      <c r="BX1246">
        <v>686</v>
      </c>
      <c r="BY1246">
        <v>311</v>
      </c>
      <c r="BZ1246">
        <v>197</v>
      </c>
      <c r="CA1246">
        <v>258</v>
      </c>
      <c r="CB1246">
        <v>330</v>
      </c>
      <c r="CC1246">
        <v>925</v>
      </c>
      <c r="CD1246">
        <v>265</v>
      </c>
      <c r="CE1246">
        <v>813</v>
      </c>
      <c r="CF1246">
        <v>474</v>
      </c>
      <c r="CG1246">
        <v>770</v>
      </c>
      <c r="CH1246">
        <v>368</v>
      </c>
      <c r="CI1246">
        <v>279</v>
      </c>
      <c r="CJ1246">
        <v>320</v>
      </c>
      <c r="CK1246">
        <v>373</v>
      </c>
      <c r="CL1246">
        <v>954</v>
      </c>
      <c r="CM1246">
        <v>15</v>
      </c>
      <c r="CN1246">
        <v>7</v>
      </c>
      <c r="CO1246">
        <v>-5</v>
      </c>
      <c r="CP1246">
        <v>7</v>
      </c>
      <c r="CQ1246">
        <v>-7</v>
      </c>
      <c r="CR1246">
        <v>-9</v>
      </c>
      <c r="CS1246">
        <v>-4</v>
      </c>
      <c r="CT1246">
        <v>-6</v>
      </c>
      <c r="CU1246">
        <v>4</v>
      </c>
    </row>
    <row r="1247" spans="1:99" hidden="1" x14ac:dyDescent="0.2">
      <c r="A1247" t="str">
        <f>_xlfn.XLOOKUP(F1247&amp;"*", 'msa-home price'!B:B, 'msa-home price'!A:A, "NA",2, 1)</f>
        <v>NA</v>
      </c>
      <c r="B1247">
        <v>204</v>
      </c>
      <c r="C1247">
        <v>18580</v>
      </c>
      <c r="F1247" t="str">
        <f>IF(ISNUMBER(SEARCH("-",G1247)),LEFT(G1247,FIND("-",G1247)-1), G1247)</f>
        <v>Corpus Christi, TX</v>
      </c>
      <c r="G1247" t="s">
        <v>519</v>
      </c>
      <c r="H1247" t="str">
        <f>RIGHT(G1247, 2)</f>
        <v>TX</v>
      </c>
      <c r="I1247" t="s">
        <v>92</v>
      </c>
      <c r="J1247" s="2">
        <f>(AA1247-W1247)/W1247</f>
        <v>1.1089731283846226E-2</v>
      </c>
      <c r="K1247" s="3">
        <f>(CL1247-CH1247)/CH1247</f>
        <v>-2.060593220338983</v>
      </c>
      <c r="L1247" s="4">
        <f>AA1247</f>
        <v>452950</v>
      </c>
      <c r="M1247" s="4"/>
      <c r="N1247" s="4"/>
      <c r="O1247" s="7" t="e">
        <f t="shared" si="19"/>
        <v>#DIV/0!</v>
      </c>
      <c r="P1247" s="4"/>
      <c r="Q1247">
        <v>428185</v>
      </c>
      <c r="R1247">
        <v>428183</v>
      </c>
      <c r="S1247">
        <v>427864</v>
      </c>
      <c r="T1247">
        <v>430920</v>
      </c>
      <c r="U1247">
        <v>436682</v>
      </c>
      <c r="V1247">
        <v>443026</v>
      </c>
      <c r="W1247">
        <v>447982</v>
      </c>
      <c r="X1247">
        <v>452557</v>
      </c>
      <c r="Y1247">
        <v>454299</v>
      </c>
      <c r="Z1247">
        <v>453684</v>
      </c>
      <c r="AA1247">
        <v>452950</v>
      </c>
      <c r="AB1247">
        <v>-319</v>
      </c>
      <c r="AC1247">
        <v>3056</v>
      </c>
      <c r="AD1247">
        <v>5762</v>
      </c>
      <c r="AE1247">
        <v>6344</v>
      </c>
      <c r="AF1247">
        <v>4956</v>
      </c>
      <c r="AG1247">
        <v>4575</v>
      </c>
      <c r="AH1247">
        <v>1742</v>
      </c>
      <c r="AI1247">
        <v>-615</v>
      </c>
      <c r="AJ1247">
        <v>-734</v>
      </c>
      <c r="AK1247">
        <v>1420</v>
      </c>
      <c r="AL1247">
        <v>5816</v>
      </c>
      <c r="AM1247">
        <v>5823</v>
      </c>
      <c r="AN1247">
        <v>6095</v>
      </c>
      <c r="AO1247">
        <v>6384</v>
      </c>
      <c r="AP1247">
        <v>6434</v>
      </c>
      <c r="AQ1247">
        <v>6194</v>
      </c>
      <c r="AR1247">
        <v>5910</v>
      </c>
      <c r="AS1247">
        <v>5758</v>
      </c>
      <c r="AT1247">
        <v>983</v>
      </c>
      <c r="AU1247">
        <v>3535</v>
      </c>
      <c r="AV1247">
        <v>3582</v>
      </c>
      <c r="AW1247">
        <v>3799</v>
      </c>
      <c r="AX1247">
        <v>3753</v>
      </c>
      <c r="AY1247">
        <v>3803</v>
      </c>
      <c r="AZ1247">
        <v>3824</v>
      </c>
      <c r="BA1247">
        <v>4015</v>
      </c>
      <c r="BB1247">
        <v>3991</v>
      </c>
      <c r="BC1247">
        <v>437</v>
      </c>
      <c r="BD1247">
        <v>2281</v>
      </c>
      <c r="BE1247">
        <v>2241</v>
      </c>
      <c r="BF1247">
        <v>2296</v>
      </c>
      <c r="BG1247">
        <v>2631</v>
      </c>
      <c r="BH1247">
        <v>2631</v>
      </c>
      <c r="BI1247">
        <v>2370</v>
      </c>
      <c r="BJ1247">
        <v>1895</v>
      </c>
      <c r="BK1247">
        <v>1767</v>
      </c>
      <c r="BL1247">
        <v>135</v>
      </c>
      <c r="BM1247">
        <v>520</v>
      </c>
      <c r="BN1247">
        <v>789</v>
      </c>
      <c r="BO1247">
        <v>683</v>
      </c>
      <c r="BP1247">
        <v>829</v>
      </c>
      <c r="BQ1247">
        <v>893</v>
      </c>
      <c r="BR1247">
        <v>825</v>
      </c>
      <c r="BS1247">
        <v>688</v>
      </c>
      <c r="BT1247">
        <v>657</v>
      </c>
      <c r="BU1247">
        <v>-921</v>
      </c>
      <c r="BV1247">
        <v>281</v>
      </c>
      <c r="BW1247">
        <v>2720</v>
      </c>
      <c r="BX1247">
        <v>3337</v>
      </c>
      <c r="BY1247">
        <v>1531</v>
      </c>
      <c r="BZ1247">
        <v>1081</v>
      </c>
      <c r="CA1247">
        <v>-1448</v>
      </c>
      <c r="CB1247">
        <v>-3208</v>
      </c>
      <c r="CC1247">
        <v>-3160</v>
      </c>
      <c r="CD1247">
        <v>-786</v>
      </c>
      <c r="CE1247">
        <v>801</v>
      </c>
      <c r="CF1247">
        <v>3509</v>
      </c>
      <c r="CG1247">
        <v>4020</v>
      </c>
      <c r="CH1247">
        <v>2360</v>
      </c>
      <c r="CI1247">
        <v>1974</v>
      </c>
      <c r="CJ1247">
        <v>-623</v>
      </c>
      <c r="CK1247">
        <v>-2520</v>
      </c>
      <c r="CL1247">
        <v>-2503</v>
      </c>
      <c r="CM1247">
        <v>30</v>
      </c>
      <c r="CN1247">
        <v>-26</v>
      </c>
      <c r="CO1247">
        <v>12</v>
      </c>
      <c r="CP1247">
        <v>28</v>
      </c>
      <c r="CQ1247">
        <v>-35</v>
      </c>
      <c r="CR1247">
        <v>-30</v>
      </c>
      <c r="CS1247">
        <v>-5</v>
      </c>
      <c r="CT1247">
        <v>10</v>
      </c>
      <c r="CU1247">
        <v>2</v>
      </c>
    </row>
    <row r="1248" spans="1:99" hidden="1" x14ac:dyDescent="0.2">
      <c r="B1248">
        <v>404</v>
      </c>
      <c r="C1248">
        <v>35100</v>
      </c>
      <c r="E1248">
        <v>37049</v>
      </c>
      <c r="G1248" t="s">
        <v>1340</v>
      </c>
      <c r="I1248" t="s">
        <v>94</v>
      </c>
      <c r="J1248"/>
      <c r="L1248"/>
      <c r="O1248" s="24" t="e">
        <f t="shared" si="19"/>
        <v>#DIV/0!</v>
      </c>
      <c r="P1248"/>
      <c r="Q1248">
        <v>103505</v>
      </c>
      <c r="R1248">
        <v>103503</v>
      </c>
      <c r="S1248">
        <v>104176</v>
      </c>
      <c r="T1248">
        <v>104829</v>
      </c>
      <c r="U1248">
        <v>105325</v>
      </c>
      <c r="V1248">
        <v>104302</v>
      </c>
      <c r="W1248">
        <v>104078</v>
      </c>
      <c r="X1248">
        <v>102906</v>
      </c>
      <c r="Y1248">
        <v>102760</v>
      </c>
      <c r="Z1248">
        <v>102754</v>
      </c>
      <c r="AA1248">
        <v>102912</v>
      </c>
      <c r="AB1248">
        <v>673</v>
      </c>
      <c r="AC1248">
        <v>653</v>
      </c>
      <c r="AD1248">
        <v>496</v>
      </c>
      <c r="AE1248">
        <v>-1023</v>
      </c>
      <c r="AF1248">
        <v>-224</v>
      </c>
      <c r="AG1248">
        <v>-1172</v>
      </c>
      <c r="AH1248">
        <v>-146</v>
      </c>
      <c r="AI1248">
        <v>-6</v>
      </c>
      <c r="AJ1248">
        <v>158</v>
      </c>
      <c r="AK1248">
        <v>411</v>
      </c>
      <c r="AL1248">
        <v>1745</v>
      </c>
      <c r="AM1248">
        <v>1629</v>
      </c>
      <c r="AN1248">
        <v>1532</v>
      </c>
      <c r="AO1248">
        <v>1498</v>
      </c>
      <c r="AP1248">
        <v>1485</v>
      </c>
      <c r="AQ1248">
        <v>1444</v>
      </c>
      <c r="AR1248">
        <v>1402</v>
      </c>
      <c r="AS1248">
        <v>1354</v>
      </c>
      <c r="AT1248">
        <v>195</v>
      </c>
      <c r="AU1248">
        <v>1012</v>
      </c>
      <c r="AV1248">
        <v>956</v>
      </c>
      <c r="AW1248">
        <v>1010</v>
      </c>
      <c r="AX1248">
        <v>978</v>
      </c>
      <c r="AY1248">
        <v>1078</v>
      </c>
      <c r="AZ1248">
        <v>1123</v>
      </c>
      <c r="BA1248">
        <v>1056</v>
      </c>
      <c r="BB1248">
        <v>1008</v>
      </c>
      <c r="BC1248">
        <v>216</v>
      </c>
      <c r="BD1248">
        <v>733</v>
      </c>
      <c r="BE1248">
        <v>673</v>
      </c>
      <c r="BF1248">
        <v>522</v>
      </c>
      <c r="BG1248">
        <v>520</v>
      </c>
      <c r="BH1248">
        <v>407</v>
      </c>
      <c r="BI1248">
        <v>321</v>
      </c>
      <c r="BJ1248">
        <v>346</v>
      </c>
      <c r="BK1248">
        <v>346</v>
      </c>
      <c r="BL1248">
        <v>134</v>
      </c>
      <c r="BM1248">
        <v>153</v>
      </c>
      <c r="BN1248">
        <v>686</v>
      </c>
      <c r="BO1248">
        <v>421</v>
      </c>
      <c r="BP1248">
        <v>260</v>
      </c>
      <c r="BQ1248">
        <v>405</v>
      </c>
      <c r="BR1248">
        <v>240</v>
      </c>
      <c r="BS1248">
        <v>95</v>
      </c>
      <c r="BT1248">
        <v>-24</v>
      </c>
      <c r="BU1248">
        <v>287</v>
      </c>
      <c r="BV1248">
        <v>-222</v>
      </c>
      <c r="BW1248">
        <v>-854</v>
      </c>
      <c r="BX1248">
        <v>-1994</v>
      </c>
      <c r="BY1248">
        <v>-999</v>
      </c>
      <c r="BZ1248">
        <v>-2003</v>
      </c>
      <c r="CA1248">
        <v>-702</v>
      </c>
      <c r="CB1248">
        <v>-438</v>
      </c>
      <c r="CC1248">
        <v>-155</v>
      </c>
      <c r="CD1248">
        <v>421</v>
      </c>
      <c r="CE1248">
        <v>-69</v>
      </c>
      <c r="CF1248">
        <v>-168</v>
      </c>
      <c r="CG1248">
        <v>-1573</v>
      </c>
      <c r="CH1248">
        <v>-739</v>
      </c>
      <c r="CI1248">
        <v>-1598</v>
      </c>
      <c r="CJ1248">
        <v>-462</v>
      </c>
      <c r="CK1248">
        <v>-343</v>
      </c>
      <c r="CL1248">
        <v>-179</v>
      </c>
      <c r="CM1248">
        <v>36</v>
      </c>
      <c r="CN1248">
        <v>-11</v>
      </c>
      <c r="CO1248">
        <v>-9</v>
      </c>
      <c r="CP1248">
        <v>28</v>
      </c>
      <c r="CQ1248">
        <v>-5</v>
      </c>
      <c r="CR1248">
        <v>19</v>
      </c>
      <c r="CS1248">
        <v>-5</v>
      </c>
      <c r="CT1248">
        <v>-9</v>
      </c>
      <c r="CU1248">
        <v>-9</v>
      </c>
    </row>
    <row r="1249" spans="1:99" hidden="1" x14ac:dyDescent="0.2">
      <c r="B1249">
        <v>404</v>
      </c>
      <c r="C1249">
        <v>35100</v>
      </c>
      <c r="E1249">
        <v>37103</v>
      </c>
      <c r="G1249" t="s">
        <v>1341</v>
      </c>
      <c r="I1249" t="s">
        <v>94</v>
      </c>
      <c r="J1249"/>
      <c r="L1249"/>
      <c r="O1249" s="24" t="e">
        <f t="shared" si="19"/>
        <v>#DIV/0!</v>
      </c>
      <c r="P1249"/>
      <c r="Q1249">
        <v>10153</v>
      </c>
      <c r="R1249">
        <v>10167</v>
      </c>
      <c r="S1249">
        <v>10143</v>
      </c>
      <c r="T1249">
        <v>10059</v>
      </c>
      <c r="U1249">
        <v>10069</v>
      </c>
      <c r="V1249">
        <v>10005</v>
      </c>
      <c r="W1249">
        <v>9851</v>
      </c>
      <c r="X1249">
        <v>9785</v>
      </c>
      <c r="Y1249">
        <v>9602</v>
      </c>
      <c r="Z1249">
        <v>9602</v>
      </c>
      <c r="AA1249">
        <v>9637</v>
      </c>
      <c r="AB1249">
        <v>-24</v>
      </c>
      <c r="AC1249">
        <v>-84</v>
      </c>
      <c r="AD1249">
        <v>10</v>
      </c>
      <c r="AE1249">
        <v>-64</v>
      </c>
      <c r="AF1249">
        <v>-154</v>
      </c>
      <c r="AG1249">
        <v>-66</v>
      </c>
      <c r="AH1249">
        <v>-183</v>
      </c>
      <c r="AI1249">
        <v>0</v>
      </c>
      <c r="AJ1249">
        <v>35</v>
      </c>
      <c r="AK1249">
        <v>21</v>
      </c>
      <c r="AL1249">
        <v>110</v>
      </c>
      <c r="AM1249">
        <v>99</v>
      </c>
      <c r="AN1249">
        <v>94</v>
      </c>
      <c r="AO1249">
        <v>98</v>
      </c>
      <c r="AP1249">
        <v>112</v>
      </c>
      <c r="AQ1249">
        <v>86</v>
      </c>
      <c r="AR1249">
        <v>86</v>
      </c>
      <c r="AS1249">
        <v>90</v>
      </c>
      <c r="AT1249">
        <v>53</v>
      </c>
      <c r="AU1249">
        <v>146</v>
      </c>
      <c r="AV1249">
        <v>123</v>
      </c>
      <c r="AW1249">
        <v>120</v>
      </c>
      <c r="AX1249">
        <v>131</v>
      </c>
      <c r="AY1249">
        <v>126</v>
      </c>
      <c r="AZ1249">
        <v>113</v>
      </c>
      <c r="BA1249">
        <v>101</v>
      </c>
      <c r="BB1249">
        <v>110</v>
      </c>
      <c r="BC1249">
        <v>-32</v>
      </c>
      <c r="BD1249">
        <v>-36</v>
      </c>
      <c r="BE1249">
        <v>-24</v>
      </c>
      <c r="BF1249">
        <v>-26</v>
      </c>
      <c r="BG1249">
        <v>-33</v>
      </c>
      <c r="BH1249">
        <v>-14</v>
      </c>
      <c r="BI1249">
        <v>-27</v>
      </c>
      <c r="BJ1249">
        <v>-15</v>
      </c>
      <c r="BK1249">
        <v>-20</v>
      </c>
      <c r="BL1249">
        <v>2</v>
      </c>
      <c r="BM1249">
        <v>3</v>
      </c>
      <c r="BN1249">
        <v>12</v>
      </c>
      <c r="BO1249">
        <v>11</v>
      </c>
      <c r="BP1249">
        <v>4</v>
      </c>
      <c r="BQ1249">
        <v>10</v>
      </c>
      <c r="BR1249">
        <v>6</v>
      </c>
      <c r="BS1249">
        <v>6</v>
      </c>
      <c r="BT1249">
        <v>7</v>
      </c>
      <c r="BU1249">
        <v>6</v>
      </c>
      <c r="BV1249">
        <v>-51</v>
      </c>
      <c r="BW1249">
        <v>22</v>
      </c>
      <c r="BX1249">
        <v>-49</v>
      </c>
      <c r="BY1249">
        <v>-126</v>
      </c>
      <c r="BZ1249">
        <v>-60</v>
      </c>
      <c r="CA1249">
        <v>-163</v>
      </c>
      <c r="CB1249">
        <v>9</v>
      </c>
      <c r="CC1249">
        <v>49</v>
      </c>
      <c r="CD1249">
        <v>8</v>
      </c>
      <c r="CE1249">
        <v>-48</v>
      </c>
      <c r="CF1249">
        <v>34</v>
      </c>
      <c r="CG1249">
        <v>-38</v>
      </c>
      <c r="CH1249">
        <v>-122</v>
      </c>
      <c r="CI1249">
        <v>-50</v>
      </c>
      <c r="CJ1249">
        <v>-157</v>
      </c>
      <c r="CK1249">
        <v>15</v>
      </c>
      <c r="CL1249">
        <v>56</v>
      </c>
      <c r="CM1249">
        <v>0</v>
      </c>
      <c r="CN1249">
        <v>0</v>
      </c>
      <c r="CO1249">
        <v>0</v>
      </c>
      <c r="CP1249">
        <v>0</v>
      </c>
      <c r="CQ1249">
        <v>1</v>
      </c>
      <c r="CR1249">
        <v>-2</v>
      </c>
      <c r="CS1249">
        <v>1</v>
      </c>
      <c r="CT1249">
        <v>0</v>
      </c>
      <c r="CU1249">
        <v>-1</v>
      </c>
    </row>
    <row r="1250" spans="1:99" hidden="1" x14ac:dyDescent="0.2">
      <c r="B1250">
        <v>404</v>
      </c>
      <c r="C1250">
        <v>35100</v>
      </c>
      <c r="E1250">
        <v>37137</v>
      </c>
      <c r="G1250" t="s">
        <v>1342</v>
      </c>
      <c r="I1250" t="s">
        <v>94</v>
      </c>
      <c r="J1250"/>
      <c r="L1250"/>
      <c r="O1250" s="24" t="e">
        <f t="shared" si="19"/>
        <v>#DIV/0!</v>
      </c>
      <c r="P1250"/>
      <c r="Q1250">
        <v>13144</v>
      </c>
      <c r="R1250">
        <v>13143</v>
      </c>
      <c r="S1250">
        <v>13110</v>
      </c>
      <c r="T1250">
        <v>13245</v>
      </c>
      <c r="U1250">
        <v>13019</v>
      </c>
      <c r="V1250">
        <v>12883</v>
      </c>
      <c r="W1250">
        <v>12874</v>
      </c>
      <c r="X1250">
        <v>12743</v>
      </c>
      <c r="Y1250">
        <v>12769</v>
      </c>
      <c r="Z1250">
        <v>12654</v>
      </c>
      <c r="AA1250">
        <v>12670</v>
      </c>
      <c r="AB1250">
        <v>-33</v>
      </c>
      <c r="AC1250">
        <v>135</v>
      </c>
      <c r="AD1250">
        <v>-226</v>
      </c>
      <c r="AE1250">
        <v>-136</v>
      </c>
      <c r="AF1250">
        <v>-9</v>
      </c>
      <c r="AG1250">
        <v>-131</v>
      </c>
      <c r="AH1250">
        <v>26</v>
      </c>
      <c r="AI1250">
        <v>-115</v>
      </c>
      <c r="AJ1250">
        <v>16</v>
      </c>
      <c r="AK1250">
        <v>21</v>
      </c>
      <c r="AL1250">
        <v>105</v>
      </c>
      <c r="AM1250">
        <v>87</v>
      </c>
      <c r="AN1250">
        <v>99</v>
      </c>
      <c r="AO1250">
        <v>78</v>
      </c>
      <c r="AP1250">
        <v>89</v>
      </c>
      <c r="AQ1250">
        <v>90</v>
      </c>
      <c r="AR1250">
        <v>82</v>
      </c>
      <c r="AS1250">
        <v>79</v>
      </c>
      <c r="AT1250">
        <v>54</v>
      </c>
      <c r="AU1250">
        <v>158</v>
      </c>
      <c r="AV1250">
        <v>130</v>
      </c>
      <c r="AW1250">
        <v>138</v>
      </c>
      <c r="AX1250">
        <v>161</v>
      </c>
      <c r="AY1250">
        <v>175</v>
      </c>
      <c r="AZ1250">
        <v>174</v>
      </c>
      <c r="BA1250">
        <v>150</v>
      </c>
      <c r="BB1250">
        <v>152</v>
      </c>
      <c r="BC1250">
        <v>-33</v>
      </c>
      <c r="BD1250">
        <v>-53</v>
      </c>
      <c r="BE1250">
        <v>-43</v>
      </c>
      <c r="BF1250">
        <v>-39</v>
      </c>
      <c r="BG1250">
        <v>-83</v>
      </c>
      <c r="BH1250">
        <v>-86</v>
      </c>
      <c r="BI1250">
        <v>-84</v>
      </c>
      <c r="BJ1250">
        <v>-68</v>
      </c>
      <c r="BK1250">
        <v>-73</v>
      </c>
      <c r="BL1250">
        <v>1</v>
      </c>
      <c r="BM1250">
        <v>-1</v>
      </c>
      <c r="BN1250">
        <v>9</v>
      </c>
      <c r="BO1250">
        <v>8</v>
      </c>
      <c r="BP1250">
        <v>8</v>
      </c>
      <c r="BQ1250">
        <v>5</v>
      </c>
      <c r="BR1250">
        <v>4</v>
      </c>
      <c r="BS1250">
        <v>3</v>
      </c>
      <c r="BT1250">
        <v>3</v>
      </c>
      <c r="BU1250">
        <v>2</v>
      </c>
      <c r="BV1250">
        <v>185</v>
      </c>
      <c r="BW1250">
        <v>-193</v>
      </c>
      <c r="BX1250">
        <v>-105</v>
      </c>
      <c r="BY1250">
        <v>66</v>
      </c>
      <c r="BZ1250">
        <v>-50</v>
      </c>
      <c r="CA1250">
        <v>107</v>
      </c>
      <c r="CB1250">
        <v>-48</v>
      </c>
      <c r="CC1250">
        <v>86</v>
      </c>
      <c r="CD1250">
        <v>3</v>
      </c>
      <c r="CE1250">
        <v>184</v>
      </c>
      <c r="CF1250">
        <v>-184</v>
      </c>
      <c r="CG1250">
        <v>-97</v>
      </c>
      <c r="CH1250">
        <v>74</v>
      </c>
      <c r="CI1250">
        <v>-45</v>
      </c>
      <c r="CJ1250">
        <v>111</v>
      </c>
      <c r="CK1250">
        <v>-45</v>
      </c>
      <c r="CL1250">
        <v>89</v>
      </c>
      <c r="CM1250">
        <v>-3</v>
      </c>
      <c r="CN1250">
        <v>4</v>
      </c>
      <c r="CO1250">
        <v>1</v>
      </c>
      <c r="CP1250">
        <v>0</v>
      </c>
      <c r="CQ1250">
        <v>0</v>
      </c>
      <c r="CR1250">
        <v>0</v>
      </c>
      <c r="CS1250">
        <v>-1</v>
      </c>
      <c r="CT1250">
        <v>-2</v>
      </c>
      <c r="CU1250">
        <v>0</v>
      </c>
    </row>
    <row r="1251" spans="1:99" hidden="1" x14ac:dyDescent="0.2">
      <c r="B1251">
        <v>406</v>
      </c>
      <c r="G1251" t="s">
        <v>1343</v>
      </c>
      <c r="I1251" t="s">
        <v>90</v>
      </c>
      <c r="J1251"/>
      <c r="L1251"/>
      <c r="O1251" s="24" t="e">
        <f t="shared" si="19"/>
        <v>#DIV/0!</v>
      </c>
      <c r="P1251"/>
      <c r="Q1251">
        <v>1413965</v>
      </c>
      <c r="R1251">
        <v>1413888</v>
      </c>
      <c r="S1251">
        <v>1419595</v>
      </c>
      <c r="T1251">
        <v>1439146</v>
      </c>
      <c r="U1251">
        <v>1452182</v>
      </c>
      <c r="V1251">
        <v>1466390</v>
      </c>
      <c r="W1251">
        <v>1477444</v>
      </c>
      <c r="X1251">
        <v>1490507</v>
      </c>
      <c r="Y1251">
        <v>1499991</v>
      </c>
      <c r="Z1251">
        <v>1504635</v>
      </c>
      <c r="AA1251">
        <v>1506145</v>
      </c>
      <c r="AB1251">
        <v>5707</v>
      </c>
      <c r="AC1251">
        <v>19551</v>
      </c>
      <c r="AD1251">
        <v>13036</v>
      </c>
      <c r="AE1251">
        <v>14208</v>
      </c>
      <c r="AF1251">
        <v>11054</v>
      </c>
      <c r="AG1251">
        <v>13063</v>
      </c>
      <c r="AH1251">
        <v>9484</v>
      </c>
      <c r="AI1251">
        <v>4644</v>
      </c>
      <c r="AJ1251">
        <v>1510</v>
      </c>
      <c r="AK1251">
        <v>4264</v>
      </c>
      <c r="AL1251">
        <v>18727</v>
      </c>
      <c r="AM1251">
        <v>18536</v>
      </c>
      <c r="AN1251">
        <v>18550</v>
      </c>
      <c r="AO1251">
        <v>19517</v>
      </c>
      <c r="AP1251">
        <v>19625</v>
      </c>
      <c r="AQ1251">
        <v>19669</v>
      </c>
      <c r="AR1251">
        <v>19197</v>
      </c>
      <c r="AS1251">
        <v>18773</v>
      </c>
      <c r="AT1251">
        <v>2787</v>
      </c>
      <c r="AU1251">
        <v>12349</v>
      </c>
      <c r="AV1251">
        <v>12627</v>
      </c>
      <c r="AW1251">
        <v>13373</v>
      </c>
      <c r="AX1251">
        <v>13265</v>
      </c>
      <c r="AY1251">
        <v>13363</v>
      </c>
      <c r="AZ1251">
        <v>13412</v>
      </c>
      <c r="BA1251">
        <v>14305</v>
      </c>
      <c r="BB1251">
        <v>14700</v>
      </c>
      <c r="BC1251">
        <v>1477</v>
      </c>
      <c r="BD1251">
        <v>6378</v>
      </c>
      <c r="BE1251">
        <v>5909</v>
      </c>
      <c r="BF1251">
        <v>5177</v>
      </c>
      <c r="BG1251">
        <v>6252</v>
      </c>
      <c r="BH1251">
        <v>6262</v>
      </c>
      <c r="BI1251">
        <v>6257</v>
      </c>
      <c r="BJ1251">
        <v>4892</v>
      </c>
      <c r="BK1251">
        <v>4073</v>
      </c>
      <c r="BL1251">
        <v>508</v>
      </c>
      <c r="BM1251">
        <v>3092</v>
      </c>
      <c r="BN1251">
        <v>1763</v>
      </c>
      <c r="BO1251">
        <v>2533</v>
      </c>
      <c r="BP1251">
        <v>2132</v>
      </c>
      <c r="BQ1251">
        <v>3116</v>
      </c>
      <c r="BR1251">
        <v>3084</v>
      </c>
      <c r="BS1251">
        <v>1784</v>
      </c>
      <c r="BT1251">
        <v>1808</v>
      </c>
      <c r="BU1251">
        <v>3318</v>
      </c>
      <c r="BV1251">
        <v>9727</v>
      </c>
      <c r="BW1251">
        <v>5145</v>
      </c>
      <c r="BX1251">
        <v>6277</v>
      </c>
      <c r="BY1251">
        <v>2624</v>
      </c>
      <c r="BZ1251">
        <v>3664</v>
      </c>
      <c r="CA1251">
        <v>180</v>
      </c>
      <c r="CB1251">
        <v>-1995</v>
      </c>
      <c r="CC1251">
        <v>-4336</v>
      </c>
      <c r="CD1251">
        <v>3826</v>
      </c>
      <c r="CE1251">
        <v>12819</v>
      </c>
      <c r="CF1251">
        <v>6908</v>
      </c>
      <c r="CG1251">
        <v>8810</v>
      </c>
      <c r="CH1251">
        <v>4756</v>
      </c>
      <c r="CI1251">
        <v>6780</v>
      </c>
      <c r="CJ1251">
        <v>3264</v>
      </c>
      <c r="CK1251">
        <v>-211</v>
      </c>
      <c r="CL1251">
        <v>-2528</v>
      </c>
      <c r="CM1251">
        <v>404</v>
      </c>
      <c r="CN1251">
        <v>354</v>
      </c>
      <c r="CO1251">
        <v>219</v>
      </c>
      <c r="CP1251">
        <v>221</v>
      </c>
      <c r="CQ1251">
        <v>46</v>
      </c>
      <c r="CR1251">
        <v>21</v>
      </c>
      <c r="CS1251">
        <v>-37</v>
      </c>
      <c r="CT1251">
        <v>-37</v>
      </c>
      <c r="CU1251">
        <v>-35</v>
      </c>
    </row>
    <row r="1252" spans="1:99" hidden="1" x14ac:dyDescent="0.2">
      <c r="B1252">
        <v>406</v>
      </c>
      <c r="C1252">
        <v>14220</v>
      </c>
      <c r="G1252" t="s">
        <v>1344</v>
      </c>
      <c r="I1252" t="s">
        <v>100</v>
      </c>
      <c r="J1252"/>
      <c r="L1252"/>
      <c r="O1252" s="24" t="e">
        <f t="shared" si="19"/>
        <v>#DIV/0!</v>
      </c>
      <c r="P1252"/>
      <c r="Q1252">
        <v>47168</v>
      </c>
      <c r="R1252">
        <v>47140</v>
      </c>
      <c r="S1252">
        <v>47088</v>
      </c>
      <c r="T1252">
        <v>47123</v>
      </c>
      <c r="U1252">
        <v>46678</v>
      </c>
      <c r="V1252">
        <v>46413</v>
      </c>
      <c r="W1252">
        <v>46324</v>
      </c>
      <c r="X1252">
        <v>46368</v>
      </c>
      <c r="Y1252">
        <v>46403</v>
      </c>
      <c r="Z1252">
        <v>46609</v>
      </c>
      <c r="AA1252">
        <v>46582</v>
      </c>
      <c r="AB1252">
        <v>-52</v>
      </c>
      <c r="AC1252">
        <v>35</v>
      </c>
      <c r="AD1252">
        <v>-445</v>
      </c>
      <c r="AE1252">
        <v>-265</v>
      </c>
      <c r="AF1252">
        <v>-89</v>
      </c>
      <c r="AG1252">
        <v>44</v>
      </c>
      <c r="AH1252">
        <v>35</v>
      </c>
      <c r="AI1252">
        <v>206</v>
      </c>
      <c r="AJ1252">
        <v>-27</v>
      </c>
      <c r="AK1252">
        <v>128</v>
      </c>
      <c r="AL1252">
        <v>578</v>
      </c>
      <c r="AM1252">
        <v>546</v>
      </c>
      <c r="AN1252">
        <v>531</v>
      </c>
      <c r="AO1252">
        <v>599</v>
      </c>
      <c r="AP1252">
        <v>620</v>
      </c>
      <c r="AQ1252">
        <v>635</v>
      </c>
      <c r="AR1252">
        <v>639</v>
      </c>
      <c r="AS1252">
        <v>613</v>
      </c>
      <c r="AT1252">
        <v>84</v>
      </c>
      <c r="AU1252">
        <v>549</v>
      </c>
      <c r="AV1252">
        <v>558</v>
      </c>
      <c r="AW1252">
        <v>557</v>
      </c>
      <c r="AX1252">
        <v>587</v>
      </c>
      <c r="AY1252">
        <v>601</v>
      </c>
      <c r="AZ1252">
        <v>609</v>
      </c>
      <c r="BA1252">
        <v>615</v>
      </c>
      <c r="BB1252">
        <v>629</v>
      </c>
      <c r="BC1252">
        <v>44</v>
      </c>
      <c r="BD1252">
        <v>29</v>
      </c>
      <c r="BE1252">
        <v>-12</v>
      </c>
      <c r="BF1252">
        <v>-26</v>
      </c>
      <c r="BG1252">
        <v>12</v>
      </c>
      <c r="BH1252">
        <v>19</v>
      </c>
      <c r="BI1252">
        <v>26</v>
      </c>
      <c r="BJ1252">
        <v>24</v>
      </c>
      <c r="BK1252">
        <v>-16</v>
      </c>
      <c r="BL1252">
        <v>0</v>
      </c>
      <c r="BM1252">
        <v>-8</v>
      </c>
      <c r="BN1252">
        <v>-12</v>
      </c>
      <c r="BO1252">
        <v>-15</v>
      </c>
      <c r="BP1252">
        <v>-12</v>
      </c>
      <c r="BQ1252">
        <v>-7</v>
      </c>
      <c r="BR1252">
        <v>-4</v>
      </c>
      <c r="BS1252">
        <v>-12</v>
      </c>
      <c r="BT1252">
        <v>-11</v>
      </c>
      <c r="BU1252">
        <v>-96</v>
      </c>
      <c r="BV1252">
        <v>18</v>
      </c>
      <c r="BW1252">
        <v>-426</v>
      </c>
      <c r="BX1252">
        <v>-222</v>
      </c>
      <c r="BY1252">
        <v>-80</v>
      </c>
      <c r="BZ1252">
        <v>38</v>
      </c>
      <c r="CA1252">
        <v>16</v>
      </c>
      <c r="CB1252">
        <v>198</v>
      </c>
      <c r="CC1252">
        <v>3</v>
      </c>
      <c r="CD1252">
        <v>-96</v>
      </c>
      <c r="CE1252">
        <v>10</v>
      </c>
      <c r="CF1252">
        <v>-438</v>
      </c>
      <c r="CG1252">
        <v>-237</v>
      </c>
      <c r="CH1252">
        <v>-92</v>
      </c>
      <c r="CI1252">
        <v>31</v>
      </c>
      <c r="CJ1252">
        <v>12</v>
      </c>
      <c r="CK1252">
        <v>186</v>
      </c>
      <c r="CL1252">
        <v>-8</v>
      </c>
      <c r="CM1252">
        <v>0</v>
      </c>
      <c r="CN1252">
        <v>-4</v>
      </c>
      <c r="CO1252">
        <v>5</v>
      </c>
      <c r="CP1252">
        <v>-2</v>
      </c>
      <c r="CQ1252">
        <v>-9</v>
      </c>
      <c r="CR1252">
        <v>-6</v>
      </c>
      <c r="CS1252">
        <v>-3</v>
      </c>
      <c r="CT1252">
        <v>-4</v>
      </c>
      <c r="CU1252">
        <v>-3</v>
      </c>
    </row>
    <row r="1253" spans="1:99" hidden="1" x14ac:dyDescent="0.2">
      <c r="B1253">
        <v>406</v>
      </c>
      <c r="C1253">
        <v>14220</v>
      </c>
      <c r="E1253">
        <v>22117</v>
      </c>
      <c r="G1253" t="s">
        <v>1345</v>
      </c>
      <c r="I1253" t="s">
        <v>94</v>
      </c>
      <c r="J1253"/>
      <c r="L1253"/>
      <c r="O1253" s="24" t="e">
        <f t="shared" si="19"/>
        <v>#DIV/0!</v>
      </c>
      <c r="P1253"/>
      <c r="Q1253">
        <v>47168</v>
      </c>
      <c r="R1253">
        <v>47140</v>
      </c>
      <c r="S1253">
        <v>47088</v>
      </c>
      <c r="T1253">
        <v>47123</v>
      </c>
      <c r="U1253">
        <v>46678</v>
      </c>
      <c r="V1253">
        <v>46413</v>
      </c>
      <c r="W1253">
        <v>46324</v>
      </c>
      <c r="X1253">
        <v>46368</v>
      </c>
      <c r="Y1253">
        <v>46403</v>
      </c>
      <c r="Z1253">
        <v>46609</v>
      </c>
      <c r="AA1253">
        <v>46582</v>
      </c>
      <c r="AB1253">
        <v>-52</v>
      </c>
      <c r="AC1253">
        <v>35</v>
      </c>
      <c r="AD1253">
        <v>-445</v>
      </c>
      <c r="AE1253">
        <v>-265</v>
      </c>
      <c r="AF1253">
        <v>-89</v>
      </c>
      <c r="AG1253">
        <v>44</v>
      </c>
      <c r="AH1253">
        <v>35</v>
      </c>
      <c r="AI1253">
        <v>206</v>
      </c>
      <c r="AJ1253">
        <v>-27</v>
      </c>
      <c r="AK1253">
        <v>128</v>
      </c>
      <c r="AL1253">
        <v>578</v>
      </c>
      <c r="AM1253">
        <v>546</v>
      </c>
      <c r="AN1253">
        <v>531</v>
      </c>
      <c r="AO1253">
        <v>599</v>
      </c>
      <c r="AP1253">
        <v>620</v>
      </c>
      <c r="AQ1253">
        <v>635</v>
      </c>
      <c r="AR1253">
        <v>639</v>
      </c>
      <c r="AS1253">
        <v>613</v>
      </c>
      <c r="AT1253">
        <v>84</v>
      </c>
      <c r="AU1253">
        <v>549</v>
      </c>
      <c r="AV1253">
        <v>558</v>
      </c>
      <c r="AW1253">
        <v>557</v>
      </c>
      <c r="AX1253">
        <v>587</v>
      </c>
      <c r="AY1253">
        <v>601</v>
      </c>
      <c r="AZ1253">
        <v>609</v>
      </c>
      <c r="BA1253">
        <v>615</v>
      </c>
      <c r="BB1253">
        <v>629</v>
      </c>
      <c r="BC1253">
        <v>44</v>
      </c>
      <c r="BD1253">
        <v>29</v>
      </c>
      <c r="BE1253">
        <v>-12</v>
      </c>
      <c r="BF1253">
        <v>-26</v>
      </c>
      <c r="BG1253">
        <v>12</v>
      </c>
      <c r="BH1253">
        <v>19</v>
      </c>
      <c r="BI1253">
        <v>26</v>
      </c>
      <c r="BJ1253">
        <v>24</v>
      </c>
      <c r="BK1253">
        <v>-16</v>
      </c>
      <c r="BL1253">
        <v>0</v>
      </c>
      <c r="BM1253">
        <v>-8</v>
      </c>
      <c r="BN1253">
        <v>-12</v>
      </c>
      <c r="BO1253">
        <v>-15</v>
      </c>
      <c r="BP1253">
        <v>-12</v>
      </c>
      <c r="BQ1253">
        <v>-7</v>
      </c>
      <c r="BR1253">
        <v>-4</v>
      </c>
      <c r="BS1253">
        <v>-12</v>
      </c>
      <c r="BT1253">
        <v>-11</v>
      </c>
      <c r="BU1253">
        <v>-96</v>
      </c>
      <c r="BV1253">
        <v>18</v>
      </c>
      <c r="BW1253">
        <v>-426</v>
      </c>
      <c r="BX1253">
        <v>-222</v>
      </c>
      <c r="BY1253">
        <v>-80</v>
      </c>
      <c r="BZ1253">
        <v>38</v>
      </c>
      <c r="CA1253">
        <v>16</v>
      </c>
      <c r="CB1253">
        <v>198</v>
      </c>
      <c r="CC1253">
        <v>3</v>
      </c>
      <c r="CD1253">
        <v>-96</v>
      </c>
      <c r="CE1253">
        <v>10</v>
      </c>
      <c r="CF1253">
        <v>-438</v>
      </c>
      <c r="CG1253">
        <v>-237</v>
      </c>
      <c r="CH1253">
        <v>-92</v>
      </c>
      <c r="CI1253">
        <v>31</v>
      </c>
      <c r="CJ1253">
        <v>12</v>
      </c>
      <c r="CK1253">
        <v>186</v>
      </c>
      <c r="CL1253">
        <v>-8</v>
      </c>
      <c r="CM1253">
        <v>0</v>
      </c>
      <c r="CN1253">
        <v>-4</v>
      </c>
      <c r="CO1253">
        <v>5</v>
      </c>
      <c r="CP1253">
        <v>-2</v>
      </c>
      <c r="CQ1253">
        <v>-9</v>
      </c>
      <c r="CR1253">
        <v>-6</v>
      </c>
      <c r="CS1253">
        <v>-3</v>
      </c>
      <c r="CT1253">
        <v>-4</v>
      </c>
      <c r="CU1253">
        <v>-3</v>
      </c>
    </row>
    <row r="1254" spans="1:99" hidden="1" x14ac:dyDescent="0.2">
      <c r="A1254">
        <f>_xlfn.XLOOKUP(F1254&amp;"*", 'msa-home price'!B:B, 'msa-home price'!A:A, "NA",2, 1)</f>
        <v>394563</v>
      </c>
      <c r="B1254">
        <v>350</v>
      </c>
      <c r="C1254">
        <v>21060</v>
      </c>
      <c r="F1254" t="str">
        <f>IF(ISNUMBER(SEARCH("-",G1254)),LEFT(G1254,FIND("-",G1254)-1), G1254)</f>
        <v>Elizabethtown</v>
      </c>
      <c r="G1254" t="s">
        <v>1117</v>
      </c>
      <c r="H1254" t="str">
        <f>RIGHT(G1254, 2)</f>
        <v>KY</v>
      </c>
      <c r="I1254" t="s">
        <v>92</v>
      </c>
      <c r="J1254" s="2">
        <f>(AA1254-W1254)/W1254</f>
        <v>1.0761474842663678E-2</v>
      </c>
      <c r="K1254" s="3">
        <f>(CL1254-CH1254)/CH1254</f>
        <v>-2.7229090909090909</v>
      </c>
      <c r="L1254" s="4">
        <f>AA1254</f>
        <v>153378</v>
      </c>
      <c r="M1254" s="4"/>
      <c r="N1254" s="4"/>
      <c r="O1254" s="7" t="e">
        <f t="shared" si="19"/>
        <v>#DIV/0!</v>
      </c>
      <c r="P1254" s="4"/>
      <c r="Q1254">
        <v>148338</v>
      </c>
      <c r="R1254">
        <v>148340</v>
      </c>
      <c r="S1254">
        <v>149847</v>
      </c>
      <c r="T1254">
        <v>151338</v>
      </c>
      <c r="U1254">
        <v>151567</v>
      </c>
      <c r="V1254">
        <v>152291</v>
      </c>
      <c r="W1254">
        <v>151745</v>
      </c>
      <c r="X1254">
        <v>148184</v>
      </c>
      <c r="Y1254">
        <v>149050</v>
      </c>
      <c r="Z1254">
        <v>150531</v>
      </c>
      <c r="AA1254">
        <v>153378</v>
      </c>
      <c r="AB1254">
        <v>1507</v>
      </c>
      <c r="AC1254">
        <v>1491</v>
      </c>
      <c r="AD1254">
        <v>229</v>
      </c>
      <c r="AE1254">
        <v>724</v>
      </c>
      <c r="AF1254">
        <v>-546</v>
      </c>
      <c r="AG1254">
        <v>-3561</v>
      </c>
      <c r="AH1254">
        <v>866</v>
      </c>
      <c r="AI1254">
        <v>1481</v>
      </c>
      <c r="AJ1254">
        <v>2847</v>
      </c>
      <c r="AK1254">
        <v>528</v>
      </c>
      <c r="AL1254">
        <v>2235</v>
      </c>
      <c r="AM1254">
        <v>1932</v>
      </c>
      <c r="AN1254">
        <v>2070</v>
      </c>
      <c r="AO1254">
        <v>2032</v>
      </c>
      <c r="AP1254">
        <v>1960</v>
      </c>
      <c r="AQ1254">
        <v>1865</v>
      </c>
      <c r="AR1254">
        <v>1809</v>
      </c>
      <c r="AS1254">
        <v>1822</v>
      </c>
      <c r="AT1254">
        <v>356</v>
      </c>
      <c r="AU1254">
        <v>1263</v>
      </c>
      <c r="AV1254">
        <v>1161</v>
      </c>
      <c r="AW1254">
        <v>1241</v>
      </c>
      <c r="AX1254">
        <v>1241</v>
      </c>
      <c r="AY1254">
        <v>1350</v>
      </c>
      <c r="AZ1254">
        <v>1338</v>
      </c>
      <c r="BA1254">
        <v>1313</v>
      </c>
      <c r="BB1254">
        <v>1343</v>
      </c>
      <c r="BC1254">
        <v>172</v>
      </c>
      <c r="BD1254">
        <v>972</v>
      </c>
      <c r="BE1254">
        <v>771</v>
      </c>
      <c r="BF1254">
        <v>829</v>
      </c>
      <c r="BG1254">
        <v>791</v>
      </c>
      <c r="BH1254">
        <v>610</v>
      </c>
      <c r="BI1254">
        <v>527</v>
      </c>
      <c r="BJ1254">
        <v>496</v>
      </c>
      <c r="BK1254">
        <v>479</v>
      </c>
      <c r="BL1254">
        <v>152</v>
      </c>
      <c r="BM1254">
        <v>153</v>
      </c>
      <c r="BN1254">
        <v>637</v>
      </c>
      <c r="BO1254">
        <v>444</v>
      </c>
      <c r="BP1254">
        <v>277</v>
      </c>
      <c r="BQ1254">
        <v>345</v>
      </c>
      <c r="BR1254">
        <v>205</v>
      </c>
      <c r="BS1254">
        <v>148</v>
      </c>
      <c r="BT1254">
        <v>124</v>
      </c>
      <c r="BU1254">
        <v>1100</v>
      </c>
      <c r="BV1254">
        <v>347</v>
      </c>
      <c r="BW1254">
        <v>-1181</v>
      </c>
      <c r="BX1254">
        <v>-539</v>
      </c>
      <c r="BY1254">
        <v>-1652</v>
      </c>
      <c r="BZ1254">
        <v>-4594</v>
      </c>
      <c r="CA1254">
        <v>135</v>
      </c>
      <c r="CB1254">
        <v>843</v>
      </c>
      <c r="CC1254">
        <v>2245</v>
      </c>
      <c r="CD1254">
        <v>1252</v>
      </c>
      <c r="CE1254">
        <v>500</v>
      </c>
      <c r="CF1254">
        <v>-544</v>
      </c>
      <c r="CG1254">
        <v>-95</v>
      </c>
      <c r="CH1254">
        <v>-1375</v>
      </c>
      <c r="CI1254">
        <v>-4249</v>
      </c>
      <c r="CJ1254">
        <v>340</v>
      </c>
      <c r="CK1254">
        <v>991</v>
      </c>
      <c r="CL1254">
        <v>2369</v>
      </c>
      <c r="CM1254">
        <v>83</v>
      </c>
      <c r="CN1254">
        <v>19</v>
      </c>
      <c r="CO1254">
        <v>2</v>
      </c>
      <c r="CP1254">
        <v>-10</v>
      </c>
      <c r="CQ1254">
        <v>38</v>
      </c>
      <c r="CR1254">
        <v>78</v>
      </c>
      <c r="CS1254">
        <v>-1</v>
      </c>
      <c r="CT1254">
        <v>-6</v>
      </c>
      <c r="CU1254">
        <v>-1</v>
      </c>
    </row>
    <row r="1255" spans="1:99" hidden="1" x14ac:dyDescent="0.2">
      <c r="B1255">
        <v>406</v>
      </c>
      <c r="C1255">
        <v>25220</v>
      </c>
      <c r="E1255">
        <v>22105</v>
      </c>
      <c r="G1255" t="s">
        <v>1347</v>
      </c>
      <c r="I1255" t="s">
        <v>94</v>
      </c>
      <c r="J1255"/>
      <c r="L1255"/>
      <c r="O1255" s="24" t="e">
        <f t="shared" si="19"/>
        <v>#DIV/0!</v>
      </c>
      <c r="P1255"/>
      <c r="Q1255">
        <v>121097</v>
      </c>
      <c r="R1255">
        <v>121107</v>
      </c>
      <c r="S1255">
        <v>121482</v>
      </c>
      <c r="T1255">
        <v>122684</v>
      </c>
      <c r="U1255">
        <v>123639</v>
      </c>
      <c r="V1255">
        <v>125526</v>
      </c>
      <c r="W1255">
        <v>127022</v>
      </c>
      <c r="X1255">
        <v>128740</v>
      </c>
      <c r="Y1255">
        <v>130657</v>
      </c>
      <c r="Z1255">
        <v>132322</v>
      </c>
      <c r="AA1255">
        <v>133777</v>
      </c>
      <c r="AB1255">
        <v>375</v>
      </c>
      <c r="AC1255">
        <v>1202</v>
      </c>
      <c r="AD1255">
        <v>955</v>
      </c>
      <c r="AE1255">
        <v>1887</v>
      </c>
      <c r="AF1255">
        <v>1496</v>
      </c>
      <c r="AG1255">
        <v>1718</v>
      </c>
      <c r="AH1255">
        <v>1917</v>
      </c>
      <c r="AI1255">
        <v>1665</v>
      </c>
      <c r="AJ1255">
        <v>1455</v>
      </c>
      <c r="AK1255">
        <v>394</v>
      </c>
      <c r="AL1255">
        <v>1850</v>
      </c>
      <c r="AM1255">
        <v>1895</v>
      </c>
      <c r="AN1255">
        <v>1927</v>
      </c>
      <c r="AO1255">
        <v>1956</v>
      </c>
      <c r="AP1255">
        <v>1924</v>
      </c>
      <c r="AQ1255">
        <v>1986</v>
      </c>
      <c r="AR1255">
        <v>1981</v>
      </c>
      <c r="AS1255">
        <v>1933</v>
      </c>
      <c r="AT1255">
        <v>200</v>
      </c>
      <c r="AU1255">
        <v>1073</v>
      </c>
      <c r="AV1255">
        <v>1141</v>
      </c>
      <c r="AW1255">
        <v>1170</v>
      </c>
      <c r="AX1255">
        <v>1192</v>
      </c>
      <c r="AY1255">
        <v>1203</v>
      </c>
      <c r="AZ1255">
        <v>1169</v>
      </c>
      <c r="BA1255">
        <v>1369</v>
      </c>
      <c r="BB1255">
        <v>1363</v>
      </c>
      <c r="BC1255">
        <v>194</v>
      </c>
      <c r="BD1255">
        <v>777</v>
      </c>
      <c r="BE1255">
        <v>754</v>
      </c>
      <c r="BF1255">
        <v>757</v>
      </c>
      <c r="BG1255">
        <v>764</v>
      </c>
      <c r="BH1255">
        <v>721</v>
      </c>
      <c r="BI1255">
        <v>817</v>
      </c>
      <c r="BJ1255">
        <v>612</v>
      </c>
      <c r="BK1255">
        <v>570</v>
      </c>
      <c r="BL1255">
        <v>9</v>
      </c>
      <c r="BM1255">
        <v>122</v>
      </c>
      <c r="BN1255">
        <v>30</v>
      </c>
      <c r="BO1255">
        <v>169</v>
      </c>
      <c r="BP1255">
        <v>76</v>
      </c>
      <c r="BQ1255">
        <v>38</v>
      </c>
      <c r="BR1255">
        <v>90</v>
      </c>
      <c r="BS1255">
        <v>9</v>
      </c>
      <c r="BT1255">
        <v>10</v>
      </c>
      <c r="BU1255">
        <v>165</v>
      </c>
      <c r="BV1255">
        <v>311</v>
      </c>
      <c r="BW1255">
        <v>191</v>
      </c>
      <c r="BX1255">
        <v>954</v>
      </c>
      <c r="BY1255">
        <v>658</v>
      </c>
      <c r="BZ1255">
        <v>954</v>
      </c>
      <c r="CA1255">
        <v>1009</v>
      </c>
      <c r="CB1255">
        <v>1041</v>
      </c>
      <c r="CC1255">
        <v>868</v>
      </c>
      <c r="CD1255">
        <v>174</v>
      </c>
      <c r="CE1255">
        <v>433</v>
      </c>
      <c r="CF1255">
        <v>221</v>
      </c>
      <c r="CG1255">
        <v>1123</v>
      </c>
      <c r="CH1255">
        <v>734</v>
      </c>
      <c r="CI1255">
        <v>992</v>
      </c>
      <c r="CJ1255">
        <v>1099</v>
      </c>
      <c r="CK1255">
        <v>1050</v>
      </c>
      <c r="CL1255">
        <v>878</v>
      </c>
      <c r="CM1255">
        <v>7</v>
      </c>
      <c r="CN1255">
        <v>-8</v>
      </c>
      <c r="CO1255">
        <v>-20</v>
      </c>
      <c r="CP1255">
        <v>7</v>
      </c>
      <c r="CQ1255">
        <v>-2</v>
      </c>
      <c r="CR1255">
        <v>5</v>
      </c>
      <c r="CS1255">
        <v>1</v>
      </c>
      <c r="CT1255">
        <v>3</v>
      </c>
      <c r="CU1255">
        <v>7</v>
      </c>
    </row>
    <row r="1256" spans="1:99" hidden="1" x14ac:dyDescent="0.2">
      <c r="A1256">
        <f>_xlfn.XLOOKUP(F1256&amp;"*", 'msa-home price'!B:B, 'msa-home price'!A:A, "NA",2, 1)</f>
        <v>395190</v>
      </c>
      <c r="B1256">
        <v>544</v>
      </c>
      <c r="C1256">
        <v>47020</v>
      </c>
      <c r="F1256" t="str">
        <f>IF(ISNUMBER(SEARCH("-",G1256)),LEFT(G1256,FIND("-",G1256)-1), G1256)</f>
        <v>Victoria, TX</v>
      </c>
      <c r="G1256" t="s">
        <v>1875</v>
      </c>
      <c r="H1256" t="str">
        <f>RIGHT(G1256, 2)</f>
        <v>TX</v>
      </c>
      <c r="I1256" t="s">
        <v>92</v>
      </c>
      <c r="J1256" s="2">
        <f>(AA1256-W1256)/W1256</f>
        <v>1.0703705206769205E-2</v>
      </c>
      <c r="K1256" s="3">
        <f>(CL1256-CH1256)/CH1256</f>
        <v>-1.7592592592592593</v>
      </c>
      <c r="L1256" s="4">
        <f>AA1256</f>
        <v>99619</v>
      </c>
      <c r="M1256" s="4"/>
      <c r="N1256" s="4"/>
      <c r="O1256" s="7" t="e">
        <f t="shared" si="19"/>
        <v>#DIV/0!</v>
      </c>
      <c r="P1256" s="4"/>
      <c r="Q1256">
        <v>94003</v>
      </c>
      <c r="R1256">
        <v>94003</v>
      </c>
      <c r="S1256">
        <v>94095</v>
      </c>
      <c r="T1256">
        <v>94758</v>
      </c>
      <c r="U1256">
        <v>96447</v>
      </c>
      <c r="V1256">
        <v>97527</v>
      </c>
      <c r="W1256">
        <v>98564</v>
      </c>
      <c r="X1256">
        <v>99688</v>
      </c>
      <c r="Y1256">
        <v>99981</v>
      </c>
      <c r="Z1256">
        <v>99651</v>
      </c>
      <c r="AA1256">
        <v>99619</v>
      </c>
      <c r="AB1256">
        <v>92</v>
      </c>
      <c r="AC1256">
        <v>663</v>
      </c>
      <c r="AD1256">
        <v>1689</v>
      </c>
      <c r="AE1256">
        <v>1080</v>
      </c>
      <c r="AF1256">
        <v>1037</v>
      </c>
      <c r="AG1256">
        <v>1124</v>
      </c>
      <c r="AH1256">
        <v>293</v>
      </c>
      <c r="AI1256">
        <v>-330</v>
      </c>
      <c r="AJ1256">
        <v>-32</v>
      </c>
      <c r="AK1256">
        <v>335</v>
      </c>
      <c r="AL1256">
        <v>1325</v>
      </c>
      <c r="AM1256">
        <v>1347</v>
      </c>
      <c r="AN1256">
        <v>1366</v>
      </c>
      <c r="AO1256">
        <v>1358</v>
      </c>
      <c r="AP1256">
        <v>1431</v>
      </c>
      <c r="AQ1256">
        <v>1403</v>
      </c>
      <c r="AR1256">
        <v>1340</v>
      </c>
      <c r="AS1256">
        <v>1294</v>
      </c>
      <c r="AT1256">
        <v>175</v>
      </c>
      <c r="AU1256">
        <v>782</v>
      </c>
      <c r="AV1256">
        <v>886</v>
      </c>
      <c r="AW1256">
        <v>837</v>
      </c>
      <c r="AX1256">
        <v>860</v>
      </c>
      <c r="AY1256">
        <v>894</v>
      </c>
      <c r="AZ1256">
        <v>914</v>
      </c>
      <c r="BA1256">
        <v>923</v>
      </c>
      <c r="BB1256">
        <v>913</v>
      </c>
      <c r="BC1256">
        <v>160</v>
      </c>
      <c r="BD1256">
        <v>543</v>
      </c>
      <c r="BE1256">
        <v>461</v>
      </c>
      <c r="BF1256">
        <v>529</v>
      </c>
      <c r="BG1256">
        <v>498</v>
      </c>
      <c r="BH1256">
        <v>537</v>
      </c>
      <c r="BI1256">
        <v>489</v>
      </c>
      <c r="BJ1256">
        <v>417</v>
      </c>
      <c r="BK1256">
        <v>381</v>
      </c>
      <c r="BL1256">
        <v>22</v>
      </c>
      <c r="BM1256">
        <v>82</v>
      </c>
      <c r="BN1256">
        <v>66</v>
      </c>
      <c r="BO1256">
        <v>46</v>
      </c>
      <c r="BP1256">
        <v>99</v>
      </c>
      <c r="BQ1256">
        <v>101</v>
      </c>
      <c r="BR1256">
        <v>104</v>
      </c>
      <c r="BS1256">
        <v>80</v>
      </c>
      <c r="BT1256">
        <v>82</v>
      </c>
      <c r="BU1256">
        <v>-85</v>
      </c>
      <c r="BV1256">
        <v>49</v>
      </c>
      <c r="BW1256">
        <v>1140</v>
      </c>
      <c r="BX1256">
        <v>501</v>
      </c>
      <c r="BY1256">
        <v>441</v>
      </c>
      <c r="BZ1256">
        <v>491</v>
      </c>
      <c r="CA1256">
        <v>-296</v>
      </c>
      <c r="CB1256">
        <v>-830</v>
      </c>
      <c r="CC1256">
        <v>-492</v>
      </c>
      <c r="CD1256">
        <v>-63</v>
      </c>
      <c r="CE1256">
        <v>131</v>
      </c>
      <c r="CF1256">
        <v>1206</v>
      </c>
      <c r="CG1256">
        <v>547</v>
      </c>
      <c r="CH1256">
        <v>540</v>
      </c>
      <c r="CI1256">
        <v>592</v>
      </c>
      <c r="CJ1256">
        <v>-192</v>
      </c>
      <c r="CK1256">
        <v>-750</v>
      </c>
      <c r="CL1256">
        <v>-410</v>
      </c>
      <c r="CM1256">
        <v>-5</v>
      </c>
      <c r="CN1256">
        <v>-11</v>
      </c>
      <c r="CO1256">
        <v>22</v>
      </c>
      <c r="CP1256">
        <v>4</v>
      </c>
      <c r="CQ1256">
        <v>-1</v>
      </c>
      <c r="CR1256">
        <v>-5</v>
      </c>
      <c r="CS1256">
        <v>-4</v>
      </c>
      <c r="CT1256">
        <v>3</v>
      </c>
      <c r="CU1256">
        <v>-3</v>
      </c>
    </row>
    <row r="1257" spans="1:99" hidden="1" x14ac:dyDescent="0.2">
      <c r="B1257">
        <v>406</v>
      </c>
      <c r="C1257">
        <v>35380</v>
      </c>
      <c r="E1257">
        <v>22051</v>
      </c>
      <c r="G1257" t="s">
        <v>1349</v>
      </c>
      <c r="I1257" t="s">
        <v>94</v>
      </c>
      <c r="J1257"/>
      <c r="L1257"/>
      <c r="O1257" s="24" t="e">
        <f t="shared" si="19"/>
        <v>#DIV/0!</v>
      </c>
      <c r="P1257"/>
      <c r="Q1257">
        <v>432552</v>
      </c>
      <c r="R1257">
        <v>432573</v>
      </c>
      <c r="S1257">
        <v>432608</v>
      </c>
      <c r="T1257">
        <v>434060</v>
      </c>
      <c r="U1257">
        <v>433964</v>
      </c>
      <c r="V1257">
        <v>434296</v>
      </c>
      <c r="W1257">
        <v>434131</v>
      </c>
      <c r="X1257">
        <v>435275</v>
      </c>
      <c r="Y1257">
        <v>436749</v>
      </c>
      <c r="Z1257">
        <v>436296</v>
      </c>
      <c r="AA1257">
        <v>434051</v>
      </c>
      <c r="AB1257">
        <v>35</v>
      </c>
      <c r="AC1257">
        <v>1452</v>
      </c>
      <c r="AD1257">
        <v>-96</v>
      </c>
      <c r="AE1257">
        <v>332</v>
      </c>
      <c r="AF1257">
        <v>-165</v>
      </c>
      <c r="AG1257">
        <v>1144</v>
      </c>
      <c r="AH1257">
        <v>1474</v>
      </c>
      <c r="AI1257">
        <v>-453</v>
      </c>
      <c r="AJ1257">
        <v>-2245</v>
      </c>
      <c r="AK1257">
        <v>1358</v>
      </c>
      <c r="AL1257">
        <v>5833</v>
      </c>
      <c r="AM1257">
        <v>5617</v>
      </c>
      <c r="AN1257">
        <v>5613</v>
      </c>
      <c r="AO1257">
        <v>5805</v>
      </c>
      <c r="AP1257">
        <v>5999</v>
      </c>
      <c r="AQ1257">
        <v>5992</v>
      </c>
      <c r="AR1257">
        <v>5784</v>
      </c>
      <c r="AS1257">
        <v>5683</v>
      </c>
      <c r="AT1257">
        <v>901</v>
      </c>
      <c r="AU1257">
        <v>3928</v>
      </c>
      <c r="AV1257">
        <v>3993</v>
      </c>
      <c r="AW1257">
        <v>4269</v>
      </c>
      <c r="AX1257">
        <v>4120</v>
      </c>
      <c r="AY1257">
        <v>4024</v>
      </c>
      <c r="AZ1257">
        <v>4125</v>
      </c>
      <c r="BA1257">
        <v>4288</v>
      </c>
      <c r="BB1257">
        <v>4362</v>
      </c>
      <c r="BC1257">
        <v>457</v>
      </c>
      <c r="BD1257">
        <v>1905</v>
      </c>
      <c r="BE1257">
        <v>1624</v>
      </c>
      <c r="BF1257">
        <v>1344</v>
      </c>
      <c r="BG1257">
        <v>1685</v>
      </c>
      <c r="BH1257">
        <v>1975</v>
      </c>
      <c r="BI1257">
        <v>1867</v>
      </c>
      <c r="BJ1257">
        <v>1496</v>
      </c>
      <c r="BK1257">
        <v>1321</v>
      </c>
      <c r="BL1257">
        <v>313</v>
      </c>
      <c r="BM1257">
        <v>1757</v>
      </c>
      <c r="BN1257">
        <v>913</v>
      </c>
      <c r="BO1257">
        <v>1314</v>
      </c>
      <c r="BP1257">
        <v>1194</v>
      </c>
      <c r="BQ1257">
        <v>1766</v>
      </c>
      <c r="BR1257">
        <v>1779</v>
      </c>
      <c r="BS1257">
        <v>1129</v>
      </c>
      <c r="BT1257">
        <v>1180</v>
      </c>
      <c r="BU1257">
        <v>-731</v>
      </c>
      <c r="BV1257">
        <v>-2191</v>
      </c>
      <c r="BW1257">
        <v>-2617</v>
      </c>
      <c r="BX1257">
        <v>-2298</v>
      </c>
      <c r="BY1257">
        <v>-3017</v>
      </c>
      <c r="BZ1257">
        <v>-2571</v>
      </c>
      <c r="CA1257">
        <v>-2158</v>
      </c>
      <c r="CB1257">
        <v>-3064</v>
      </c>
      <c r="CC1257">
        <v>-4744</v>
      </c>
      <c r="CD1257">
        <v>-418</v>
      </c>
      <c r="CE1257">
        <v>-434</v>
      </c>
      <c r="CF1257">
        <v>-1704</v>
      </c>
      <c r="CG1257">
        <v>-984</v>
      </c>
      <c r="CH1257">
        <v>-1823</v>
      </c>
      <c r="CI1257">
        <v>-805</v>
      </c>
      <c r="CJ1257">
        <v>-379</v>
      </c>
      <c r="CK1257">
        <v>-1935</v>
      </c>
      <c r="CL1257">
        <v>-3564</v>
      </c>
      <c r="CM1257">
        <v>-4</v>
      </c>
      <c r="CN1257">
        <v>-19</v>
      </c>
      <c r="CO1257">
        <v>-16</v>
      </c>
      <c r="CP1257">
        <v>-28</v>
      </c>
      <c r="CQ1257">
        <v>-27</v>
      </c>
      <c r="CR1257">
        <v>-26</v>
      </c>
      <c r="CS1257">
        <v>-14</v>
      </c>
      <c r="CT1257">
        <v>-14</v>
      </c>
      <c r="CU1257">
        <v>-2</v>
      </c>
    </row>
    <row r="1258" spans="1:99" hidden="1" x14ac:dyDescent="0.2">
      <c r="B1258">
        <v>406</v>
      </c>
      <c r="C1258">
        <v>35380</v>
      </c>
      <c r="E1258">
        <v>22071</v>
      </c>
      <c r="G1258" t="s">
        <v>1350</v>
      </c>
      <c r="I1258" t="s">
        <v>94</v>
      </c>
      <c r="J1258"/>
      <c r="L1258"/>
      <c r="O1258" s="24" t="e">
        <f t="shared" si="19"/>
        <v>#DIV/0!</v>
      </c>
      <c r="P1258"/>
      <c r="Q1258">
        <v>343829</v>
      </c>
      <c r="R1258">
        <v>343828</v>
      </c>
      <c r="S1258">
        <v>347770</v>
      </c>
      <c r="T1258">
        <v>360686</v>
      </c>
      <c r="U1258">
        <v>369761</v>
      </c>
      <c r="V1258">
        <v>378623</v>
      </c>
      <c r="W1258">
        <v>383930</v>
      </c>
      <c r="X1258">
        <v>389791</v>
      </c>
      <c r="Y1258">
        <v>391977</v>
      </c>
      <c r="Z1258">
        <v>391538</v>
      </c>
      <c r="AA1258">
        <v>391006</v>
      </c>
      <c r="AB1258">
        <v>3942</v>
      </c>
      <c r="AC1258">
        <v>12916</v>
      </c>
      <c r="AD1258">
        <v>9075</v>
      </c>
      <c r="AE1258">
        <v>8862</v>
      </c>
      <c r="AF1258">
        <v>5307</v>
      </c>
      <c r="AG1258">
        <v>5861</v>
      </c>
      <c r="AH1258">
        <v>2186</v>
      </c>
      <c r="AI1258">
        <v>-439</v>
      </c>
      <c r="AJ1258">
        <v>-532</v>
      </c>
      <c r="AK1258">
        <v>1035</v>
      </c>
      <c r="AL1258">
        <v>4668</v>
      </c>
      <c r="AM1258">
        <v>4698</v>
      </c>
      <c r="AN1258">
        <v>4730</v>
      </c>
      <c r="AO1258">
        <v>4972</v>
      </c>
      <c r="AP1258">
        <v>5046</v>
      </c>
      <c r="AQ1258">
        <v>4959</v>
      </c>
      <c r="AR1258">
        <v>4758</v>
      </c>
      <c r="AS1258">
        <v>4583</v>
      </c>
      <c r="AT1258">
        <v>648</v>
      </c>
      <c r="AU1258">
        <v>2861</v>
      </c>
      <c r="AV1258">
        <v>2989</v>
      </c>
      <c r="AW1258">
        <v>3113</v>
      </c>
      <c r="AX1258">
        <v>3165</v>
      </c>
      <c r="AY1258">
        <v>3186</v>
      </c>
      <c r="AZ1258">
        <v>3166</v>
      </c>
      <c r="BA1258">
        <v>3503</v>
      </c>
      <c r="BB1258">
        <v>3655</v>
      </c>
      <c r="BC1258">
        <v>387</v>
      </c>
      <c r="BD1258">
        <v>1807</v>
      </c>
      <c r="BE1258">
        <v>1709</v>
      </c>
      <c r="BF1258">
        <v>1617</v>
      </c>
      <c r="BG1258">
        <v>1807</v>
      </c>
      <c r="BH1258">
        <v>1860</v>
      </c>
      <c r="BI1258">
        <v>1793</v>
      </c>
      <c r="BJ1258">
        <v>1255</v>
      </c>
      <c r="BK1258">
        <v>928</v>
      </c>
      <c r="BL1258">
        <v>153</v>
      </c>
      <c r="BM1258">
        <v>794</v>
      </c>
      <c r="BN1258">
        <v>619</v>
      </c>
      <c r="BO1258">
        <v>688</v>
      </c>
      <c r="BP1258">
        <v>628</v>
      </c>
      <c r="BQ1258">
        <v>975</v>
      </c>
      <c r="BR1258">
        <v>880</v>
      </c>
      <c r="BS1258">
        <v>500</v>
      </c>
      <c r="BT1258">
        <v>471</v>
      </c>
      <c r="BU1258">
        <v>3096</v>
      </c>
      <c r="BV1258">
        <v>10024</v>
      </c>
      <c r="BW1258">
        <v>6549</v>
      </c>
      <c r="BX1258">
        <v>6379</v>
      </c>
      <c r="BY1258">
        <v>2802</v>
      </c>
      <c r="BZ1258">
        <v>2980</v>
      </c>
      <c r="CA1258">
        <v>-473</v>
      </c>
      <c r="CB1258">
        <v>-2185</v>
      </c>
      <c r="CC1258">
        <v>-1913</v>
      </c>
      <c r="CD1258">
        <v>3249</v>
      </c>
      <c r="CE1258">
        <v>10818</v>
      </c>
      <c r="CF1258">
        <v>7168</v>
      </c>
      <c r="CG1258">
        <v>7067</v>
      </c>
      <c r="CH1258">
        <v>3430</v>
      </c>
      <c r="CI1258">
        <v>3955</v>
      </c>
      <c r="CJ1258">
        <v>407</v>
      </c>
      <c r="CK1258">
        <v>-1685</v>
      </c>
      <c r="CL1258">
        <v>-1442</v>
      </c>
      <c r="CM1258">
        <v>306</v>
      </c>
      <c r="CN1258">
        <v>291</v>
      </c>
      <c r="CO1258">
        <v>198</v>
      </c>
      <c r="CP1258">
        <v>178</v>
      </c>
      <c r="CQ1258">
        <v>70</v>
      </c>
      <c r="CR1258">
        <v>46</v>
      </c>
      <c r="CS1258">
        <v>-14</v>
      </c>
      <c r="CT1258">
        <v>-9</v>
      </c>
      <c r="CU1258">
        <v>-18</v>
      </c>
    </row>
    <row r="1259" spans="1:99" hidden="1" x14ac:dyDescent="0.2">
      <c r="B1259">
        <v>406</v>
      </c>
      <c r="C1259">
        <v>35380</v>
      </c>
      <c r="E1259">
        <v>22075</v>
      </c>
      <c r="G1259" t="s">
        <v>1351</v>
      </c>
      <c r="I1259" t="s">
        <v>94</v>
      </c>
      <c r="J1259"/>
      <c r="L1259"/>
      <c r="O1259" s="24" t="e">
        <f t="shared" si="19"/>
        <v>#DIV/0!</v>
      </c>
      <c r="P1259"/>
      <c r="Q1259">
        <v>23042</v>
      </c>
      <c r="R1259">
        <v>23039</v>
      </c>
      <c r="S1259">
        <v>23122</v>
      </c>
      <c r="T1259">
        <v>23586</v>
      </c>
      <c r="U1259">
        <v>23831</v>
      </c>
      <c r="V1259">
        <v>23515</v>
      </c>
      <c r="W1259">
        <v>23312</v>
      </c>
      <c r="X1259">
        <v>23443</v>
      </c>
      <c r="Y1259">
        <v>23331</v>
      </c>
      <c r="Z1259">
        <v>23367</v>
      </c>
      <c r="AA1259">
        <v>23410</v>
      </c>
      <c r="AB1259">
        <v>83</v>
      </c>
      <c r="AC1259">
        <v>464</v>
      </c>
      <c r="AD1259">
        <v>245</v>
      </c>
      <c r="AE1259">
        <v>-316</v>
      </c>
      <c r="AF1259">
        <v>-203</v>
      </c>
      <c r="AG1259">
        <v>131</v>
      </c>
      <c r="AH1259">
        <v>-112</v>
      </c>
      <c r="AI1259">
        <v>36</v>
      </c>
      <c r="AJ1259">
        <v>43</v>
      </c>
      <c r="AK1259">
        <v>68</v>
      </c>
      <c r="AL1259">
        <v>298</v>
      </c>
      <c r="AM1259">
        <v>276</v>
      </c>
      <c r="AN1259">
        <v>317</v>
      </c>
      <c r="AO1259">
        <v>313</v>
      </c>
      <c r="AP1259">
        <v>311</v>
      </c>
      <c r="AQ1259">
        <v>292</v>
      </c>
      <c r="AR1259">
        <v>287</v>
      </c>
      <c r="AS1259">
        <v>283</v>
      </c>
      <c r="AT1259">
        <v>12</v>
      </c>
      <c r="AU1259">
        <v>176</v>
      </c>
      <c r="AV1259">
        <v>182</v>
      </c>
      <c r="AW1259">
        <v>196</v>
      </c>
      <c r="AX1259">
        <v>175</v>
      </c>
      <c r="AY1259">
        <v>178</v>
      </c>
      <c r="AZ1259">
        <v>176</v>
      </c>
      <c r="BA1259">
        <v>176</v>
      </c>
      <c r="BB1259">
        <v>193</v>
      </c>
      <c r="BC1259">
        <v>56</v>
      </c>
      <c r="BD1259">
        <v>122</v>
      </c>
      <c r="BE1259">
        <v>94</v>
      </c>
      <c r="BF1259">
        <v>121</v>
      </c>
      <c r="BG1259">
        <v>138</v>
      </c>
      <c r="BH1259">
        <v>133</v>
      </c>
      <c r="BI1259">
        <v>116</v>
      </c>
      <c r="BJ1259">
        <v>111</v>
      </c>
      <c r="BK1259">
        <v>90</v>
      </c>
      <c r="BL1259">
        <v>-2</v>
      </c>
      <c r="BM1259">
        <v>-4</v>
      </c>
      <c r="BN1259">
        <v>22</v>
      </c>
      <c r="BO1259">
        <v>16</v>
      </c>
      <c r="BP1259">
        <v>20</v>
      </c>
      <c r="BQ1259">
        <v>38</v>
      </c>
      <c r="BR1259">
        <v>31</v>
      </c>
      <c r="BS1259">
        <v>15</v>
      </c>
      <c r="BT1259">
        <v>14</v>
      </c>
      <c r="BU1259">
        <v>30</v>
      </c>
      <c r="BV1259">
        <v>344</v>
      </c>
      <c r="BW1259">
        <v>131</v>
      </c>
      <c r="BX1259">
        <v>-460</v>
      </c>
      <c r="BY1259">
        <v>-370</v>
      </c>
      <c r="BZ1259">
        <v>-38</v>
      </c>
      <c r="CA1259">
        <v>-260</v>
      </c>
      <c r="CB1259">
        <v>-89</v>
      </c>
      <c r="CC1259">
        <v>-60</v>
      </c>
      <c r="CD1259">
        <v>28</v>
      </c>
      <c r="CE1259">
        <v>340</v>
      </c>
      <c r="CF1259">
        <v>153</v>
      </c>
      <c r="CG1259">
        <v>-444</v>
      </c>
      <c r="CH1259">
        <v>-350</v>
      </c>
      <c r="CI1259">
        <v>0</v>
      </c>
      <c r="CJ1259">
        <v>-229</v>
      </c>
      <c r="CK1259">
        <v>-74</v>
      </c>
      <c r="CL1259">
        <v>-46</v>
      </c>
      <c r="CM1259">
        <v>-1</v>
      </c>
      <c r="CN1259">
        <v>2</v>
      </c>
      <c r="CO1259">
        <v>-2</v>
      </c>
      <c r="CP1259">
        <v>7</v>
      </c>
      <c r="CQ1259">
        <v>9</v>
      </c>
      <c r="CR1259">
        <v>-2</v>
      </c>
      <c r="CS1259">
        <v>1</v>
      </c>
      <c r="CT1259">
        <v>-1</v>
      </c>
      <c r="CU1259">
        <v>-1</v>
      </c>
    </row>
    <row r="1260" spans="1:99" hidden="1" x14ac:dyDescent="0.2">
      <c r="B1260">
        <v>406</v>
      </c>
      <c r="C1260">
        <v>35380</v>
      </c>
      <c r="E1260">
        <v>22087</v>
      </c>
      <c r="G1260" t="s">
        <v>1352</v>
      </c>
      <c r="I1260" t="s">
        <v>94</v>
      </c>
      <c r="J1260"/>
      <c r="L1260"/>
      <c r="O1260" s="24" t="e">
        <f t="shared" si="19"/>
        <v>#DIV/0!</v>
      </c>
      <c r="P1260"/>
      <c r="Q1260">
        <v>35897</v>
      </c>
      <c r="R1260">
        <v>35897</v>
      </c>
      <c r="S1260">
        <v>36824</v>
      </c>
      <c r="T1260">
        <v>39515</v>
      </c>
      <c r="U1260">
        <v>41485</v>
      </c>
      <c r="V1260">
        <v>43434</v>
      </c>
      <c r="W1260">
        <v>44441</v>
      </c>
      <c r="X1260">
        <v>45425</v>
      </c>
      <c r="Y1260">
        <v>45775</v>
      </c>
      <c r="Z1260">
        <v>46108</v>
      </c>
      <c r="AA1260">
        <v>46721</v>
      </c>
      <c r="AB1260">
        <v>927</v>
      </c>
      <c r="AC1260">
        <v>2691</v>
      </c>
      <c r="AD1260">
        <v>1970</v>
      </c>
      <c r="AE1260">
        <v>1949</v>
      </c>
      <c r="AF1260">
        <v>1007</v>
      </c>
      <c r="AG1260">
        <v>984</v>
      </c>
      <c r="AH1260">
        <v>350</v>
      </c>
      <c r="AI1260">
        <v>333</v>
      </c>
      <c r="AJ1260">
        <v>613</v>
      </c>
      <c r="AK1260">
        <v>146</v>
      </c>
      <c r="AL1260">
        <v>612</v>
      </c>
      <c r="AM1260">
        <v>623</v>
      </c>
      <c r="AN1260">
        <v>648</v>
      </c>
      <c r="AO1260">
        <v>675</v>
      </c>
      <c r="AP1260">
        <v>651</v>
      </c>
      <c r="AQ1260">
        <v>650</v>
      </c>
      <c r="AR1260">
        <v>626</v>
      </c>
      <c r="AS1260">
        <v>603</v>
      </c>
      <c r="AT1260">
        <v>41</v>
      </c>
      <c r="AU1260">
        <v>268</v>
      </c>
      <c r="AV1260">
        <v>344</v>
      </c>
      <c r="AW1260">
        <v>310</v>
      </c>
      <c r="AX1260">
        <v>328</v>
      </c>
      <c r="AY1260">
        <v>346</v>
      </c>
      <c r="AZ1260">
        <v>365</v>
      </c>
      <c r="BA1260">
        <v>383</v>
      </c>
      <c r="BB1260">
        <v>397</v>
      </c>
      <c r="BC1260">
        <v>105</v>
      </c>
      <c r="BD1260">
        <v>344</v>
      </c>
      <c r="BE1260">
        <v>279</v>
      </c>
      <c r="BF1260">
        <v>338</v>
      </c>
      <c r="BG1260">
        <v>347</v>
      </c>
      <c r="BH1260">
        <v>305</v>
      </c>
      <c r="BI1260">
        <v>285</v>
      </c>
      <c r="BJ1260">
        <v>243</v>
      </c>
      <c r="BK1260">
        <v>206</v>
      </c>
      <c r="BL1260">
        <v>6</v>
      </c>
      <c r="BM1260">
        <v>22</v>
      </c>
      <c r="BN1260">
        <v>11</v>
      </c>
      <c r="BO1260">
        <v>50</v>
      </c>
      <c r="BP1260">
        <v>62</v>
      </c>
      <c r="BQ1260">
        <v>76</v>
      </c>
      <c r="BR1260">
        <v>79</v>
      </c>
      <c r="BS1260">
        <v>48</v>
      </c>
      <c r="BT1260">
        <v>48</v>
      </c>
      <c r="BU1260">
        <v>749</v>
      </c>
      <c r="BV1260">
        <v>2262</v>
      </c>
      <c r="BW1260">
        <v>1635</v>
      </c>
      <c r="BX1260">
        <v>1527</v>
      </c>
      <c r="BY1260">
        <v>590</v>
      </c>
      <c r="BZ1260">
        <v>600</v>
      </c>
      <c r="CA1260">
        <v>-14</v>
      </c>
      <c r="CB1260">
        <v>44</v>
      </c>
      <c r="CC1260">
        <v>358</v>
      </c>
      <c r="CD1260">
        <v>755</v>
      </c>
      <c r="CE1260">
        <v>2284</v>
      </c>
      <c r="CF1260">
        <v>1646</v>
      </c>
      <c r="CG1260">
        <v>1577</v>
      </c>
      <c r="CH1260">
        <v>652</v>
      </c>
      <c r="CI1260">
        <v>676</v>
      </c>
      <c r="CJ1260">
        <v>65</v>
      </c>
      <c r="CK1260">
        <v>92</v>
      </c>
      <c r="CL1260">
        <v>406</v>
      </c>
      <c r="CM1260">
        <v>67</v>
      </c>
      <c r="CN1260">
        <v>63</v>
      </c>
      <c r="CO1260">
        <v>45</v>
      </c>
      <c r="CP1260">
        <v>34</v>
      </c>
      <c r="CQ1260">
        <v>8</v>
      </c>
      <c r="CR1260">
        <v>3</v>
      </c>
      <c r="CS1260">
        <v>0</v>
      </c>
      <c r="CT1260">
        <v>-2</v>
      </c>
      <c r="CU1260">
        <v>1</v>
      </c>
    </row>
    <row r="1261" spans="1:99" hidden="1" x14ac:dyDescent="0.2">
      <c r="B1261">
        <v>406</v>
      </c>
      <c r="C1261">
        <v>35380</v>
      </c>
      <c r="E1261">
        <v>22089</v>
      </c>
      <c r="G1261" t="s">
        <v>1353</v>
      </c>
      <c r="I1261" t="s">
        <v>94</v>
      </c>
      <c r="J1261"/>
      <c r="L1261"/>
      <c r="O1261" s="24" t="e">
        <f t="shared" si="19"/>
        <v>#DIV/0!</v>
      </c>
      <c r="P1261"/>
      <c r="Q1261">
        <v>52780</v>
      </c>
      <c r="R1261">
        <v>52888</v>
      </c>
      <c r="S1261">
        <v>52817</v>
      </c>
      <c r="T1261">
        <v>52385</v>
      </c>
      <c r="U1261">
        <v>52419</v>
      </c>
      <c r="V1261">
        <v>52614</v>
      </c>
      <c r="W1261">
        <v>52679</v>
      </c>
      <c r="X1261">
        <v>52583</v>
      </c>
      <c r="Y1261">
        <v>52806</v>
      </c>
      <c r="Z1261">
        <v>52673</v>
      </c>
      <c r="AA1261">
        <v>52879</v>
      </c>
      <c r="AB1261">
        <v>-71</v>
      </c>
      <c r="AC1261">
        <v>-432</v>
      </c>
      <c r="AD1261">
        <v>34</v>
      </c>
      <c r="AE1261">
        <v>195</v>
      </c>
      <c r="AF1261">
        <v>65</v>
      </c>
      <c r="AG1261">
        <v>-96</v>
      </c>
      <c r="AH1261">
        <v>223</v>
      </c>
      <c r="AI1261">
        <v>-133</v>
      </c>
      <c r="AJ1261">
        <v>206</v>
      </c>
      <c r="AK1261">
        <v>151</v>
      </c>
      <c r="AL1261">
        <v>603</v>
      </c>
      <c r="AM1261">
        <v>598</v>
      </c>
      <c r="AN1261">
        <v>681</v>
      </c>
      <c r="AO1261">
        <v>673</v>
      </c>
      <c r="AP1261">
        <v>660</v>
      </c>
      <c r="AQ1261">
        <v>670</v>
      </c>
      <c r="AR1261">
        <v>666</v>
      </c>
      <c r="AS1261">
        <v>654</v>
      </c>
      <c r="AT1261">
        <v>142</v>
      </c>
      <c r="AU1261">
        <v>409</v>
      </c>
      <c r="AV1261">
        <v>348</v>
      </c>
      <c r="AW1261">
        <v>389</v>
      </c>
      <c r="AX1261">
        <v>445</v>
      </c>
      <c r="AY1261">
        <v>426</v>
      </c>
      <c r="AZ1261">
        <v>401</v>
      </c>
      <c r="BA1261">
        <v>418</v>
      </c>
      <c r="BB1261">
        <v>439</v>
      </c>
      <c r="BC1261">
        <v>9</v>
      </c>
      <c r="BD1261">
        <v>194</v>
      </c>
      <c r="BE1261">
        <v>250</v>
      </c>
      <c r="BF1261">
        <v>292</v>
      </c>
      <c r="BG1261">
        <v>228</v>
      </c>
      <c r="BH1261">
        <v>234</v>
      </c>
      <c r="BI1261">
        <v>269</v>
      </c>
      <c r="BJ1261">
        <v>248</v>
      </c>
      <c r="BK1261">
        <v>215</v>
      </c>
      <c r="BL1261">
        <v>5</v>
      </c>
      <c r="BM1261">
        <v>63</v>
      </c>
      <c r="BN1261">
        <v>35</v>
      </c>
      <c r="BO1261">
        <v>55</v>
      </c>
      <c r="BP1261">
        <v>31</v>
      </c>
      <c r="BQ1261">
        <v>45</v>
      </c>
      <c r="BR1261">
        <v>41</v>
      </c>
      <c r="BS1261">
        <v>21</v>
      </c>
      <c r="BT1261">
        <v>21</v>
      </c>
      <c r="BU1261">
        <v>-91</v>
      </c>
      <c r="BV1261">
        <v>-705</v>
      </c>
      <c r="BW1261">
        <v>-257</v>
      </c>
      <c r="BX1261">
        <v>-149</v>
      </c>
      <c r="BY1261">
        <v>-192</v>
      </c>
      <c r="BZ1261">
        <v>-379</v>
      </c>
      <c r="CA1261">
        <v>-85</v>
      </c>
      <c r="CB1261">
        <v>-407</v>
      </c>
      <c r="CC1261">
        <v>-28</v>
      </c>
      <c r="CD1261">
        <v>-86</v>
      </c>
      <c r="CE1261">
        <v>-642</v>
      </c>
      <c r="CF1261">
        <v>-222</v>
      </c>
      <c r="CG1261">
        <v>-94</v>
      </c>
      <c r="CH1261">
        <v>-161</v>
      </c>
      <c r="CI1261">
        <v>-334</v>
      </c>
      <c r="CJ1261">
        <v>-44</v>
      </c>
      <c r="CK1261">
        <v>-386</v>
      </c>
      <c r="CL1261">
        <v>-7</v>
      </c>
      <c r="CM1261">
        <v>6</v>
      </c>
      <c r="CN1261">
        <v>16</v>
      </c>
      <c r="CO1261">
        <v>6</v>
      </c>
      <c r="CP1261">
        <v>-3</v>
      </c>
      <c r="CQ1261">
        <v>-2</v>
      </c>
      <c r="CR1261">
        <v>4</v>
      </c>
      <c r="CS1261">
        <v>-2</v>
      </c>
      <c r="CT1261">
        <v>5</v>
      </c>
      <c r="CU1261">
        <v>-2</v>
      </c>
    </row>
    <row r="1262" spans="1:99" hidden="1" x14ac:dyDescent="0.2">
      <c r="B1262">
        <v>406</v>
      </c>
      <c r="C1262">
        <v>35380</v>
      </c>
      <c r="E1262">
        <v>22093</v>
      </c>
      <c r="G1262" t="s">
        <v>1354</v>
      </c>
      <c r="I1262" t="s">
        <v>94</v>
      </c>
      <c r="J1262"/>
      <c r="L1262"/>
      <c r="O1262" s="24" t="e">
        <f t="shared" si="19"/>
        <v>#DIV/0!</v>
      </c>
      <c r="P1262"/>
      <c r="Q1262">
        <v>22102</v>
      </c>
      <c r="R1262">
        <v>22101</v>
      </c>
      <c r="S1262">
        <v>22048</v>
      </c>
      <c r="T1262">
        <v>21780</v>
      </c>
      <c r="U1262">
        <v>21632</v>
      </c>
      <c r="V1262">
        <v>21608</v>
      </c>
      <c r="W1262">
        <v>21516</v>
      </c>
      <c r="X1262">
        <v>21480</v>
      </c>
      <c r="Y1262">
        <v>21427</v>
      </c>
      <c r="Z1262">
        <v>21324</v>
      </c>
      <c r="AA1262">
        <v>21037</v>
      </c>
      <c r="AB1262">
        <v>-53</v>
      </c>
      <c r="AC1262">
        <v>-268</v>
      </c>
      <c r="AD1262">
        <v>-148</v>
      </c>
      <c r="AE1262">
        <v>-24</v>
      </c>
      <c r="AF1262">
        <v>-92</v>
      </c>
      <c r="AG1262">
        <v>-36</v>
      </c>
      <c r="AH1262">
        <v>-53</v>
      </c>
      <c r="AI1262">
        <v>-103</v>
      </c>
      <c r="AJ1262">
        <v>-287</v>
      </c>
      <c r="AK1262">
        <v>56</v>
      </c>
      <c r="AL1262">
        <v>283</v>
      </c>
      <c r="AM1262">
        <v>292</v>
      </c>
      <c r="AN1262">
        <v>232</v>
      </c>
      <c r="AO1262">
        <v>317</v>
      </c>
      <c r="AP1262">
        <v>271</v>
      </c>
      <c r="AQ1262">
        <v>245</v>
      </c>
      <c r="AR1262">
        <v>215</v>
      </c>
      <c r="AS1262">
        <v>222</v>
      </c>
      <c r="AT1262">
        <v>18</v>
      </c>
      <c r="AU1262">
        <v>181</v>
      </c>
      <c r="AV1262">
        <v>179</v>
      </c>
      <c r="AW1262">
        <v>207</v>
      </c>
      <c r="AX1262">
        <v>193</v>
      </c>
      <c r="AY1262">
        <v>201</v>
      </c>
      <c r="AZ1262">
        <v>213</v>
      </c>
      <c r="BA1262">
        <v>226</v>
      </c>
      <c r="BB1262">
        <v>222</v>
      </c>
      <c r="BC1262">
        <v>38</v>
      </c>
      <c r="BD1262">
        <v>102</v>
      </c>
      <c r="BE1262">
        <v>113</v>
      </c>
      <c r="BF1262">
        <v>25</v>
      </c>
      <c r="BG1262">
        <v>124</v>
      </c>
      <c r="BH1262">
        <v>70</v>
      </c>
      <c r="BI1262">
        <v>32</v>
      </c>
      <c r="BJ1262">
        <v>-11</v>
      </c>
      <c r="BK1262">
        <v>0</v>
      </c>
      <c r="BL1262">
        <v>3</v>
      </c>
      <c r="BM1262">
        <v>12</v>
      </c>
      <c r="BN1262">
        <v>2</v>
      </c>
      <c r="BO1262">
        <v>1</v>
      </c>
      <c r="BP1262">
        <v>1</v>
      </c>
      <c r="BQ1262">
        <v>1</v>
      </c>
      <c r="BR1262">
        <v>0</v>
      </c>
      <c r="BS1262">
        <v>0</v>
      </c>
      <c r="BT1262">
        <v>0</v>
      </c>
      <c r="BU1262">
        <v>-99</v>
      </c>
      <c r="BV1262">
        <v>-389</v>
      </c>
      <c r="BW1262">
        <v>-267</v>
      </c>
      <c r="BX1262">
        <v>-48</v>
      </c>
      <c r="BY1262">
        <v>-217</v>
      </c>
      <c r="BZ1262">
        <v>-106</v>
      </c>
      <c r="CA1262">
        <v>-83</v>
      </c>
      <c r="CB1262">
        <v>-91</v>
      </c>
      <c r="CC1262">
        <v>-288</v>
      </c>
      <c r="CD1262">
        <v>-96</v>
      </c>
      <c r="CE1262">
        <v>-377</v>
      </c>
      <c r="CF1262">
        <v>-265</v>
      </c>
      <c r="CG1262">
        <v>-47</v>
      </c>
      <c r="CH1262">
        <v>-216</v>
      </c>
      <c r="CI1262">
        <v>-105</v>
      </c>
      <c r="CJ1262">
        <v>-83</v>
      </c>
      <c r="CK1262">
        <v>-91</v>
      </c>
      <c r="CL1262">
        <v>-288</v>
      </c>
      <c r="CM1262">
        <v>5</v>
      </c>
      <c r="CN1262">
        <v>7</v>
      </c>
      <c r="CO1262">
        <v>4</v>
      </c>
      <c r="CP1262">
        <v>-2</v>
      </c>
      <c r="CQ1262">
        <v>0</v>
      </c>
      <c r="CR1262">
        <v>-1</v>
      </c>
      <c r="CS1262">
        <v>-2</v>
      </c>
      <c r="CT1262">
        <v>-1</v>
      </c>
      <c r="CU1262">
        <v>1</v>
      </c>
    </row>
    <row r="1263" spans="1:99" hidden="1" x14ac:dyDescent="0.2">
      <c r="B1263">
        <v>406</v>
      </c>
      <c r="C1263">
        <v>35380</v>
      </c>
      <c r="E1263">
        <v>22095</v>
      </c>
      <c r="G1263" t="s">
        <v>1355</v>
      </c>
      <c r="I1263" t="s">
        <v>94</v>
      </c>
      <c r="J1263"/>
      <c r="L1263"/>
      <c r="O1263" s="24" t="e">
        <f t="shared" ref="O1263:O1326" si="20">M1263/N1263</f>
        <v>#DIV/0!</v>
      </c>
      <c r="P1263"/>
      <c r="Q1263">
        <v>45924</v>
      </c>
      <c r="R1263">
        <v>45809</v>
      </c>
      <c r="S1263">
        <v>45594</v>
      </c>
      <c r="T1263">
        <v>45066</v>
      </c>
      <c r="U1263">
        <v>44725</v>
      </c>
      <c r="V1263">
        <v>43576</v>
      </c>
      <c r="W1263">
        <v>43723</v>
      </c>
      <c r="X1263">
        <v>43542</v>
      </c>
      <c r="Y1263">
        <v>43440</v>
      </c>
      <c r="Z1263">
        <v>43339</v>
      </c>
      <c r="AA1263">
        <v>43184</v>
      </c>
      <c r="AB1263">
        <v>-215</v>
      </c>
      <c r="AC1263">
        <v>-528</v>
      </c>
      <c r="AD1263">
        <v>-341</v>
      </c>
      <c r="AE1263">
        <v>-1149</v>
      </c>
      <c r="AF1263">
        <v>147</v>
      </c>
      <c r="AG1263">
        <v>-181</v>
      </c>
      <c r="AH1263">
        <v>-102</v>
      </c>
      <c r="AI1263">
        <v>-101</v>
      </c>
      <c r="AJ1263">
        <v>-155</v>
      </c>
      <c r="AK1263">
        <v>114</v>
      </c>
      <c r="AL1263">
        <v>634</v>
      </c>
      <c r="AM1263">
        <v>631</v>
      </c>
      <c r="AN1263">
        <v>555</v>
      </c>
      <c r="AO1263">
        <v>574</v>
      </c>
      <c r="AP1263">
        <v>580</v>
      </c>
      <c r="AQ1263">
        <v>569</v>
      </c>
      <c r="AR1263">
        <v>544</v>
      </c>
      <c r="AS1263">
        <v>542</v>
      </c>
      <c r="AT1263">
        <v>124</v>
      </c>
      <c r="AU1263">
        <v>415</v>
      </c>
      <c r="AV1263">
        <v>368</v>
      </c>
      <c r="AW1263">
        <v>405</v>
      </c>
      <c r="AX1263">
        <v>365</v>
      </c>
      <c r="AY1263">
        <v>400</v>
      </c>
      <c r="AZ1263">
        <v>403</v>
      </c>
      <c r="BA1263">
        <v>422</v>
      </c>
      <c r="BB1263">
        <v>423</v>
      </c>
      <c r="BC1263">
        <v>-10</v>
      </c>
      <c r="BD1263">
        <v>219</v>
      </c>
      <c r="BE1263">
        <v>263</v>
      </c>
      <c r="BF1263">
        <v>150</v>
      </c>
      <c r="BG1263">
        <v>209</v>
      </c>
      <c r="BH1263">
        <v>180</v>
      </c>
      <c r="BI1263">
        <v>166</v>
      </c>
      <c r="BJ1263">
        <v>122</v>
      </c>
      <c r="BK1263">
        <v>119</v>
      </c>
      <c r="BL1263">
        <v>3</v>
      </c>
      <c r="BM1263">
        <v>89</v>
      </c>
      <c r="BN1263">
        <v>32</v>
      </c>
      <c r="BO1263">
        <v>95</v>
      </c>
      <c r="BP1263">
        <v>57</v>
      </c>
      <c r="BQ1263">
        <v>58</v>
      </c>
      <c r="BR1263">
        <v>58</v>
      </c>
      <c r="BS1263">
        <v>32</v>
      </c>
      <c r="BT1263">
        <v>33</v>
      </c>
      <c r="BU1263">
        <v>-222</v>
      </c>
      <c r="BV1263">
        <v>-856</v>
      </c>
      <c r="BW1263">
        <v>-652</v>
      </c>
      <c r="BX1263">
        <v>-1422</v>
      </c>
      <c r="BY1263">
        <v>-116</v>
      </c>
      <c r="BZ1263">
        <v>-421</v>
      </c>
      <c r="CA1263">
        <v>-329</v>
      </c>
      <c r="CB1263">
        <v>-256</v>
      </c>
      <c r="CC1263">
        <v>-309</v>
      </c>
      <c r="CD1263">
        <v>-219</v>
      </c>
      <c r="CE1263">
        <v>-767</v>
      </c>
      <c r="CF1263">
        <v>-620</v>
      </c>
      <c r="CG1263">
        <v>-1327</v>
      </c>
      <c r="CH1263">
        <v>-59</v>
      </c>
      <c r="CI1263">
        <v>-363</v>
      </c>
      <c r="CJ1263">
        <v>-271</v>
      </c>
      <c r="CK1263">
        <v>-224</v>
      </c>
      <c r="CL1263">
        <v>-276</v>
      </c>
      <c r="CM1263">
        <v>14</v>
      </c>
      <c r="CN1263">
        <v>20</v>
      </c>
      <c r="CO1263">
        <v>16</v>
      </c>
      <c r="CP1263">
        <v>28</v>
      </c>
      <c r="CQ1263">
        <v>-3</v>
      </c>
      <c r="CR1263">
        <v>2</v>
      </c>
      <c r="CS1263">
        <v>3</v>
      </c>
      <c r="CT1263">
        <v>1</v>
      </c>
      <c r="CU1263">
        <v>2</v>
      </c>
    </row>
    <row r="1264" spans="1:99" hidden="1" x14ac:dyDescent="0.2">
      <c r="B1264">
        <v>406</v>
      </c>
      <c r="C1264">
        <v>35380</v>
      </c>
      <c r="E1264">
        <v>22103</v>
      </c>
      <c r="G1264" t="s">
        <v>1356</v>
      </c>
      <c r="I1264" t="s">
        <v>94</v>
      </c>
      <c r="J1264"/>
      <c r="L1264"/>
      <c r="O1264" s="24" t="e">
        <f t="shared" si="20"/>
        <v>#DIV/0!</v>
      </c>
      <c r="P1264"/>
      <c r="Q1264">
        <v>233740</v>
      </c>
      <c r="R1264">
        <v>233754</v>
      </c>
      <c r="S1264">
        <v>234537</v>
      </c>
      <c r="T1264">
        <v>236813</v>
      </c>
      <c r="U1264">
        <v>239041</v>
      </c>
      <c r="V1264">
        <v>241941</v>
      </c>
      <c r="W1264">
        <v>245232</v>
      </c>
      <c r="X1264">
        <v>248913</v>
      </c>
      <c r="Y1264">
        <v>252389</v>
      </c>
      <c r="Z1264">
        <v>255820</v>
      </c>
      <c r="AA1264">
        <v>258111</v>
      </c>
      <c r="AB1264">
        <v>783</v>
      </c>
      <c r="AC1264">
        <v>2276</v>
      </c>
      <c r="AD1264">
        <v>2228</v>
      </c>
      <c r="AE1264">
        <v>2900</v>
      </c>
      <c r="AF1264">
        <v>3291</v>
      </c>
      <c r="AG1264">
        <v>3681</v>
      </c>
      <c r="AH1264">
        <v>3476</v>
      </c>
      <c r="AI1264">
        <v>3431</v>
      </c>
      <c r="AJ1264">
        <v>2291</v>
      </c>
      <c r="AK1264">
        <v>649</v>
      </c>
      <c r="AL1264">
        <v>2707</v>
      </c>
      <c r="AM1264">
        <v>2675</v>
      </c>
      <c r="AN1264">
        <v>2689</v>
      </c>
      <c r="AO1264">
        <v>2992</v>
      </c>
      <c r="AP1264">
        <v>2953</v>
      </c>
      <c r="AQ1264">
        <v>3053</v>
      </c>
      <c r="AR1264">
        <v>3075</v>
      </c>
      <c r="AS1264">
        <v>3054</v>
      </c>
      <c r="AT1264">
        <v>457</v>
      </c>
      <c r="AU1264">
        <v>1911</v>
      </c>
      <c r="AV1264">
        <v>1951</v>
      </c>
      <c r="AW1264">
        <v>2120</v>
      </c>
      <c r="AX1264">
        <v>2102</v>
      </c>
      <c r="AY1264">
        <v>2161</v>
      </c>
      <c r="AZ1264">
        <v>2117</v>
      </c>
      <c r="BA1264">
        <v>2260</v>
      </c>
      <c r="BB1264">
        <v>2366</v>
      </c>
      <c r="BC1264">
        <v>192</v>
      </c>
      <c r="BD1264">
        <v>796</v>
      </c>
      <c r="BE1264">
        <v>724</v>
      </c>
      <c r="BF1264">
        <v>569</v>
      </c>
      <c r="BG1264">
        <v>890</v>
      </c>
      <c r="BH1264">
        <v>792</v>
      </c>
      <c r="BI1264">
        <v>936</v>
      </c>
      <c r="BJ1264">
        <v>815</v>
      </c>
      <c r="BK1264">
        <v>688</v>
      </c>
      <c r="BL1264">
        <v>20</v>
      </c>
      <c r="BM1264">
        <v>246</v>
      </c>
      <c r="BN1264">
        <v>112</v>
      </c>
      <c r="BO1264">
        <v>174</v>
      </c>
      <c r="BP1264">
        <v>108</v>
      </c>
      <c r="BQ1264">
        <v>158</v>
      </c>
      <c r="BR1264">
        <v>164</v>
      </c>
      <c r="BS1264">
        <v>74</v>
      </c>
      <c r="BT1264">
        <v>74</v>
      </c>
      <c r="BU1264">
        <v>563</v>
      </c>
      <c r="BV1264">
        <v>1252</v>
      </c>
      <c r="BW1264">
        <v>1416</v>
      </c>
      <c r="BX1264">
        <v>2149</v>
      </c>
      <c r="BY1264">
        <v>2289</v>
      </c>
      <c r="BZ1264">
        <v>2728</v>
      </c>
      <c r="CA1264">
        <v>2381</v>
      </c>
      <c r="CB1264">
        <v>2554</v>
      </c>
      <c r="CC1264">
        <v>1545</v>
      </c>
      <c r="CD1264">
        <v>583</v>
      </c>
      <c r="CE1264">
        <v>1498</v>
      </c>
      <c r="CF1264">
        <v>1528</v>
      </c>
      <c r="CG1264">
        <v>2323</v>
      </c>
      <c r="CH1264">
        <v>2397</v>
      </c>
      <c r="CI1264">
        <v>2886</v>
      </c>
      <c r="CJ1264">
        <v>2545</v>
      </c>
      <c r="CK1264">
        <v>2628</v>
      </c>
      <c r="CL1264">
        <v>1619</v>
      </c>
      <c r="CM1264">
        <v>8</v>
      </c>
      <c r="CN1264">
        <v>-18</v>
      </c>
      <c r="CO1264">
        <v>-24</v>
      </c>
      <c r="CP1264">
        <v>8</v>
      </c>
      <c r="CQ1264">
        <v>4</v>
      </c>
      <c r="CR1264">
        <v>3</v>
      </c>
      <c r="CS1264">
        <v>-5</v>
      </c>
      <c r="CT1264">
        <v>-12</v>
      </c>
      <c r="CU1264">
        <v>-16</v>
      </c>
    </row>
    <row r="1265" spans="1:99" hidden="1" x14ac:dyDescent="0.2">
      <c r="B1265">
        <v>406</v>
      </c>
      <c r="C1265">
        <v>38100</v>
      </c>
      <c r="G1265" t="s">
        <v>1357</v>
      </c>
      <c r="I1265" t="s">
        <v>100</v>
      </c>
      <c r="J1265"/>
      <c r="L1265"/>
      <c r="O1265" s="24" t="e">
        <f t="shared" si="20"/>
        <v>#DIV/0!</v>
      </c>
      <c r="P1265"/>
      <c r="Q1265">
        <v>55834</v>
      </c>
      <c r="R1265">
        <v>55752</v>
      </c>
      <c r="S1265">
        <v>55705</v>
      </c>
      <c r="T1265">
        <v>55448</v>
      </c>
      <c r="U1265">
        <v>55007</v>
      </c>
      <c r="V1265">
        <v>54844</v>
      </c>
      <c r="W1265">
        <v>55134</v>
      </c>
      <c r="X1265">
        <v>54947</v>
      </c>
      <c r="Y1265">
        <v>55037</v>
      </c>
      <c r="Z1265">
        <v>55239</v>
      </c>
      <c r="AA1265">
        <v>55387</v>
      </c>
      <c r="AB1265">
        <v>-47</v>
      </c>
      <c r="AC1265">
        <v>-257</v>
      </c>
      <c r="AD1265">
        <v>-441</v>
      </c>
      <c r="AE1265">
        <v>-163</v>
      </c>
      <c r="AF1265">
        <v>290</v>
      </c>
      <c r="AG1265">
        <v>-187</v>
      </c>
      <c r="AH1265">
        <v>90</v>
      </c>
      <c r="AI1265">
        <v>202</v>
      </c>
      <c r="AJ1265">
        <v>148</v>
      </c>
      <c r="AK1265">
        <v>165</v>
      </c>
      <c r="AL1265">
        <v>661</v>
      </c>
      <c r="AM1265">
        <v>685</v>
      </c>
      <c r="AN1265">
        <v>627</v>
      </c>
      <c r="AO1265">
        <v>641</v>
      </c>
      <c r="AP1265">
        <v>610</v>
      </c>
      <c r="AQ1265">
        <v>618</v>
      </c>
      <c r="AR1265">
        <v>622</v>
      </c>
      <c r="AS1265">
        <v>603</v>
      </c>
      <c r="AT1265">
        <v>160</v>
      </c>
      <c r="AU1265">
        <v>578</v>
      </c>
      <c r="AV1265">
        <v>574</v>
      </c>
      <c r="AW1265">
        <v>637</v>
      </c>
      <c r="AX1265">
        <v>593</v>
      </c>
      <c r="AY1265">
        <v>637</v>
      </c>
      <c r="AZ1265">
        <v>668</v>
      </c>
      <c r="BA1265">
        <v>645</v>
      </c>
      <c r="BB1265">
        <v>651</v>
      </c>
      <c r="BC1265">
        <v>5</v>
      </c>
      <c r="BD1265">
        <v>83</v>
      </c>
      <c r="BE1265">
        <v>111</v>
      </c>
      <c r="BF1265">
        <v>-10</v>
      </c>
      <c r="BG1265">
        <v>48</v>
      </c>
      <c r="BH1265">
        <v>-27</v>
      </c>
      <c r="BI1265">
        <v>-50</v>
      </c>
      <c r="BJ1265">
        <v>-23</v>
      </c>
      <c r="BK1265">
        <v>-48</v>
      </c>
      <c r="BL1265">
        <v>-2</v>
      </c>
      <c r="BM1265">
        <v>-1</v>
      </c>
      <c r="BN1265">
        <v>-1</v>
      </c>
      <c r="BO1265">
        <v>-14</v>
      </c>
      <c r="BP1265">
        <v>-33</v>
      </c>
      <c r="BQ1265">
        <v>-32</v>
      </c>
      <c r="BR1265">
        <v>-34</v>
      </c>
      <c r="BS1265">
        <v>-32</v>
      </c>
      <c r="BT1265">
        <v>-32</v>
      </c>
      <c r="BU1265">
        <v>-46</v>
      </c>
      <c r="BV1265">
        <v>-343</v>
      </c>
      <c r="BW1265">
        <v>-558</v>
      </c>
      <c r="BX1265">
        <v>-133</v>
      </c>
      <c r="BY1265">
        <v>277</v>
      </c>
      <c r="BZ1265">
        <v>-121</v>
      </c>
      <c r="CA1265">
        <v>176</v>
      </c>
      <c r="CB1265">
        <v>260</v>
      </c>
      <c r="CC1265">
        <v>232</v>
      </c>
      <c r="CD1265">
        <v>-48</v>
      </c>
      <c r="CE1265">
        <v>-344</v>
      </c>
      <c r="CF1265">
        <v>-559</v>
      </c>
      <c r="CG1265">
        <v>-147</v>
      </c>
      <c r="CH1265">
        <v>244</v>
      </c>
      <c r="CI1265">
        <v>-153</v>
      </c>
      <c r="CJ1265">
        <v>142</v>
      </c>
      <c r="CK1265">
        <v>228</v>
      </c>
      <c r="CL1265">
        <v>200</v>
      </c>
      <c r="CM1265">
        <v>-4</v>
      </c>
      <c r="CN1265">
        <v>4</v>
      </c>
      <c r="CO1265">
        <v>7</v>
      </c>
      <c r="CP1265">
        <v>-6</v>
      </c>
      <c r="CQ1265">
        <v>-2</v>
      </c>
      <c r="CR1265">
        <v>-7</v>
      </c>
      <c r="CS1265">
        <v>-2</v>
      </c>
      <c r="CT1265">
        <v>-3</v>
      </c>
      <c r="CU1265">
        <v>-4</v>
      </c>
    </row>
    <row r="1266" spans="1:99" hidden="1" x14ac:dyDescent="0.2">
      <c r="B1266">
        <v>406</v>
      </c>
      <c r="C1266">
        <v>38100</v>
      </c>
      <c r="E1266">
        <v>28109</v>
      </c>
      <c r="G1266" t="s">
        <v>1358</v>
      </c>
      <c r="I1266" t="s">
        <v>94</v>
      </c>
      <c r="J1266"/>
      <c r="L1266"/>
      <c r="O1266" s="24" t="e">
        <f t="shared" si="20"/>
        <v>#DIV/0!</v>
      </c>
      <c r="P1266"/>
      <c r="Q1266">
        <v>55834</v>
      </c>
      <c r="R1266">
        <v>55752</v>
      </c>
      <c r="S1266">
        <v>55705</v>
      </c>
      <c r="T1266">
        <v>55448</v>
      </c>
      <c r="U1266">
        <v>55007</v>
      </c>
      <c r="V1266">
        <v>54844</v>
      </c>
      <c r="W1266">
        <v>55134</v>
      </c>
      <c r="X1266">
        <v>54947</v>
      </c>
      <c r="Y1266">
        <v>55037</v>
      </c>
      <c r="Z1266">
        <v>55239</v>
      </c>
      <c r="AA1266">
        <v>55387</v>
      </c>
      <c r="AB1266">
        <v>-47</v>
      </c>
      <c r="AC1266">
        <v>-257</v>
      </c>
      <c r="AD1266">
        <v>-441</v>
      </c>
      <c r="AE1266">
        <v>-163</v>
      </c>
      <c r="AF1266">
        <v>290</v>
      </c>
      <c r="AG1266">
        <v>-187</v>
      </c>
      <c r="AH1266">
        <v>90</v>
      </c>
      <c r="AI1266">
        <v>202</v>
      </c>
      <c r="AJ1266">
        <v>148</v>
      </c>
      <c r="AK1266">
        <v>165</v>
      </c>
      <c r="AL1266">
        <v>661</v>
      </c>
      <c r="AM1266">
        <v>685</v>
      </c>
      <c r="AN1266">
        <v>627</v>
      </c>
      <c r="AO1266">
        <v>641</v>
      </c>
      <c r="AP1266">
        <v>610</v>
      </c>
      <c r="AQ1266">
        <v>618</v>
      </c>
      <c r="AR1266">
        <v>622</v>
      </c>
      <c r="AS1266">
        <v>603</v>
      </c>
      <c r="AT1266">
        <v>160</v>
      </c>
      <c r="AU1266">
        <v>578</v>
      </c>
      <c r="AV1266">
        <v>574</v>
      </c>
      <c r="AW1266">
        <v>637</v>
      </c>
      <c r="AX1266">
        <v>593</v>
      </c>
      <c r="AY1266">
        <v>637</v>
      </c>
      <c r="AZ1266">
        <v>668</v>
      </c>
      <c r="BA1266">
        <v>645</v>
      </c>
      <c r="BB1266">
        <v>651</v>
      </c>
      <c r="BC1266">
        <v>5</v>
      </c>
      <c r="BD1266">
        <v>83</v>
      </c>
      <c r="BE1266">
        <v>111</v>
      </c>
      <c r="BF1266">
        <v>-10</v>
      </c>
      <c r="BG1266">
        <v>48</v>
      </c>
      <c r="BH1266">
        <v>-27</v>
      </c>
      <c r="BI1266">
        <v>-50</v>
      </c>
      <c r="BJ1266">
        <v>-23</v>
      </c>
      <c r="BK1266">
        <v>-48</v>
      </c>
      <c r="BL1266">
        <v>-2</v>
      </c>
      <c r="BM1266">
        <v>-1</v>
      </c>
      <c r="BN1266">
        <v>-1</v>
      </c>
      <c r="BO1266">
        <v>-14</v>
      </c>
      <c r="BP1266">
        <v>-33</v>
      </c>
      <c r="BQ1266">
        <v>-32</v>
      </c>
      <c r="BR1266">
        <v>-34</v>
      </c>
      <c r="BS1266">
        <v>-32</v>
      </c>
      <c r="BT1266">
        <v>-32</v>
      </c>
      <c r="BU1266">
        <v>-46</v>
      </c>
      <c r="BV1266">
        <v>-343</v>
      </c>
      <c r="BW1266">
        <v>-558</v>
      </c>
      <c r="BX1266">
        <v>-133</v>
      </c>
      <c r="BY1266">
        <v>277</v>
      </c>
      <c r="BZ1266">
        <v>-121</v>
      </c>
      <c r="CA1266">
        <v>176</v>
      </c>
      <c r="CB1266">
        <v>260</v>
      </c>
      <c r="CC1266">
        <v>232</v>
      </c>
      <c r="CD1266">
        <v>-48</v>
      </c>
      <c r="CE1266">
        <v>-344</v>
      </c>
      <c r="CF1266">
        <v>-559</v>
      </c>
      <c r="CG1266">
        <v>-147</v>
      </c>
      <c r="CH1266">
        <v>244</v>
      </c>
      <c r="CI1266">
        <v>-153</v>
      </c>
      <c r="CJ1266">
        <v>142</v>
      </c>
      <c r="CK1266">
        <v>228</v>
      </c>
      <c r="CL1266">
        <v>200</v>
      </c>
      <c r="CM1266">
        <v>-4</v>
      </c>
      <c r="CN1266">
        <v>4</v>
      </c>
      <c r="CO1266">
        <v>7</v>
      </c>
      <c r="CP1266">
        <v>-6</v>
      </c>
      <c r="CQ1266">
        <v>-2</v>
      </c>
      <c r="CR1266">
        <v>-7</v>
      </c>
      <c r="CS1266">
        <v>-2</v>
      </c>
      <c r="CT1266">
        <v>-3</v>
      </c>
      <c r="CU1266">
        <v>-4</v>
      </c>
    </row>
    <row r="1267" spans="1:99" hidden="1" x14ac:dyDescent="0.2">
      <c r="B1267">
        <v>408</v>
      </c>
      <c r="G1267" t="s">
        <v>1359</v>
      </c>
      <c r="I1267" t="s">
        <v>90</v>
      </c>
      <c r="J1267"/>
      <c r="L1267"/>
      <c r="O1267" s="24" t="e">
        <f t="shared" si="20"/>
        <v>#DIV/0!</v>
      </c>
      <c r="P1267"/>
      <c r="Q1267">
        <v>23076664</v>
      </c>
      <c r="R1267">
        <v>23076894</v>
      </c>
      <c r="S1267">
        <v>23109405</v>
      </c>
      <c r="T1267">
        <v>23249988</v>
      </c>
      <c r="U1267">
        <v>23354887</v>
      </c>
      <c r="V1267">
        <v>23434833</v>
      </c>
      <c r="W1267">
        <v>23495748</v>
      </c>
      <c r="X1267">
        <v>23534664</v>
      </c>
      <c r="Y1267">
        <v>23549183</v>
      </c>
      <c r="Z1267">
        <v>23535407</v>
      </c>
      <c r="AA1267">
        <v>23522861</v>
      </c>
      <c r="AB1267">
        <v>32511</v>
      </c>
      <c r="AC1267">
        <v>140583</v>
      </c>
      <c r="AD1267">
        <v>104899</v>
      </c>
      <c r="AE1267">
        <v>79946</v>
      </c>
      <c r="AF1267">
        <v>60915</v>
      </c>
      <c r="AG1267">
        <v>38916</v>
      </c>
      <c r="AH1267">
        <v>14519</v>
      </c>
      <c r="AI1267">
        <v>-13776</v>
      </c>
      <c r="AJ1267">
        <v>-12546</v>
      </c>
      <c r="AK1267">
        <v>73251</v>
      </c>
      <c r="AL1267">
        <v>292595</v>
      </c>
      <c r="AM1267">
        <v>287025</v>
      </c>
      <c r="AN1267">
        <v>286009</v>
      </c>
      <c r="AO1267">
        <v>284316</v>
      </c>
      <c r="AP1267">
        <v>286120</v>
      </c>
      <c r="AQ1267">
        <v>284574</v>
      </c>
      <c r="AR1267">
        <v>279595</v>
      </c>
      <c r="AS1267">
        <v>275858</v>
      </c>
      <c r="AT1267">
        <v>40017</v>
      </c>
      <c r="AU1267">
        <v>169675</v>
      </c>
      <c r="AV1267">
        <v>165851</v>
      </c>
      <c r="AW1267">
        <v>173355</v>
      </c>
      <c r="AX1267">
        <v>169258</v>
      </c>
      <c r="AY1267">
        <v>173797</v>
      </c>
      <c r="AZ1267">
        <v>171645</v>
      </c>
      <c r="BA1267">
        <v>184142</v>
      </c>
      <c r="BB1267">
        <v>190090</v>
      </c>
      <c r="BC1267">
        <v>33234</v>
      </c>
      <c r="BD1267">
        <v>122920</v>
      </c>
      <c r="BE1267">
        <v>121174</v>
      </c>
      <c r="BF1267">
        <v>112654</v>
      </c>
      <c r="BG1267">
        <v>115058</v>
      </c>
      <c r="BH1267">
        <v>112323</v>
      </c>
      <c r="BI1267">
        <v>112929</v>
      </c>
      <c r="BJ1267">
        <v>95453</v>
      </c>
      <c r="BK1267">
        <v>85768</v>
      </c>
      <c r="BL1267">
        <v>24865</v>
      </c>
      <c r="BM1267">
        <v>118030</v>
      </c>
      <c r="BN1267">
        <v>114425</v>
      </c>
      <c r="BO1267">
        <v>102598</v>
      </c>
      <c r="BP1267">
        <v>113798</v>
      </c>
      <c r="BQ1267">
        <v>122401</v>
      </c>
      <c r="BR1267">
        <v>123194</v>
      </c>
      <c r="BS1267">
        <v>110038</v>
      </c>
      <c r="BT1267">
        <v>114110</v>
      </c>
      <c r="BU1267">
        <v>-24706</v>
      </c>
      <c r="BV1267">
        <v>-100026</v>
      </c>
      <c r="BW1267">
        <v>-130349</v>
      </c>
      <c r="BX1267">
        <v>-134757</v>
      </c>
      <c r="BY1267">
        <v>-167984</v>
      </c>
      <c r="BZ1267">
        <v>-196123</v>
      </c>
      <c r="CA1267">
        <v>-221858</v>
      </c>
      <c r="CB1267">
        <v>-219443</v>
      </c>
      <c r="CC1267">
        <v>-212689</v>
      </c>
      <c r="CD1267">
        <v>159</v>
      </c>
      <c r="CE1267">
        <v>18004</v>
      </c>
      <c r="CF1267">
        <v>-15924</v>
      </c>
      <c r="CG1267">
        <v>-32159</v>
      </c>
      <c r="CH1267">
        <v>-54186</v>
      </c>
      <c r="CI1267">
        <v>-73722</v>
      </c>
      <c r="CJ1267">
        <v>-98664</v>
      </c>
      <c r="CK1267">
        <v>-109405</v>
      </c>
      <c r="CL1267">
        <v>-98579</v>
      </c>
      <c r="CM1267">
        <v>-882</v>
      </c>
      <c r="CN1267">
        <v>-341</v>
      </c>
      <c r="CO1267">
        <v>-351</v>
      </c>
      <c r="CP1267">
        <v>-549</v>
      </c>
      <c r="CQ1267">
        <v>43</v>
      </c>
      <c r="CR1267">
        <v>315</v>
      </c>
      <c r="CS1267">
        <v>254</v>
      </c>
      <c r="CT1267">
        <v>176</v>
      </c>
      <c r="CU1267">
        <v>265</v>
      </c>
    </row>
    <row r="1268" spans="1:99" hidden="1" x14ac:dyDescent="0.2">
      <c r="A1268" t="str">
        <f>_xlfn.XLOOKUP(F1268&amp;"*", 'msa-home price'!B:B, 'msa-home price'!A:A, "NA",2, 1)</f>
        <v>NA</v>
      </c>
      <c r="B1268">
        <v>154</v>
      </c>
      <c r="C1268">
        <v>15180</v>
      </c>
      <c r="F1268" t="str">
        <f>IF(ISNUMBER(SEARCH("-",G1268)),LEFT(G1268,FIND("-",G1268)-1), G1268)</f>
        <v>Brownsville</v>
      </c>
      <c r="G1268" t="s">
        <v>292</v>
      </c>
      <c r="H1268" t="str">
        <f>RIGHT(G1268, 2)</f>
        <v>TX</v>
      </c>
      <c r="I1268" t="s">
        <v>92</v>
      </c>
      <c r="J1268" s="2">
        <f>(AA1268-W1268)/W1268</f>
        <v>1.0587245242176382E-2</v>
      </c>
      <c r="K1268" s="3">
        <f>(CL1268-CH1268)/CH1268</f>
        <v>8.9079511712306172E-3</v>
      </c>
      <c r="L1268" s="4">
        <f>AA1268</f>
        <v>423908</v>
      </c>
      <c r="M1268" s="4"/>
      <c r="N1268" s="4"/>
      <c r="O1268" s="7" t="e">
        <f t="shared" si="20"/>
        <v>#DIV/0!</v>
      </c>
      <c r="P1268" s="4"/>
      <c r="Q1268">
        <v>406220</v>
      </c>
      <c r="R1268">
        <v>406215</v>
      </c>
      <c r="S1268">
        <v>407654</v>
      </c>
      <c r="T1268">
        <v>413291</v>
      </c>
      <c r="U1268">
        <v>416098</v>
      </c>
      <c r="V1268">
        <v>417705</v>
      </c>
      <c r="W1268">
        <v>419467</v>
      </c>
      <c r="X1268">
        <v>420058</v>
      </c>
      <c r="Y1268">
        <v>422137</v>
      </c>
      <c r="Z1268">
        <v>423181</v>
      </c>
      <c r="AA1268">
        <v>423908</v>
      </c>
      <c r="AB1268">
        <v>1439</v>
      </c>
      <c r="AC1268">
        <v>5637</v>
      </c>
      <c r="AD1268">
        <v>2807</v>
      </c>
      <c r="AE1268">
        <v>1607</v>
      </c>
      <c r="AF1268">
        <v>1762</v>
      </c>
      <c r="AG1268">
        <v>591</v>
      </c>
      <c r="AH1268">
        <v>2079</v>
      </c>
      <c r="AI1268">
        <v>1044</v>
      </c>
      <c r="AJ1268">
        <v>727</v>
      </c>
      <c r="AK1268">
        <v>1817</v>
      </c>
      <c r="AL1268">
        <v>7814</v>
      </c>
      <c r="AM1268">
        <v>7362</v>
      </c>
      <c r="AN1268">
        <v>7366</v>
      </c>
      <c r="AO1268">
        <v>7359</v>
      </c>
      <c r="AP1268">
        <v>7250</v>
      </c>
      <c r="AQ1268">
        <v>7078</v>
      </c>
      <c r="AR1268">
        <v>6655</v>
      </c>
      <c r="AS1268">
        <v>6547</v>
      </c>
      <c r="AT1268">
        <v>596</v>
      </c>
      <c r="AU1268">
        <v>2324</v>
      </c>
      <c r="AV1268">
        <v>2363</v>
      </c>
      <c r="AW1268">
        <v>2454</v>
      </c>
      <c r="AX1268">
        <v>2602</v>
      </c>
      <c r="AY1268">
        <v>2650</v>
      </c>
      <c r="AZ1268">
        <v>2663</v>
      </c>
      <c r="BA1268">
        <v>2724</v>
      </c>
      <c r="BB1268">
        <v>2769</v>
      </c>
      <c r="BC1268">
        <v>1221</v>
      </c>
      <c r="BD1268">
        <v>5490</v>
      </c>
      <c r="BE1268">
        <v>4999</v>
      </c>
      <c r="BF1268">
        <v>4912</v>
      </c>
      <c r="BG1268">
        <v>4757</v>
      </c>
      <c r="BH1268">
        <v>4600</v>
      </c>
      <c r="BI1268">
        <v>4415</v>
      </c>
      <c r="BJ1268">
        <v>3931</v>
      </c>
      <c r="BK1268">
        <v>3778</v>
      </c>
      <c r="BL1268">
        <v>117</v>
      </c>
      <c r="BM1268">
        <v>848</v>
      </c>
      <c r="BN1268">
        <v>726</v>
      </c>
      <c r="BO1268">
        <v>504</v>
      </c>
      <c r="BP1268">
        <v>745</v>
      </c>
      <c r="BQ1268">
        <v>825</v>
      </c>
      <c r="BR1268">
        <v>930</v>
      </c>
      <c r="BS1268">
        <v>452</v>
      </c>
      <c r="BT1268">
        <v>508</v>
      </c>
      <c r="BU1268">
        <v>137</v>
      </c>
      <c r="BV1268">
        <v>-657</v>
      </c>
      <c r="BW1268">
        <v>-2944</v>
      </c>
      <c r="BX1268">
        <v>-3851</v>
      </c>
      <c r="BY1268">
        <v>-3776</v>
      </c>
      <c r="BZ1268">
        <v>-4870</v>
      </c>
      <c r="CA1268">
        <v>-3266</v>
      </c>
      <c r="CB1268">
        <v>-3349</v>
      </c>
      <c r="CC1268">
        <v>-3566</v>
      </c>
      <c r="CD1268">
        <v>254</v>
      </c>
      <c r="CE1268">
        <v>191</v>
      </c>
      <c r="CF1268">
        <v>-2218</v>
      </c>
      <c r="CG1268">
        <v>-3347</v>
      </c>
      <c r="CH1268">
        <v>-3031</v>
      </c>
      <c r="CI1268">
        <v>-4045</v>
      </c>
      <c r="CJ1268">
        <v>-2336</v>
      </c>
      <c r="CK1268">
        <v>-2897</v>
      </c>
      <c r="CL1268">
        <v>-3058</v>
      </c>
      <c r="CM1268">
        <v>-36</v>
      </c>
      <c r="CN1268">
        <v>-44</v>
      </c>
      <c r="CO1268">
        <v>26</v>
      </c>
      <c r="CP1268">
        <v>42</v>
      </c>
      <c r="CQ1268">
        <v>36</v>
      </c>
      <c r="CR1268">
        <v>36</v>
      </c>
      <c r="CS1268">
        <v>0</v>
      </c>
      <c r="CT1268">
        <v>10</v>
      </c>
      <c r="CU1268">
        <v>7</v>
      </c>
    </row>
    <row r="1269" spans="1:99" hidden="1" x14ac:dyDescent="0.2">
      <c r="B1269">
        <v>408</v>
      </c>
      <c r="C1269">
        <v>10900</v>
      </c>
      <c r="E1269">
        <v>34041</v>
      </c>
      <c r="G1269" t="s">
        <v>1361</v>
      </c>
      <c r="I1269" t="s">
        <v>94</v>
      </c>
      <c r="J1269"/>
      <c r="L1269"/>
      <c r="O1269" s="24" t="e">
        <f t="shared" si="20"/>
        <v>#DIV/0!</v>
      </c>
      <c r="P1269"/>
      <c r="Q1269">
        <v>108692</v>
      </c>
      <c r="R1269">
        <v>108645</v>
      </c>
      <c r="S1269">
        <v>108581</v>
      </c>
      <c r="T1269">
        <v>108138</v>
      </c>
      <c r="U1269">
        <v>107564</v>
      </c>
      <c r="V1269">
        <v>106903</v>
      </c>
      <c r="W1269">
        <v>106994</v>
      </c>
      <c r="X1269">
        <v>106748</v>
      </c>
      <c r="Y1269">
        <v>106077</v>
      </c>
      <c r="Z1269">
        <v>105869</v>
      </c>
      <c r="AA1269">
        <v>105779</v>
      </c>
      <c r="AB1269">
        <v>-64</v>
      </c>
      <c r="AC1269">
        <v>-443</v>
      </c>
      <c r="AD1269">
        <v>-574</v>
      </c>
      <c r="AE1269">
        <v>-661</v>
      </c>
      <c r="AF1269">
        <v>91</v>
      </c>
      <c r="AG1269">
        <v>-246</v>
      </c>
      <c r="AH1269">
        <v>-671</v>
      </c>
      <c r="AI1269">
        <v>-208</v>
      </c>
      <c r="AJ1269">
        <v>-90</v>
      </c>
      <c r="AK1269">
        <v>253</v>
      </c>
      <c r="AL1269">
        <v>1002</v>
      </c>
      <c r="AM1269">
        <v>1001</v>
      </c>
      <c r="AN1269">
        <v>941</v>
      </c>
      <c r="AO1269">
        <v>1035</v>
      </c>
      <c r="AP1269">
        <v>858</v>
      </c>
      <c r="AQ1269">
        <v>864</v>
      </c>
      <c r="AR1269">
        <v>956</v>
      </c>
      <c r="AS1269">
        <v>942</v>
      </c>
      <c r="AT1269">
        <v>259</v>
      </c>
      <c r="AU1269">
        <v>960</v>
      </c>
      <c r="AV1269">
        <v>933</v>
      </c>
      <c r="AW1269">
        <v>1005</v>
      </c>
      <c r="AX1269">
        <v>879</v>
      </c>
      <c r="AY1269">
        <v>994</v>
      </c>
      <c r="AZ1269">
        <v>992</v>
      </c>
      <c r="BA1269">
        <v>1004</v>
      </c>
      <c r="BB1269">
        <v>970</v>
      </c>
      <c r="BC1269">
        <v>-6</v>
      </c>
      <c r="BD1269">
        <v>42</v>
      </c>
      <c r="BE1269">
        <v>68</v>
      </c>
      <c r="BF1269">
        <v>-64</v>
      </c>
      <c r="BG1269">
        <v>156</v>
      </c>
      <c r="BH1269">
        <v>-136</v>
      </c>
      <c r="BI1269">
        <v>-128</v>
      </c>
      <c r="BJ1269">
        <v>-48</v>
      </c>
      <c r="BK1269">
        <v>-28</v>
      </c>
      <c r="BL1269">
        <v>31</v>
      </c>
      <c r="BM1269">
        <v>127</v>
      </c>
      <c r="BN1269">
        <v>114</v>
      </c>
      <c r="BO1269">
        <v>135</v>
      </c>
      <c r="BP1269">
        <v>143</v>
      </c>
      <c r="BQ1269">
        <v>184</v>
      </c>
      <c r="BR1269">
        <v>173</v>
      </c>
      <c r="BS1269">
        <v>194</v>
      </c>
      <c r="BT1269">
        <v>197</v>
      </c>
      <c r="BU1269">
        <v>-83</v>
      </c>
      <c r="BV1269">
        <v>-614</v>
      </c>
      <c r="BW1269">
        <v>-764</v>
      </c>
      <c r="BX1269">
        <v>-740</v>
      </c>
      <c r="BY1269">
        <v>-195</v>
      </c>
      <c r="BZ1269">
        <v>-286</v>
      </c>
      <c r="CA1269">
        <v>-716</v>
      </c>
      <c r="CB1269">
        <v>-353</v>
      </c>
      <c r="CC1269">
        <v>-255</v>
      </c>
      <c r="CD1269">
        <v>-52</v>
      </c>
      <c r="CE1269">
        <v>-487</v>
      </c>
      <c r="CF1269">
        <v>-650</v>
      </c>
      <c r="CG1269">
        <v>-605</v>
      </c>
      <c r="CH1269">
        <v>-52</v>
      </c>
      <c r="CI1269">
        <v>-102</v>
      </c>
      <c r="CJ1269">
        <v>-543</v>
      </c>
      <c r="CK1269">
        <v>-159</v>
      </c>
      <c r="CL1269">
        <v>-58</v>
      </c>
      <c r="CM1269">
        <v>-6</v>
      </c>
      <c r="CN1269">
        <v>2</v>
      </c>
      <c r="CO1269">
        <v>8</v>
      </c>
      <c r="CP1269">
        <v>8</v>
      </c>
      <c r="CQ1269">
        <v>-13</v>
      </c>
      <c r="CR1269">
        <v>-8</v>
      </c>
      <c r="CS1269">
        <v>0</v>
      </c>
      <c r="CT1269">
        <v>-1</v>
      </c>
      <c r="CU1269">
        <v>-4</v>
      </c>
    </row>
    <row r="1270" spans="1:99" hidden="1" x14ac:dyDescent="0.2">
      <c r="B1270">
        <v>408</v>
      </c>
      <c r="C1270">
        <v>10900</v>
      </c>
      <c r="E1270">
        <v>42025</v>
      </c>
      <c r="G1270" t="s">
        <v>1362</v>
      </c>
      <c r="I1270" t="s">
        <v>94</v>
      </c>
      <c r="J1270"/>
      <c r="L1270"/>
      <c r="O1270" s="24" t="e">
        <f t="shared" si="20"/>
        <v>#DIV/0!</v>
      </c>
      <c r="P1270"/>
      <c r="Q1270">
        <v>65249</v>
      </c>
      <c r="R1270">
        <v>65252</v>
      </c>
      <c r="S1270">
        <v>65255</v>
      </c>
      <c r="T1270">
        <v>65088</v>
      </c>
      <c r="U1270">
        <v>64804</v>
      </c>
      <c r="V1270">
        <v>64547</v>
      </c>
      <c r="W1270">
        <v>64270</v>
      </c>
      <c r="X1270">
        <v>63773</v>
      </c>
      <c r="Y1270">
        <v>63522</v>
      </c>
      <c r="Z1270">
        <v>63865</v>
      </c>
      <c r="AA1270">
        <v>64227</v>
      </c>
      <c r="AB1270">
        <v>3</v>
      </c>
      <c r="AC1270">
        <v>-167</v>
      </c>
      <c r="AD1270">
        <v>-284</v>
      </c>
      <c r="AE1270">
        <v>-257</v>
      </c>
      <c r="AF1270">
        <v>-277</v>
      </c>
      <c r="AG1270">
        <v>-497</v>
      </c>
      <c r="AH1270">
        <v>-251</v>
      </c>
      <c r="AI1270">
        <v>343</v>
      </c>
      <c r="AJ1270">
        <v>362</v>
      </c>
      <c r="AK1270">
        <v>156</v>
      </c>
      <c r="AL1270">
        <v>604</v>
      </c>
      <c r="AM1270">
        <v>568</v>
      </c>
      <c r="AN1270">
        <v>629</v>
      </c>
      <c r="AO1270">
        <v>559</v>
      </c>
      <c r="AP1270">
        <v>576</v>
      </c>
      <c r="AQ1270">
        <v>599</v>
      </c>
      <c r="AR1270">
        <v>608</v>
      </c>
      <c r="AS1270">
        <v>592</v>
      </c>
      <c r="AT1270">
        <v>147</v>
      </c>
      <c r="AU1270">
        <v>860</v>
      </c>
      <c r="AV1270">
        <v>776</v>
      </c>
      <c r="AW1270">
        <v>814</v>
      </c>
      <c r="AX1270">
        <v>750</v>
      </c>
      <c r="AY1270">
        <v>848</v>
      </c>
      <c r="AZ1270">
        <v>808</v>
      </c>
      <c r="BA1270">
        <v>797</v>
      </c>
      <c r="BB1270">
        <v>798</v>
      </c>
      <c r="BC1270">
        <v>9</v>
      </c>
      <c r="BD1270">
        <v>-256</v>
      </c>
      <c r="BE1270">
        <v>-208</v>
      </c>
      <c r="BF1270">
        <v>-185</v>
      </c>
      <c r="BG1270">
        <v>-191</v>
      </c>
      <c r="BH1270">
        <v>-272</v>
      </c>
      <c r="BI1270">
        <v>-209</v>
      </c>
      <c r="BJ1270">
        <v>-189</v>
      </c>
      <c r="BK1270">
        <v>-206</v>
      </c>
      <c r="BL1270">
        <v>-6</v>
      </c>
      <c r="BM1270">
        <v>-8</v>
      </c>
      <c r="BN1270">
        <v>-5</v>
      </c>
      <c r="BO1270">
        <v>-1</v>
      </c>
      <c r="BP1270">
        <v>17</v>
      </c>
      <c r="BQ1270">
        <v>11</v>
      </c>
      <c r="BR1270">
        <v>16</v>
      </c>
      <c r="BS1270">
        <v>11</v>
      </c>
      <c r="BT1270">
        <v>15</v>
      </c>
      <c r="BU1270">
        <v>10</v>
      </c>
      <c r="BV1270">
        <v>106</v>
      </c>
      <c r="BW1270">
        <v>-61</v>
      </c>
      <c r="BX1270">
        <v>-64</v>
      </c>
      <c r="BY1270">
        <v>-93</v>
      </c>
      <c r="BZ1270">
        <v>-233</v>
      </c>
      <c r="CA1270">
        <v>-53</v>
      </c>
      <c r="CB1270">
        <v>522</v>
      </c>
      <c r="CC1270">
        <v>556</v>
      </c>
      <c r="CD1270">
        <v>4</v>
      </c>
      <c r="CE1270">
        <v>98</v>
      </c>
      <c r="CF1270">
        <v>-66</v>
      </c>
      <c r="CG1270">
        <v>-65</v>
      </c>
      <c r="CH1270">
        <v>-76</v>
      </c>
      <c r="CI1270">
        <v>-222</v>
      </c>
      <c r="CJ1270">
        <v>-37</v>
      </c>
      <c r="CK1270">
        <v>533</v>
      </c>
      <c r="CL1270">
        <v>571</v>
      </c>
      <c r="CM1270">
        <v>-10</v>
      </c>
      <c r="CN1270">
        <v>-9</v>
      </c>
      <c r="CO1270">
        <v>-10</v>
      </c>
      <c r="CP1270">
        <v>-7</v>
      </c>
      <c r="CQ1270">
        <v>-10</v>
      </c>
      <c r="CR1270">
        <v>-3</v>
      </c>
      <c r="CS1270">
        <v>-5</v>
      </c>
      <c r="CT1270">
        <v>-1</v>
      </c>
      <c r="CU1270">
        <v>-3</v>
      </c>
    </row>
    <row r="1271" spans="1:99" hidden="1" x14ac:dyDescent="0.2">
      <c r="B1271">
        <v>408</v>
      </c>
      <c r="C1271">
        <v>10900</v>
      </c>
      <c r="E1271">
        <v>42077</v>
      </c>
      <c r="G1271" t="s">
        <v>1363</v>
      </c>
      <c r="I1271" t="s">
        <v>94</v>
      </c>
      <c r="J1271"/>
      <c r="L1271"/>
      <c r="O1271" s="24" t="e">
        <f t="shared" si="20"/>
        <v>#DIV/0!</v>
      </c>
      <c r="P1271"/>
      <c r="Q1271">
        <v>349497</v>
      </c>
      <c r="R1271">
        <v>349676</v>
      </c>
      <c r="S1271">
        <v>350164</v>
      </c>
      <c r="T1271">
        <v>353415</v>
      </c>
      <c r="U1271">
        <v>354771</v>
      </c>
      <c r="V1271">
        <v>355376</v>
      </c>
      <c r="W1271">
        <v>357693</v>
      </c>
      <c r="X1271">
        <v>359720</v>
      </c>
      <c r="Y1271">
        <v>362181</v>
      </c>
      <c r="Z1271">
        <v>365371</v>
      </c>
      <c r="AA1271">
        <v>368100</v>
      </c>
      <c r="AB1271">
        <v>488</v>
      </c>
      <c r="AC1271">
        <v>3251</v>
      </c>
      <c r="AD1271">
        <v>1356</v>
      </c>
      <c r="AE1271">
        <v>605</v>
      </c>
      <c r="AF1271">
        <v>2317</v>
      </c>
      <c r="AG1271">
        <v>2027</v>
      </c>
      <c r="AH1271">
        <v>2461</v>
      </c>
      <c r="AI1271">
        <v>3190</v>
      </c>
      <c r="AJ1271">
        <v>2729</v>
      </c>
      <c r="AK1271">
        <v>1010</v>
      </c>
      <c r="AL1271">
        <v>4153</v>
      </c>
      <c r="AM1271">
        <v>4083</v>
      </c>
      <c r="AN1271">
        <v>4068</v>
      </c>
      <c r="AO1271">
        <v>4137</v>
      </c>
      <c r="AP1271">
        <v>4115</v>
      </c>
      <c r="AQ1271">
        <v>4215</v>
      </c>
      <c r="AR1271">
        <v>4205</v>
      </c>
      <c r="AS1271">
        <v>4209</v>
      </c>
      <c r="AT1271">
        <v>846</v>
      </c>
      <c r="AU1271">
        <v>3238</v>
      </c>
      <c r="AV1271">
        <v>3261</v>
      </c>
      <c r="AW1271">
        <v>3446</v>
      </c>
      <c r="AX1271">
        <v>3262</v>
      </c>
      <c r="AY1271">
        <v>3525</v>
      </c>
      <c r="AZ1271">
        <v>3310</v>
      </c>
      <c r="BA1271">
        <v>3358</v>
      </c>
      <c r="BB1271">
        <v>3326</v>
      </c>
      <c r="BC1271">
        <v>164</v>
      </c>
      <c r="BD1271">
        <v>915</v>
      </c>
      <c r="BE1271">
        <v>822</v>
      </c>
      <c r="BF1271">
        <v>622</v>
      </c>
      <c r="BG1271">
        <v>875</v>
      </c>
      <c r="BH1271">
        <v>590</v>
      </c>
      <c r="BI1271">
        <v>905</v>
      </c>
      <c r="BJ1271">
        <v>847</v>
      </c>
      <c r="BK1271">
        <v>883</v>
      </c>
      <c r="BL1271">
        <v>297</v>
      </c>
      <c r="BM1271">
        <v>1543</v>
      </c>
      <c r="BN1271">
        <v>1566</v>
      </c>
      <c r="BO1271">
        <v>1849</v>
      </c>
      <c r="BP1271">
        <v>2049</v>
      </c>
      <c r="BQ1271">
        <v>1940</v>
      </c>
      <c r="BR1271">
        <v>2196</v>
      </c>
      <c r="BS1271">
        <v>2095</v>
      </c>
      <c r="BT1271">
        <v>2702</v>
      </c>
      <c r="BU1271">
        <v>75</v>
      </c>
      <c r="BV1271">
        <v>829</v>
      </c>
      <c r="BW1271">
        <v>-1005</v>
      </c>
      <c r="BX1271">
        <v>-1866</v>
      </c>
      <c r="BY1271">
        <v>-565</v>
      </c>
      <c r="BZ1271">
        <v>-470</v>
      </c>
      <c r="CA1271">
        <v>-625</v>
      </c>
      <c r="CB1271">
        <v>269</v>
      </c>
      <c r="CC1271">
        <v>-847</v>
      </c>
      <c r="CD1271">
        <v>372</v>
      </c>
      <c r="CE1271">
        <v>2372</v>
      </c>
      <c r="CF1271">
        <v>561</v>
      </c>
      <c r="CG1271">
        <v>-17</v>
      </c>
      <c r="CH1271">
        <v>1484</v>
      </c>
      <c r="CI1271">
        <v>1470</v>
      </c>
      <c r="CJ1271">
        <v>1571</v>
      </c>
      <c r="CK1271">
        <v>2364</v>
      </c>
      <c r="CL1271">
        <v>1855</v>
      </c>
      <c r="CM1271">
        <v>-48</v>
      </c>
      <c r="CN1271">
        <v>-36</v>
      </c>
      <c r="CO1271">
        <v>-27</v>
      </c>
      <c r="CP1271">
        <v>0</v>
      </c>
      <c r="CQ1271">
        <v>-42</v>
      </c>
      <c r="CR1271">
        <v>-33</v>
      </c>
      <c r="CS1271">
        <v>-15</v>
      </c>
      <c r="CT1271">
        <v>-21</v>
      </c>
      <c r="CU1271">
        <v>-9</v>
      </c>
    </row>
    <row r="1272" spans="1:99" hidden="1" x14ac:dyDescent="0.2">
      <c r="B1272">
        <v>408</v>
      </c>
      <c r="C1272">
        <v>10900</v>
      </c>
      <c r="E1272">
        <v>42095</v>
      </c>
      <c r="G1272" t="s">
        <v>1364</v>
      </c>
      <c r="I1272" t="s">
        <v>94</v>
      </c>
      <c r="J1272"/>
      <c r="L1272"/>
      <c r="O1272" s="24" t="e">
        <f t="shared" si="20"/>
        <v>#DIV/0!</v>
      </c>
      <c r="P1272"/>
      <c r="Q1272">
        <v>297735</v>
      </c>
      <c r="R1272">
        <v>297694</v>
      </c>
      <c r="S1272">
        <v>297914</v>
      </c>
      <c r="T1272">
        <v>298222</v>
      </c>
      <c r="U1272">
        <v>299000</v>
      </c>
      <c r="V1272">
        <v>298957</v>
      </c>
      <c r="W1272">
        <v>299624</v>
      </c>
      <c r="X1272">
        <v>300120</v>
      </c>
      <c r="Y1272">
        <v>301364</v>
      </c>
      <c r="Z1272">
        <v>302976</v>
      </c>
      <c r="AA1272">
        <v>304807</v>
      </c>
      <c r="AB1272">
        <v>220</v>
      </c>
      <c r="AC1272">
        <v>308</v>
      </c>
      <c r="AD1272">
        <v>778</v>
      </c>
      <c r="AE1272">
        <v>-43</v>
      </c>
      <c r="AF1272">
        <v>667</v>
      </c>
      <c r="AG1272">
        <v>496</v>
      </c>
      <c r="AH1272">
        <v>1244</v>
      </c>
      <c r="AI1272">
        <v>1612</v>
      </c>
      <c r="AJ1272">
        <v>1831</v>
      </c>
      <c r="AK1272">
        <v>726</v>
      </c>
      <c r="AL1272">
        <v>2860</v>
      </c>
      <c r="AM1272">
        <v>2919</v>
      </c>
      <c r="AN1272">
        <v>2863</v>
      </c>
      <c r="AO1272">
        <v>2851</v>
      </c>
      <c r="AP1272">
        <v>2785</v>
      </c>
      <c r="AQ1272">
        <v>2804</v>
      </c>
      <c r="AR1272">
        <v>2848</v>
      </c>
      <c r="AS1272">
        <v>2826</v>
      </c>
      <c r="AT1272">
        <v>704</v>
      </c>
      <c r="AU1272">
        <v>2822</v>
      </c>
      <c r="AV1272">
        <v>2693</v>
      </c>
      <c r="AW1272">
        <v>2870</v>
      </c>
      <c r="AX1272">
        <v>2893</v>
      </c>
      <c r="AY1272">
        <v>3035</v>
      </c>
      <c r="AZ1272">
        <v>2998</v>
      </c>
      <c r="BA1272">
        <v>2925</v>
      </c>
      <c r="BB1272">
        <v>2975</v>
      </c>
      <c r="BC1272">
        <v>22</v>
      </c>
      <c r="BD1272">
        <v>38</v>
      </c>
      <c r="BE1272">
        <v>226</v>
      </c>
      <c r="BF1272">
        <v>-7</v>
      </c>
      <c r="BG1272">
        <v>-42</v>
      </c>
      <c r="BH1272">
        <v>-250</v>
      </c>
      <c r="BI1272">
        <v>-194</v>
      </c>
      <c r="BJ1272">
        <v>-77</v>
      </c>
      <c r="BK1272">
        <v>-149</v>
      </c>
      <c r="BL1272">
        <v>130</v>
      </c>
      <c r="BM1272">
        <v>583</v>
      </c>
      <c r="BN1272">
        <v>499</v>
      </c>
      <c r="BO1272">
        <v>561</v>
      </c>
      <c r="BP1272">
        <v>661</v>
      </c>
      <c r="BQ1272">
        <v>640</v>
      </c>
      <c r="BR1272">
        <v>767</v>
      </c>
      <c r="BS1272">
        <v>629</v>
      </c>
      <c r="BT1272">
        <v>776</v>
      </c>
      <c r="BU1272">
        <v>112</v>
      </c>
      <c r="BV1272">
        <v>-295</v>
      </c>
      <c r="BW1272">
        <v>103</v>
      </c>
      <c r="BX1272">
        <v>-570</v>
      </c>
      <c r="BY1272">
        <v>96</v>
      </c>
      <c r="BZ1272">
        <v>146</v>
      </c>
      <c r="CA1272">
        <v>691</v>
      </c>
      <c r="CB1272">
        <v>1080</v>
      </c>
      <c r="CC1272">
        <v>1231</v>
      </c>
      <c r="CD1272">
        <v>242</v>
      </c>
      <c r="CE1272">
        <v>288</v>
      </c>
      <c r="CF1272">
        <v>602</v>
      </c>
      <c r="CG1272">
        <v>-9</v>
      </c>
      <c r="CH1272">
        <v>757</v>
      </c>
      <c r="CI1272">
        <v>786</v>
      </c>
      <c r="CJ1272">
        <v>1458</v>
      </c>
      <c r="CK1272">
        <v>1709</v>
      </c>
      <c r="CL1272">
        <v>2007</v>
      </c>
      <c r="CM1272">
        <v>-44</v>
      </c>
      <c r="CN1272">
        <v>-18</v>
      </c>
      <c r="CO1272">
        <v>-50</v>
      </c>
      <c r="CP1272">
        <v>-27</v>
      </c>
      <c r="CQ1272">
        <v>-48</v>
      </c>
      <c r="CR1272">
        <v>-40</v>
      </c>
      <c r="CS1272">
        <v>-20</v>
      </c>
      <c r="CT1272">
        <v>-20</v>
      </c>
      <c r="CU1272">
        <v>-27</v>
      </c>
    </row>
    <row r="1273" spans="1:99" hidden="1" x14ac:dyDescent="0.2">
      <c r="A1273">
        <f>_xlfn.XLOOKUP(F1273&amp;"*", 'msa-home price'!B:B, 'msa-home price'!A:A, "NA",2, 1)</f>
        <v>394944</v>
      </c>
      <c r="B1273">
        <v>118</v>
      </c>
      <c r="C1273">
        <v>36780</v>
      </c>
      <c r="F1273" t="str">
        <f>IF(ISNUMBER(SEARCH("-",G1273)),LEFT(G1273,FIND("-",G1273)-1), G1273)</f>
        <v>Oshkosh</v>
      </c>
      <c r="G1273" t="s">
        <v>138</v>
      </c>
      <c r="H1273" t="str">
        <f>RIGHT(G1273, 2)</f>
        <v>WI</v>
      </c>
      <c r="I1273" t="s">
        <v>92</v>
      </c>
      <c r="J1273" s="2">
        <f>(AA1273-W1273)/W1273</f>
        <v>9.9805114273903029E-3</v>
      </c>
      <c r="K1273" s="3">
        <f>(CL1273-CH1273)/CH1273</f>
        <v>-1.7244318181818181</v>
      </c>
      <c r="L1273" s="4">
        <f>AA1273</f>
        <v>171020</v>
      </c>
      <c r="M1273" s="4"/>
      <c r="N1273" s="4"/>
      <c r="O1273" s="7" t="e">
        <f t="shared" si="20"/>
        <v>#DIV/0!</v>
      </c>
      <c r="P1273" s="4"/>
      <c r="Q1273">
        <v>166994</v>
      </c>
      <c r="R1273">
        <v>166996</v>
      </c>
      <c r="S1273">
        <v>167069</v>
      </c>
      <c r="T1273">
        <v>167473</v>
      </c>
      <c r="U1273">
        <v>168507</v>
      </c>
      <c r="V1273">
        <v>169279</v>
      </c>
      <c r="W1273">
        <v>169330</v>
      </c>
      <c r="X1273">
        <v>169270</v>
      </c>
      <c r="Y1273">
        <v>169637</v>
      </c>
      <c r="Z1273">
        <v>170375</v>
      </c>
      <c r="AA1273">
        <v>171020</v>
      </c>
      <c r="AB1273">
        <v>73</v>
      </c>
      <c r="AC1273">
        <v>404</v>
      </c>
      <c r="AD1273">
        <v>1034</v>
      </c>
      <c r="AE1273">
        <v>772</v>
      </c>
      <c r="AF1273">
        <v>51</v>
      </c>
      <c r="AG1273">
        <v>-60</v>
      </c>
      <c r="AH1273">
        <v>367</v>
      </c>
      <c r="AI1273">
        <v>738</v>
      </c>
      <c r="AJ1273">
        <v>645</v>
      </c>
      <c r="AK1273">
        <v>504</v>
      </c>
      <c r="AL1273">
        <v>1876</v>
      </c>
      <c r="AM1273">
        <v>1925</v>
      </c>
      <c r="AN1273">
        <v>1898</v>
      </c>
      <c r="AO1273">
        <v>1829</v>
      </c>
      <c r="AP1273">
        <v>1829</v>
      </c>
      <c r="AQ1273">
        <v>1912</v>
      </c>
      <c r="AR1273">
        <v>1906</v>
      </c>
      <c r="AS1273">
        <v>1845</v>
      </c>
      <c r="AT1273">
        <v>363</v>
      </c>
      <c r="AU1273">
        <v>1447</v>
      </c>
      <c r="AV1273">
        <v>1427</v>
      </c>
      <c r="AW1273">
        <v>1426</v>
      </c>
      <c r="AX1273">
        <v>1403</v>
      </c>
      <c r="AY1273">
        <v>1467</v>
      </c>
      <c r="AZ1273">
        <v>1465</v>
      </c>
      <c r="BA1273">
        <v>1495</v>
      </c>
      <c r="BB1273">
        <v>1448</v>
      </c>
      <c r="BC1273">
        <v>141</v>
      </c>
      <c r="BD1273">
        <v>429</v>
      </c>
      <c r="BE1273">
        <v>498</v>
      </c>
      <c r="BF1273">
        <v>472</v>
      </c>
      <c r="BG1273">
        <v>426</v>
      </c>
      <c r="BH1273">
        <v>362</v>
      </c>
      <c r="BI1273">
        <v>447</v>
      </c>
      <c r="BJ1273">
        <v>411</v>
      </c>
      <c r="BK1273">
        <v>397</v>
      </c>
      <c r="BL1273">
        <v>22</v>
      </c>
      <c r="BM1273">
        <v>36</v>
      </c>
      <c r="BN1273">
        <v>99</v>
      </c>
      <c r="BO1273">
        <v>138</v>
      </c>
      <c r="BP1273">
        <v>131</v>
      </c>
      <c r="BQ1273">
        <v>181</v>
      </c>
      <c r="BR1273">
        <v>149</v>
      </c>
      <c r="BS1273">
        <v>145</v>
      </c>
      <c r="BT1273">
        <v>147</v>
      </c>
      <c r="BU1273">
        <v>-73</v>
      </c>
      <c r="BV1273">
        <v>-37</v>
      </c>
      <c r="BW1273">
        <v>455</v>
      </c>
      <c r="BX1273">
        <v>185</v>
      </c>
      <c r="BY1273">
        <v>-483</v>
      </c>
      <c r="BZ1273">
        <v>-595</v>
      </c>
      <c r="CA1273">
        <v>-224</v>
      </c>
      <c r="CB1273">
        <v>189</v>
      </c>
      <c r="CC1273">
        <v>108</v>
      </c>
      <c r="CD1273">
        <v>-51</v>
      </c>
      <c r="CE1273">
        <v>-1</v>
      </c>
      <c r="CF1273">
        <v>554</v>
      </c>
      <c r="CG1273">
        <v>323</v>
      </c>
      <c r="CH1273">
        <v>-352</v>
      </c>
      <c r="CI1273">
        <v>-414</v>
      </c>
      <c r="CJ1273">
        <v>-75</v>
      </c>
      <c r="CK1273">
        <v>334</v>
      </c>
      <c r="CL1273">
        <v>255</v>
      </c>
      <c r="CM1273">
        <v>-17</v>
      </c>
      <c r="CN1273">
        <v>-24</v>
      </c>
      <c r="CO1273">
        <v>-18</v>
      </c>
      <c r="CP1273">
        <v>-23</v>
      </c>
      <c r="CQ1273">
        <v>-23</v>
      </c>
      <c r="CR1273">
        <v>-8</v>
      </c>
      <c r="CS1273">
        <v>-5</v>
      </c>
      <c r="CT1273">
        <v>-7</v>
      </c>
      <c r="CU1273">
        <v>-7</v>
      </c>
    </row>
    <row r="1274" spans="1:99" hidden="1" x14ac:dyDescent="0.2">
      <c r="B1274">
        <v>408</v>
      </c>
      <c r="C1274">
        <v>14860</v>
      </c>
      <c r="E1274">
        <v>9001</v>
      </c>
      <c r="G1274" t="s">
        <v>1366</v>
      </c>
      <c r="I1274" t="s">
        <v>94</v>
      </c>
      <c r="J1274"/>
      <c r="L1274"/>
      <c r="O1274" s="24" t="e">
        <f t="shared" si="20"/>
        <v>#DIV/0!</v>
      </c>
      <c r="P1274"/>
      <c r="Q1274">
        <v>916829</v>
      </c>
      <c r="R1274">
        <v>916864</v>
      </c>
      <c r="S1274">
        <v>919330</v>
      </c>
      <c r="T1274">
        <v>927897</v>
      </c>
      <c r="U1274">
        <v>935097</v>
      </c>
      <c r="V1274">
        <v>939991</v>
      </c>
      <c r="W1274">
        <v>944355</v>
      </c>
      <c r="X1274">
        <v>945301</v>
      </c>
      <c r="Y1274">
        <v>944802</v>
      </c>
      <c r="Z1274">
        <v>943457</v>
      </c>
      <c r="AA1274">
        <v>943823</v>
      </c>
      <c r="AB1274">
        <v>2466</v>
      </c>
      <c r="AC1274">
        <v>8567</v>
      </c>
      <c r="AD1274">
        <v>7200</v>
      </c>
      <c r="AE1274">
        <v>4894</v>
      </c>
      <c r="AF1274">
        <v>4364</v>
      </c>
      <c r="AG1274">
        <v>946</v>
      </c>
      <c r="AH1274">
        <v>-499</v>
      </c>
      <c r="AI1274">
        <v>-1345</v>
      </c>
      <c r="AJ1274">
        <v>366</v>
      </c>
      <c r="AK1274">
        <v>2721</v>
      </c>
      <c r="AL1274">
        <v>10408</v>
      </c>
      <c r="AM1274">
        <v>10203</v>
      </c>
      <c r="AN1274">
        <v>10053</v>
      </c>
      <c r="AO1274">
        <v>10091</v>
      </c>
      <c r="AP1274">
        <v>10188</v>
      </c>
      <c r="AQ1274">
        <v>10017</v>
      </c>
      <c r="AR1274">
        <v>9852</v>
      </c>
      <c r="AS1274">
        <v>9711</v>
      </c>
      <c r="AT1274">
        <v>1507</v>
      </c>
      <c r="AU1274">
        <v>6463</v>
      </c>
      <c r="AV1274">
        <v>6318</v>
      </c>
      <c r="AW1274">
        <v>6629</v>
      </c>
      <c r="AX1274">
        <v>6528</v>
      </c>
      <c r="AY1274">
        <v>6770</v>
      </c>
      <c r="AZ1274">
        <v>6750</v>
      </c>
      <c r="BA1274">
        <v>6955</v>
      </c>
      <c r="BB1274">
        <v>7036</v>
      </c>
      <c r="BC1274">
        <v>1214</v>
      </c>
      <c r="BD1274">
        <v>3945</v>
      </c>
      <c r="BE1274">
        <v>3885</v>
      </c>
      <c r="BF1274">
        <v>3424</v>
      </c>
      <c r="BG1274">
        <v>3563</v>
      </c>
      <c r="BH1274">
        <v>3418</v>
      </c>
      <c r="BI1274">
        <v>3267</v>
      </c>
      <c r="BJ1274">
        <v>2897</v>
      </c>
      <c r="BK1274">
        <v>2675</v>
      </c>
      <c r="BL1274">
        <v>813</v>
      </c>
      <c r="BM1274">
        <v>4650</v>
      </c>
      <c r="BN1274">
        <v>5523</v>
      </c>
      <c r="BO1274">
        <v>3769</v>
      </c>
      <c r="BP1274">
        <v>6124</v>
      </c>
      <c r="BQ1274">
        <v>5356</v>
      </c>
      <c r="BR1274">
        <v>4618</v>
      </c>
      <c r="BS1274">
        <v>4553</v>
      </c>
      <c r="BT1274">
        <v>4857</v>
      </c>
      <c r="BU1274">
        <v>491</v>
      </c>
      <c r="BV1274">
        <v>90</v>
      </c>
      <c r="BW1274">
        <v>-2137</v>
      </c>
      <c r="BX1274">
        <v>-2209</v>
      </c>
      <c r="BY1274">
        <v>-5336</v>
      </c>
      <c r="BZ1274">
        <v>-7871</v>
      </c>
      <c r="CA1274">
        <v>-8412</v>
      </c>
      <c r="CB1274">
        <v>-8849</v>
      </c>
      <c r="CC1274">
        <v>-7215</v>
      </c>
      <c r="CD1274">
        <v>1304</v>
      </c>
      <c r="CE1274">
        <v>4740</v>
      </c>
      <c r="CF1274">
        <v>3386</v>
      </c>
      <c r="CG1274">
        <v>1560</v>
      </c>
      <c r="CH1274">
        <v>788</v>
      </c>
      <c r="CI1274">
        <v>-2515</v>
      </c>
      <c r="CJ1274">
        <v>-3794</v>
      </c>
      <c r="CK1274">
        <v>-4296</v>
      </c>
      <c r="CL1274">
        <v>-2358</v>
      </c>
      <c r="CM1274">
        <v>-52</v>
      </c>
      <c r="CN1274">
        <v>-118</v>
      </c>
      <c r="CO1274">
        <v>-71</v>
      </c>
      <c r="CP1274">
        <v>-90</v>
      </c>
      <c r="CQ1274">
        <v>13</v>
      </c>
      <c r="CR1274">
        <v>43</v>
      </c>
      <c r="CS1274">
        <v>28</v>
      </c>
      <c r="CT1274">
        <v>54</v>
      </c>
      <c r="CU1274">
        <v>49</v>
      </c>
    </row>
    <row r="1275" spans="1:99" hidden="1" x14ac:dyDescent="0.2">
      <c r="A1275">
        <f>_xlfn.XLOOKUP(F1275&amp;"*", 'msa-home price'!B:B, 'msa-home price'!A:A, "NA",2, 1)</f>
        <v>395107</v>
      </c>
      <c r="B1275">
        <v>515</v>
      </c>
      <c r="C1275">
        <v>43780</v>
      </c>
      <c r="F1275" t="str">
        <f>IF(ISNUMBER(SEARCH("-",G1275)),LEFT(G1275,FIND("-",G1275)-1), G1275)</f>
        <v>South Bend</v>
      </c>
      <c r="G1275" t="s">
        <v>1778</v>
      </c>
      <c r="H1275" t="str">
        <f>RIGHT(G1275, 2)</f>
        <v>MI</v>
      </c>
      <c r="I1275" t="s">
        <v>92</v>
      </c>
      <c r="J1275" s="2">
        <f>(AA1275-W1275)/W1275</f>
        <v>9.7364671249393232E-3</v>
      </c>
      <c r="K1275" s="3">
        <f>(CL1275-CH1275)/CH1275</f>
        <v>-2.1428571428571428</v>
      </c>
      <c r="L1275" s="4">
        <f>AA1275</f>
        <v>322424</v>
      </c>
      <c r="M1275" s="4"/>
      <c r="N1275" s="4"/>
      <c r="O1275" s="7" t="e">
        <f t="shared" si="20"/>
        <v>#DIV/0!</v>
      </c>
      <c r="P1275" s="4"/>
      <c r="Q1275">
        <v>319224</v>
      </c>
      <c r="R1275">
        <v>319213</v>
      </c>
      <c r="S1275">
        <v>319054</v>
      </c>
      <c r="T1275">
        <v>318893</v>
      </c>
      <c r="U1275">
        <v>318296</v>
      </c>
      <c r="V1275">
        <v>318565</v>
      </c>
      <c r="W1275">
        <v>319315</v>
      </c>
      <c r="X1275">
        <v>319543</v>
      </c>
      <c r="Y1275">
        <v>320772</v>
      </c>
      <c r="Z1275">
        <v>321447</v>
      </c>
      <c r="AA1275">
        <v>322424</v>
      </c>
      <c r="AB1275">
        <v>-159</v>
      </c>
      <c r="AC1275">
        <v>-161</v>
      </c>
      <c r="AD1275">
        <v>-597</v>
      </c>
      <c r="AE1275">
        <v>269</v>
      </c>
      <c r="AF1275">
        <v>750</v>
      </c>
      <c r="AG1275">
        <v>228</v>
      </c>
      <c r="AH1275">
        <v>1229</v>
      </c>
      <c r="AI1275">
        <v>675</v>
      </c>
      <c r="AJ1275">
        <v>977</v>
      </c>
      <c r="AK1275">
        <v>981</v>
      </c>
      <c r="AL1275">
        <v>4013</v>
      </c>
      <c r="AM1275">
        <v>3978</v>
      </c>
      <c r="AN1275">
        <v>4029</v>
      </c>
      <c r="AO1275">
        <v>3983</v>
      </c>
      <c r="AP1275">
        <v>4015</v>
      </c>
      <c r="AQ1275">
        <v>4005</v>
      </c>
      <c r="AR1275">
        <v>3989</v>
      </c>
      <c r="AS1275">
        <v>3933</v>
      </c>
      <c r="AT1275">
        <v>708</v>
      </c>
      <c r="AU1275">
        <v>3022</v>
      </c>
      <c r="AV1275">
        <v>3020</v>
      </c>
      <c r="AW1275">
        <v>3047</v>
      </c>
      <c r="AX1275">
        <v>3139</v>
      </c>
      <c r="AY1275">
        <v>3226</v>
      </c>
      <c r="AZ1275">
        <v>3099</v>
      </c>
      <c r="BA1275">
        <v>3149</v>
      </c>
      <c r="BB1275">
        <v>3014</v>
      </c>
      <c r="BC1275">
        <v>273</v>
      </c>
      <c r="BD1275">
        <v>991</v>
      </c>
      <c r="BE1275">
        <v>958</v>
      </c>
      <c r="BF1275">
        <v>982</v>
      </c>
      <c r="BG1275">
        <v>844</v>
      </c>
      <c r="BH1275">
        <v>789</v>
      </c>
      <c r="BI1275">
        <v>906</v>
      </c>
      <c r="BJ1275">
        <v>840</v>
      </c>
      <c r="BK1275">
        <v>919</v>
      </c>
      <c r="BL1275">
        <v>122</v>
      </c>
      <c r="BM1275">
        <v>363</v>
      </c>
      <c r="BN1275">
        <v>466</v>
      </c>
      <c r="BO1275">
        <v>469</v>
      </c>
      <c r="BP1275">
        <v>560</v>
      </c>
      <c r="BQ1275">
        <v>428</v>
      </c>
      <c r="BR1275">
        <v>723</v>
      </c>
      <c r="BS1275">
        <v>499</v>
      </c>
      <c r="BT1275">
        <v>526</v>
      </c>
      <c r="BU1275">
        <v>-563</v>
      </c>
      <c r="BV1275">
        <v>-1515</v>
      </c>
      <c r="BW1275">
        <v>-2031</v>
      </c>
      <c r="BX1275">
        <v>-1160</v>
      </c>
      <c r="BY1275">
        <v>-616</v>
      </c>
      <c r="BZ1275">
        <v>-961</v>
      </c>
      <c r="CA1275">
        <v>-385</v>
      </c>
      <c r="CB1275">
        <v>-652</v>
      </c>
      <c r="CC1275">
        <v>-462</v>
      </c>
      <c r="CD1275">
        <v>-441</v>
      </c>
      <c r="CE1275">
        <v>-1152</v>
      </c>
      <c r="CF1275">
        <v>-1565</v>
      </c>
      <c r="CG1275">
        <v>-691</v>
      </c>
      <c r="CH1275">
        <v>-56</v>
      </c>
      <c r="CI1275">
        <v>-533</v>
      </c>
      <c r="CJ1275">
        <v>338</v>
      </c>
      <c r="CK1275">
        <v>-153</v>
      </c>
      <c r="CL1275">
        <v>64</v>
      </c>
      <c r="CM1275">
        <v>9</v>
      </c>
      <c r="CN1275">
        <v>0</v>
      </c>
      <c r="CO1275">
        <v>10</v>
      </c>
      <c r="CP1275">
        <v>-22</v>
      </c>
      <c r="CQ1275">
        <v>-38</v>
      </c>
      <c r="CR1275">
        <v>-28</v>
      </c>
      <c r="CS1275">
        <v>-15</v>
      </c>
      <c r="CT1275">
        <v>-12</v>
      </c>
      <c r="CU1275">
        <v>-6</v>
      </c>
    </row>
    <row r="1276" spans="1:99" hidden="1" x14ac:dyDescent="0.2">
      <c r="B1276">
        <v>408</v>
      </c>
      <c r="C1276">
        <v>20700</v>
      </c>
      <c r="E1276">
        <v>42089</v>
      </c>
      <c r="G1276" t="s">
        <v>1368</v>
      </c>
      <c r="I1276" t="s">
        <v>94</v>
      </c>
      <c r="J1276"/>
      <c r="L1276"/>
      <c r="O1276" s="24" t="e">
        <f t="shared" si="20"/>
        <v>#DIV/0!</v>
      </c>
      <c r="P1276"/>
      <c r="Q1276">
        <v>169842</v>
      </c>
      <c r="R1276">
        <v>169832</v>
      </c>
      <c r="S1276">
        <v>169843</v>
      </c>
      <c r="T1276">
        <v>169877</v>
      </c>
      <c r="U1276">
        <v>168629</v>
      </c>
      <c r="V1276">
        <v>167370</v>
      </c>
      <c r="W1276">
        <v>167313</v>
      </c>
      <c r="X1276">
        <v>166598</v>
      </c>
      <c r="Y1276">
        <v>166421</v>
      </c>
      <c r="Z1276">
        <v>168089</v>
      </c>
      <c r="AA1276">
        <v>169507</v>
      </c>
      <c r="AB1276">
        <v>11</v>
      </c>
      <c r="AC1276">
        <v>34</v>
      </c>
      <c r="AD1276">
        <v>-1248</v>
      </c>
      <c r="AE1276">
        <v>-1259</v>
      </c>
      <c r="AF1276">
        <v>-57</v>
      </c>
      <c r="AG1276">
        <v>-715</v>
      </c>
      <c r="AH1276">
        <v>-177</v>
      </c>
      <c r="AI1276">
        <v>1668</v>
      </c>
      <c r="AJ1276">
        <v>1418</v>
      </c>
      <c r="AK1276">
        <v>334</v>
      </c>
      <c r="AL1276">
        <v>1385</v>
      </c>
      <c r="AM1276">
        <v>1327</v>
      </c>
      <c r="AN1276">
        <v>1349</v>
      </c>
      <c r="AO1276">
        <v>1382</v>
      </c>
      <c r="AP1276">
        <v>1394</v>
      </c>
      <c r="AQ1276">
        <v>1443</v>
      </c>
      <c r="AR1276">
        <v>1475</v>
      </c>
      <c r="AS1276">
        <v>1478</v>
      </c>
      <c r="AT1276">
        <v>333</v>
      </c>
      <c r="AU1276">
        <v>1253</v>
      </c>
      <c r="AV1276">
        <v>1279</v>
      </c>
      <c r="AW1276">
        <v>1355</v>
      </c>
      <c r="AX1276">
        <v>1369</v>
      </c>
      <c r="AY1276">
        <v>1411</v>
      </c>
      <c r="AZ1276">
        <v>1506</v>
      </c>
      <c r="BA1276">
        <v>1540</v>
      </c>
      <c r="BB1276">
        <v>1603</v>
      </c>
      <c r="BC1276">
        <v>1</v>
      </c>
      <c r="BD1276">
        <v>132</v>
      </c>
      <c r="BE1276">
        <v>48</v>
      </c>
      <c r="BF1276">
        <v>-6</v>
      </c>
      <c r="BG1276">
        <v>13</v>
      </c>
      <c r="BH1276">
        <v>-17</v>
      </c>
      <c r="BI1276">
        <v>-63</v>
      </c>
      <c r="BJ1276">
        <v>-65</v>
      </c>
      <c r="BK1276">
        <v>-125</v>
      </c>
      <c r="BL1276">
        <v>33</v>
      </c>
      <c r="BM1276">
        <v>226</v>
      </c>
      <c r="BN1276">
        <v>207</v>
      </c>
      <c r="BO1276">
        <v>245</v>
      </c>
      <c r="BP1276">
        <v>381</v>
      </c>
      <c r="BQ1276">
        <v>366</v>
      </c>
      <c r="BR1276">
        <v>441</v>
      </c>
      <c r="BS1276">
        <v>379</v>
      </c>
      <c r="BT1276">
        <v>423</v>
      </c>
      <c r="BU1276">
        <v>-9</v>
      </c>
      <c r="BV1276">
        <v>-322</v>
      </c>
      <c r="BW1276">
        <v>-1533</v>
      </c>
      <c r="BX1276">
        <v>-1528</v>
      </c>
      <c r="BY1276">
        <v>-446</v>
      </c>
      <c r="BZ1276">
        <v>-1064</v>
      </c>
      <c r="CA1276">
        <v>-553</v>
      </c>
      <c r="CB1276">
        <v>1363</v>
      </c>
      <c r="CC1276">
        <v>1137</v>
      </c>
      <c r="CD1276">
        <v>24</v>
      </c>
      <c r="CE1276">
        <v>-96</v>
      </c>
      <c r="CF1276">
        <v>-1326</v>
      </c>
      <c r="CG1276">
        <v>-1283</v>
      </c>
      <c r="CH1276">
        <v>-65</v>
      </c>
      <c r="CI1276">
        <v>-698</v>
      </c>
      <c r="CJ1276">
        <v>-112</v>
      </c>
      <c r="CK1276">
        <v>1742</v>
      </c>
      <c r="CL1276">
        <v>1560</v>
      </c>
      <c r="CM1276">
        <v>-14</v>
      </c>
      <c r="CN1276">
        <v>-2</v>
      </c>
      <c r="CO1276">
        <v>30</v>
      </c>
      <c r="CP1276">
        <v>30</v>
      </c>
      <c r="CQ1276">
        <v>-5</v>
      </c>
      <c r="CR1276">
        <v>0</v>
      </c>
      <c r="CS1276">
        <v>-2</v>
      </c>
      <c r="CT1276">
        <v>-9</v>
      </c>
      <c r="CU1276">
        <v>-17</v>
      </c>
    </row>
    <row r="1277" spans="1:99" hidden="1" x14ac:dyDescent="0.2">
      <c r="A1277" t="str">
        <f>_xlfn.XLOOKUP(F1277&amp;"*", 'msa-home price'!B:B, 'msa-home price'!A:A, "NA",2, 1)</f>
        <v>NA</v>
      </c>
      <c r="B1277">
        <v>348</v>
      </c>
      <c r="C1277">
        <v>37100</v>
      </c>
      <c r="F1277" t="str">
        <f>IF(ISNUMBER(SEARCH("-",G1277)),LEFT(G1277,FIND("-",G1277)-1), G1277)</f>
        <v>Oxnard</v>
      </c>
      <c r="G1277" t="s">
        <v>1109</v>
      </c>
      <c r="H1277" t="str">
        <f>RIGHT(G1277, 2)</f>
        <v>CA</v>
      </c>
      <c r="I1277" t="s">
        <v>92</v>
      </c>
      <c r="J1277" s="2">
        <f>(AA1277-W1277)/W1277</f>
        <v>9.5154375250609165E-3</v>
      </c>
      <c r="K1277" s="3">
        <f>(CL1277-CH1277)/CH1277</f>
        <v>4.1837088388214907</v>
      </c>
      <c r="L1277" s="4">
        <f>AA1277</f>
        <v>850967</v>
      </c>
      <c r="M1277" s="4"/>
      <c r="N1277" s="4"/>
      <c r="O1277" s="7" t="e">
        <f t="shared" si="20"/>
        <v>#DIV/0!</v>
      </c>
      <c r="P1277" s="4"/>
      <c r="Q1277">
        <v>823318</v>
      </c>
      <c r="R1277">
        <v>823393</v>
      </c>
      <c r="S1277">
        <v>825130</v>
      </c>
      <c r="T1277">
        <v>830196</v>
      </c>
      <c r="U1277">
        <v>833801</v>
      </c>
      <c r="V1277">
        <v>838601</v>
      </c>
      <c r="W1277">
        <v>842946</v>
      </c>
      <c r="X1277">
        <v>846922</v>
      </c>
      <c r="Y1277">
        <v>848921</v>
      </c>
      <c r="Z1277">
        <v>850802</v>
      </c>
      <c r="AA1277">
        <v>850967</v>
      </c>
      <c r="AB1277">
        <v>1737</v>
      </c>
      <c r="AC1277">
        <v>5066</v>
      </c>
      <c r="AD1277">
        <v>3605</v>
      </c>
      <c r="AE1277">
        <v>4800</v>
      </c>
      <c r="AF1277">
        <v>4345</v>
      </c>
      <c r="AG1277">
        <v>3976</v>
      </c>
      <c r="AH1277">
        <v>1999</v>
      </c>
      <c r="AI1277">
        <v>1881</v>
      </c>
      <c r="AJ1277">
        <v>165</v>
      </c>
      <c r="AK1277">
        <v>2765</v>
      </c>
      <c r="AL1277">
        <v>11009</v>
      </c>
      <c r="AM1277">
        <v>10528</v>
      </c>
      <c r="AN1277">
        <v>10535</v>
      </c>
      <c r="AO1277">
        <v>10330</v>
      </c>
      <c r="AP1277">
        <v>10317</v>
      </c>
      <c r="AQ1277">
        <v>9841</v>
      </c>
      <c r="AR1277">
        <v>9544</v>
      </c>
      <c r="AS1277">
        <v>9370</v>
      </c>
      <c r="AT1277">
        <v>1264</v>
      </c>
      <c r="AU1277">
        <v>5071</v>
      </c>
      <c r="AV1277">
        <v>4999</v>
      </c>
      <c r="AW1277">
        <v>5356</v>
      </c>
      <c r="AX1277">
        <v>5311</v>
      </c>
      <c r="AY1277">
        <v>5569</v>
      </c>
      <c r="AZ1277">
        <v>5557</v>
      </c>
      <c r="BA1277">
        <v>5984</v>
      </c>
      <c r="BB1277">
        <v>6204</v>
      </c>
      <c r="BC1277">
        <v>1501</v>
      </c>
      <c r="BD1277">
        <v>5938</v>
      </c>
      <c r="BE1277">
        <v>5529</v>
      </c>
      <c r="BF1277">
        <v>5179</v>
      </c>
      <c r="BG1277">
        <v>5019</v>
      </c>
      <c r="BH1277">
        <v>4748</v>
      </c>
      <c r="BI1277">
        <v>4284</v>
      </c>
      <c r="BJ1277">
        <v>3560</v>
      </c>
      <c r="BK1277">
        <v>3166</v>
      </c>
      <c r="BL1277">
        <v>159</v>
      </c>
      <c r="BM1277">
        <v>619</v>
      </c>
      <c r="BN1277">
        <v>708</v>
      </c>
      <c r="BO1277">
        <v>1212</v>
      </c>
      <c r="BP1277">
        <v>1449</v>
      </c>
      <c r="BQ1277">
        <v>1874</v>
      </c>
      <c r="BR1277">
        <v>1806</v>
      </c>
      <c r="BS1277">
        <v>1076</v>
      </c>
      <c r="BT1277">
        <v>1019</v>
      </c>
      <c r="BU1277">
        <v>174</v>
      </c>
      <c r="BV1277">
        <v>-1442</v>
      </c>
      <c r="BW1277">
        <v>-2594</v>
      </c>
      <c r="BX1277">
        <v>-1523</v>
      </c>
      <c r="BY1277">
        <v>-2026</v>
      </c>
      <c r="BZ1277">
        <v>-2577</v>
      </c>
      <c r="CA1277">
        <v>-4079</v>
      </c>
      <c r="CB1277">
        <v>-2736</v>
      </c>
      <c r="CC1277">
        <v>-4010</v>
      </c>
      <c r="CD1277">
        <v>333</v>
      </c>
      <c r="CE1277">
        <v>-823</v>
      </c>
      <c r="CF1277">
        <v>-1886</v>
      </c>
      <c r="CG1277">
        <v>-311</v>
      </c>
      <c r="CH1277">
        <v>-577</v>
      </c>
      <c r="CI1277">
        <v>-703</v>
      </c>
      <c r="CJ1277">
        <v>-2273</v>
      </c>
      <c r="CK1277">
        <v>-1660</v>
      </c>
      <c r="CL1277">
        <v>-2991</v>
      </c>
      <c r="CM1277">
        <v>-97</v>
      </c>
      <c r="CN1277">
        <v>-49</v>
      </c>
      <c r="CO1277">
        <v>-38</v>
      </c>
      <c r="CP1277">
        <v>-68</v>
      </c>
      <c r="CQ1277">
        <v>-97</v>
      </c>
      <c r="CR1277">
        <v>-69</v>
      </c>
      <c r="CS1277">
        <v>-12</v>
      </c>
      <c r="CT1277">
        <v>-19</v>
      </c>
      <c r="CU1277">
        <v>-10</v>
      </c>
    </row>
    <row r="1278" spans="1:99" hidden="1" x14ac:dyDescent="0.2">
      <c r="B1278">
        <v>408</v>
      </c>
      <c r="C1278">
        <v>28740</v>
      </c>
      <c r="E1278">
        <v>36111</v>
      </c>
      <c r="G1278" t="s">
        <v>1370</v>
      </c>
      <c r="I1278" t="s">
        <v>94</v>
      </c>
      <c r="J1278"/>
      <c r="L1278"/>
      <c r="O1278" s="24" t="e">
        <f t="shared" si="20"/>
        <v>#DIV/0!</v>
      </c>
      <c r="P1278"/>
      <c r="Q1278">
        <v>182493</v>
      </c>
      <c r="R1278">
        <v>182512</v>
      </c>
      <c r="S1278">
        <v>182409</v>
      </c>
      <c r="T1278">
        <v>182430</v>
      </c>
      <c r="U1278">
        <v>181535</v>
      </c>
      <c r="V1278">
        <v>180701</v>
      </c>
      <c r="W1278">
        <v>180419</v>
      </c>
      <c r="X1278">
        <v>179692</v>
      </c>
      <c r="Y1278">
        <v>179080</v>
      </c>
      <c r="Z1278">
        <v>178723</v>
      </c>
      <c r="AA1278">
        <v>178599</v>
      </c>
      <c r="AB1278">
        <v>-103</v>
      </c>
      <c r="AC1278">
        <v>21</v>
      </c>
      <c r="AD1278">
        <v>-895</v>
      </c>
      <c r="AE1278">
        <v>-834</v>
      </c>
      <c r="AF1278">
        <v>-282</v>
      </c>
      <c r="AG1278">
        <v>-727</v>
      </c>
      <c r="AH1278">
        <v>-612</v>
      </c>
      <c r="AI1278">
        <v>-357</v>
      </c>
      <c r="AJ1278">
        <v>-124</v>
      </c>
      <c r="AK1278">
        <v>420</v>
      </c>
      <c r="AL1278">
        <v>1738</v>
      </c>
      <c r="AM1278">
        <v>1637</v>
      </c>
      <c r="AN1278">
        <v>1596</v>
      </c>
      <c r="AO1278">
        <v>1561</v>
      </c>
      <c r="AP1278">
        <v>1554</v>
      </c>
      <c r="AQ1278">
        <v>1546</v>
      </c>
      <c r="AR1278">
        <v>1475</v>
      </c>
      <c r="AS1278">
        <v>1451</v>
      </c>
      <c r="AT1278">
        <v>416</v>
      </c>
      <c r="AU1278">
        <v>1578</v>
      </c>
      <c r="AV1278">
        <v>1613</v>
      </c>
      <c r="AW1278">
        <v>1617</v>
      </c>
      <c r="AX1278">
        <v>1614</v>
      </c>
      <c r="AY1278">
        <v>1715</v>
      </c>
      <c r="AZ1278">
        <v>1735</v>
      </c>
      <c r="BA1278">
        <v>1732</v>
      </c>
      <c r="BB1278">
        <v>1738</v>
      </c>
      <c r="BC1278">
        <v>4</v>
      </c>
      <c r="BD1278">
        <v>160</v>
      </c>
      <c r="BE1278">
        <v>24</v>
      </c>
      <c r="BF1278">
        <v>-21</v>
      </c>
      <c r="BG1278">
        <v>-53</v>
      </c>
      <c r="BH1278">
        <v>-161</v>
      </c>
      <c r="BI1278">
        <v>-189</v>
      </c>
      <c r="BJ1278">
        <v>-257</v>
      </c>
      <c r="BK1278">
        <v>-287</v>
      </c>
      <c r="BL1278">
        <v>63</v>
      </c>
      <c r="BM1278">
        <v>298</v>
      </c>
      <c r="BN1278">
        <v>289</v>
      </c>
      <c r="BO1278">
        <v>284</v>
      </c>
      <c r="BP1278">
        <v>322</v>
      </c>
      <c r="BQ1278">
        <v>311</v>
      </c>
      <c r="BR1278">
        <v>323</v>
      </c>
      <c r="BS1278">
        <v>253</v>
      </c>
      <c r="BT1278">
        <v>271</v>
      </c>
      <c r="BU1278">
        <v>-160</v>
      </c>
      <c r="BV1278">
        <v>-423</v>
      </c>
      <c r="BW1278">
        <v>-1215</v>
      </c>
      <c r="BX1278">
        <v>-1103</v>
      </c>
      <c r="BY1278">
        <v>-528</v>
      </c>
      <c r="BZ1278">
        <v>-869</v>
      </c>
      <c r="CA1278">
        <v>-743</v>
      </c>
      <c r="CB1278">
        <v>-346</v>
      </c>
      <c r="CC1278">
        <v>-96</v>
      </c>
      <c r="CD1278">
        <v>-97</v>
      </c>
      <c r="CE1278">
        <v>-125</v>
      </c>
      <c r="CF1278">
        <v>-926</v>
      </c>
      <c r="CG1278">
        <v>-819</v>
      </c>
      <c r="CH1278">
        <v>-206</v>
      </c>
      <c r="CI1278">
        <v>-558</v>
      </c>
      <c r="CJ1278">
        <v>-420</v>
      </c>
      <c r="CK1278">
        <v>-93</v>
      </c>
      <c r="CL1278">
        <v>175</v>
      </c>
      <c r="CM1278">
        <v>-10</v>
      </c>
      <c r="CN1278">
        <v>-14</v>
      </c>
      <c r="CO1278">
        <v>7</v>
      </c>
      <c r="CP1278">
        <v>6</v>
      </c>
      <c r="CQ1278">
        <v>-23</v>
      </c>
      <c r="CR1278">
        <v>-8</v>
      </c>
      <c r="CS1278">
        <v>-3</v>
      </c>
      <c r="CT1278">
        <v>-7</v>
      </c>
      <c r="CU1278">
        <v>-12</v>
      </c>
    </row>
    <row r="1279" spans="1:99" hidden="1" x14ac:dyDescent="0.2">
      <c r="A1279">
        <f>_xlfn.XLOOKUP(F1279&amp;"*", 'msa-home price'!B:B, 'msa-home price'!A:A, "NA",2, 1)</f>
        <v>394761</v>
      </c>
      <c r="B1279">
        <v>318</v>
      </c>
      <c r="C1279">
        <v>29180</v>
      </c>
      <c r="F1279" t="str">
        <f>IF(ISNUMBER(SEARCH("-",G1279)),LEFT(G1279,FIND("-",G1279)-1), G1279)</f>
        <v>Lafayette, LA</v>
      </c>
      <c r="G1279" t="s">
        <v>1012</v>
      </c>
      <c r="H1279" t="str">
        <f>RIGHT(G1279, 2)</f>
        <v>LA</v>
      </c>
      <c r="I1279" t="s">
        <v>92</v>
      </c>
      <c r="J1279" s="2">
        <f>(AA1279-W1279)/W1279</f>
        <v>9.2018593447748213E-3</v>
      </c>
      <c r="K1279" s="3">
        <f>(CL1279-CH1279)/CH1279</f>
        <v>-2.2295314718409842</v>
      </c>
      <c r="L1279" s="4">
        <f>AA1279</f>
        <v>489364</v>
      </c>
      <c r="M1279" s="4"/>
      <c r="N1279" s="4"/>
      <c r="O1279" s="7" t="e">
        <f t="shared" si="20"/>
        <v>#DIV/0!</v>
      </c>
      <c r="P1279" s="4"/>
      <c r="Q1279">
        <v>466750</v>
      </c>
      <c r="R1279">
        <v>466736</v>
      </c>
      <c r="S1279">
        <v>467620</v>
      </c>
      <c r="T1279">
        <v>470885</v>
      </c>
      <c r="U1279">
        <v>474186</v>
      </c>
      <c r="V1279">
        <v>479799</v>
      </c>
      <c r="W1279">
        <v>484902</v>
      </c>
      <c r="X1279">
        <v>489537</v>
      </c>
      <c r="Y1279">
        <v>490941</v>
      </c>
      <c r="Z1279">
        <v>490107</v>
      </c>
      <c r="AA1279">
        <v>489364</v>
      </c>
      <c r="AB1279">
        <v>884</v>
      </c>
      <c r="AC1279">
        <v>3265</v>
      </c>
      <c r="AD1279">
        <v>3301</v>
      </c>
      <c r="AE1279">
        <v>5613</v>
      </c>
      <c r="AF1279">
        <v>5103</v>
      </c>
      <c r="AG1279">
        <v>4635</v>
      </c>
      <c r="AH1279">
        <v>1404</v>
      </c>
      <c r="AI1279">
        <v>-834</v>
      </c>
      <c r="AJ1279">
        <v>-743</v>
      </c>
      <c r="AK1279">
        <v>1579</v>
      </c>
      <c r="AL1279">
        <v>6492</v>
      </c>
      <c r="AM1279">
        <v>6510</v>
      </c>
      <c r="AN1279">
        <v>6930</v>
      </c>
      <c r="AO1279">
        <v>6995</v>
      </c>
      <c r="AP1279">
        <v>7159</v>
      </c>
      <c r="AQ1279">
        <v>6982</v>
      </c>
      <c r="AR1279">
        <v>6686</v>
      </c>
      <c r="AS1279">
        <v>6436</v>
      </c>
      <c r="AT1279">
        <v>742</v>
      </c>
      <c r="AU1279">
        <v>3997</v>
      </c>
      <c r="AV1279">
        <v>3842</v>
      </c>
      <c r="AW1279">
        <v>4116</v>
      </c>
      <c r="AX1279">
        <v>4016</v>
      </c>
      <c r="AY1279">
        <v>4235</v>
      </c>
      <c r="AZ1279">
        <v>4136</v>
      </c>
      <c r="BA1279">
        <v>4339</v>
      </c>
      <c r="BB1279">
        <v>4581</v>
      </c>
      <c r="BC1279">
        <v>837</v>
      </c>
      <c r="BD1279">
        <v>2495</v>
      </c>
      <c r="BE1279">
        <v>2668</v>
      </c>
      <c r="BF1279">
        <v>2814</v>
      </c>
      <c r="BG1279">
        <v>2979</v>
      </c>
      <c r="BH1279">
        <v>2924</v>
      </c>
      <c r="BI1279">
        <v>2846</v>
      </c>
      <c r="BJ1279">
        <v>2347</v>
      </c>
      <c r="BK1279">
        <v>1855</v>
      </c>
      <c r="BL1279">
        <v>101</v>
      </c>
      <c r="BM1279">
        <v>922</v>
      </c>
      <c r="BN1279">
        <v>316</v>
      </c>
      <c r="BO1279">
        <v>720</v>
      </c>
      <c r="BP1279">
        <v>474</v>
      </c>
      <c r="BQ1279">
        <v>465</v>
      </c>
      <c r="BR1279">
        <v>609</v>
      </c>
      <c r="BS1279">
        <v>237</v>
      </c>
      <c r="BT1279">
        <v>250</v>
      </c>
      <c r="BU1279">
        <v>-18</v>
      </c>
      <c r="BV1279">
        <v>-128</v>
      </c>
      <c r="BW1279">
        <v>353</v>
      </c>
      <c r="BX1279">
        <v>2063</v>
      </c>
      <c r="BY1279">
        <v>1639</v>
      </c>
      <c r="BZ1279">
        <v>1261</v>
      </c>
      <c r="CA1279">
        <v>-2042</v>
      </c>
      <c r="CB1279">
        <v>-3421</v>
      </c>
      <c r="CC1279">
        <v>-2848</v>
      </c>
      <c r="CD1279">
        <v>83</v>
      </c>
      <c r="CE1279">
        <v>794</v>
      </c>
      <c r="CF1279">
        <v>669</v>
      </c>
      <c r="CG1279">
        <v>2783</v>
      </c>
      <c r="CH1279">
        <v>2113</v>
      </c>
      <c r="CI1279">
        <v>1726</v>
      </c>
      <c r="CJ1279">
        <v>-1433</v>
      </c>
      <c r="CK1279">
        <v>-3184</v>
      </c>
      <c r="CL1279">
        <v>-2598</v>
      </c>
      <c r="CM1279">
        <v>-36</v>
      </c>
      <c r="CN1279">
        <v>-24</v>
      </c>
      <c r="CO1279">
        <v>-36</v>
      </c>
      <c r="CP1279">
        <v>16</v>
      </c>
      <c r="CQ1279">
        <v>11</v>
      </c>
      <c r="CR1279">
        <v>-15</v>
      </c>
      <c r="CS1279">
        <v>-9</v>
      </c>
      <c r="CT1279">
        <v>3</v>
      </c>
      <c r="CU1279">
        <v>0</v>
      </c>
    </row>
    <row r="1280" spans="1:99" hidden="1" x14ac:dyDescent="0.2">
      <c r="B1280">
        <v>408</v>
      </c>
      <c r="C1280">
        <v>35300</v>
      </c>
      <c r="E1280">
        <v>9009</v>
      </c>
      <c r="G1280" t="s">
        <v>1372</v>
      </c>
      <c r="I1280" t="s">
        <v>94</v>
      </c>
      <c r="J1280"/>
      <c r="L1280"/>
      <c r="O1280" s="24" t="e">
        <f t="shared" si="20"/>
        <v>#DIV/0!</v>
      </c>
      <c r="P1280"/>
      <c r="Q1280">
        <v>862477</v>
      </c>
      <c r="R1280">
        <v>862456</v>
      </c>
      <c r="S1280">
        <v>863382</v>
      </c>
      <c r="T1280">
        <v>863827</v>
      </c>
      <c r="U1280">
        <v>864589</v>
      </c>
      <c r="V1280">
        <v>862889</v>
      </c>
      <c r="W1280">
        <v>862996</v>
      </c>
      <c r="X1280">
        <v>860292</v>
      </c>
      <c r="Y1280">
        <v>857991</v>
      </c>
      <c r="Z1280">
        <v>857794</v>
      </c>
      <c r="AA1280">
        <v>857620</v>
      </c>
      <c r="AB1280">
        <v>926</v>
      </c>
      <c r="AC1280">
        <v>445</v>
      </c>
      <c r="AD1280">
        <v>762</v>
      </c>
      <c r="AE1280">
        <v>-1700</v>
      </c>
      <c r="AF1280">
        <v>107</v>
      </c>
      <c r="AG1280">
        <v>-2704</v>
      </c>
      <c r="AH1280">
        <v>-2301</v>
      </c>
      <c r="AI1280">
        <v>-197</v>
      </c>
      <c r="AJ1280">
        <v>-174</v>
      </c>
      <c r="AK1280">
        <v>2259</v>
      </c>
      <c r="AL1280">
        <v>9265</v>
      </c>
      <c r="AM1280">
        <v>9047</v>
      </c>
      <c r="AN1280">
        <v>8912</v>
      </c>
      <c r="AO1280">
        <v>8986</v>
      </c>
      <c r="AP1280">
        <v>8802</v>
      </c>
      <c r="AQ1280">
        <v>8844</v>
      </c>
      <c r="AR1280">
        <v>8713</v>
      </c>
      <c r="AS1280">
        <v>8651</v>
      </c>
      <c r="AT1280">
        <v>1710</v>
      </c>
      <c r="AU1280">
        <v>7570</v>
      </c>
      <c r="AV1280">
        <v>7582</v>
      </c>
      <c r="AW1280">
        <v>7591</v>
      </c>
      <c r="AX1280">
        <v>7684</v>
      </c>
      <c r="AY1280">
        <v>7836</v>
      </c>
      <c r="AZ1280">
        <v>7767</v>
      </c>
      <c r="BA1280">
        <v>7839</v>
      </c>
      <c r="BB1280">
        <v>7918</v>
      </c>
      <c r="BC1280">
        <v>549</v>
      </c>
      <c r="BD1280">
        <v>1695</v>
      </c>
      <c r="BE1280">
        <v>1465</v>
      </c>
      <c r="BF1280">
        <v>1321</v>
      </c>
      <c r="BG1280">
        <v>1302</v>
      </c>
      <c r="BH1280">
        <v>966</v>
      </c>
      <c r="BI1280">
        <v>1077</v>
      </c>
      <c r="BJ1280">
        <v>874</v>
      </c>
      <c r="BK1280">
        <v>733</v>
      </c>
      <c r="BL1280">
        <v>551</v>
      </c>
      <c r="BM1280">
        <v>2853</v>
      </c>
      <c r="BN1280">
        <v>3718</v>
      </c>
      <c r="BO1280">
        <v>2702</v>
      </c>
      <c r="BP1280">
        <v>4484</v>
      </c>
      <c r="BQ1280">
        <v>3977</v>
      </c>
      <c r="BR1280">
        <v>3524</v>
      </c>
      <c r="BS1280">
        <v>3554</v>
      </c>
      <c r="BT1280">
        <v>4235</v>
      </c>
      <c r="BU1280">
        <v>-69</v>
      </c>
      <c r="BV1280">
        <v>-4080</v>
      </c>
      <c r="BW1280">
        <v>-4412</v>
      </c>
      <c r="BX1280">
        <v>-5754</v>
      </c>
      <c r="BY1280">
        <v>-5699</v>
      </c>
      <c r="BZ1280">
        <v>-7697</v>
      </c>
      <c r="CA1280">
        <v>-6913</v>
      </c>
      <c r="CB1280">
        <v>-4633</v>
      </c>
      <c r="CC1280">
        <v>-5155</v>
      </c>
      <c r="CD1280">
        <v>482</v>
      </c>
      <c r="CE1280">
        <v>-1227</v>
      </c>
      <c r="CF1280">
        <v>-694</v>
      </c>
      <c r="CG1280">
        <v>-3052</v>
      </c>
      <c r="CH1280">
        <v>-1215</v>
      </c>
      <c r="CI1280">
        <v>-3720</v>
      </c>
      <c r="CJ1280">
        <v>-3389</v>
      </c>
      <c r="CK1280">
        <v>-1079</v>
      </c>
      <c r="CL1280">
        <v>-920</v>
      </c>
      <c r="CM1280">
        <v>-105</v>
      </c>
      <c r="CN1280">
        <v>-23</v>
      </c>
      <c r="CO1280">
        <v>-9</v>
      </c>
      <c r="CP1280">
        <v>31</v>
      </c>
      <c r="CQ1280">
        <v>20</v>
      </c>
      <c r="CR1280">
        <v>50</v>
      </c>
      <c r="CS1280">
        <v>11</v>
      </c>
      <c r="CT1280">
        <v>8</v>
      </c>
      <c r="CU1280">
        <v>13</v>
      </c>
    </row>
    <row r="1281" spans="1:99" x14ac:dyDescent="0.2">
      <c r="A1281">
        <f>_xlfn.XLOOKUP(F1281&amp;"*", 'msa-home price'!B:B, 'msa-home price'!A:A, "NA",2, 1)</f>
        <v>394388</v>
      </c>
      <c r="B1281">
        <v>142</v>
      </c>
      <c r="C1281">
        <v>13820</v>
      </c>
      <c r="F1281" t="str">
        <f>IF(ISNUMBER(SEARCH("-",G1281)),LEFT(G1281,FIND("-",G1281)-1), G1281)</f>
        <v>Birmingham</v>
      </c>
      <c r="G1281" t="s">
        <v>204</v>
      </c>
      <c r="H1281" t="str">
        <f>RIGHT(G1281, 2)</f>
        <v>AL</v>
      </c>
      <c r="I1281" t="s">
        <v>92</v>
      </c>
      <c r="J1281" s="9">
        <f>(AA1281-W1281)/W1281</f>
        <v>9.0806668091772125E-3</v>
      </c>
      <c r="K1281" s="3">
        <f>(CL1281-CH1281)/CH1281</f>
        <v>20.541666666666668</v>
      </c>
      <c r="L1281" s="10">
        <f>AA1281</f>
        <v>1151801</v>
      </c>
      <c r="M1281" s="7">
        <f>_xlfn.XLOOKUP(F1281&amp;"*", 'msa-home price'!B:B,'msa-home price'!J:J, "NA",2, 1)</f>
        <v>149656.66666666666</v>
      </c>
      <c r="N1281" s="7" cm="1">
        <f t="array" ref="N1281">_xlfn.XLOOKUP(F1281&amp;"*",Table3[[#All],[MSA]], Table3[[#All],[3YrAvg]], "NA", 2, 1)</f>
        <v>48739.333333333336</v>
      </c>
      <c r="O1281" s="26">
        <f t="shared" si="20"/>
        <v>3.0705521891969521</v>
      </c>
      <c r="P1281" s="11">
        <f>_xlfn.XLOOKUP(F1281&amp;"*",'msa-home price'!B:B,'msa-home price'!I:I, "NA",2, 1)</f>
        <v>0.28062318657751989</v>
      </c>
      <c r="Q1281">
        <v>1128047</v>
      </c>
      <c r="R1281">
        <v>1128058</v>
      </c>
      <c r="S1281">
        <v>1128714</v>
      </c>
      <c r="T1281">
        <v>1130493</v>
      </c>
      <c r="U1281">
        <v>1133591</v>
      </c>
      <c r="V1281">
        <v>1138638</v>
      </c>
      <c r="W1281">
        <v>1141436</v>
      </c>
      <c r="X1281">
        <v>1144734</v>
      </c>
      <c r="Y1281">
        <v>1147616</v>
      </c>
      <c r="Z1281">
        <v>1149685</v>
      </c>
      <c r="AA1281">
        <v>1151801</v>
      </c>
      <c r="AB1281">
        <v>656</v>
      </c>
      <c r="AC1281">
        <v>1779</v>
      </c>
      <c r="AD1281">
        <v>3098</v>
      </c>
      <c r="AE1281">
        <v>5047</v>
      </c>
      <c r="AF1281">
        <v>2798</v>
      </c>
      <c r="AG1281">
        <v>3298</v>
      </c>
      <c r="AH1281">
        <v>2882</v>
      </c>
      <c r="AI1281">
        <v>2069</v>
      </c>
      <c r="AJ1281">
        <v>2116</v>
      </c>
      <c r="AK1281">
        <v>3582</v>
      </c>
      <c r="AL1281">
        <v>14800</v>
      </c>
      <c r="AM1281">
        <v>14791</v>
      </c>
      <c r="AN1281">
        <v>14481</v>
      </c>
      <c r="AO1281">
        <v>14283</v>
      </c>
      <c r="AP1281">
        <v>14729</v>
      </c>
      <c r="AQ1281">
        <v>14475</v>
      </c>
      <c r="AR1281">
        <v>14104</v>
      </c>
      <c r="AS1281">
        <v>13915</v>
      </c>
      <c r="AT1281">
        <v>2641</v>
      </c>
      <c r="AU1281">
        <v>11220</v>
      </c>
      <c r="AV1281">
        <v>11182</v>
      </c>
      <c r="AW1281">
        <v>11699</v>
      </c>
      <c r="AX1281">
        <v>11330</v>
      </c>
      <c r="AY1281">
        <v>11960</v>
      </c>
      <c r="AZ1281">
        <v>11673</v>
      </c>
      <c r="BA1281">
        <v>12253</v>
      </c>
      <c r="BB1281">
        <v>12259</v>
      </c>
      <c r="BC1281">
        <v>941</v>
      </c>
      <c r="BD1281">
        <v>3580</v>
      </c>
      <c r="BE1281">
        <v>3609</v>
      </c>
      <c r="BF1281">
        <v>2782</v>
      </c>
      <c r="BG1281">
        <v>2953</v>
      </c>
      <c r="BH1281">
        <v>2769</v>
      </c>
      <c r="BI1281">
        <v>2802</v>
      </c>
      <c r="BJ1281">
        <v>1851</v>
      </c>
      <c r="BK1281">
        <v>1656</v>
      </c>
      <c r="BL1281">
        <v>167</v>
      </c>
      <c r="BM1281">
        <v>1201</v>
      </c>
      <c r="BN1281">
        <v>998</v>
      </c>
      <c r="BO1281">
        <v>1161</v>
      </c>
      <c r="BP1281">
        <v>798</v>
      </c>
      <c r="BQ1281">
        <v>972</v>
      </c>
      <c r="BR1281">
        <v>1429</v>
      </c>
      <c r="BS1281">
        <v>669</v>
      </c>
      <c r="BT1281">
        <v>686</v>
      </c>
      <c r="BU1281">
        <v>-448</v>
      </c>
      <c r="BV1281">
        <v>-2939</v>
      </c>
      <c r="BW1281">
        <v>-1440</v>
      </c>
      <c r="BX1281">
        <v>1191</v>
      </c>
      <c r="BY1281">
        <v>-774</v>
      </c>
      <c r="BZ1281">
        <v>-335</v>
      </c>
      <c r="CA1281">
        <v>-1301</v>
      </c>
      <c r="CB1281">
        <v>-400</v>
      </c>
      <c r="CC1281">
        <v>-169</v>
      </c>
      <c r="CD1281">
        <v>-281</v>
      </c>
      <c r="CE1281">
        <v>-1738</v>
      </c>
      <c r="CF1281">
        <v>-442</v>
      </c>
      <c r="CG1281">
        <v>2352</v>
      </c>
      <c r="CH1281">
        <v>24</v>
      </c>
      <c r="CI1281">
        <v>637</v>
      </c>
      <c r="CJ1281">
        <v>128</v>
      </c>
      <c r="CK1281">
        <v>269</v>
      </c>
      <c r="CL1281">
        <v>517</v>
      </c>
      <c r="CM1281">
        <v>-4</v>
      </c>
      <c r="CN1281">
        <v>-63</v>
      </c>
      <c r="CO1281">
        <v>-69</v>
      </c>
      <c r="CP1281">
        <v>-87</v>
      </c>
      <c r="CQ1281">
        <v>-179</v>
      </c>
      <c r="CR1281">
        <v>-108</v>
      </c>
      <c r="CS1281">
        <v>-48</v>
      </c>
      <c r="CT1281">
        <v>-51</v>
      </c>
      <c r="CU1281">
        <v>-57</v>
      </c>
    </row>
    <row r="1282" spans="1:99" hidden="1" x14ac:dyDescent="0.2">
      <c r="B1282">
        <v>408</v>
      </c>
      <c r="C1282">
        <v>35620</v>
      </c>
      <c r="D1282">
        <v>20524</v>
      </c>
      <c r="G1282" t="s">
        <v>1374</v>
      </c>
      <c r="I1282" t="s">
        <v>256</v>
      </c>
      <c r="J1282"/>
      <c r="L1282"/>
      <c r="O1282" s="24" t="e">
        <f t="shared" si="20"/>
        <v>#DIV/0!</v>
      </c>
      <c r="P1282"/>
      <c r="Q1282">
        <v>397198</v>
      </c>
      <c r="R1282">
        <v>397112</v>
      </c>
      <c r="S1282">
        <v>397392</v>
      </c>
      <c r="T1282">
        <v>397934</v>
      </c>
      <c r="U1282">
        <v>396673</v>
      </c>
      <c r="V1282">
        <v>395856</v>
      </c>
      <c r="W1282">
        <v>394605</v>
      </c>
      <c r="X1282">
        <v>393327</v>
      </c>
      <c r="Y1282">
        <v>391861</v>
      </c>
      <c r="Z1282">
        <v>392416</v>
      </c>
      <c r="AA1282">
        <v>392610</v>
      </c>
      <c r="AB1282">
        <v>280</v>
      </c>
      <c r="AC1282">
        <v>542</v>
      </c>
      <c r="AD1282">
        <v>-1261</v>
      </c>
      <c r="AE1282">
        <v>-817</v>
      </c>
      <c r="AF1282">
        <v>-1251</v>
      </c>
      <c r="AG1282">
        <v>-1278</v>
      </c>
      <c r="AH1282">
        <v>-1466</v>
      </c>
      <c r="AI1282">
        <v>555</v>
      </c>
      <c r="AJ1282">
        <v>194</v>
      </c>
      <c r="AK1282">
        <v>1013</v>
      </c>
      <c r="AL1282">
        <v>3662</v>
      </c>
      <c r="AM1282">
        <v>3503</v>
      </c>
      <c r="AN1282">
        <v>3566</v>
      </c>
      <c r="AO1282">
        <v>3365</v>
      </c>
      <c r="AP1282">
        <v>3546</v>
      </c>
      <c r="AQ1282">
        <v>3394</v>
      </c>
      <c r="AR1282">
        <v>3325</v>
      </c>
      <c r="AS1282">
        <v>3325</v>
      </c>
      <c r="AT1282">
        <v>747</v>
      </c>
      <c r="AU1282">
        <v>2955</v>
      </c>
      <c r="AV1282">
        <v>2999</v>
      </c>
      <c r="AW1282">
        <v>3106</v>
      </c>
      <c r="AX1282">
        <v>2968</v>
      </c>
      <c r="AY1282">
        <v>3011</v>
      </c>
      <c r="AZ1282">
        <v>3126</v>
      </c>
      <c r="BA1282">
        <v>3350</v>
      </c>
      <c r="BB1282">
        <v>3489</v>
      </c>
      <c r="BC1282">
        <v>266</v>
      </c>
      <c r="BD1282">
        <v>707</v>
      </c>
      <c r="BE1282">
        <v>504</v>
      </c>
      <c r="BF1282">
        <v>460</v>
      </c>
      <c r="BG1282">
        <v>397</v>
      </c>
      <c r="BH1282">
        <v>535</v>
      </c>
      <c r="BI1282">
        <v>268</v>
      </c>
      <c r="BJ1282">
        <v>-25</v>
      </c>
      <c r="BK1282">
        <v>-164</v>
      </c>
      <c r="BL1282">
        <v>206</v>
      </c>
      <c r="BM1282">
        <v>789</v>
      </c>
      <c r="BN1282">
        <v>703</v>
      </c>
      <c r="BO1282">
        <v>560</v>
      </c>
      <c r="BP1282">
        <v>623</v>
      </c>
      <c r="BQ1282">
        <v>609</v>
      </c>
      <c r="BR1282">
        <v>638</v>
      </c>
      <c r="BS1282">
        <v>451</v>
      </c>
      <c r="BT1282">
        <v>455</v>
      </c>
      <c r="BU1282">
        <v>-160</v>
      </c>
      <c r="BV1282">
        <v>-943</v>
      </c>
      <c r="BW1282">
        <v>-2501</v>
      </c>
      <c r="BX1282">
        <v>-1849</v>
      </c>
      <c r="BY1282">
        <v>-2287</v>
      </c>
      <c r="BZ1282">
        <v>-2424</v>
      </c>
      <c r="CA1282">
        <v>-2375</v>
      </c>
      <c r="CB1282">
        <v>148</v>
      </c>
      <c r="CC1282">
        <v>-77</v>
      </c>
      <c r="CD1282">
        <v>46</v>
      </c>
      <c r="CE1282">
        <v>-154</v>
      </c>
      <c r="CF1282">
        <v>-1798</v>
      </c>
      <c r="CG1282">
        <v>-1289</v>
      </c>
      <c r="CH1282">
        <v>-1664</v>
      </c>
      <c r="CI1282">
        <v>-1815</v>
      </c>
      <c r="CJ1282">
        <v>-1737</v>
      </c>
      <c r="CK1282">
        <v>599</v>
      </c>
      <c r="CL1282">
        <v>378</v>
      </c>
      <c r="CM1282">
        <v>-32</v>
      </c>
      <c r="CN1282">
        <v>-11</v>
      </c>
      <c r="CO1282">
        <v>33</v>
      </c>
      <c r="CP1282">
        <v>12</v>
      </c>
      <c r="CQ1282">
        <v>16</v>
      </c>
      <c r="CR1282">
        <v>2</v>
      </c>
      <c r="CS1282">
        <v>3</v>
      </c>
      <c r="CT1282">
        <v>-19</v>
      </c>
      <c r="CU1282">
        <v>-20</v>
      </c>
    </row>
    <row r="1283" spans="1:99" hidden="1" x14ac:dyDescent="0.2">
      <c r="B1283">
        <v>408</v>
      </c>
      <c r="C1283">
        <v>35620</v>
      </c>
      <c r="D1283">
        <v>20524</v>
      </c>
      <c r="E1283">
        <v>36027</v>
      </c>
      <c r="G1283" t="s">
        <v>1375</v>
      </c>
      <c r="I1283" t="s">
        <v>94</v>
      </c>
      <c r="J1283"/>
      <c r="L1283"/>
      <c r="O1283" s="24" t="e">
        <f t="shared" si="20"/>
        <v>#DIV/0!</v>
      </c>
      <c r="P1283"/>
      <c r="Q1283">
        <v>297488</v>
      </c>
      <c r="R1283">
        <v>297462</v>
      </c>
      <c r="S1283">
        <v>297731</v>
      </c>
      <c r="T1283">
        <v>298118</v>
      </c>
      <c r="U1283">
        <v>297048</v>
      </c>
      <c r="V1283">
        <v>296272</v>
      </c>
      <c r="W1283">
        <v>295146</v>
      </c>
      <c r="X1283">
        <v>294108</v>
      </c>
      <c r="Y1283">
        <v>293049</v>
      </c>
      <c r="Z1283">
        <v>293450</v>
      </c>
      <c r="AA1283">
        <v>293718</v>
      </c>
      <c r="AB1283">
        <v>269</v>
      </c>
      <c r="AC1283">
        <v>387</v>
      </c>
      <c r="AD1283">
        <v>-1070</v>
      </c>
      <c r="AE1283">
        <v>-776</v>
      </c>
      <c r="AF1283">
        <v>-1126</v>
      </c>
      <c r="AG1283">
        <v>-1038</v>
      </c>
      <c r="AH1283">
        <v>-1059</v>
      </c>
      <c r="AI1283">
        <v>401</v>
      </c>
      <c r="AJ1283">
        <v>268</v>
      </c>
      <c r="AK1283">
        <v>765</v>
      </c>
      <c r="AL1283">
        <v>2753</v>
      </c>
      <c r="AM1283">
        <v>2666</v>
      </c>
      <c r="AN1283">
        <v>2745</v>
      </c>
      <c r="AO1283">
        <v>2572</v>
      </c>
      <c r="AP1283">
        <v>2688</v>
      </c>
      <c r="AQ1283">
        <v>2573</v>
      </c>
      <c r="AR1283">
        <v>2515</v>
      </c>
      <c r="AS1283">
        <v>2503</v>
      </c>
      <c r="AT1283">
        <v>560</v>
      </c>
      <c r="AU1283">
        <v>2281</v>
      </c>
      <c r="AV1283">
        <v>2373</v>
      </c>
      <c r="AW1283">
        <v>2401</v>
      </c>
      <c r="AX1283">
        <v>2326</v>
      </c>
      <c r="AY1283">
        <v>2301</v>
      </c>
      <c r="AZ1283">
        <v>2399</v>
      </c>
      <c r="BA1283">
        <v>2641</v>
      </c>
      <c r="BB1283">
        <v>2726</v>
      </c>
      <c r="BC1283">
        <v>205</v>
      </c>
      <c r="BD1283">
        <v>472</v>
      </c>
      <c r="BE1283">
        <v>293</v>
      </c>
      <c r="BF1283">
        <v>344</v>
      </c>
      <c r="BG1283">
        <v>246</v>
      </c>
      <c r="BH1283">
        <v>387</v>
      </c>
      <c r="BI1283">
        <v>174</v>
      </c>
      <c r="BJ1283">
        <v>-126</v>
      </c>
      <c r="BK1283">
        <v>-223</v>
      </c>
      <c r="BL1283">
        <v>179</v>
      </c>
      <c r="BM1283">
        <v>677</v>
      </c>
      <c r="BN1283">
        <v>591</v>
      </c>
      <c r="BO1283">
        <v>449</v>
      </c>
      <c r="BP1283">
        <v>481</v>
      </c>
      <c r="BQ1283">
        <v>469</v>
      </c>
      <c r="BR1283">
        <v>489</v>
      </c>
      <c r="BS1283">
        <v>338</v>
      </c>
      <c r="BT1283">
        <v>345</v>
      </c>
      <c r="BU1283">
        <v>-85</v>
      </c>
      <c r="BV1283">
        <v>-754</v>
      </c>
      <c r="BW1283">
        <v>-1982</v>
      </c>
      <c r="BX1283">
        <v>-1579</v>
      </c>
      <c r="BY1283">
        <v>-1868</v>
      </c>
      <c r="BZ1283">
        <v>-1898</v>
      </c>
      <c r="CA1283">
        <v>-1723</v>
      </c>
      <c r="CB1283">
        <v>204</v>
      </c>
      <c r="CC1283">
        <v>164</v>
      </c>
      <c r="CD1283">
        <v>94</v>
      </c>
      <c r="CE1283">
        <v>-77</v>
      </c>
      <c r="CF1283">
        <v>-1391</v>
      </c>
      <c r="CG1283">
        <v>-1130</v>
      </c>
      <c r="CH1283">
        <v>-1387</v>
      </c>
      <c r="CI1283">
        <v>-1429</v>
      </c>
      <c r="CJ1283">
        <v>-1234</v>
      </c>
      <c r="CK1283">
        <v>542</v>
      </c>
      <c r="CL1283">
        <v>509</v>
      </c>
      <c r="CM1283">
        <v>-30</v>
      </c>
      <c r="CN1283">
        <v>-8</v>
      </c>
      <c r="CO1283">
        <v>28</v>
      </c>
      <c r="CP1283">
        <v>10</v>
      </c>
      <c r="CQ1283">
        <v>15</v>
      </c>
      <c r="CR1283">
        <v>4</v>
      </c>
      <c r="CS1283">
        <v>1</v>
      </c>
      <c r="CT1283">
        <v>-15</v>
      </c>
      <c r="CU1283">
        <v>-18</v>
      </c>
    </row>
    <row r="1284" spans="1:99" hidden="1" x14ac:dyDescent="0.2">
      <c r="B1284">
        <v>408</v>
      </c>
      <c r="C1284">
        <v>35620</v>
      </c>
      <c r="D1284">
        <v>20524</v>
      </c>
      <c r="E1284">
        <v>36079</v>
      </c>
      <c r="G1284" t="s">
        <v>1376</v>
      </c>
      <c r="I1284" t="s">
        <v>94</v>
      </c>
      <c r="J1284"/>
      <c r="L1284"/>
      <c r="O1284" s="24" t="e">
        <f t="shared" si="20"/>
        <v>#DIV/0!</v>
      </c>
      <c r="P1284"/>
      <c r="Q1284">
        <v>99710</v>
      </c>
      <c r="R1284">
        <v>99650</v>
      </c>
      <c r="S1284">
        <v>99661</v>
      </c>
      <c r="T1284">
        <v>99816</v>
      </c>
      <c r="U1284">
        <v>99625</v>
      </c>
      <c r="V1284">
        <v>99584</v>
      </c>
      <c r="W1284">
        <v>99459</v>
      </c>
      <c r="X1284">
        <v>99219</v>
      </c>
      <c r="Y1284">
        <v>98812</v>
      </c>
      <c r="Z1284">
        <v>98966</v>
      </c>
      <c r="AA1284">
        <v>98892</v>
      </c>
      <c r="AB1284">
        <v>11</v>
      </c>
      <c r="AC1284">
        <v>155</v>
      </c>
      <c r="AD1284">
        <v>-191</v>
      </c>
      <c r="AE1284">
        <v>-41</v>
      </c>
      <c r="AF1284">
        <v>-125</v>
      </c>
      <c r="AG1284">
        <v>-240</v>
      </c>
      <c r="AH1284">
        <v>-407</v>
      </c>
      <c r="AI1284">
        <v>154</v>
      </c>
      <c r="AJ1284">
        <v>-74</v>
      </c>
      <c r="AK1284">
        <v>248</v>
      </c>
      <c r="AL1284">
        <v>909</v>
      </c>
      <c r="AM1284">
        <v>837</v>
      </c>
      <c r="AN1284">
        <v>821</v>
      </c>
      <c r="AO1284">
        <v>793</v>
      </c>
      <c r="AP1284">
        <v>858</v>
      </c>
      <c r="AQ1284">
        <v>821</v>
      </c>
      <c r="AR1284">
        <v>810</v>
      </c>
      <c r="AS1284">
        <v>822</v>
      </c>
      <c r="AT1284">
        <v>187</v>
      </c>
      <c r="AU1284">
        <v>674</v>
      </c>
      <c r="AV1284">
        <v>626</v>
      </c>
      <c r="AW1284">
        <v>705</v>
      </c>
      <c r="AX1284">
        <v>642</v>
      </c>
      <c r="AY1284">
        <v>710</v>
      </c>
      <c r="AZ1284">
        <v>727</v>
      </c>
      <c r="BA1284">
        <v>709</v>
      </c>
      <c r="BB1284">
        <v>763</v>
      </c>
      <c r="BC1284">
        <v>61</v>
      </c>
      <c r="BD1284">
        <v>235</v>
      </c>
      <c r="BE1284">
        <v>211</v>
      </c>
      <c r="BF1284">
        <v>116</v>
      </c>
      <c r="BG1284">
        <v>151</v>
      </c>
      <c r="BH1284">
        <v>148</v>
      </c>
      <c r="BI1284">
        <v>94</v>
      </c>
      <c r="BJ1284">
        <v>101</v>
      </c>
      <c r="BK1284">
        <v>59</v>
      </c>
      <c r="BL1284">
        <v>27</v>
      </c>
      <c r="BM1284">
        <v>112</v>
      </c>
      <c r="BN1284">
        <v>112</v>
      </c>
      <c r="BO1284">
        <v>111</v>
      </c>
      <c r="BP1284">
        <v>142</v>
      </c>
      <c r="BQ1284">
        <v>140</v>
      </c>
      <c r="BR1284">
        <v>149</v>
      </c>
      <c r="BS1284">
        <v>113</v>
      </c>
      <c r="BT1284">
        <v>110</v>
      </c>
      <c r="BU1284">
        <v>-75</v>
      </c>
      <c r="BV1284">
        <v>-189</v>
      </c>
      <c r="BW1284">
        <v>-519</v>
      </c>
      <c r="BX1284">
        <v>-270</v>
      </c>
      <c r="BY1284">
        <v>-419</v>
      </c>
      <c r="BZ1284">
        <v>-526</v>
      </c>
      <c r="CA1284">
        <v>-652</v>
      </c>
      <c r="CB1284">
        <v>-56</v>
      </c>
      <c r="CC1284">
        <v>-241</v>
      </c>
      <c r="CD1284">
        <v>-48</v>
      </c>
      <c r="CE1284">
        <v>-77</v>
      </c>
      <c r="CF1284">
        <v>-407</v>
      </c>
      <c r="CG1284">
        <v>-159</v>
      </c>
      <c r="CH1284">
        <v>-277</v>
      </c>
      <c r="CI1284">
        <v>-386</v>
      </c>
      <c r="CJ1284">
        <v>-503</v>
      </c>
      <c r="CK1284">
        <v>57</v>
      </c>
      <c r="CL1284">
        <v>-131</v>
      </c>
      <c r="CM1284">
        <v>-2</v>
      </c>
      <c r="CN1284">
        <v>-3</v>
      </c>
      <c r="CO1284">
        <v>5</v>
      </c>
      <c r="CP1284">
        <v>2</v>
      </c>
      <c r="CQ1284">
        <v>1</v>
      </c>
      <c r="CR1284">
        <v>-2</v>
      </c>
      <c r="CS1284">
        <v>2</v>
      </c>
      <c r="CT1284">
        <v>-4</v>
      </c>
      <c r="CU1284">
        <v>-2</v>
      </c>
    </row>
    <row r="1285" spans="1:99" hidden="1" x14ac:dyDescent="0.2">
      <c r="B1285">
        <v>408</v>
      </c>
      <c r="C1285">
        <v>35620</v>
      </c>
      <c r="D1285">
        <v>35004</v>
      </c>
      <c r="G1285" t="s">
        <v>1377</v>
      </c>
      <c r="I1285" t="s">
        <v>256</v>
      </c>
      <c r="J1285"/>
      <c r="L1285"/>
      <c r="O1285" s="24" t="e">
        <f t="shared" si="20"/>
        <v>#DIV/0!</v>
      </c>
      <c r="P1285"/>
      <c r="Q1285">
        <v>2832882</v>
      </c>
      <c r="R1285">
        <v>2833032</v>
      </c>
      <c r="S1285">
        <v>2836072</v>
      </c>
      <c r="T1285">
        <v>2845014</v>
      </c>
      <c r="U1285">
        <v>2846760</v>
      </c>
      <c r="V1285">
        <v>2849888</v>
      </c>
      <c r="W1285">
        <v>2850786</v>
      </c>
      <c r="X1285">
        <v>2847597</v>
      </c>
      <c r="Y1285">
        <v>2843267</v>
      </c>
      <c r="Z1285">
        <v>2841235</v>
      </c>
      <c r="AA1285">
        <v>2839436</v>
      </c>
      <c r="AB1285">
        <v>3040</v>
      </c>
      <c r="AC1285">
        <v>8942</v>
      </c>
      <c r="AD1285">
        <v>1746</v>
      </c>
      <c r="AE1285">
        <v>3128</v>
      </c>
      <c r="AF1285">
        <v>898</v>
      </c>
      <c r="AG1285">
        <v>-3189</v>
      </c>
      <c r="AH1285">
        <v>-4330</v>
      </c>
      <c r="AI1285">
        <v>-2032</v>
      </c>
      <c r="AJ1285">
        <v>-1799</v>
      </c>
      <c r="AK1285">
        <v>8079</v>
      </c>
      <c r="AL1285">
        <v>30769</v>
      </c>
      <c r="AM1285">
        <v>30227</v>
      </c>
      <c r="AN1285">
        <v>29398</v>
      </c>
      <c r="AO1285">
        <v>29786</v>
      </c>
      <c r="AP1285">
        <v>30137</v>
      </c>
      <c r="AQ1285">
        <v>30142</v>
      </c>
      <c r="AR1285">
        <v>29779</v>
      </c>
      <c r="AS1285">
        <v>29327</v>
      </c>
      <c r="AT1285">
        <v>5308</v>
      </c>
      <c r="AU1285">
        <v>22475</v>
      </c>
      <c r="AV1285">
        <v>22207</v>
      </c>
      <c r="AW1285">
        <v>23346</v>
      </c>
      <c r="AX1285">
        <v>22119</v>
      </c>
      <c r="AY1285">
        <v>22794</v>
      </c>
      <c r="AZ1285">
        <v>22649</v>
      </c>
      <c r="BA1285">
        <v>23946</v>
      </c>
      <c r="BB1285">
        <v>24480</v>
      </c>
      <c r="BC1285">
        <v>2771</v>
      </c>
      <c r="BD1285">
        <v>8294</v>
      </c>
      <c r="BE1285">
        <v>8020</v>
      </c>
      <c r="BF1285">
        <v>6052</v>
      </c>
      <c r="BG1285">
        <v>7667</v>
      </c>
      <c r="BH1285">
        <v>7343</v>
      </c>
      <c r="BI1285">
        <v>7493</v>
      </c>
      <c r="BJ1285">
        <v>5833</v>
      </c>
      <c r="BK1285">
        <v>4847</v>
      </c>
      <c r="BL1285">
        <v>1389</v>
      </c>
      <c r="BM1285">
        <v>6574</v>
      </c>
      <c r="BN1285">
        <v>6758</v>
      </c>
      <c r="BO1285">
        <v>5864</v>
      </c>
      <c r="BP1285">
        <v>6133</v>
      </c>
      <c r="BQ1285">
        <v>6182</v>
      </c>
      <c r="BR1285">
        <v>6474</v>
      </c>
      <c r="BS1285">
        <v>4824</v>
      </c>
      <c r="BT1285">
        <v>4845</v>
      </c>
      <c r="BU1285">
        <v>-850</v>
      </c>
      <c r="BV1285">
        <v>-5745</v>
      </c>
      <c r="BW1285">
        <v>-13017</v>
      </c>
      <c r="BX1285">
        <v>-8632</v>
      </c>
      <c r="BY1285">
        <v>-12818</v>
      </c>
      <c r="BZ1285">
        <v>-16689</v>
      </c>
      <c r="CA1285">
        <v>-18300</v>
      </c>
      <c r="CB1285">
        <v>-12663</v>
      </c>
      <c r="CC1285">
        <v>-11480</v>
      </c>
      <c r="CD1285">
        <v>539</v>
      </c>
      <c r="CE1285">
        <v>829</v>
      </c>
      <c r="CF1285">
        <v>-6259</v>
      </c>
      <c r="CG1285">
        <v>-2768</v>
      </c>
      <c r="CH1285">
        <v>-6685</v>
      </c>
      <c r="CI1285">
        <v>-10507</v>
      </c>
      <c r="CJ1285">
        <v>-11826</v>
      </c>
      <c r="CK1285">
        <v>-7839</v>
      </c>
      <c r="CL1285">
        <v>-6635</v>
      </c>
      <c r="CM1285">
        <v>-270</v>
      </c>
      <c r="CN1285">
        <v>-181</v>
      </c>
      <c r="CO1285">
        <v>-15</v>
      </c>
      <c r="CP1285">
        <v>-156</v>
      </c>
      <c r="CQ1285">
        <v>-84</v>
      </c>
      <c r="CR1285">
        <v>-25</v>
      </c>
      <c r="CS1285">
        <v>3</v>
      </c>
      <c r="CT1285">
        <v>-26</v>
      </c>
      <c r="CU1285">
        <v>-11</v>
      </c>
    </row>
    <row r="1286" spans="1:99" hidden="1" x14ac:dyDescent="0.2">
      <c r="B1286">
        <v>408</v>
      </c>
      <c r="C1286">
        <v>35620</v>
      </c>
      <c r="D1286">
        <v>35004</v>
      </c>
      <c r="E1286">
        <v>36059</v>
      </c>
      <c r="G1286" t="s">
        <v>1378</v>
      </c>
      <c r="I1286" t="s">
        <v>94</v>
      </c>
      <c r="J1286"/>
      <c r="L1286"/>
      <c r="O1286" s="24" t="e">
        <f t="shared" si="20"/>
        <v>#DIV/0!</v>
      </c>
      <c r="P1286"/>
      <c r="Q1286">
        <v>1339532</v>
      </c>
      <c r="R1286">
        <v>1339885</v>
      </c>
      <c r="S1286">
        <v>1341687</v>
      </c>
      <c r="T1286">
        <v>1346176</v>
      </c>
      <c r="U1286">
        <v>1349723</v>
      </c>
      <c r="V1286">
        <v>1352399</v>
      </c>
      <c r="W1286">
        <v>1355029</v>
      </c>
      <c r="X1286">
        <v>1355319</v>
      </c>
      <c r="Y1286">
        <v>1356463</v>
      </c>
      <c r="Z1286">
        <v>1357664</v>
      </c>
      <c r="AA1286">
        <v>1358343</v>
      </c>
      <c r="AB1286">
        <v>1802</v>
      </c>
      <c r="AC1286">
        <v>4489</v>
      </c>
      <c r="AD1286">
        <v>3547</v>
      </c>
      <c r="AE1286">
        <v>2676</v>
      </c>
      <c r="AF1286">
        <v>2630</v>
      </c>
      <c r="AG1286">
        <v>290</v>
      </c>
      <c r="AH1286">
        <v>1144</v>
      </c>
      <c r="AI1286">
        <v>1201</v>
      </c>
      <c r="AJ1286">
        <v>679</v>
      </c>
      <c r="AK1286">
        <v>3707</v>
      </c>
      <c r="AL1286">
        <v>14304</v>
      </c>
      <c r="AM1286">
        <v>14170</v>
      </c>
      <c r="AN1286">
        <v>13781</v>
      </c>
      <c r="AO1286">
        <v>14232</v>
      </c>
      <c r="AP1286">
        <v>14318</v>
      </c>
      <c r="AQ1286">
        <v>14366</v>
      </c>
      <c r="AR1286">
        <v>14318</v>
      </c>
      <c r="AS1286">
        <v>14117</v>
      </c>
      <c r="AT1286">
        <v>2601</v>
      </c>
      <c r="AU1286">
        <v>10903</v>
      </c>
      <c r="AV1286">
        <v>10743</v>
      </c>
      <c r="AW1286">
        <v>11399</v>
      </c>
      <c r="AX1286">
        <v>10548</v>
      </c>
      <c r="AY1286">
        <v>11024</v>
      </c>
      <c r="AZ1286">
        <v>10856</v>
      </c>
      <c r="BA1286">
        <v>11215</v>
      </c>
      <c r="BB1286">
        <v>11419</v>
      </c>
      <c r="BC1286">
        <v>1106</v>
      </c>
      <c r="BD1286">
        <v>3401</v>
      </c>
      <c r="BE1286">
        <v>3427</v>
      </c>
      <c r="BF1286">
        <v>2382</v>
      </c>
      <c r="BG1286">
        <v>3684</v>
      </c>
      <c r="BH1286">
        <v>3294</v>
      </c>
      <c r="BI1286">
        <v>3510</v>
      </c>
      <c r="BJ1286">
        <v>3103</v>
      </c>
      <c r="BK1286">
        <v>2698</v>
      </c>
      <c r="BL1286">
        <v>592</v>
      </c>
      <c r="BM1286">
        <v>3087</v>
      </c>
      <c r="BN1286">
        <v>3365</v>
      </c>
      <c r="BO1286">
        <v>3001</v>
      </c>
      <c r="BP1286">
        <v>3171</v>
      </c>
      <c r="BQ1286">
        <v>3221</v>
      </c>
      <c r="BR1286">
        <v>3353</v>
      </c>
      <c r="BS1286">
        <v>2497</v>
      </c>
      <c r="BT1286">
        <v>2478</v>
      </c>
      <c r="BU1286">
        <v>284</v>
      </c>
      <c r="BV1286">
        <v>-1890</v>
      </c>
      <c r="BW1286">
        <v>-3143</v>
      </c>
      <c r="BX1286">
        <v>-2609</v>
      </c>
      <c r="BY1286">
        <v>-4136</v>
      </c>
      <c r="BZ1286">
        <v>-6181</v>
      </c>
      <c r="CA1286">
        <v>-5701</v>
      </c>
      <c r="CB1286">
        <v>-4366</v>
      </c>
      <c r="CC1286">
        <v>-4476</v>
      </c>
      <c r="CD1286">
        <v>876</v>
      </c>
      <c r="CE1286">
        <v>1197</v>
      </c>
      <c r="CF1286">
        <v>222</v>
      </c>
      <c r="CG1286">
        <v>392</v>
      </c>
      <c r="CH1286">
        <v>-965</v>
      </c>
      <c r="CI1286">
        <v>-2960</v>
      </c>
      <c r="CJ1286">
        <v>-2348</v>
      </c>
      <c r="CK1286">
        <v>-1869</v>
      </c>
      <c r="CL1286">
        <v>-1998</v>
      </c>
      <c r="CM1286">
        <v>-180</v>
      </c>
      <c r="CN1286">
        <v>-109</v>
      </c>
      <c r="CO1286">
        <v>-102</v>
      </c>
      <c r="CP1286">
        <v>-98</v>
      </c>
      <c r="CQ1286">
        <v>-89</v>
      </c>
      <c r="CR1286">
        <v>-44</v>
      </c>
      <c r="CS1286">
        <v>-18</v>
      </c>
      <c r="CT1286">
        <v>-33</v>
      </c>
      <c r="CU1286">
        <v>-21</v>
      </c>
    </row>
    <row r="1287" spans="1:99" hidden="1" x14ac:dyDescent="0.2">
      <c r="B1287">
        <v>408</v>
      </c>
      <c r="C1287">
        <v>35620</v>
      </c>
      <c r="D1287">
        <v>35004</v>
      </c>
      <c r="E1287">
        <v>36103</v>
      </c>
      <c r="G1287" t="s">
        <v>1379</v>
      </c>
      <c r="I1287" t="s">
        <v>94</v>
      </c>
      <c r="J1287"/>
      <c r="L1287"/>
      <c r="O1287" s="24" t="e">
        <f t="shared" si="20"/>
        <v>#DIV/0!</v>
      </c>
      <c r="P1287"/>
      <c r="Q1287">
        <v>1493350</v>
      </c>
      <c r="R1287">
        <v>1493147</v>
      </c>
      <c r="S1287">
        <v>1494385</v>
      </c>
      <c r="T1287">
        <v>1498838</v>
      </c>
      <c r="U1287">
        <v>1497037</v>
      </c>
      <c r="V1287">
        <v>1497489</v>
      </c>
      <c r="W1287">
        <v>1495757</v>
      </c>
      <c r="X1287">
        <v>1492278</v>
      </c>
      <c r="Y1287">
        <v>1486804</v>
      </c>
      <c r="Z1287">
        <v>1483571</v>
      </c>
      <c r="AA1287">
        <v>1481093</v>
      </c>
      <c r="AB1287">
        <v>1238</v>
      </c>
      <c r="AC1287">
        <v>4453</v>
      </c>
      <c r="AD1287">
        <v>-1801</v>
      </c>
      <c r="AE1287">
        <v>452</v>
      </c>
      <c r="AF1287">
        <v>-1732</v>
      </c>
      <c r="AG1287">
        <v>-3479</v>
      </c>
      <c r="AH1287">
        <v>-5474</v>
      </c>
      <c r="AI1287">
        <v>-3233</v>
      </c>
      <c r="AJ1287">
        <v>-2478</v>
      </c>
      <c r="AK1287">
        <v>4372</v>
      </c>
      <c r="AL1287">
        <v>16465</v>
      </c>
      <c r="AM1287">
        <v>16057</v>
      </c>
      <c r="AN1287">
        <v>15617</v>
      </c>
      <c r="AO1287">
        <v>15554</v>
      </c>
      <c r="AP1287">
        <v>15819</v>
      </c>
      <c r="AQ1287">
        <v>15776</v>
      </c>
      <c r="AR1287">
        <v>15461</v>
      </c>
      <c r="AS1287">
        <v>15210</v>
      </c>
      <c r="AT1287">
        <v>2707</v>
      </c>
      <c r="AU1287">
        <v>11572</v>
      </c>
      <c r="AV1287">
        <v>11464</v>
      </c>
      <c r="AW1287">
        <v>11947</v>
      </c>
      <c r="AX1287">
        <v>11571</v>
      </c>
      <c r="AY1287">
        <v>11770</v>
      </c>
      <c r="AZ1287">
        <v>11793</v>
      </c>
      <c r="BA1287">
        <v>12731</v>
      </c>
      <c r="BB1287">
        <v>13061</v>
      </c>
      <c r="BC1287">
        <v>1665</v>
      </c>
      <c r="BD1287">
        <v>4893</v>
      </c>
      <c r="BE1287">
        <v>4593</v>
      </c>
      <c r="BF1287">
        <v>3670</v>
      </c>
      <c r="BG1287">
        <v>3983</v>
      </c>
      <c r="BH1287">
        <v>4049</v>
      </c>
      <c r="BI1287">
        <v>3983</v>
      </c>
      <c r="BJ1287">
        <v>2730</v>
      </c>
      <c r="BK1287">
        <v>2149</v>
      </c>
      <c r="BL1287">
        <v>797</v>
      </c>
      <c r="BM1287">
        <v>3487</v>
      </c>
      <c r="BN1287">
        <v>3393</v>
      </c>
      <c r="BO1287">
        <v>2863</v>
      </c>
      <c r="BP1287">
        <v>2962</v>
      </c>
      <c r="BQ1287">
        <v>2961</v>
      </c>
      <c r="BR1287">
        <v>3121</v>
      </c>
      <c r="BS1287">
        <v>2327</v>
      </c>
      <c r="BT1287">
        <v>2367</v>
      </c>
      <c r="BU1287">
        <v>-1134</v>
      </c>
      <c r="BV1287">
        <v>-3855</v>
      </c>
      <c r="BW1287">
        <v>-9874</v>
      </c>
      <c r="BX1287">
        <v>-6023</v>
      </c>
      <c r="BY1287">
        <v>-8682</v>
      </c>
      <c r="BZ1287">
        <v>-10508</v>
      </c>
      <c r="CA1287">
        <v>-12599</v>
      </c>
      <c r="CB1287">
        <v>-8297</v>
      </c>
      <c r="CC1287">
        <v>-7004</v>
      </c>
      <c r="CD1287">
        <v>-337</v>
      </c>
      <c r="CE1287">
        <v>-368</v>
      </c>
      <c r="CF1287">
        <v>-6481</v>
      </c>
      <c r="CG1287">
        <v>-3160</v>
      </c>
      <c r="CH1287">
        <v>-5720</v>
      </c>
      <c r="CI1287">
        <v>-7547</v>
      </c>
      <c r="CJ1287">
        <v>-9478</v>
      </c>
      <c r="CK1287">
        <v>-5970</v>
      </c>
      <c r="CL1287">
        <v>-4637</v>
      </c>
      <c r="CM1287">
        <v>-90</v>
      </c>
      <c r="CN1287">
        <v>-72</v>
      </c>
      <c r="CO1287">
        <v>87</v>
      </c>
      <c r="CP1287">
        <v>-58</v>
      </c>
      <c r="CQ1287">
        <v>5</v>
      </c>
      <c r="CR1287">
        <v>19</v>
      </c>
      <c r="CS1287">
        <v>21</v>
      </c>
      <c r="CT1287">
        <v>7</v>
      </c>
      <c r="CU1287">
        <v>10</v>
      </c>
    </row>
    <row r="1288" spans="1:99" hidden="1" x14ac:dyDescent="0.2">
      <c r="B1288">
        <v>408</v>
      </c>
      <c r="C1288">
        <v>35620</v>
      </c>
      <c r="D1288">
        <v>35084</v>
      </c>
      <c r="G1288" t="s">
        <v>1380</v>
      </c>
      <c r="I1288" t="s">
        <v>256</v>
      </c>
      <c r="J1288"/>
      <c r="L1288"/>
      <c r="O1288" s="24" t="e">
        <f t="shared" si="20"/>
        <v>#DIV/0!</v>
      </c>
      <c r="P1288"/>
      <c r="Q1288">
        <v>2471171</v>
      </c>
      <c r="R1288">
        <v>2469811</v>
      </c>
      <c r="S1288">
        <v>2471822</v>
      </c>
      <c r="T1288">
        <v>2479020</v>
      </c>
      <c r="U1288">
        <v>2481116</v>
      </c>
      <c r="V1288">
        <v>2486267</v>
      </c>
      <c r="W1288">
        <v>2487665</v>
      </c>
      <c r="X1288">
        <v>2488727</v>
      </c>
      <c r="Y1288">
        <v>2491626</v>
      </c>
      <c r="Z1288">
        <v>2497442</v>
      </c>
      <c r="AA1288">
        <v>2504672</v>
      </c>
      <c r="AB1288">
        <v>2011</v>
      </c>
      <c r="AC1288">
        <v>7198</v>
      </c>
      <c r="AD1288">
        <v>2096</v>
      </c>
      <c r="AE1288">
        <v>5151</v>
      </c>
      <c r="AF1288">
        <v>1398</v>
      </c>
      <c r="AG1288">
        <v>1062</v>
      </c>
      <c r="AH1288">
        <v>2899</v>
      </c>
      <c r="AI1288">
        <v>5816</v>
      </c>
      <c r="AJ1288">
        <v>7230</v>
      </c>
      <c r="AK1288">
        <v>7135</v>
      </c>
      <c r="AL1288">
        <v>28579</v>
      </c>
      <c r="AM1288">
        <v>27742</v>
      </c>
      <c r="AN1288">
        <v>27586</v>
      </c>
      <c r="AO1288">
        <v>27649</v>
      </c>
      <c r="AP1288">
        <v>27606</v>
      </c>
      <c r="AQ1288">
        <v>27781</v>
      </c>
      <c r="AR1288">
        <v>27401</v>
      </c>
      <c r="AS1288">
        <v>27047</v>
      </c>
      <c r="AT1288">
        <v>4367</v>
      </c>
      <c r="AU1288">
        <v>18010</v>
      </c>
      <c r="AV1288">
        <v>17841</v>
      </c>
      <c r="AW1288">
        <v>18263</v>
      </c>
      <c r="AX1288">
        <v>18092</v>
      </c>
      <c r="AY1288">
        <v>18331</v>
      </c>
      <c r="AZ1288">
        <v>18146</v>
      </c>
      <c r="BA1288">
        <v>19660</v>
      </c>
      <c r="BB1288">
        <v>20023</v>
      </c>
      <c r="BC1288">
        <v>2768</v>
      </c>
      <c r="BD1288">
        <v>10569</v>
      </c>
      <c r="BE1288">
        <v>9901</v>
      </c>
      <c r="BF1288">
        <v>9323</v>
      </c>
      <c r="BG1288">
        <v>9557</v>
      </c>
      <c r="BH1288">
        <v>9275</v>
      </c>
      <c r="BI1288">
        <v>9635</v>
      </c>
      <c r="BJ1288">
        <v>7741</v>
      </c>
      <c r="BK1288">
        <v>7024</v>
      </c>
      <c r="BL1288">
        <v>2095</v>
      </c>
      <c r="BM1288">
        <v>9690</v>
      </c>
      <c r="BN1288">
        <v>7797</v>
      </c>
      <c r="BO1288">
        <v>8194</v>
      </c>
      <c r="BP1288">
        <v>7952</v>
      </c>
      <c r="BQ1288">
        <v>11119</v>
      </c>
      <c r="BR1288">
        <v>10616</v>
      </c>
      <c r="BS1288">
        <v>12445</v>
      </c>
      <c r="BT1288">
        <v>12885</v>
      </c>
      <c r="BU1288">
        <v>-2801</v>
      </c>
      <c r="BV1288">
        <v>-13150</v>
      </c>
      <c r="BW1288">
        <v>-15683</v>
      </c>
      <c r="BX1288">
        <v>-12339</v>
      </c>
      <c r="BY1288">
        <v>-16177</v>
      </c>
      <c r="BZ1288">
        <v>-19404</v>
      </c>
      <c r="CA1288">
        <v>-17382</v>
      </c>
      <c r="CB1288">
        <v>-14378</v>
      </c>
      <c r="CC1288">
        <v>-12704</v>
      </c>
      <c r="CD1288">
        <v>-706</v>
      </c>
      <c r="CE1288">
        <v>-3460</v>
      </c>
      <c r="CF1288">
        <v>-7886</v>
      </c>
      <c r="CG1288">
        <v>-4145</v>
      </c>
      <c r="CH1288">
        <v>-8225</v>
      </c>
      <c r="CI1288">
        <v>-8285</v>
      </c>
      <c r="CJ1288">
        <v>-6766</v>
      </c>
      <c r="CK1288">
        <v>-1933</v>
      </c>
      <c r="CL1288">
        <v>181</v>
      </c>
      <c r="CM1288">
        <v>-51</v>
      </c>
      <c r="CN1288">
        <v>89</v>
      </c>
      <c r="CO1288">
        <v>81</v>
      </c>
      <c r="CP1288">
        <v>-27</v>
      </c>
      <c r="CQ1288">
        <v>66</v>
      </c>
      <c r="CR1288">
        <v>72</v>
      </c>
      <c r="CS1288">
        <v>30</v>
      </c>
      <c r="CT1288">
        <v>8</v>
      </c>
      <c r="CU1288">
        <v>25</v>
      </c>
    </row>
    <row r="1289" spans="1:99" hidden="1" x14ac:dyDescent="0.2">
      <c r="B1289">
        <v>408</v>
      </c>
      <c r="C1289">
        <v>35620</v>
      </c>
      <c r="D1289">
        <v>35084</v>
      </c>
      <c r="E1289">
        <v>34013</v>
      </c>
      <c r="G1289" t="s">
        <v>1381</v>
      </c>
      <c r="I1289" t="s">
        <v>94</v>
      </c>
      <c r="J1289"/>
      <c r="L1289"/>
      <c r="O1289" s="24" t="e">
        <f t="shared" si="20"/>
        <v>#DIV/0!</v>
      </c>
      <c r="P1289"/>
      <c r="Q1289">
        <v>783969</v>
      </c>
      <c r="R1289">
        <v>783885</v>
      </c>
      <c r="S1289">
        <v>784062</v>
      </c>
      <c r="T1289">
        <v>785531</v>
      </c>
      <c r="U1289">
        <v>785137</v>
      </c>
      <c r="V1289">
        <v>786817</v>
      </c>
      <c r="W1289">
        <v>788975</v>
      </c>
      <c r="X1289">
        <v>790508</v>
      </c>
      <c r="Y1289">
        <v>792617</v>
      </c>
      <c r="Z1289">
        <v>795908</v>
      </c>
      <c r="AA1289">
        <v>799767</v>
      </c>
      <c r="AB1289">
        <v>177</v>
      </c>
      <c r="AC1289">
        <v>1469</v>
      </c>
      <c r="AD1289">
        <v>-394</v>
      </c>
      <c r="AE1289">
        <v>1680</v>
      </c>
      <c r="AF1289">
        <v>2158</v>
      </c>
      <c r="AG1289">
        <v>1533</v>
      </c>
      <c r="AH1289">
        <v>2109</v>
      </c>
      <c r="AI1289">
        <v>3291</v>
      </c>
      <c r="AJ1289">
        <v>3859</v>
      </c>
      <c r="AK1289">
        <v>2578</v>
      </c>
      <c r="AL1289">
        <v>10509</v>
      </c>
      <c r="AM1289">
        <v>10382</v>
      </c>
      <c r="AN1289">
        <v>10419</v>
      </c>
      <c r="AO1289">
        <v>10352</v>
      </c>
      <c r="AP1289">
        <v>10187</v>
      </c>
      <c r="AQ1289">
        <v>10423</v>
      </c>
      <c r="AR1289">
        <v>10377</v>
      </c>
      <c r="AS1289">
        <v>10198</v>
      </c>
      <c r="AT1289">
        <v>1425</v>
      </c>
      <c r="AU1289">
        <v>5982</v>
      </c>
      <c r="AV1289">
        <v>5713</v>
      </c>
      <c r="AW1289">
        <v>5737</v>
      </c>
      <c r="AX1289">
        <v>5725</v>
      </c>
      <c r="AY1289">
        <v>5727</v>
      </c>
      <c r="AZ1289">
        <v>5763</v>
      </c>
      <c r="BA1289">
        <v>6404</v>
      </c>
      <c r="BB1289">
        <v>6526</v>
      </c>
      <c r="BC1289">
        <v>1153</v>
      </c>
      <c r="BD1289">
        <v>4527</v>
      </c>
      <c r="BE1289">
        <v>4669</v>
      </c>
      <c r="BF1289">
        <v>4682</v>
      </c>
      <c r="BG1289">
        <v>4627</v>
      </c>
      <c r="BH1289">
        <v>4460</v>
      </c>
      <c r="BI1289">
        <v>4660</v>
      </c>
      <c r="BJ1289">
        <v>3973</v>
      </c>
      <c r="BK1289">
        <v>3672</v>
      </c>
      <c r="BL1289">
        <v>881</v>
      </c>
      <c r="BM1289">
        <v>4055</v>
      </c>
      <c r="BN1289">
        <v>3415</v>
      </c>
      <c r="BO1289">
        <v>3625</v>
      </c>
      <c r="BP1289">
        <v>3479</v>
      </c>
      <c r="BQ1289">
        <v>4698</v>
      </c>
      <c r="BR1289">
        <v>4565</v>
      </c>
      <c r="BS1289">
        <v>5404</v>
      </c>
      <c r="BT1289">
        <v>5656</v>
      </c>
      <c r="BU1289">
        <v>-1913</v>
      </c>
      <c r="BV1289">
        <v>-7202</v>
      </c>
      <c r="BW1289">
        <v>-8601</v>
      </c>
      <c r="BX1289">
        <v>-6668</v>
      </c>
      <c r="BY1289">
        <v>-5957</v>
      </c>
      <c r="BZ1289">
        <v>-7654</v>
      </c>
      <c r="CA1289">
        <v>-7128</v>
      </c>
      <c r="CB1289">
        <v>-6090</v>
      </c>
      <c r="CC1289">
        <v>-5483</v>
      </c>
      <c r="CD1289">
        <v>-1032</v>
      </c>
      <c r="CE1289">
        <v>-3147</v>
      </c>
      <c r="CF1289">
        <v>-5186</v>
      </c>
      <c r="CG1289">
        <v>-3043</v>
      </c>
      <c r="CH1289">
        <v>-2478</v>
      </c>
      <c r="CI1289">
        <v>-2956</v>
      </c>
      <c r="CJ1289">
        <v>-2563</v>
      </c>
      <c r="CK1289">
        <v>-686</v>
      </c>
      <c r="CL1289">
        <v>173</v>
      </c>
      <c r="CM1289">
        <v>56</v>
      </c>
      <c r="CN1289">
        <v>89</v>
      </c>
      <c r="CO1289">
        <v>123</v>
      </c>
      <c r="CP1289">
        <v>41</v>
      </c>
      <c r="CQ1289">
        <v>9</v>
      </c>
      <c r="CR1289">
        <v>29</v>
      </c>
      <c r="CS1289">
        <v>12</v>
      </c>
      <c r="CT1289">
        <v>4</v>
      </c>
      <c r="CU1289">
        <v>14</v>
      </c>
    </row>
    <row r="1290" spans="1:99" hidden="1" x14ac:dyDescent="0.2">
      <c r="B1290">
        <v>408</v>
      </c>
      <c r="C1290">
        <v>35620</v>
      </c>
      <c r="D1290">
        <v>35084</v>
      </c>
      <c r="E1290">
        <v>34019</v>
      </c>
      <c r="G1290" t="s">
        <v>1382</v>
      </c>
      <c r="I1290" t="s">
        <v>94</v>
      </c>
      <c r="J1290"/>
      <c r="L1290"/>
      <c r="O1290" s="24" t="e">
        <f t="shared" si="20"/>
        <v>#DIV/0!</v>
      </c>
      <c r="P1290"/>
      <c r="Q1290">
        <v>128349</v>
      </c>
      <c r="R1290">
        <v>127357</v>
      </c>
      <c r="S1290">
        <v>127319</v>
      </c>
      <c r="T1290">
        <v>127314</v>
      </c>
      <c r="U1290">
        <v>126596</v>
      </c>
      <c r="V1290">
        <v>126381</v>
      </c>
      <c r="W1290">
        <v>125847</v>
      </c>
      <c r="X1290">
        <v>125396</v>
      </c>
      <c r="Y1290">
        <v>124668</v>
      </c>
      <c r="Z1290">
        <v>124628</v>
      </c>
      <c r="AA1290">
        <v>124714</v>
      </c>
      <c r="AB1290">
        <v>-38</v>
      </c>
      <c r="AC1290">
        <v>-5</v>
      </c>
      <c r="AD1290">
        <v>-718</v>
      </c>
      <c r="AE1290">
        <v>-215</v>
      </c>
      <c r="AF1290">
        <v>-534</v>
      </c>
      <c r="AG1290">
        <v>-451</v>
      </c>
      <c r="AH1290">
        <v>-728</v>
      </c>
      <c r="AI1290">
        <v>-40</v>
      </c>
      <c r="AJ1290">
        <v>86</v>
      </c>
      <c r="AK1290">
        <v>244</v>
      </c>
      <c r="AL1290">
        <v>983</v>
      </c>
      <c r="AM1290">
        <v>926</v>
      </c>
      <c r="AN1290">
        <v>835</v>
      </c>
      <c r="AO1290">
        <v>917</v>
      </c>
      <c r="AP1290">
        <v>900</v>
      </c>
      <c r="AQ1290">
        <v>922</v>
      </c>
      <c r="AR1290">
        <v>934</v>
      </c>
      <c r="AS1290">
        <v>921</v>
      </c>
      <c r="AT1290">
        <v>231</v>
      </c>
      <c r="AU1290">
        <v>838</v>
      </c>
      <c r="AV1290">
        <v>815</v>
      </c>
      <c r="AW1290">
        <v>869</v>
      </c>
      <c r="AX1290">
        <v>895</v>
      </c>
      <c r="AY1290">
        <v>910</v>
      </c>
      <c r="AZ1290">
        <v>862</v>
      </c>
      <c r="BA1290">
        <v>994</v>
      </c>
      <c r="BB1290">
        <v>992</v>
      </c>
      <c r="BC1290">
        <v>13</v>
      </c>
      <c r="BD1290">
        <v>145</v>
      </c>
      <c r="BE1290">
        <v>111</v>
      </c>
      <c r="BF1290">
        <v>-34</v>
      </c>
      <c r="BG1290">
        <v>22</v>
      </c>
      <c r="BH1290">
        <v>-10</v>
      </c>
      <c r="BI1290">
        <v>60</v>
      </c>
      <c r="BJ1290">
        <v>-60</v>
      </c>
      <c r="BK1290">
        <v>-71</v>
      </c>
      <c r="BL1290">
        <v>26</v>
      </c>
      <c r="BM1290">
        <v>140</v>
      </c>
      <c r="BN1290">
        <v>81</v>
      </c>
      <c r="BO1290">
        <v>100</v>
      </c>
      <c r="BP1290">
        <v>63</v>
      </c>
      <c r="BQ1290">
        <v>84</v>
      </c>
      <c r="BR1290">
        <v>72</v>
      </c>
      <c r="BS1290">
        <v>88</v>
      </c>
      <c r="BT1290">
        <v>92</v>
      </c>
      <c r="BU1290">
        <v>-75</v>
      </c>
      <c r="BV1290">
        <v>-303</v>
      </c>
      <c r="BW1290">
        <v>-929</v>
      </c>
      <c r="BX1290">
        <v>-278</v>
      </c>
      <c r="BY1290">
        <v>-632</v>
      </c>
      <c r="BZ1290">
        <v>-531</v>
      </c>
      <c r="CA1290">
        <v>-863</v>
      </c>
      <c r="CB1290">
        <v>-64</v>
      </c>
      <c r="CC1290">
        <v>74</v>
      </c>
      <c r="CD1290">
        <v>-49</v>
      </c>
      <c r="CE1290">
        <v>-163</v>
      </c>
      <c r="CF1290">
        <v>-848</v>
      </c>
      <c r="CG1290">
        <v>-178</v>
      </c>
      <c r="CH1290">
        <v>-569</v>
      </c>
      <c r="CI1290">
        <v>-447</v>
      </c>
      <c r="CJ1290">
        <v>-791</v>
      </c>
      <c r="CK1290">
        <v>24</v>
      </c>
      <c r="CL1290">
        <v>166</v>
      </c>
      <c r="CM1290">
        <v>-2</v>
      </c>
      <c r="CN1290">
        <v>13</v>
      </c>
      <c r="CO1290">
        <v>19</v>
      </c>
      <c r="CP1290">
        <v>-3</v>
      </c>
      <c r="CQ1290">
        <v>13</v>
      </c>
      <c r="CR1290">
        <v>6</v>
      </c>
      <c r="CS1290">
        <v>3</v>
      </c>
      <c r="CT1290">
        <v>-4</v>
      </c>
      <c r="CU1290">
        <v>-9</v>
      </c>
    </row>
    <row r="1291" spans="1:99" hidden="1" x14ac:dyDescent="0.2">
      <c r="B1291">
        <v>408</v>
      </c>
      <c r="C1291">
        <v>35620</v>
      </c>
      <c r="D1291">
        <v>35084</v>
      </c>
      <c r="E1291">
        <v>34027</v>
      </c>
      <c r="G1291" t="s">
        <v>1383</v>
      </c>
      <c r="I1291" t="s">
        <v>94</v>
      </c>
      <c r="J1291"/>
      <c r="L1291"/>
      <c r="O1291" s="24" t="e">
        <f t="shared" si="20"/>
        <v>#DIV/0!</v>
      </c>
      <c r="P1291"/>
      <c r="Q1291">
        <v>492276</v>
      </c>
      <c r="R1291">
        <v>492314</v>
      </c>
      <c r="S1291">
        <v>492663</v>
      </c>
      <c r="T1291">
        <v>494809</v>
      </c>
      <c r="U1291">
        <v>495679</v>
      </c>
      <c r="V1291">
        <v>496114</v>
      </c>
      <c r="W1291">
        <v>494982</v>
      </c>
      <c r="X1291">
        <v>494432</v>
      </c>
      <c r="Y1291">
        <v>494046</v>
      </c>
      <c r="Z1291">
        <v>494225</v>
      </c>
      <c r="AA1291">
        <v>494228</v>
      </c>
      <c r="AB1291">
        <v>349</v>
      </c>
      <c r="AC1291">
        <v>2146</v>
      </c>
      <c r="AD1291">
        <v>870</v>
      </c>
      <c r="AE1291">
        <v>435</v>
      </c>
      <c r="AF1291">
        <v>-1132</v>
      </c>
      <c r="AG1291">
        <v>-550</v>
      </c>
      <c r="AH1291">
        <v>-386</v>
      </c>
      <c r="AI1291">
        <v>179</v>
      </c>
      <c r="AJ1291">
        <v>3</v>
      </c>
      <c r="AK1291">
        <v>1266</v>
      </c>
      <c r="AL1291">
        <v>4815</v>
      </c>
      <c r="AM1291">
        <v>4621</v>
      </c>
      <c r="AN1291">
        <v>4595</v>
      </c>
      <c r="AO1291">
        <v>4669</v>
      </c>
      <c r="AP1291">
        <v>4741</v>
      </c>
      <c r="AQ1291">
        <v>4719</v>
      </c>
      <c r="AR1291">
        <v>4593</v>
      </c>
      <c r="AS1291">
        <v>4557</v>
      </c>
      <c r="AT1291">
        <v>887</v>
      </c>
      <c r="AU1291">
        <v>3611</v>
      </c>
      <c r="AV1291">
        <v>3635</v>
      </c>
      <c r="AW1291">
        <v>3775</v>
      </c>
      <c r="AX1291">
        <v>3807</v>
      </c>
      <c r="AY1291">
        <v>3737</v>
      </c>
      <c r="AZ1291">
        <v>3676</v>
      </c>
      <c r="BA1291">
        <v>3849</v>
      </c>
      <c r="BB1291">
        <v>3865</v>
      </c>
      <c r="BC1291">
        <v>379</v>
      </c>
      <c r="BD1291">
        <v>1204</v>
      </c>
      <c r="BE1291">
        <v>986</v>
      </c>
      <c r="BF1291">
        <v>820</v>
      </c>
      <c r="BG1291">
        <v>862</v>
      </c>
      <c r="BH1291">
        <v>1004</v>
      </c>
      <c r="BI1291">
        <v>1043</v>
      </c>
      <c r="BJ1291">
        <v>744</v>
      </c>
      <c r="BK1291">
        <v>692</v>
      </c>
      <c r="BL1291">
        <v>317</v>
      </c>
      <c r="BM1291">
        <v>1453</v>
      </c>
      <c r="BN1291">
        <v>1128</v>
      </c>
      <c r="BO1291">
        <v>1085</v>
      </c>
      <c r="BP1291">
        <v>1051</v>
      </c>
      <c r="BQ1291">
        <v>1537</v>
      </c>
      <c r="BR1291">
        <v>1407</v>
      </c>
      <c r="BS1291">
        <v>1660</v>
      </c>
      <c r="BT1291">
        <v>1717</v>
      </c>
      <c r="BU1291">
        <v>-326</v>
      </c>
      <c r="BV1291">
        <v>-468</v>
      </c>
      <c r="BW1291">
        <v>-1205</v>
      </c>
      <c r="BX1291">
        <v>-1451</v>
      </c>
      <c r="BY1291">
        <v>-3072</v>
      </c>
      <c r="BZ1291">
        <v>-3100</v>
      </c>
      <c r="CA1291">
        <v>-2840</v>
      </c>
      <c r="CB1291">
        <v>-2227</v>
      </c>
      <c r="CC1291">
        <v>-2409</v>
      </c>
      <c r="CD1291">
        <v>-9</v>
      </c>
      <c r="CE1291">
        <v>985</v>
      </c>
      <c r="CF1291">
        <v>-77</v>
      </c>
      <c r="CG1291">
        <v>-366</v>
      </c>
      <c r="CH1291">
        <v>-2021</v>
      </c>
      <c r="CI1291">
        <v>-1563</v>
      </c>
      <c r="CJ1291">
        <v>-1433</v>
      </c>
      <c r="CK1291">
        <v>-567</v>
      </c>
      <c r="CL1291">
        <v>-692</v>
      </c>
      <c r="CM1291">
        <v>-21</v>
      </c>
      <c r="CN1291">
        <v>-43</v>
      </c>
      <c r="CO1291">
        <v>-39</v>
      </c>
      <c r="CP1291">
        <v>-19</v>
      </c>
      <c r="CQ1291">
        <v>27</v>
      </c>
      <c r="CR1291">
        <v>9</v>
      </c>
      <c r="CS1291">
        <v>4</v>
      </c>
      <c r="CT1291">
        <v>2</v>
      </c>
      <c r="CU1291">
        <v>3</v>
      </c>
    </row>
    <row r="1292" spans="1:99" hidden="1" x14ac:dyDescent="0.2">
      <c r="B1292">
        <v>408</v>
      </c>
      <c r="C1292">
        <v>35620</v>
      </c>
      <c r="D1292">
        <v>35084</v>
      </c>
      <c r="E1292">
        <v>34035</v>
      </c>
      <c r="G1292" t="s">
        <v>1384</v>
      </c>
      <c r="I1292" t="s">
        <v>94</v>
      </c>
      <c r="J1292"/>
      <c r="L1292"/>
      <c r="O1292" s="24" t="e">
        <f t="shared" si="20"/>
        <v>#DIV/0!</v>
      </c>
      <c r="P1292"/>
      <c r="Q1292">
        <v>323444</v>
      </c>
      <c r="R1292">
        <v>323433</v>
      </c>
      <c r="S1292">
        <v>324084</v>
      </c>
      <c r="T1292">
        <v>326153</v>
      </c>
      <c r="U1292">
        <v>327341</v>
      </c>
      <c r="V1292">
        <v>329024</v>
      </c>
      <c r="W1292">
        <v>329342</v>
      </c>
      <c r="X1292">
        <v>329678</v>
      </c>
      <c r="Y1292">
        <v>329996</v>
      </c>
      <c r="Z1292">
        <v>330700</v>
      </c>
      <c r="AA1292">
        <v>331164</v>
      </c>
      <c r="AB1292">
        <v>651</v>
      </c>
      <c r="AC1292">
        <v>2069</v>
      </c>
      <c r="AD1292">
        <v>1188</v>
      </c>
      <c r="AE1292">
        <v>1683</v>
      </c>
      <c r="AF1292">
        <v>318</v>
      </c>
      <c r="AG1292">
        <v>336</v>
      </c>
      <c r="AH1292">
        <v>318</v>
      </c>
      <c r="AI1292">
        <v>704</v>
      </c>
      <c r="AJ1292">
        <v>464</v>
      </c>
      <c r="AK1292">
        <v>848</v>
      </c>
      <c r="AL1292">
        <v>3658</v>
      </c>
      <c r="AM1292">
        <v>3397</v>
      </c>
      <c r="AN1292">
        <v>3442</v>
      </c>
      <c r="AO1292">
        <v>3323</v>
      </c>
      <c r="AP1292">
        <v>3449</v>
      </c>
      <c r="AQ1292">
        <v>3328</v>
      </c>
      <c r="AR1292">
        <v>3211</v>
      </c>
      <c r="AS1292">
        <v>3185</v>
      </c>
      <c r="AT1292">
        <v>458</v>
      </c>
      <c r="AU1292">
        <v>2175</v>
      </c>
      <c r="AV1292">
        <v>2209</v>
      </c>
      <c r="AW1292">
        <v>2300</v>
      </c>
      <c r="AX1292">
        <v>2285</v>
      </c>
      <c r="AY1292">
        <v>2360</v>
      </c>
      <c r="AZ1292">
        <v>2391</v>
      </c>
      <c r="BA1292">
        <v>2502</v>
      </c>
      <c r="BB1292">
        <v>2613</v>
      </c>
      <c r="BC1292">
        <v>390</v>
      </c>
      <c r="BD1292">
        <v>1483</v>
      </c>
      <c r="BE1292">
        <v>1188</v>
      </c>
      <c r="BF1292">
        <v>1142</v>
      </c>
      <c r="BG1292">
        <v>1038</v>
      </c>
      <c r="BH1292">
        <v>1089</v>
      </c>
      <c r="BI1292">
        <v>937</v>
      </c>
      <c r="BJ1292">
        <v>709</v>
      </c>
      <c r="BK1292">
        <v>572</v>
      </c>
      <c r="BL1292">
        <v>256</v>
      </c>
      <c r="BM1292">
        <v>1105</v>
      </c>
      <c r="BN1292">
        <v>899</v>
      </c>
      <c r="BO1292">
        <v>946</v>
      </c>
      <c r="BP1292">
        <v>887</v>
      </c>
      <c r="BQ1292">
        <v>1291</v>
      </c>
      <c r="BR1292">
        <v>1190</v>
      </c>
      <c r="BS1292">
        <v>1423</v>
      </c>
      <c r="BT1292">
        <v>1418</v>
      </c>
      <c r="BU1292">
        <v>34</v>
      </c>
      <c r="BV1292">
        <v>-514</v>
      </c>
      <c r="BW1292">
        <v>-886</v>
      </c>
      <c r="BX1292">
        <v>-382</v>
      </c>
      <c r="BY1292">
        <v>-1604</v>
      </c>
      <c r="BZ1292">
        <v>-2048</v>
      </c>
      <c r="CA1292">
        <v>-1811</v>
      </c>
      <c r="CB1292">
        <v>-1431</v>
      </c>
      <c r="CC1292">
        <v>-1530</v>
      </c>
      <c r="CD1292">
        <v>290</v>
      </c>
      <c r="CE1292">
        <v>591</v>
      </c>
      <c r="CF1292">
        <v>13</v>
      </c>
      <c r="CG1292">
        <v>564</v>
      </c>
      <c r="CH1292">
        <v>-717</v>
      </c>
      <c r="CI1292">
        <v>-757</v>
      </c>
      <c r="CJ1292">
        <v>-621</v>
      </c>
      <c r="CK1292">
        <v>-8</v>
      </c>
      <c r="CL1292">
        <v>-112</v>
      </c>
      <c r="CM1292">
        <v>-29</v>
      </c>
      <c r="CN1292">
        <v>-5</v>
      </c>
      <c r="CO1292">
        <v>-13</v>
      </c>
      <c r="CP1292">
        <v>-23</v>
      </c>
      <c r="CQ1292">
        <v>-3</v>
      </c>
      <c r="CR1292">
        <v>4</v>
      </c>
      <c r="CS1292">
        <v>2</v>
      </c>
      <c r="CT1292">
        <v>3</v>
      </c>
      <c r="CU1292">
        <v>4</v>
      </c>
    </row>
    <row r="1293" spans="1:99" hidden="1" x14ac:dyDescent="0.2">
      <c r="B1293">
        <v>408</v>
      </c>
      <c r="C1293">
        <v>35620</v>
      </c>
      <c r="D1293">
        <v>35084</v>
      </c>
      <c r="E1293">
        <v>34037</v>
      </c>
      <c r="G1293" t="s">
        <v>1385</v>
      </c>
      <c r="I1293" t="s">
        <v>94</v>
      </c>
      <c r="J1293"/>
      <c r="L1293"/>
      <c r="O1293" s="24" t="e">
        <f t="shared" si="20"/>
        <v>#DIV/0!</v>
      </c>
      <c r="P1293"/>
      <c r="Q1293">
        <v>149265</v>
      </c>
      <c r="R1293">
        <v>148909</v>
      </c>
      <c r="S1293">
        <v>148827</v>
      </c>
      <c r="T1293">
        <v>148122</v>
      </c>
      <c r="U1293">
        <v>146943</v>
      </c>
      <c r="V1293">
        <v>145615</v>
      </c>
      <c r="W1293">
        <v>144578</v>
      </c>
      <c r="X1293">
        <v>142996</v>
      </c>
      <c r="Y1293">
        <v>141932</v>
      </c>
      <c r="Z1293">
        <v>141185</v>
      </c>
      <c r="AA1293">
        <v>140799</v>
      </c>
      <c r="AB1293">
        <v>-82</v>
      </c>
      <c r="AC1293">
        <v>-705</v>
      </c>
      <c r="AD1293">
        <v>-1179</v>
      </c>
      <c r="AE1293">
        <v>-1328</v>
      </c>
      <c r="AF1293">
        <v>-1037</v>
      </c>
      <c r="AG1293">
        <v>-1582</v>
      </c>
      <c r="AH1293">
        <v>-1064</v>
      </c>
      <c r="AI1293">
        <v>-747</v>
      </c>
      <c r="AJ1293">
        <v>-386</v>
      </c>
      <c r="AK1293">
        <v>383</v>
      </c>
      <c r="AL1293">
        <v>1332</v>
      </c>
      <c r="AM1293">
        <v>1321</v>
      </c>
      <c r="AN1293">
        <v>1253</v>
      </c>
      <c r="AO1293">
        <v>1219</v>
      </c>
      <c r="AP1293">
        <v>1185</v>
      </c>
      <c r="AQ1293">
        <v>1167</v>
      </c>
      <c r="AR1293">
        <v>1167</v>
      </c>
      <c r="AS1293">
        <v>1168</v>
      </c>
      <c r="AT1293">
        <v>287</v>
      </c>
      <c r="AU1293">
        <v>1111</v>
      </c>
      <c r="AV1293">
        <v>1124</v>
      </c>
      <c r="AW1293">
        <v>1132</v>
      </c>
      <c r="AX1293">
        <v>1205</v>
      </c>
      <c r="AY1293">
        <v>1169</v>
      </c>
      <c r="AZ1293">
        <v>1156</v>
      </c>
      <c r="BA1293">
        <v>1256</v>
      </c>
      <c r="BB1293">
        <v>1259</v>
      </c>
      <c r="BC1293">
        <v>96</v>
      </c>
      <c r="BD1293">
        <v>221</v>
      </c>
      <c r="BE1293">
        <v>197</v>
      </c>
      <c r="BF1293">
        <v>121</v>
      </c>
      <c r="BG1293">
        <v>14</v>
      </c>
      <c r="BH1293">
        <v>16</v>
      </c>
      <c r="BI1293">
        <v>11</v>
      </c>
      <c r="BJ1293">
        <v>-89</v>
      </c>
      <c r="BK1293">
        <v>-91</v>
      </c>
      <c r="BL1293">
        <v>19</v>
      </c>
      <c r="BM1293">
        <v>90</v>
      </c>
      <c r="BN1293">
        <v>46</v>
      </c>
      <c r="BO1293">
        <v>42</v>
      </c>
      <c r="BP1293">
        <v>20</v>
      </c>
      <c r="BQ1293">
        <v>42</v>
      </c>
      <c r="BR1293">
        <v>31</v>
      </c>
      <c r="BS1293">
        <v>45</v>
      </c>
      <c r="BT1293">
        <v>47</v>
      </c>
      <c r="BU1293">
        <v>-200</v>
      </c>
      <c r="BV1293">
        <v>-1032</v>
      </c>
      <c r="BW1293">
        <v>-1452</v>
      </c>
      <c r="BX1293">
        <v>-1517</v>
      </c>
      <c r="BY1293">
        <v>-1090</v>
      </c>
      <c r="BZ1293">
        <v>-1657</v>
      </c>
      <c r="CA1293">
        <v>-1111</v>
      </c>
      <c r="CB1293">
        <v>-703</v>
      </c>
      <c r="CC1293">
        <v>-339</v>
      </c>
      <c r="CD1293">
        <v>-181</v>
      </c>
      <c r="CE1293">
        <v>-942</v>
      </c>
      <c r="CF1293">
        <v>-1406</v>
      </c>
      <c r="CG1293">
        <v>-1475</v>
      </c>
      <c r="CH1293">
        <v>-1070</v>
      </c>
      <c r="CI1293">
        <v>-1615</v>
      </c>
      <c r="CJ1293">
        <v>-1080</v>
      </c>
      <c r="CK1293">
        <v>-658</v>
      </c>
      <c r="CL1293">
        <v>-292</v>
      </c>
      <c r="CM1293">
        <v>3</v>
      </c>
      <c r="CN1293">
        <v>16</v>
      </c>
      <c r="CO1293">
        <v>30</v>
      </c>
      <c r="CP1293">
        <v>26</v>
      </c>
      <c r="CQ1293">
        <v>19</v>
      </c>
      <c r="CR1293">
        <v>17</v>
      </c>
      <c r="CS1293">
        <v>5</v>
      </c>
      <c r="CT1293">
        <v>0</v>
      </c>
      <c r="CU1293">
        <v>-3</v>
      </c>
    </row>
    <row r="1294" spans="1:99" hidden="1" x14ac:dyDescent="0.2">
      <c r="B1294">
        <v>408</v>
      </c>
      <c r="C1294">
        <v>35620</v>
      </c>
      <c r="D1294">
        <v>35084</v>
      </c>
      <c r="E1294">
        <v>34039</v>
      </c>
      <c r="G1294" t="s">
        <v>1386</v>
      </c>
      <c r="I1294" t="s">
        <v>94</v>
      </c>
      <c r="J1294"/>
      <c r="L1294"/>
      <c r="O1294" s="24" t="e">
        <f t="shared" si="20"/>
        <v>#DIV/0!</v>
      </c>
      <c r="P1294"/>
      <c r="Q1294">
        <v>536499</v>
      </c>
      <c r="R1294">
        <v>536567</v>
      </c>
      <c r="S1294">
        <v>537500</v>
      </c>
      <c r="T1294">
        <v>540024</v>
      </c>
      <c r="U1294">
        <v>543129</v>
      </c>
      <c r="V1294">
        <v>546237</v>
      </c>
      <c r="W1294">
        <v>548282</v>
      </c>
      <c r="X1294">
        <v>550367</v>
      </c>
      <c r="Y1294">
        <v>553343</v>
      </c>
      <c r="Z1294">
        <v>555273</v>
      </c>
      <c r="AA1294">
        <v>558067</v>
      </c>
      <c r="AB1294">
        <v>933</v>
      </c>
      <c r="AC1294">
        <v>2524</v>
      </c>
      <c r="AD1294">
        <v>3105</v>
      </c>
      <c r="AE1294">
        <v>3108</v>
      </c>
      <c r="AF1294">
        <v>2045</v>
      </c>
      <c r="AG1294">
        <v>2085</v>
      </c>
      <c r="AH1294">
        <v>2976</v>
      </c>
      <c r="AI1294">
        <v>1930</v>
      </c>
      <c r="AJ1294">
        <v>2794</v>
      </c>
      <c r="AK1294">
        <v>1738</v>
      </c>
      <c r="AL1294">
        <v>6986</v>
      </c>
      <c r="AM1294">
        <v>6778</v>
      </c>
      <c r="AN1294">
        <v>6747</v>
      </c>
      <c r="AO1294">
        <v>6869</v>
      </c>
      <c r="AP1294">
        <v>6776</v>
      </c>
      <c r="AQ1294">
        <v>6811</v>
      </c>
      <c r="AR1294">
        <v>6705</v>
      </c>
      <c r="AS1294">
        <v>6589</v>
      </c>
      <c r="AT1294">
        <v>1014</v>
      </c>
      <c r="AU1294">
        <v>3946</v>
      </c>
      <c r="AV1294">
        <v>3916</v>
      </c>
      <c r="AW1294">
        <v>4034</v>
      </c>
      <c r="AX1294">
        <v>3773</v>
      </c>
      <c r="AY1294">
        <v>3979</v>
      </c>
      <c r="AZ1294">
        <v>3804</v>
      </c>
      <c r="BA1294">
        <v>4159</v>
      </c>
      <c r="BB1294">
        <v>4264</v>
      </c>
      <c r="BC1294">
        <v>724</v>
      </c>
      <c r="BD1294">
        <v>3040</v>
      </c>
      <c r="BE1294">
        <v>2862</v>
      </c>
      <c r="BF1294">
        <v>2713</v>
      </c>
      <c r="BG1294">
        <v>3096</v>
      </c>
      <c r="BH1294">
        <v>2797</v>
      </c>
      <c r="BI1294">
        <v>3007</v>
      </c>
      <c r="BJ1294">
        <v>2546</v>
      </c>
      <c r="BK1294">
        <v>2325</v>
      </c>
      <c r="BL1294">
        <v>591</v>
      </c>
      <c r="BM1294">
        <v>2811</v>
      </c>
      <c r="BN1294">
        <v>2196</v>
      </c>
      <c r="BO1294">
        <v>2345</v>
      </c>
      <c r="BP1294">
        <v>2398</v>
      </c>
      <c r="BQ1294">
        <v>3414</v>
      </c>
      <c r="BR1294">
        <v>3285</v>
      </c>
      <c r="BS1294">
        <v>3785</v>
      </c>
      <c r="BT1294">
        <v>3907</v>
      </c>
      <c r="BU1294">
        <v>-333</v>
      </c>
      <c r="BV1294">
        <v>-3344</v>
      </c>
      <c r="BW1294">
        <v>-1901</v>
      </c>
      <c r="BX1294">
        <v>-1899</v>
      </c>
      <c r="BY1294">
        <v>-3449</v>
      </c>
      <c r="BZ1294">
        <v>-4129</v>
      </c>
      <c r="CA1294">
        <v>-3321</v>
      </c>
      <c r="CB1294">
        <v>-4409</v>
      </c>
      <c r="CC1294">
        <v>-3458</v>
      </c>
      <c r="CD1294">
        <v>258</v>
      </c>
      <c r="CE1294">
        <v>-533</v>
      </c>
      <c r="CF1294">
        <v>295</v>
      </c>
      <c r="CG1294">
        <v>446</v>
      </c>
      <c r="CH1294">
        <v>-1051</v>
      </c>
      <c r="CI1294">
        <v>-715</v>
      </c>
      <c r="CJ1294">
        <v>-36</v>
      </c>
      <c r="CK1294">
        <v>-624</v>
      </c>
      <c r="CL1294">
        <v>449</v>
      </c>
      <c r="CM1294">
        <v>-49</v>
      </c>
      <c r="CN1294">
        <v>17</v>
      </c>
      <c r="CO1294">
        <v>-52</v>
      </c>
      <c r="CP1294">
        <v>-51</v>
      </c>
      <c r="CQ1294">
        <v>0</v>
      </c>
      <c r="CR1294">
        <v>3</v>
      </c>
      <c r="CS1294">
        <v>5</v>
      </c>
      <c r="CT1294">
        <v>8</v>
      </c>
      <c r="CU1294">
        <v>20</v>
      </c>
    </row>
    <row r="1295" spans="1:99" hidden="1" x14ac:dyDescent="0.2">
      <c r="B1295">
        <v>408</v>
      </c>
      <c r="C1295">
        <v>35620</v>
      </c>
      <c r="D1295">
        <v>35084</v>
      </c>
      <c r="E1295">
        <v>42103</v>
      </c>
      <c r="G1295" t="s">
        <v>1387</v>
      </c>
      <c r="I1295" t="s">
        <v>94</v>
      </c>
      <c r="J1295"/>
      <c r="L1295"/>
      <c r="O1295" s="24" t="e">
        <f t="shared" si="20"/>
        <v>#DIV/0!</v>
      </c>
      <c r="P1295"/>
      <c r="Q1295">
        <v>57369</v>
      </c>
      <c r="R1295">
        <v>57346</v>
      </c>
      <c r="S1295">
        <v>57367</v>
      </c>
      <c r="T1295">
        <v>57067</v>
      </c>
      <c r="U1295">
        <v>56291</v>
      </c>
      <c r="V1295">
        <v>56079</v>
      </c>
      <c r="W1295">
        <v>55659</v>
      </c>
      <c r="X1295">
        <v>55350</v>
      </c>
      <c r="Y1295">
        <v>55024</v>
      </c>
      <c r="Z1295">
        <v>55523</v>
      </c>
      <c r="AA1295">
        <v>55933</v>
      </c>
      <c r="AB1295">
        <v>21</v>
      </c>
      <c r="AC1295">
        <v>-300</v>
      </c>
      <c r="AD1295">
        <v>-776</v>
      </c>
      <c r="AE1295">
        <v>-212</v>
      </c>
      <c r="AF1295">
        <v>-420</v>
      </c>
      <c r="AG1295">
        <v>-309</v>
      </c>
      <c r="AH1295">
        <v>-326</v>
      </c>
      <c r="AI1295">
        <v>499</v>
      </c>
      <c r="AJ1295">
        <v>410</v>
      </c>
      <c r="AK1295">
        <v>78</v>
      </c>
      <c r="AL1295">
        <v>296</v>
      </c>
      <c r="AM1295">
        <v>317</v>
      </c>
      <c r="AN1295">
        <v>295</v>
      </c>
      <c r="AO1295">
        <v>300</v>
      </c>
      <c r="AP1295">
        <v>368</v>
      </c>
      <c r="AQ1295">
        <v>411</v>
      </c>
      <c r="AR1295">
        <v>414</v>
      </c>
      <c r="AS1295">
        <v>429</v>
      </c>
      <c r="AT1295">
        <v>65</v>
      </c>
      <c r="AU1295">
        <v>347</v>
      </c>
      <c r="AV1295">
        <v>429</v>
      </c>
      <c r="AW1295">
        <v>416</v>
      </c>
      <c r="AX1295">
        <v>402</v>
      </c>
      <c r="AY1295">
        <v>449</v>
      </c>
      <c r="AZ1295">
        <v>494</v>
      </c>
      <c r="BA1295">
        <v>496</v>
      </c>
      <c r="BB1295">
        <v>504</v>
      </c>
      <c r="BC1295">
        <v>13</v>
      </c>
      <c r="BD1295">
        <v>-51</v>
      </c>
      <c r="BE1295">
        <v>-112</v>
      </c>
      <c r="BF1295">
        <v>-121</v>
      </c>
      <c r="BG1295">
        <v>-102</v>
      </c>
      <c r="BH1295">
        <v>-81</v>
      </c>
      <c r="BI1295">
        <v>-83</v>
      </c>
      <c r="BJ1295">
        <v>-82</v>
      </c>
      <c r="BK1295">
        <v>-75</v>
      </c>
      <c r="BL1295">
        <v>5</v>
      </c>
      <c r="BM1295">
        <v>36</v>
      </c>
      <c r="BN1295">
        <v>32</v>
      </c>
      <c r="BO1295">
        <v>51</v>
      </c>
      <c r="BP1295">
        <v>54</v>
      </c>
      <c r="BQ1295">
        <v>53</v>
      </c>
      <c r="BR1295">
        <v>66</v>
      </c>
      <c r="BS1295">
        <v>40</v>
      </c>
      <c r="BT1295">
        <v>48</v>
      </c>
      <c r="BU1295">
        <v>12</v>
      </c>
      <c r="BV1295">
        <v>-287</v>
      </c>
      <c r="BW1295">
        <v>-709</v>
      </c>
      <c r="BX1295">
        <v>-144</v>
      </c>
      <c r="BY1295">
        <v>-373</v>
      </c>
      <c r="BZ1295">
        <v>-285</v>
      </c>
      <c r="CA1295">
        <v>-308</v>
      </c>
      <c r="CB1295">
        <v>546</v>
      </c>
      <c r="CC1295">
        <v>441</v>
      </c>
      <c r="CD1295">
        <v>17</v>
      </c>
      <c r="CE1295">
        <v>-251</v>
      </c>
      <c r="CF1295">
        <v>-677</v>
      </c>
      <c r="CG1295">
        <v>-93</v>
      </c>
      <c r="CH1295">
        <v>-319</v>
      </c>
      <c r="CI1295">
        <v>-232</v>
      </c>
      <c r="CJ1295">
        <v>-242</v>
      </c>
      <c r="CK1295">
        <v>586</v>
      </c>
      <c r="CL1295">
        <v>489</v>
      </c>
      <c r="CM1295">
        <v>-9</v>
      </c>
      <c r="CN1295">
        <v>2</v>
      </c>
      <c r="CO1295">
        <v>13</v>
      </c>
      <c r="CP1295">
        <v>2</v>
      </c>
      <c r="CQ1295">
        <v>1</v>
      </c>
      <c r="CR1295">
        <v>4</v>
      </c>
      <c r="CS1295">
        <v>-1</v>
      </c>
      <c r="CT1295">
        <v>-5</v>
      </c>
      <c r="CU1295">
        <v>-4</v>
      </c>
    </row>
    <row r="1296" spans="1:99" hidden="1" x14ac:dyDescent="0.2">
      <c r="B1296">
        <v>408</v>
      </c>
      <c r="C1296">
        <v>35620</v>
      </c>
      <c r="D1296">
        <v>35614</v>
      </c>
      <c r="G1296" t="s">
        <v>1388</v>
      </c>
      <c r="I1296" t="s">
        <v>256</v>
      </c>
      <c r="J1296"/>
      <c r="L1296"/>
      <c r="O1296" s="24" t="e">
        <f t="shared" si="20"/>
        <v>#DIV/0!</v>
      </c>
      <c r="P1296"/>
      <c r="Q1296">
        <v>13866159</v>
      </c>
      <c r="R1296">
        <v>13866572</v>
      </c>
      <c r="S1296">
        <v>13889691</v>
      </c>
      <c r="T1296">
        <v>14002740</v>
      </c>
      <c r="U1296">
        <v>14098136</v>
      </c>
      <c r="V1296">
        <v>14169685</v>
      </c>
      <c r="W1296">
        <v>14224613</v>
      </c>
      <c r="X1296">
        <v>14270284</v>
      </c>
      <c r="Y1296">
        <v>14290162</v>
      </c>
      <c r="Z1296">
        <v>14267858</v>
      </c>
      <c r="AA1296">
        <v>14242759</v>
      </c>
      <c r="AB1296">
        <v>23119</v>
      </c>
      <c r="AC1296">
        <v>113049</v>
      </c>
      <c r="AD1296">
        <v>95396</v>
      </c>
      <c r="AE1296">
        <v>71549</v>
      </c>
      <c r="AF1296">
        <v>54928</v>
      </c>
      <c r="AG1296">
        <v>45671</v>
      </c>
      <c r="AH1296">
        <v>19878</v>
      </c>
      <c r="AI1296">
        <v>-22304</v>
      </c>
      <c r="AJ1296">
        <v>-25099</v>
      </c>
      <c r="AK1296">
        <v>47676</v>
      </c>
      <c r="AL1296">
        <v>192232</v>
      </c>
      <c r="AM1296">
        <v>189127</v>
      </c>
      <c r="AN1296">
        <v>189411</v>
      </c>
      <c r="AO1296">
        <v>187336</v>
      </c>
      <c r="AP1296">
        <v>188985</v>
      </c>
      <c r="AQ1296">
        <v>187351</v>
      </c>
      <c r="AR1296">
        <v>183345</v>
      </c>
      <c r="AS1296">
        <v>180705</v>
      </c>
      <c r="AT1296">
        <v>22579</v>
      </c>
      <c r="AU1296">
        <v>96872</v>
      </c>
      <c r="AV1296">
        <v>93789</v>
      </c>
      <c r="AW1296">
        <v>98680</v>
      </c>
      <c r="AX1296">
        <v>96443</v>
      </c>
      <c r="AY1296">
        <v>98758</v>
      </c>
      <c r="AZ1296">
        <v>97231</v>
      </c>
      <c r="BA1296">
        <v>106259</v>
      </c>
      <c r="BB1296">
        <v>110894</v>
      </c>
      <c r="BC1296">
        <v>25097</v>
      </c>
      <c r="BD1296">
        <v>95360</v>
      </c>
      <c r="BE1296">
        <v>95338</v>
      </c>
      <c r="BF1296">
        <v>90731</v>
      </c>
      <c r="BG1296">
        <v>90893</v>
      </c>
      <c r="BH1296">
        <v>90227</v>
      </c>
      <c r="BI1296">
        <v>90120</v>
      </c>
      <c r="BJ1296">
        <v>77086</v>
      </c>
      <c r="BK1296">
        <v>69811</v>
      </c>
      <c r="BL1296">
        <v>18843</v>
      </c>
      <c r="BM1296">
        <v>88836</v>
      </c>
      <c r="BN1296">
        <v>85670</v>
      </c>
      <c r="BO1296">
        <v>76605</v>
      </c>
      <c r="BP1296">
        <v>82831</v>
      </c>
      <c r="BQ1296">
        <v>89055</v>
      </c>
      <c r="BR1296">
        <v>90929</v>
      </c>
      <c r="BS1296">
        <v>77837</v>
      </c>
      <c r="BT1296">
        <v>79513</v>
      </c>
      <c r="BU1296">
        <v>-20593</v>
      </c>
      <c r="BV1296">
        <v>-71061</v>
      </c>
      <c r="BW1296">
        <v>-85304</v>
      </c>
      <c r="BX1296">
        <v>-95467</v>
      </c>
      <c r="BY1296">
        <v>-118889</v>
      </c>
      <c r="BZ1296">
        <v>-133830</v>
      </c>
      <c r="CA1296">
        <v>-161381</v>
      </c>
      <c r="CB1296">
        <v>-177421</v>
      </c>
      <c r="CC1296">
        <v>-174699</v>
      </c>
      <c r="CD1296">
        <v>-1750</v>
      </c>
      <c r="CE1296">
        <v>17775</v>
      </c>
      <c r="CF1296">
        <v>366</v>
      </c>
      <c r="CG1296">
        <v>-18862</v>
      </c>
      <c r="CH1296">
        <v>-36058</v>
      </c>
      <c r="CI1296">
        <v>-44775</v>
      </c>
      <c r="CJ1296">
        <v>-70452</v>
      </c>
      <c r="CK1296">
        <v>-99584</v>
      </c>
      <c r="CL1296">
        <v>-95186</v>
      </c>
      <c r="CM1296">
        <v>-228</v>
      </c>
      <c r="CN1296">
        <v>-86</v>
      </c>
      <c r="CO1296">
        <v>-308</v>
      </c>
      <c r="CP1296">
        <v>-320</v>
      </c>
      <c r="CQ1296">
        <v>93</v>
      </c>
      <c r="CR1296">
        <v>219</v>
      </c>
      <c r="CS1296">
        <v>210</v>
      </c>
      <c r="CT1296">
        <v>194</v>
      </c>
      <c r="CU1296">
        <v>276</v>
      </c>
    </row>
    <row r="1297" spans="2:99" hidden="1" x14ac:dyDescent="0.2">
      <c r="B1297">
        <v>408</v>
      </c>
      <c r="C1297">
        <v>35620</v>
      </c>
      <c r="D1297">
        <v>35614</v>
      </c>
      <c r="E1297">
        <v>34003</v>
      </c>
      <c r="G1297" t="s">
        <v>1389</v>
      </c>
      <c r="I1297" t="s">
        <v>94</v>
      </c>
      <c r="J1297"/>
      <c r="L1297"/>
      <c r="O1297" s="24" t="e">
        <f t="shared" si="20"/>
        <v>#DIV/0!</v>
      </c>
      <c r="P1297"/>
      <c r="Q1297">
        <v>905116</v>
      </c>
      <c r="R1297">
        <v>905143</v>
      </c>
      <c r="S1297">
        <v>906341</v>
      </c>
      <c r="T1297">
        <v>912033</v>
      </c>
      <c r="U1297">
        <v>916408</v>
      </c>
      <c r="V1297">
        <v>920203</v>
      </c>
      <c r="W1297">
        <v>923757</v>
      </c>
      <c r="X1297">
        <v>926997</v>
      </c>
      <c r="Y1297">
        <v>928979</v>
      </c>
      <c r="Z1297">
        <v>933569</v>
      </c>
      <c r="AA1297">
        <v>936692</v>
      </c>
      <c r="AB1297">
        <v>1198</v>
      </c>
      <c r="AC1297">
        <v>5692</v>
      </c>
      <c r="AD1297">
        <v>4375</v>
      </c>
      <c r="AE1297">
        <v>3795</v>
      </c>
      <c r="AF1297">
        <v>3554</v>
      </c>
      <c r="AG1297">
        <v>3240</v>
      </c>
      <c r="AH1297">
        <v>1982</v>
      </c>
      <c r="AI1297">
        <v>4590</v>
      </c>
      <c r="AJ1297">
        <v>3123</v>
      </c>
      <c r="AK1297">
        <v>2373</v>
      </c>
      <c r="AL1297">
        <v>9349</v>
      </c>
      <c r="AM1297">
        <v>8979</v>
      </c>
      <c r="AN1297">
        <v>9231</v>
      </c>
      <c r="AO1297">
        <v>9270</v>
      </c>
      <c r="AP1297">
        <v>9431</v>
      </c>
      <c r="AQ1297">
        <v>9493</v>
      </c>
      <c r="AR1297">
        <v>9438</v>
      </c>
      <c r="AS1297">
        <v>9296</v>
      </c>
      <c r="AT1297">
        <v>1682</v>
      </c>
      <c r="AU1297">
        <v>6979</v>
      </c>
      <c r="AV1297">
        <v>6875</v>
      </c>
      <c r="AW1297">
        <v>7331</v>
      </c>
      <c r="AX1297">
        <v>6937</v>
      </c>
      <c r="AY1297">
        <v>7120</v>
      </c>
      <c r="AZ1297">
        <v>6973</v>
      </c>
      <c r="BA1297">
        <v>7263</v>
      </c>
      <c r="BB1297">
        <v>7336</v>
      </c>
      <c r="BC1297">
        <v>691</v>
      </c>
      <c r="BD1297">
        <v>2370</v>
      </c>
      <c r="BE1297">
        <v>2104</v>
      </c>
      <c r="BF1297">
        <v>1900</v>
      </c>
      <c r="BG1297">
        <v>2333</v>
      </c>
      <c r="BH1297">
        <v>2311</v>
      </c>
      <c r="BI1297">
        <v>2520</v>
      </c>
      <c r="BJ1297">
        <v>2175</v>
      </c>
      <c r="BK1297">
        <v>1960</v>
      </c>
      <c r="BL1297">
        <v>683</v>
      </c>
      <c r="BM1297">
        <v>3852</v>
      </c>
      <c r="BN1297">
        <v>3065</v>
      </c>
      <c r="BO1297">
        <v>2880</v>
      </c>
      <c r="BP1297">
        <v>3098</v>
      </c>
      <c r="BQ1297">
        <v>4396</v>
      </c>
      <c r="BR1297">
        <v>4036</v>
      </c>
      <c r="BS1297">
        <v>4837</v>
      </c>
      <c r="BT1297">
        <v>4815</v>
      </c>
      <c r="BU1297">
        <v>-76</v>
      </c>
      <c r="BV1297">
        <v>-434</v>
      </c>
      <c r="BW1297">
        <v>-683</v>
      </c>
      <c r="BX1297">
        <v>-861</v>
      </c>
      <c r="BY1297">
        <v>-1785</v>
      </c>
      <c r="BZ1297">
        <v>-3419</v>
      </c>
      <c r="CA1297">
        <v>-4571</v>
      </c>
      <c r="CB1297">
        <v>-2393</v>
      </c>
      <c r="CC1297">
        <v>-3649</v>
      </c>
      <c r="CD1297">
        <v>607</v>
      </c>
      <c r="CE1297">
        <v>3418</v>
      </c>
      <c r="CF1297">
        <v>2382</v>
      </c>
      <c r="CG1297">
        <v>2019</v>
      </c>
      <c r="CH1297">
        <v>1313</v>
      </c>
      <c r="CI1297">
        <v>977</v>
      </c>
      <c r="CJ1297">
        <v>-535</v>
      </c>
      <c r="CK1297">
        <v>2444</v>
      </c>
      <c r="CL1297">
        <v>1166</v>
      </c>
      <c r="CM1297">
        <v>-100</v>
      </c>
      <c r="CN1297">
        <v>-96</v>
      </c>
      <c r="CO1297">
        <v>-111</v>
      </c>
      <c r="CP1297">
        <v>-124</v>
      </c>
      <c r="CQ1297">
        <v>-92</v>
      </c>
      <c r="CR1297">
        <v>-48</v>
      </c>
      <c r="CS1297">
        <v>-3</v>
      </c>
      <c r="CT1297">
        <v>-29</v>
      </c>
      <c r="CU1297">
        <v>-3</v>
      </c>
    </row>
    <row r="1298" spans="2:99" hidden="1" x14ac:dyDescent="0.2">
      <c r="B1298">
        <v>408</v>
      </c>
      <c r="C1298">
        <v>35620</v>
      </c>
      <c r="D1298">
        <v>35614</v>
      </c>
      <c r="E1298">
        <v>34017</v>
      </c>
      <c r="G1298" t="s">
        <v>1390</v>
      </c>
      <c r="I1298" t="s">
        <v>94</v>
      </c>
      <c r="J1298"/>
      <c r="L1298"/>
      <c r="O1298" s="24" t="e">
        <f t="shared" si="20"/>
        <v>#DIV/0!</v>
      </c>
      <c r="P1298"/>
      <c r="Q1298">
        <v>634266</v>
      </c>
      <c r="R1298">
        <v>634245</v>
      </c>
      <c r="S1298">
        <v>635634</v>
      </c>
      <c r="T1298">
        <v>645600</v>
      </c>
      <c r="U1298">
        <v>652416</v>
      </c>
      <c r="V1298">
        <v>657217</v>
      </c>
      <c r="W1298">
        <v>660502</v>
      </c>
      <c r="X1298">
        <v>664744</v>
      </c>
      <c r="Y1298">
        <v>668928</v>
      </c>
      <c r="Z1298">
        <v>672922</v>
      </c>
      <c r="AA1298">
        <v>676061</v>
      </c>
      <c r="AB1298">
        <v>1389</v>
      </c>
      <c r="AC1298">
        <v>9966</v>
      </c>
      <c r="AD1298">
        <v>6816</v>
      </c>
      <c r="AE1298">
        <v>4801</v>
      </c>
      <c r="AF1298">
        <v>3285</v>
      </c>
      <c r="AG1298">
        <v>4242</v>
      </c>
      <c r="AH1298">
        <v>4184</v>
      </c>
      <c r="AI1298">
        <v>3994</v>
      </c>
      <c r="AJ1298">
        <v>3139</v>
      </c>
      <c r="AK1298">
        <v>2428</v>
      </c>
      <c r="AL1298">
        <v>10340</v>
      </c>
      <c r="AM1298">
        <v>10279</v>
      </c>
      <c r="AN1298">
        <v>10355</v>
      </c>
      <c r="AO1298">
        <v>10272</v>
      </c>
      <c r="AP1298">
        <v>10238</v>
      </c>
      <c r="AQ1298">
        <v>10438</v>
      </c>
      <c r="AR1298">
        <v>10249</v>
      </c>
      <c r="AS1298">
        <v>10199</v>
      </c>
      <c r="AT1298">
        <v>895</v>
      </c>
      <c r="AU1298">
        <v>3878</v>
      </c>
      <c r="AV1298">
        <v>3679</v>
      </c>
      <c r="AW1298">
        <v>3880</v>
      </c>
      <c r="AX1298">
        <v>3748</v>
      </c>
      <c r="AY1298">
        <v>3700</v>
      </c>
      <c r="AZ1298">
        <v>3674</v>
      </c>
      <c r="BA1298">
        <v>4134</v>
      </c>
      <c r="BB1298">
        <v>4474</v>
      </c>
      <c r="BC1298">
        <v>1533</v>
      </c>
      <c r="BD1298">
        <v>6462</v>
      </c>
      <c r="BE1298">
        <v>6600</v>
      </c>
      <c r="BF1298">
        <v>6475</v>
      </c>
      <c r="BG1298">
        <v>6524</v>
      </c>
      <c r="BH1298">
        <v>6538</v>
      </c>
      <c r="BI1298">
        <v>6764</v>
      </c>
      <c r="BJ1298">
        <v>6115</v>
      </c>
      <c r="BK1298">
        <v>5725</v>
      </c>
      <c r="BL1298">
        <v>1405</v>
      </c>
      <c r="BM1298">
        <v>7081</v>
      </c>
      <c r="BN1298">
        <v>5901</v>
      </c>
      <c r="BO1298">
        <v>6084</v>
      </c>
      <c r="BP1298">
        <v>6698</v>
      </c>
      <c r="BQ1298">
        <v>8977</v>
      </c>
      <c r="BR1298">
        <v>8518</v>
      </c>
      <c r="BS1298">
        <v>9926</v>
      </c>
      <c r="BT1298">
        <v>10031</v>
      </c>
      <c r="BU1298">
        <v>-1572</v>
      </c>
      <c r="BV1298">
        <v>-3515</v>
      </c>
      <c r="BW1298">
        <v>-5673</v>
      </c>
      <c r="BX1298">
        <v>-7796</v>
      </c>
      <c r="BY1298">
        <v>-10063</v>
      </c>
      <c r="BZ1298">
        <v>-11357</v>
      </c>
      <c r="CA1298">
        <v>-11117</v>
      </c>
      <c r="CB1298">
        <v>-12046</v>
      </c>
      <c r="CC1298">
        <v>-12630</v>
      </c>
      <c r="CD1298">
        <v>-167</v>
      </c>
      <c r="CE1298">
        <v>3566</v>
      </c>
      <c r="CF1298">
        <v>228</v>
      </c>
      <c r="CG1298">
        <v>-1712</v>
      </c>
      <c r="CH1298">
        <v>-3365</v>
      </c>
      <c r="CI1298">
        <v>-2380</v>
      </c>
      <c r="CJ1298">
        <v>-2599</v>
      </c>
      <c r="CK1298">
        <v>-2120</v>
      </c>
      <c r="CL1298">
        <v>-2599</v>
      </c>
      <c r="CM1298">
        <v>23</v>
      </c>
      <c r="CN1298">
        <v>-62</v>
      </c>
      <c r="CO1298">
        <v>-12</v>
      </c>
      <c r="CP1298">
        <v>38</v>
      </c>
      <c r="CQ1298">
        <v>126</v>
      </c>
      <c r="CR1298">
        <v>84</v>
      </c>
      <c r="CS1298">
        <v>19</v>
      </c>
      <c r="CT1298">
        <v>-1</v>
      </c>
      <c r="CU1298">
        <v>13</v>
      </c>
    </row>
    <row r="1299" spans="2:99" hidden="1" x14ac:dyDescent="0.2">
      <c r="B1299">
        <v>408</v>
      </c>
      <c r="C1299">
        <v>35620</v>
      </c>
      <c r="D1299">
        <v>35614</v>
      </c>
      <c r="E1299">
        <v>34023</v>
      </c>
      <c r="G1299" t="s">
        <v>1391</v>
      </c>
      <c r="I1299" t="s">
        <v>94</v>
      </c>
      <c r="J1299"/>
      <c r="L1299"/>
      <c r="O1299" s="24" t="e">
        <f t="shared" si="20"/>
        <v>#DIV/0!</v>
      </c>
      <c r="P1299"/>
      <c r="Q1299">
        <v>809858</v>
      </c>
      <c r="R1299">
        <v>809924</v>
      </c>
      <c r="S1299">
        <v>810666</v>
      </c>
      <c r="T1299">
        <v>815082</v>
      </c>
      <c r="U1299">
        <v>819347</v>
      </c>
      <c r="V1299">
        <v>821844</v>
      </c>
      <c r="W1299">
        <v>824349</v>
      </c>
      <c r="X1299">
        <v>825867</v>
      </c>
      <c r="Y1299">
        <v>825907</v>
      </c>
      <c r="Z1299">
        <v>827684</v>
      </c>
      <c r="AA1299">
        <v>829685</v>
      </c>
      <c r="AB1299">
        <v>742</v>
      </c>
      <c r="AC1299">
        <v>4416</v>
      </c>
      <c r="AD1299">
        <v>4265</v>
      </c>
      <c r="AE1299">
        <v>2497</v>
      </c>
      <c r="AF1299">
        <v>2505</v>
      </c>
      <c r="AG1299">
        <v>1518</v>
      </c>
      <c r="AH1299">
        <v>40</v>
      </c>
      <c r="AI1299">
        <v>1777</v>
      </c>
      <c r="AJ1299">
        <v>2001</v>
      </c>
      <c r="AK1299">
        <v>2484</v>
      </c>
      <c r="AL1299">
        <v>10092</v>
      </c>
      <c r="AM1299">
        <v>9954</v>
      </c>
      <c r="AN1299">
        <v>9748</v>
      </c>
      <c r="AO1299">
        <v>9460</v>
      </c>
      <c r="AP1299">
        <v>9582</v>
      </c>
      <c r="AQ1299">
        <v>9436</v>
      </c>
      <c r="AR1299">
        <v>9219</v>
      </c>
      <c r="AS1299">
        <v>9038</v>
      </c>
      <c r="AT1299">
        <v>1383</v>
      </c>
      <c r="AU1299">
        <v>5755</v>
      </c>
      <c r="AV1299">
        <v>5471</v>
      </c>
      <c r="AW1299">
        <v>5834</v>
      </c>
      <c r="AX1299">
        <v>5715</v>
      </c>
      <c r="AY1299">
        <v>5828</v>
      </c>
      <c r="AZ1299">
        <v>5706</v>
      </c>
      <c r="BA1299">
        <v>6182</v>
      </c>
      <c r="BB1299">
        <v>6328</v>
      </c>
      <c r="BC1299">
        <v>1101</v>
      </c>
      <c r="BD1299">
        <v>4337</v>
      </c>
      <c r="BE1299">
        <v>4483</v>
      </c>
      <c r="BF1299">
        <v>3914</v>
      </c>
      <c r="BG1299">
        <v>3745</v>
      </c>
      <c r="BH1299">
        <v>3754</v>
      </c>
      <c r="BI1299">
        <v>3730</v>
      </c>
      <c r="BJ1299">
        <v>3037</v>
      </c>
      <c r="BK1299">
        <v>2710</v>
      </c>
      <c r="BL1299">
        <v>1010</v>
      </c>
      <c r="BM1299">
        <v>5354</v>
      </c>
      <c r="BN1299">
        <v>4142</v>
      </c>
      <c r="BO1299">
        <v>4180</v>
      </c>
      <c r="BP1299">
        <v>4694</v>
      </c>
      <c r="BQ1299">
        <v>6507</v>
      </c>
      <c r="BR1299">
        <v>6109</v>
      </c>
      <c r="BS1299">
        <v>6926</v>
      </c>
      <c r="BT1299">
        <v>7023</v>
      </c>
      <c r="BU1299">
        <v>-1399</v>
      </c>
      <c r="BV1299">
        <v>-5329</v>
      </c>
      <c r="BW1299">
        <v>-4356</v>
      </c>
      <c r="BX1299">
        <v>-5630</v>
      </c>
      <c r="BY1299">
        <v>-5971</v>
      </c>
      <c r="BZ1299">
        <v>-8822</v>
      </c>
      <c r="CA1299">
        <v>-9839</v>
      </c>
      <c r="CB1299">
        <v>-8229</v>
      </c>
      <c r="CC1299">
        <v>-7780</v>
      </c>
      <c r="CD1299">
        <v>-389</v>
      </c>
      <c r="CE1299">
        <v>25</v>
      </c>
      <c r="CF1299">
        <v>-214</v>
      </c>
      <c r="CG1299">
        <v>-1450</v>
      </c>
      <c r="CH1299">
        <v>-1277</v>
      </c>
      <c r="CI1299">
        <v>-2315</v>
      </c>
      <c r="CJ1299">
        <v>-3730</v>
      </c>
      <c r="CK1299">
        <v>-1303</v>
      </c>
      <c r="CL1299">
        <v>-757</v>
      </c>
      <c r="CM1299">
        <v>30</v>
      </c>
      <c r="CN1299">
        <v>54</v>
      </c>
      <c r="CO1299">
        <v>-4</v>
      </c>
      <c r="CP1299">
        <v>33</v>
      </c>
      <c r="CQ1299">
        <v>37</v>
      </c>
      <c r="CR1299">
        <v>79</v>
      </c>
      <c r="CS1299">
        <v>40</v>
      </c>
      <c r="CT1299">
        <v>43</v>
      </c>
      <c r="CU1299">
        <v>48</v>
      </c>
    </row>
    <row r="1300" spans="2:99" hidden="1" x14ac:dyDescent="0.2">
      <c r="B1300">
        <v>408</v>
      </c>
      <c r="C1300">
        <v>35620</v>
      </c>
      <c r="D1300">
        <v>35614</v>
      </c>
      <c r="E1300">
        <v>34025</v>
      </c>
      <c r="G1300" t="s">
        <v>1392</v>
      </c>
      <c r="I1300" t="s">
        <v>94</v>
      </c>
      <c r="J1300"/>
      <c r="L1300"/>
      <c r="O1300" s="24" t="e">
        <f t="shared" si="20"/>
        <v>#DIV/0!</v>
      </c>
      <c r="P1300"/>
      <c r="Q1300">
        <v>630380</v>
      </c>
      <c r="R1300">
        <v>630374</v>
      </c>
      <c r="S1300">
        <v>630480</v>
      </c>
      <c r="T1300">
        <v>629102</v>
      </c>
      <c r="U1300">
        <v>627663</v>
      </c>
      <c r="V1300">
        <v>626980</v>
      </c>
      <c r="W1300">
        <v>625647</v>
      </c>
      <c r="X1300">
        <v>624320</v>
      </c>
      <c r="Y1300">
        <v>623286</v>
      </c>
      <c r="Z1300">
        <v>622327</v>
      </c>
      <c r="AA1300">
        <v>621354</v>
      </c>
      <c r="AB1300">
        <v>106</v>
      </c>
      <c r="AC1300">
        <v>-1378</v>
      </c>
      <c r="AD1300">
        <v>-1439</v>
      </c>
      <c r="AE1300">
        <v>-683</v>
      </c>
      <c r="AF1300">
        <v>-1333</v>
      </c>
      <c r="AG1300">
        <v>-1327</v>
      </c>
      <c r="AH1300">
        <v>-1034</v>
      </c>
      <c r="AI1300">
        <v>-959</v>
      </c>
      <c r="AJ1300">
        <v>-973</v>
      </c>
      <c r="AK1300">
        <v>1607</v>
      </c>
      <c r="AL1300">
        <v>6236</v>
      </c>
      <c r="AM1300">
        <v>6225</v>
      </c>
      <c r="AN1300">
        <v>6004</v>
      </c>
      <c r="AO1300">
        <v>5996</v>
      </c>
      <c r="AP1300">
        <v>5779</v>
      </c>
      <c r="AQ1300">
        <v>5892</v>
      </c>
      <c r="AR1300">
        <v>5889</v>
      </c>
      <c r="AS1300">
        <v>5834</v>
      </c>
      <c r="AT1300">
        <v>1349</v>
      </c>
      <c r="AU1300">
        <v>5396</v>
      </c>
      <c r="AV1300">
        <v>5131</v>
      </c>
      <c r="AW1300">
        <v>5482</v>
      </c>
      <c r="AX1300">
        <v>5171</v>
      </c>
      <c r="AY1300">
        <v>5495</v>
      </c>
      <c r="AZ1300">
        <v>5247</v>
      </c>
      <c r="BA1300">
        <v>5702</v>
      </c>
      <c r="BB1300">
        <v>5860</v>
      </c>
      <c r="BC1300">
        <v>258</v>
      </c>
      <c r="BD1300">
        <v>840</v>
      </c>
      <c r="BE1300">
        <v>1094</v>
      </c>
      <c r="BF1300">
        <v>522</v>
      </c>
      <c r="BG1300">
        <v>825</v>
      </c>
      <c r="BH1300">
        <v>284</v>
      </c>
      <c r="BI1300">
        <v>645</v>
      </c>
      <c r="BJ1300">
        <v>187</v>
      </c>
      <c r="BK1300">
        <v>-26</v>
      </c>
      <c r="BL1300">
        <v>204</v>
      </c>
      <c r="BM1300">
        <v>715</v>
      </c>
      <c r="BN1300">
        <v>402</v>
      </c>
      <c r="BO1300">
        <v>545</v>
      </c>
      <c r="BP1300">
        <v>515</v>
      </c>
      <c r="BQ1300">
        <v>792</v>
      </c>
      <c r="BR1300">
        <v>724</v>
      </c>
      <c r="BS1300">
        <v>737</v>
      </c>
      <c r="BT1300">
        <v>726</v>
      </c>
      <c r="BU1300">
        <v>-328</v>
      </c>
      <c r="BV1300">
        <v>-2975</v>
      </c>
      <c r="BW1300">
        <v>-2962</v>
      </c>
      <c r="BX1300">
        <v>-1750</v>
      </c>
      <c r="BY1300">
        <v>-2673</v>
      </c>
      <c r="BZ1300">
        <v>-2387</v>
      </c>
      <c r="CA1300">
        <v>-2396</v>
      </c>
      <c r="CB1300">
        <v>-1874</v>
      </c>
      <c r="CC1300">
        <v>-1660</v>
      </c>
      <c r="CD1300">
        <v>-124</v>
      </c>
      <c r="CE1300">
        <v>-2260</v>
      </c>
      <c r="CF1300">
        <v>-2560</v>
      </c>
      <c r="CG1300">
        <v>-1205</v>
      </c>
      <c r="CH1300">
        <v>-2158</v>
      </c>
      <c r="CI1300">
        <v>-1595</v>
      </c>
      <c r="CJ1300">
        <v>-1672</v>
      </c>
      <c r="CK1300">
        <v>-1137</v>
      </c>
      <c r="CL1300">
        <v>-934</v>
      </c>
      <c r="CM1300">
        <v>-28</v>
      </c>
      <c r="CN1300">
        <v>42</v>
      </c>
      <c r="CO1300">
        <v>27</v>
      </c>
      <c r="CP1300">
        <v>0</v>
      </c>
      <c r="CQ1300">
        <v>0</v>
      </c>
      <c r="CR1300">
        <v>-16</v>
      </c>
      <c r="CS1300">
        <v>-7</v>
      </c>
      <c r="CT1300">
        <v>-9</v>
      </c>
      <c r="CU1300">
        <v>-13</v>
      </c>
    </row>
    <row r="1301" spans="2:99" hidden="1" x14ac:dyDescent="0.2">
      <c r="B1301">
        <v>408</v>
      </c>
      <c r="C1301">
        <v>35620</v>
      </c>
      <c r="D1301">
        <v>35614</v>
      </c>
      <c r="E1301">
        <v>34029</v>
      </c>
      <c r="G1301" t="s">
        <v>1393</v>
      </c>
      <c r="I1301" t="s">
        <v>94</v>
      </c>
      <c r="J1301"/>
      <c r="L1301"/>
      <c r="O1301" s="24" t="e">
        <f t="shared" si="20"/>
        <v>#DIV/0!</v>
      </c>
      <c r="P1301"/>
      <c r="Q1301">
        <v>576567</v>
      </c>
      <c r="R1301">
        <v>576546</v>
      </c>
      <c r="S1301">
        <v>577574</v>
      </c>
      <c r="T1301">
        <v>578849</v>
      </c>
      <c r="U1301">
        <v>579860</v>
      </c>
      <c r="V1301">
        <v>582022</v>
      </c>
      <c r="W1301">
        <v>584449</v>
      </c>
      <c r="X1301">
        <v>587137</v>
      </c>
      <c r="Y1301">
        <v>590990</v>
      </c>
      <c r="Z1301">
        <v>595470</v>
      </c>
      <c r="AA1301">
        <v>601651</v>
      </c>
      <c r="AB1301">
        <v>1028</v>
      </c>
      <c r="AC1301">
        <v>1275</v>
      </c>
      <c r="AD1301">
        <v>1011</v>
      </c>
      <c r="AE1301">
        <v>2162</v>
      </c>
      <c r="AF1301">
        <v>2427</v>
      </c>
      <c r="AG1301">
        <v>2688</v>
      </c>
      <c r="AH1301">
        <v>3853</v>
      </c>
      <c r="AI1301">
        <v>4480</v>
      </c>
      <c r="AJ1301">
        <v>6181</v>
      </c>
      <c r="AK1301">
        <v>1954</v>
      </c>
      <c r="AL1301">
        <v>8109</v>
      </c>
      <c r="AM1301">
        <v>7962</v>
      </c>
      <c r="AN1301">
        <v>8144</v>
      </c>
      <c r="AO1301">
        <v>8142</v>
      </c>
      <c r="AP1301">
        <v>8512</v>
      </c>
      <c r="AQ1301">
        <v>8581</v>
      </c>
      <c r="AR1301">
        <v>8535</v>
      </c>
      <c r="AS1301">
        <v>8426</v>
      </c>
      <c r="AT1301">
        <v>1632</v>
      </c>
      <c r="AU1301">
        <v>7245</v>
      </c>
      <c r="AV1301">
        <v>6985</v>
      </c>
      <c r="AW1301">
        <v>7175</v>
      </c>
      <c r="AX1301">
        <v>6935</v>
      </c>
      <c r="AY1301">
        <v>7231</v>
      </c>
      <c r="AZ1301">
        <v>7208</v>
      </c>
      <c r="BA1301">
        <v>7186</v>
      </c>
      <c r="BB1301">
        <v>7153</v>
      </c>
      <c r="BC1301">
        <v>322</v>
      </c>
      <c r="BD1301">
        <v>864</v>
      </c>
      <c r="BE1301">
        <v>977</v>
      </c>
      <c r="BF1301">
        <v>969</v>
      </c>
      <c r="BG1301">
        <v>1207</v>
      </c>
      <c r="BH1301">
        <v>1281</v>
      </c>
      <c r="BI1301">
        <v>1373</v>
      </c>
      <c r="BJ1301">
        <v>1349</v>
      </c>
      <c r="BK1301">
        <v>1273</v>
      </c>
      <c r="BL1301">
        <v>98</v>
      </c>
      <c r="BM1301">
        <v>212</v>
      </c>
      <c r="BN1301">
        <v>164</v>
      </c>
      <c r="BO1301">
        <v>208</v>
      </c>
      <c r="BP1301">
        <v>306</v>
      </c>
      <c r="BQ1301">
        <v>454</v>
      </c>
      <c r="BR1301">
        <v>408</v>
      </c>
      <c r="BS1301">
        <v>339</v>
      </c>
      <c r="BT1301">
        <v>383</v>
      </c>
      <c r="BU1301">
        <v>642</v>
      </c>
      <c r="BV1301">
        <v>293</v>
      </c>
      <c r="BW1301">
        <v>-8</v>
      </c>
      <c r="BX1301">
        <v>1050</v>
      </c>
      <c r="BY1301">
        <v>1015</v>
      </c>
      <c r="BZ1301">
        <v>1038</v>
      </c>
      <c r="CA1301">
        <v>2111</v>
      </c>
      <c r="CB1301">
        <v>2818</v>
      </c>
      <c r="CC1301">
        <v>4547</v>
      </c>
      <c r="CD1301">
        <v>740</v>
      </c>
      <c r="CE1301">
        <v>505</v>
      </c>
      <c r="CF1301">
        <v>156</v>
      </c>
      <c r="CG1301">
        <v>1258</v>
      </c>
      <c r="CH1301">
        <v>1321</v>
      </c>
      <c r="CI1301">
        <v>1492</v>
      </c>
      <c r="CJ1301">
        <v>2519</v>
      </c>
      <c r="CK1301">
        <v>3157</v>
      </c>
      <c r="CL1301">
        <v>4930</v>
      </c>
      <c r="CM1301">
        <v>-34</v>
      </c>
      <c r="CN1301">
        <v>-94</v>
      </c>
      <c r="CO1301">
        <v>-122</v>
      </c>
      <c r="CP1301">
        <v>-65</v>
      </c>
      <c r="CQ1301">
        <v>-101</v>
      </c>
      <c r="CR1301">
        <v>-85</v>
      </c>
      <c r="CS1301">
        <v>-39</v>
      </c>
      <c r="CT1301">
        <v>-26</v>
      </c>
      <c r="CU1301">
        <v>-22</v>
      </c>
    </row>
    <row r="1302" spans="2:99" hidden="1" x14ac:dyDescent="0.2">
      <c r="B1302">
        <v>408</v>
      </c>
      <c r="C1302">
        <v>35620</v>
      </c>
      <c r="D1302">
        <v>35614</v>
      </c>
      <c r="E1302">
        <v>34031</v>
      </c>
      <c r="G1302" t="s">
        <v>1394</v>
      </c>
      <c r="I1302" t="s">
        <v>94</v>
      </c>
      <c r="J1302"/>
      <c r="L1302"/>
      <c r="O1302" s="24" t="e">
        <f t="shared" si="20"/>
        <v>#DIV/0!</v>
      </c>
      <c r="P1302"/>
      <c r="Q1302">
        <v>501226</v>
      </c>
      <c r="R1302">
        <v>501609</v>
      </c>
      <c r="S1302">
        <v>502055</v>
      </c>
      <c r="T1302">
        <v>503282</v>
      </c>
      <c r="U1302">
        <v>503651</v>
      </c>
      <c r="V1302">
        <v>504006</v>
      </c>
      <c r="W1302">
        <v>504758</v>
      </c>
      <c r="X1302">
        <v>504588</v>
      </c>
      <c r="Y1302">
        <v>503853</v>
      </c>
      <c r="Z1302">
        <v>503694</v>
      </c>
      <c r="AA1302">
        <v>503310</v>
      </c>
      <c r="AB1302">
        <v>446</v>
      </c>
      <c r="AC1302">
        <v>1227</v>
      </c>
      <c r="AD1302">
        <v>369</v>
      </c>
      <c r="AE1302">
        <v>355</v>
      </c>
      <c r="AF1302">
        <v>752</v>
      </c>
      <c r="AG1302">
        <v>-170</v>
      </c>
      <c r="AH1302">
        <v>-735</v>
      </c>
      <c r="AI1302">
        <v>-159</v>
      </c>
      <c r="AJ1302">
        <v>-384</v>
      </c>
      <c r="AK1302">
        <v>1811</v>
      </c>
      <c r="AL1302">
        <v>7140</v>
      </c>
      <c r="AM1302">
        <v>7070</v>
      </c>
      <c r="AN1302">
        <v>6916</v>
      </c>
      <c r="AO1302">
        <v>6921</v>
      </c>
      <c r="AP1302">
        <v>6952</v>
      </c>
      <c r="AQ1302">
        <v>6948</v>
      </c>
      <c r="AR1302">
        <v>6707</v>
      </c>
      <c r="AS1302">
        <v>6626</v>
      </c>
      <c r="AT1302">
        <v>825</v>
      </c>
      <c r="AU1302">
        <v>3645</v>
      </c>
      <c r="AV1302">
        <v>3499</v>
      </c>
      <c r="AW1302">
        <v>3689</v>
      </c>
      <c r="AX1302">
        <v>3559</v>
      </c>
      <c r="AY1302">
        <v>3720</v>
      </c>
      <c r="AZ1302">
        <v>3596</v>
      </c>
      <c r="BA1302">
        <v>3793</v>
      </c>
      <c r="BB1302">
        <v>3866</v>
      </c>
      <c r="BC1302">
        <v>986</v>
      </c>
      <c r="BD1302">
        <v>3495</v>
      </c>
      <c r="BE1302">
        <v>3571</v>
      </c>
      <c r="BF1302">
        <v>3227</v>
      </c>
      <c r="BG1302">
        <v>3362</v>
      </c>
      <c r="BH1302">
        <v>3232</v>
      </c>
      <c r="BI1302">
        <v>3352</v>
      </c>
      <c r="BJ1302">
        <v>2914</v>
      </c>
      <c r="BK1302">
        <v>2760</v>
      </c>
      <c r="BL1302">
        <v>480</v>
      </c>
      <c r="BM1302">
        <v>2541</v>
      </c>
      <c r="BN1302">
        <v>2086</v>
      </c>
      <c r="BO1302">
        <v>2237</v>
      </c>
      <c r="BP1302">
        <v>2240</v>
      </c>
      <c r="BQ1302">
        <v>2956</v>
      </c>
      <c r="BR1302">
        <v>2876</v>
      </c>
      <c r="BS1302">
        <v>3238</v>
      </c>
      <c r="BT1302">
        <v>3464</v>
      </c>
      <c r="BU1302">
        <v>-1047</v>
      </c>
      <c r="BV1302">
        <v>-4872</v>
      </c>
      <c r="BW1302">
        <v>-5355</v>
      </c>
      <c r="BX1302">
        <v>-5157</v>
      </c>
      <c r="BY1302">
        <v>-4901</v>
      </c>
      <c r="BZ1302">
        <v>-6403</v>
      </c>
      <c r="CA1302">
        <v>-6983</v>
      </c>
      <c r="CB1302">
        <v>-6329</v>
      </c>
      <c r="CC1302">
        <v>-6633</v>
      </c>
      <c r="CD1302">
        <v>-567</v>
      </c>
      <c r="CE1302">
        <v>-2331</v>
      </c>
      <c r="CF1302">
        <v>-3269</v>
      </c>
      <c r="CG1302">
        <v>-2920</v>
      </c>
      <c r="CH1302">
        <v>-2661</v>
      </c>
      <c r="CI1302">
        <v>-3447</v>
      </c>
      <c r="CJ1302">
        <v>-4107</v>
      </c>
      <c r="CK1302">
        <v>-3091</v>
      </c>
      <c r="CL1302">
        <v>-3169</v>
      </c>
      <c r="CM1302">
        <v>27</v>
      </c>
      <c r="CN1302">
        <v>63</v>
      </c>
      <c r="CO1302">
        <v>67</v>
      </c>
      <c r="CP1302">
        <v>48</v>
      </c>
      <c r="CQ1302">
        <v>51</v>
      </c>
      <c r="CR1302">
        <v>45</v>
      </c>
      <c r="CS1302">
        <v>20</v>
      </c>
      <c r="CT1302">
        <v>18</v>
      </c>
      <c r="CU1302">
        <v>25</v>
      </c>
    </row>
    <row r="1303" spans="2:99" hidden="1" x14ac:dyDescent="0.2">
      <c r="B1303">
        <v>408</v>
      </c>
      <c r="C1303">
        <v>35620</v>
      </c>
      <c r="D1303">
        <v>35614</v>
      </c>
      <c r="E1303">
        <v>36005</v>
      </c>
      <c r="G1303" t="s">
        <v>1395</v>
      </c>
      <c r="I1303" t="s">
        <v>94</v>
      </c>
      <c r="J1303"/>
      <c r="L1303"/>
      <c r="O1303" s="24" t="e">
        <f t="shared" si="20"/>
        <v>#DIV/0!</v>
      </c>
      <c r="P1303"/>
      <c r="Q1303">
        <v>1385108</v>
      </c>
      <c r="R1303">
        <v>1384603</v>
      </c>
      <c r="S1303">
        <v>1387353</v>
      </c>
      <c r="T1303">
        <v>1397366</v>
      </c>
      <c r="U1303">
        <v>1411715</v>
      </c>
      <c r="V1303">
        <v>1422340</v>
      </c>
      <c r="W1303">
        <v>1431538</v>
      </c>
      <c r="X1303">
        <v>1440726</v>
      </c>
      <c r="Y1303">
        <v>1445237</v>
      </c>
      <c r="Z1303">
        <v>1439725</v>
      </c>
      <c r="AA1303">
        <v>1432132</v>
      </c>
      <c r="AB1303">
        <v>2750</v>
      </c>
      <c r="AC1303">
        <v>10013</v>
      </c>
      <c r="AD1303">
        <v>14349</v>
      </c>
      <c r="AE1303">
        <v>10625</v>
      </c>
      <c r="AF1303">
        <v>9198</v>
      </c>
      <c r="AG1303">
        <v>9188</v>
      </c>
      <c r="AH1303">
        <v>4511</v>
      </c>
      <c r="AI1303">
        <v>-5512</v>
      </c>
      <c r="AJ1303">
        <v>-7593</v>
      </c>
      <c r="AK1303">
        <v>5430</v>
      </c>
      <c r="AL1303">
        <v>22098</v>
      </c>
      <c r="AM1303">
        <v>21737</v>
      </c>
      <c r="AN1303">
        <v>21401</v>
      </c>
      <c r="AO1303">
        <v>21294</v>
      </c>
      <c r="AP1303">
        <v>21479</v>
      </c>
      <c r="AQ1303">
        <v>21118</v>
      </c>
      <c r="AR1303">
        <v>20581</v>
      </c>
      <c r="AS1303">
        <v>20331</v>
      </c>
      <c r="AT1303">
        <v>2167</v>
      </c>
      <c r="AU1303">
        <v>8898</v>
      </c>
      <c r="AV1303">
        <v>8949</v>
      </c>
      <c r="AW1303">
        <v>9266</v>
      </c>
      <c r="AX1303">
        <v>9223</v>
      </c>
      <c r="AY1303">
        <v>9428</v>
      </c>
      <c r="AZ1303">
        <v>9472</v>
      </c>
      <c r="BA1303">
        <v>10734</v>
      </c>
      <c r="BB1303">
        <v>11267</v>
      </c>
      <c r="BC1303">
        <v>3263</v>
      </c>
      <c r="BD1303">
        <v>13200</v>
      </c>
      <c r="BE1303">
        <v>12788</v>
      </c>
      <c r="BF1303">
        <v>12135</v>
      </c>
      <c r="BG1303">
        <v>12071</v>
      </c>
      <c r="BH1303">
        <v>12051</v>
      </c>
      <c r="BI1303">
        <v>11646</v>
      </c>
      <c r="BJ1303">
        <v>9847</v>
      </c>
      <c r="BK1303">
        <v>9064</v>
      </c>
      <c r="BL1303">
        <v>2763</v>
      </c>
      <c r="BM1303">
        <v>13480</v>
      </c>
      <c r="BN1303">
        <v>13808</v>
      </c>
      <c r="BO1303">
        <v>12430</v>
      </c>
      <c r="BP1303">
        <v>13361</v>
      </c>
      <c r="BQ1303">
        <v>13346</v>
      </c>
      <c r="BR1303">
        <v>14351</v>
      </c>
      <c r="BS1303">
        <v>11822</v>
      </c>
      <c r="BT1303">
        <v>12713</v>
      </c>
      <c r="BU1303">
        <v>-3400</v>
      </c>
      <c r="BV1303">
        <v>-16957</v>
      </c>
      <c r="BW1303">
        <v>-12336</v>
      </c>
      <c r="BX1303">
        <v>-14035</v>
      </c>
      <c r="BY1303">
        <v>-16389</v>
      </c>
      <c r="BZ1303">
        <v>-16304</v>
      </c>
      <c r="CA1303">
        <v>-21549</v>
      </c>
      <c r="CB1303">
        <v>-27273</v>
      </c>
      <c r="CC1303">
        <v>-29477</v>
      </c>
      <c r="CD1303">
        <v>-637</v>
      </c>
      <c r="CE1303">
        <v>-3477</v>
      </c>
      <c r="CF1303">
        <v>1472</v>
      </c>
      <c r="CG1303">
        <v>-1605</v>
      </c>
      <c r="CH1303">
        <v>-3028</v>
      </c>
      <c r="CI1303">
        <v>-2958</v>
      </c>
      <c r="CJ1303">
        <v>-7198</v>
      </c>
      <c r="CK1303">
        <v>-15451</v>
      </c>
      <c r="CL1303">
        <v>-16764</v>
      </c>
      <c r="CM1303">
        <v>124</v>
      </c>
      <c r="CN1303">
        <v>290</v>
      </c>
      <c r="CO1303">
        <v>89</v>
      </c>
      <c r="CP1303">
        <v>95</v>
      </c>
      <c r="CQ1303">
        <v>155</v>
      </c>
      <c r="CR1303">
        <v>95</v>
      </c>
      <c r="CS1303">
        <v>63</v>
      </c>
      <c r="CT1303">
        <v>92</v>
      </c>
      <c r="CU1303">
        <v>107</v>
      </c>
    </row>
    <row r="1304" spans="2:99" hidden="1" x14ac:dyDescent="0.2">
      <c r="B1304">
        <v>408</v>
      </c>
      <c r="C1304">
        <v>35620</v>
      </c>
      <c r="D1304">
        <v>35614</v>
      </c>
      <c r="E1304">
        <v>36047</v>
      </c>
      <c r="G1304" t="s">
        <v>1396</v>
      </c>
      <c r="I1304" t="s">
        <v>94</v>
      </c>
      <c r="J1304"/>
      <c r="L1304"/>
      <c r="O1304" s="24" t="e">
        <f t="shared" si="20"/>
        <v>#DIV/0!</v>
      </c>
      <c r="P1304"/>
      <c r="Q1304">
        <v>2504700</v>
      </c>
      <c r="R1304">
        <v>2504717</v>
      </c>
      <c r="S1304">
        <v>2509877</v>
      </c>
      <c r="T1304">
        <v>2540822</v>
      </c>
      <c r="U1304">
        <v>2568876</v>
      </c>
      <c r="V1304">
        <v>2588501</v>
      </c>
      <c r="W1304">
        <v>2602680</v>
      </c>
      <c r="X1304">
        <v>2610607</v>
      </c>
      <c r="Y1304">
        <v>2611232</v>
      </c>
      <c r="Z1304">
        <v>2596385</v>
      </c>
      <c r="AA1304">
        <v>2582830</v>
      </c>
      <c r="AB1304">
        <v>5160</v>
      </c>
      <c r="AC1304">
        <v>30945</v>
      </c>
      <c r="AD1304">
        <v>28054</v>
      </c>
      <c r="AE1304">
        <v>19625</v>
      </c>
      <c r="AF1304">
        <v>14179</v>
      </c>
      <c r="AG1304">
        <v>7927</v>
      </c>
      <c r="AH1304">
        <v>625</v>
      </c>
      <c r="AI1304">
        <v>-14847</v>
      </c>
      <c r="AJ1304">
        <v>-13555</v>
      </c>
      <c r="AK1304">
        <v>10335</v>
      </c>
      <c r="AL1304">
        <v>42202</v>
      </c>
      <c r="AM1304">
        <v>41804</v>
      </c>
      <c r="AN1304">
        <v>42478</v>
      </c>
      <c r="AO1304">
        <v>41643</v>
      </c>
      <c r="AP1304">
        <v>42001</v>
      </c>
      <c r="AQ1304">
        <v>41426</v>
      </c>
      <c r="AR1304">
        <v>40084</v>
      </c>
      <c r="AS1304">
        <v>39259</v>
      </c>
      <c r="AT1304">
        <v>3740</v>
      </c>
      <c r="AU1304">
        <v>16111</v>
      </c>
      <c r="AV1304">
        <v>15374</v>
      </c>
      <c r="AW1304">
        <v>15991</v>
      </c>
      <c r="AX1304">
        <v>15844</v>
      </c>
      <c r="AY1304">
        <v>15812</v>
      </c>
      <c r="AZ1304">
        <v>15858</v>
      </c>
      <c r="BA1304">
        <v>17436</v>
      </c>
      <c r="BB1304">
        <v>18550</v>
      </c>
      <c r="BC1304">
        <v>6595</v>
      </c>
      <c r="BD1304">
        <v>26091</v>
      </c>
      <c r="BE1304">
        <v>26430</v>
      </c>
      <c r="BF1304">
        <v>26487</v>
      </c>
      <c r="BG1304">
        <v>25799</v>
      </c>
      <c r="BH1304">
        <v>26189</v>
      </c>
      <c r="BI1304">
        <v>25568</v>
      </c>
      <c r="BJ1304">
        <v>22648</v>
      </c>
      <c r="BK1304">
        <v>20709</v>
      </c>
      <c r="BL1304">
        <v>3934</v>
      </c>
      <c r="BM1304">
        <v>18122</v>
      </c>
      <c r="BN1304">
        <v>17453</v>
      </c>
      <c r="BO1304">
        <v>14858</v>
      </c>
      <c r="BP1304">
        <v>16000</v>
      </c>
      <c r="BQ1304">
        <v>15814</v>
      </c>
      <c r="BR1304">
        <v>16482</v>
      </c>
      <c r="BS1304">
        <v>12283</v>
      </c>
      <c r="BT1304">
        <v>12424</v>
      </c>
      <c r="BU1304">
        <v>-5385</v>
      </c>
      <c r="BV1304">
        <v>-12996</v>
      </c>
      <c r="BW1304">
        <v>-15513</v>
      </c>
      <c r="BX1304">
        <v>-21602</v>
      </c>
      <c r="BY1304">
        <v>-27603</v>
      </c>
      <c r="BZ1304">
        <v>-34171</v>
      </c>
      <c r="CA1304">
        <v>-41458</v>
      </c>
      <c r="CB1304">
        <v>-49819</v>
      </c>
      <c r="CC1304">
        <v>-46706</v>
      </c>
      <c r="CD1304">
        <v>-1451</v>
      </c>
      <c r="CE1304">
        <v>5126</v>
      </c>
      <c r="CF1304">
        <v>1940</v>
      </c>
      <c r="CG1304">
        <v>-6744</v>
      </c>
      <c r="CH1304">
        <v>-11603</v>
      </c>
      <c r="CI1304">
        <v>-18357</v>
      </c>
      <c r="CJ1304">
        <v>-24976</v>
      </c>
      <c r="CK1304">
        <v>-37536</v>
      </c>
      <c r="CL1304">
        <v>-34282</v>
      </c>
      <c r="CM1304">
        <v>16</v>
      </c>
      <c r="CN1304">
        <v>-272</v>
      </c>
      <c r="CO1304">
        <v>-316</v>
      </c>
      <c r="CP1304">
        <v>-118</v>
      </c>
      <c r="CQ1304">
        <v>-17</v>
      </c>
      <c r="CR1304">
        <v>95</v>
      </c>
      <c r="CS1304">
        <v>33</v>
      </c>
      <c r="CT1304">
        <v>41</v>
      </c>
      <c r="CU1304">
        <v>18</v>
      </c>
    </row>
    <row r="1305" spans="2:99" hidden="1" x14ac:dyDescent="0.2">
      <c r="B1305">
        <v>408</v>
      </c>
      <c r="C1305">
        <v>35620</v>
      </c>
      <c r="D1305">
        <v>35614</v>
      </c>
      <c r="E1305">
        <v>36061</v>
      </c>
      <c r="G1305" t="s">
        <v>1397</v>
      </c>
      <c r="I1305" t="s">
        <v>94</v>
      </c>
      <c r="J1305"/>
      <c r="L1305"/>
      <c r="O1305" s="24" t="e">
        <f t="shared" si="20"/>
        <v>#DIV/0!</v>
      </c>
      <c r="P1305"/>
      <c r="Q1305">
        <v>1585873</v>
      </c>
      <c r="R1305">
        <v>1586360</v>
      </c>
      <c r="S1305">
        <v>1588759</v>
      </c>
      <c r="T1305">
        <v>1608215</v>
      </c>
      <c r="U1305">
        <v>1624039</v>
      </c>
      <c r="V1305">
        <v>1627806</v>
      </c>
      <c r="W1305">
        <v>1630946</v>
      </c>
      <c r="X1305">
        <v>1636713</v>
      </c>
      <c r="Y1305">
        <v>1636261</v>
      </c>
      <c r="Z1305">
        <v>1629780</v>
      </c>
      <c r="AA1305">
        <v>1628701</v>
      </c>
      <c r="AB1305">
        <v>2399</v>
      </c>
      <c r="AC1305">
        <v>19456</v>
      </c>
      <c r="AD1305">
        <v>15824</v>
      </c>
      <c r="AE1305">
        <v>3767</v>
      </c>
      <c r="AF1305">
        <v>3140</v>
      </c>
      <c r="AG1305">
        <v>5767</v>
      </c>
      <c r="AH1305">
        <v>-452</v>
      </c>
      <c r="AI1305">
        <v>-6481</v>
      </c>
      <c r="AJ1305">
        <v>-1079</v>
      </c>
      <c r="AK1305">
        <v>5027</v>
      </c>
      <c r="AL1305">
        <v>19711</v>
      </c>
      <c r="AM1305">
        <v>19446</v>
      </c>
      <c r="AN1305">
        <v>19014</v>
      </c>
      <c r="AO1305">
        <v>18451</v>
      </c>
      <c r="AP1305">
        <v>18295</v>
      </c>
      <c r="AQ1305">
        <v>17526</v>
      </c>
      <c r="AR1305">
        <v>16954</v>
      </c>
      <c r="AS1305">
        <v>16906</v>
      </c>
      <c r="AT1305">
        <v>2292</v>
      </c>
      <c r="AU1305">
        <v>10079</v>
      </c>
      <c r="AV1305">
        <v>9490</v>
      </c>
      <c r="AW1305">
        <v>9889</v>
      </c>
      <c r="AX1305">
        <v>10115</v>
      </c>
      <c r="AY1305">
        <v>10212</v>
      </c>
      <c r="AZ1305">
        <v>10021</v>
      </c>
      <c r="BA1305">
        <v>11246</v>
      </c>
      <c r="BB1305">
        <v>12280</v>
      </c>
      <c r="BC1305">
        <v>2735</v>
      </c>
      <c r="BD1305">
        <v>9632</v>
      </c>
      <c r="BE1305">
        <v>9956</v>
      </c>
      <c r="BF1305">
        <v>9125</v>
      </c>
      <c r="BG1305">
        <v>8336</v>
      </c>
      <c r="BH1305">
        <v>8083</v>
      </c>
      <c r="BI1305">
        <v>7505</v>
      </c>
      <c r="BJ1305">
        <v>5708</v>
      </c>
      <c r="BK1305">
        <v>4626</v>
      </c>
      <c r="BL1305">
        <v>2480</v>
      </c>
      <c r="BM1305">
        <v>11416</v>
      </c>
      <c r="BN1305">
        <v>12381</v>
      </c>
      <c r="BO1305">
        <v>11118</v>
      </c>
      <c r="BP1305">
        <v>12319</v>
      </c>
      <c r="BQ1305">
        <v>12159</v>
      </c>
      <c r="BR1305">
        <v>12676</v>
      </c>
      <c r="BS1305">
        <v>9679</v>
      </c>
      <c r="BT1305">
        <v>9818</v>
      </c>
      <c r="BU1305">
        <v>-2619</v>
      </c>
      <c r="BV1305">
        <v>-1668</v>
      </c>
      <c r="BW1305">
        <v>-6427</v>
      </c>
      <c r="BX1305">
        <v>-16490</v>
      </c>
      <c r="BY1305">
        <v>-17483</v>
      </c>
      <c r="BZ1305">
        <v>-14389</v>
      </c>
      <c r="CA1305">
        <v>-20636</v>
      </c>
      <c r="CB1305">
        <v>-21845</v>
      </c>
      <c r="CC1305">
        <v>-15453</v>
      </c>
      <c r="CD1305">
        <v>-139</v>
      </c>
      <c r="CE1305">
        <v>9748</v>
      </c>
      <c r="CF1305">
        <v>5954</v>
      </c>
      <c r="CG1305">
        <v>-5372</v>
      </c>
      <c r="CH1305">
        <v>-5164</v>
      </c>
      <c r="CI1305">
        <v>-2230</v>
      </c>
      <c r="CJ1305">
        <v>-7960</v>
      </c>
      <c r="CK1305">
        <v>-12166</v>
      </c>
      <c r="CL1305">
        <v>-5635</v>
      </c>
      <c r="CM1305">
        <v>-197</v>
      </c>
      <c r="CN1305">
        <v>76</v>
      </c>
      <c r="CO1305">
        <v>-86</v>
      </c>
      <c r="CP1305">
        <v>14</v>
      </c>
      <c r="CQ1305">
        <v>-32</v>
      </c>
      <c r="CR1305">
        <v>-86</v>
      </c>
      <c r="CS1305">
        <v>3</v>
      </c>
      <c r="CT1305">
        <v>-23</v>
      </c>
      <c r="CU1305">
        <v>-70</v>
      </c>
    </row>
    <row r="1306" spans="2:99" hidden="1" x14ac:dyDescent="0.2">
      <c r="B1306">
        <v>408</v>
      </c>
      <c r="C1306">
        <v>35620</v>
      </c>
      <c r="D1306">
        <v>35614</v>
      </c>
      <c r="E1306">
        <v>36071</v>
      </c>
      <c r="G1306" t="s">
        <v>1398</v>
      </c>
      <c r="I1306" t="s">
        <v>94</v>
      </c>
      <c r="J1306"/>
      <c r="L1306"/>
      <c r="O1306" s="24" t="e">
        <f t="shared" si="20"/>
        <v>#DIV/0!</v>
      </c>
      <c r="P1306"/>
      <c r="Q1306">
        <v>372813</v>
      </c>
      <c r="R1306">
        <v>372829</v>
      </c>
      <c r="S1306">
        <v>373453</v>
      </c>
      <c r="T1306">
        <v>374125</v>
      </c>
      <c r="U1306">
        <v>373814</v>
      </c>
      <c r="V1306">
        <v>374539</v>
      </c>
      <c r="W1306">
        <v>375181</v>
      </c>
      <c r="X1306">
        <v>376152</v>
      </c>
      <c r="Y1306">
        <v>378047</v>
      </c>
      <c r="Z1306">
        <v>379803</v>
      </c>
      <c r="AA1306">
        <v>381951</v>
      </c>
      <c r="AB1306">
        <v>624</v>
      </c>
      <c r="AC1306">
        <v>672</v>
      </c>
      <c r="AD1306">
        <v>-311</v>
      </c>
      <c r="AE1306">
        <v>725</v>
      </c>
      <c r="AF1306">
        <v>642</v>
      </c>
      <c r="AG1306">
        <v>971</v>
      </c>
      <c r="AH1306">
        <v>1895</v>
      </c>
      <c r="AI1306">
        <v>1756</v>
      </c>
      <c r="AJ1306">
        <v>2148</v>
      </c>
      <c r="AK1306">
        <v>1266</v>
      </c>
      <c r="AL1306">
        <v>4927</v>
      </c>
      <c r="AM1306">
        <v>4889</v>
      </c>
      <c r="AN1306">
        <v>4697</v>
      </c>
      <c r="AO1306">
        <v>4810</v>
      </c>
      <c r="AP1306">
        <v>4880</v>
      </c>
      <c r="AQ1306">
        <v>4884</v>
      </c>
      <c r="AR1306">
        <v>4929</v>
      </c>
      <c r="AS1306">
        <v>4905</v>
      </c>
      <c r="AT1306">
        <v>521</v>
      </c>
      <c r="AU1306">
        <v>2599</v>
      </c>
      <c r="AV1306">
        <v>2444</v>
      </c>
      <c r="AW1306">
        <v>2653</v>
      </c>
      <c r="AX1306">
        <v>2633</v>
      </c>
      <c r="AY1306">
        <v>2651</v>
      </c>
      <c r="AZ1306">
        <v>2671</v>
      </c>
      <c r="BA1306">
        <v>2824</v>
      </c>
      <c r="BB1306">
        <v>2873</v>
      </c>
      <c r="BC1306">
        <v>745</v>
      </c>
      <c r="BD1306">
        <v>2328</v>
      </c>
      <c r="BE1306">
        <v>2445</v>
      </c>
      <c r="BF1306">
        <v>2044</v>
      </c>
      <c r="BG1306">
        <v>2177</v>
      </c>
      <c r="BH1306">
        <v>2229</v>
      </c>
      <c r="BI1306">
        <v>2213</v>
      </c>
      <c r="BJ1306">
        <v>2105</v>
      </c>
      <c r="BK1306">
        <v>2032</v>
      </c>
      <c r="BL1306">
        <v>117</v>
      </c>
      <c r="BM1306">
        <v>430</v>
      </c>
      <c r="BN1306">
        <v>559</v>
      </c>
      <c r="BO1306">
        <v>421</v>
      </c>
      <c r="BP1306">
        <v>423</v>
      </c>
      <c r="BQ1306">
        <v>466</v>
      </c>
      <c r="BR1306">
        <v>441</v>
      </c>
      <c r="BS1306">
        <v>287</v>
      </c>
      <c r="BT1306">
        <v>286</v>
      </c>
      <c r="BU1306">
        <v>-235</v>
      </c>
      <c r="BV1306">
        <v>-2111</v>
      </c>
      <c r="BW1306">
        <v>-3373</v>
      </c>
      <c r="BX1306">
        <v>-1751</v>
      </c>
      <c r="BY1306">
        <v>-1969</v>
      </c>
      <c r="BZ1306">
        <v>-1725</v>
      </c>
      <c r="CA1306">
        <v>-751</v>
      </c>
      <c r="CB1306">
        <v>-628</v>
      </c>
      <c r="CC1306">
        <v>-155</v>
      </c>
      <c r="CD1306">
        <v>-118</v>
      </c>
      <c r="CE1306">
        <v>-1681</v>
      </c>
      <c r="CF1306">
        <v>-2814</v>
      </c>
      <c r="CG1306">
        <v>-1330</v>
      </c>
      <c r="CH1306">
        <v>-1546</v>
      </c>
      <c r="CI1306">
        <v>-1259</v>
      </c>
      <c r="CJ1306">
        <v>-310</v>
      </c>
      <c r="CK1306">
        <v>-341</v>
      </c>
      <c r="CL1306">
        <v>131</v>
      </c>
      <c r="CM1306">
        <v>-3</v>
      </c>
      <c r="CN1306">
        <v>25</v>
      </c>
      <c r="CO1306">
        <v>58</v>
      </c>
      <c r="CP1306">
        <v>11</v>
      </c>
      <c r="CQ1306">
        <v>11</v>
      </c>
      <c r="CR1306">
        <v>1</v>
      </c>
      <c r="CS1306">
        <v>-8</v>
      </c>
      <c r="CT1306">
        <v>-8</v>
      </c>
      <c r="CU1306">
        <v>-15</v>
      </c>
    </row>
    <row r="1307" spans="2:99" hidden="1" x14ac:dyDescent="0.2">
      <c r="B1307">
        <v>408</v>
      </c>
      <c r="C1307">
        <v>35620</v>
      </c>
      <c r="D1307">
        <v>35614</v>
      </c>
      <c r="E1307">
        <v>36081</v>
      </c>
      <c r="G1307" t="s">
        <v>1399</v>
      </c>
      <c r="I1307" t="s">
        <v>94</v>
      </c>
      <c r="J1307"/>
      <c r="L1307"/>
      <c r="O1307" s="24" t="e">
        <f t="shared" si="20"/>
        <v>#DIV/0!</v>
      </c>
      <c r="P1307"/>
      <c r="Q1307">
        <v>2230722</v>
      </c>
      <c r="R1307">
        <v>2230578</v>
      </c>
      <c r="S1307">
        <v>2234745</v>
      </c>
      <c r="T1307">
        <v>2255559</v>
      </c>
      <c r="U1307">
        <v>2272745</v>
      </c>
      <c r="V1307">
        <v>2288194</v>
      </c>
      <c r="W1307">
        <v>2300148</v>
      </c>
      <c r="X1307">
        <v>2307614</v>
      </c>
      <c r="Y1307">
        <v>2309032</v>
      </c>
      <c r="Z1307">
        <v>2296865</v>
      </c>
      <c r="AA1307">
        <v>2278906</v>
      </c>
      <c r="AB1307">
        <v>4167</v>
      </c>
      <c r="AC1307">
        <v>20814</v>
      </c>
      <c r="AD1307">
        <v>17186</v>
      </c>
      <c r="AE1307">
        <v>15449</v>
      </c>
      <c r="AF1307">
        <v>11954</v>
      </c>
      <c r="AG1307">
        <v>7466</v>
      </c>
      <c r="AH1307">
        <v>1418</v>
      </c>
      <c r="AI1307">
        <v>-12167</v>
      </c>
      <c r="AJ1307">
        <v>-17959</v>
      </c>
      <c r="AK1307">
        <v>7600</v>
      </c>
      <c r="AL1307">
        <v>30798</v>
      </c>
      <c r="AM1307">
        <v>30122</v>
      </c>
      <c r="AN1307">
        <v>30885</v>
      </c>
      <c r="AO1307">
        <v>30296</v>
      </c>
      <c r="AP1307">
        <v>30566</v>
      </c>
      <c r="AQ1307">
        <v>30505</v>
      </c>
      <c r="AR1307">
        <v>29816</v>
      </c>
      <c r="AS1307">
        <v>29144</v>
      </c>
      <c r="AT1307">
        <v>3339</v>
      </c>
      <c r="AU1307">
        <v>13895</v>
      </c>
      <c r="AV1307">
        <v>13820</v>
      </c>
      <c r="AW1307">
        <v>14461</v>
      </c>
      <c r="AX1307">
        <v>14083</v>
      </c>
      <c r="AY1307">
        <v>14756</v>
      </c>
      <c r="AZ1307">
        <v>14188</v>
      </c>
      <c r="BA1307">
        <v>15899</v>
      </c>
      <c r="BB1307">
        <v>16669</v>
      </c>
      <c r="BC1307">
        <v>4261</v>
      </c>
      <c r="BD1307">
        <v>16903</v>
      </c>
      <c r="BE1307">
        <v>16302</v>
      </c>
      <c r="BF1307">
        <v>16424</v>
      </c>
      <c r="BG1307">
        <v>16213</v>
      </c>
      <c r="BH1307">
        <v>15810</v>
      </c>
      <c r="BI1307">
        <v>16317</v>
      </c>
      <c r="BJ1307">
        <v>13917</v>
      </c>
      <c r="BK1307">
        <v>12475</v>
      </c>
      <c r="BL1307">
        <v>4414</v>
      </c>
      <c r="BM1307">
        <v>19942</v>
      </c>
      <c r="BN1307">
        <v>20069</v>
      </c>
      <c r="BO1307">
        <v>17130</v>
      </c>
      <c r="BP1307">
        <v>18037</v>
      </c>
      <c r="BQ1307">
        <v>17912</v>
      </c>
      <c r="BR1307">
        <v>18783</v>
      </c>
      <c r="BS1307">
        <v>13836</v>
      </c>
      <c r="BT1307">
        <v>13838</v>
      </c>
      <c r="BU1307">
        <v>-4557</v>
      </c>
      <c r="BV1307">
        <v>-16024</v>
      </c>
      <c r="BW1307">
        <v>-19247</v>
      </c>
      <c r="BX1307">
        <v>-18042</v>
      </c>
      <c r="BY1307">
        <v>-22325</v>
      </c>
      <c r="BZ1307">
        <v>-26359</v>
      </c>
      <c r="CA1307">
        <v>-33764</v>
      </c>
      <c r="CB1307">
        <v>-40013</v>
      </c>
      <c r="CC1307">
        <v>-44434</v>
      </c>
      <c r="CD1307">
        <v>-143</v>
      </c>
      <c r="CE1307">
        <v>3918</v>
      </c>
      <c r="CF1307">
        <v>822</v>
      </c>
      <c r="CG1307">
        <v>-912</v>
      </c>
      <c r="CH1307">
        <v>-4288</v>
      </c>
      <c r="CI1307">
        <v>-8447</v>
      </c>
      <c r="CJ1307">
        <v>-14981</v>
      </c>
      <c r="CK1307">
        <v>-26177</v>
      </c>
      <c r="CL1307">
        <v>-30596</v>
      </c>
      <c r="CM1307">
        <v>49</v>
      </c>
      <c r="CN1307">
        <v>-7</v>
      </c>
      <c r="CO1307">
        <v>62</v>
      </c>
      <c r="CP1307">
        <v>-63</v>
      </c>
      <c r="CQ1307">
        <v>29</v>
      </c>
      <c r="CR1307">
        <v>103</v>
      </c>
      <c r="CS1307">
        <v>82</v>
      </c>
      <c r="CT1307">
        <v>93</v>
      </c>
      <c r="CU1307">
        <v>162</v>
      </c>
    </row>
    <row r="1308" spans="2:99" hidden="1" x14ac:dyDescent="0.2">
      <c r="B1308">
        <v>408</v>
      </c>
      <c r="C1308">
        <v>35620</v>
      </c>
      <c r="D1308">
        <v>35614</v>
      </c>
      <c r="E1308">
        <v>36085</v>
      </c>
      <c r="G1308" t="s">
        <v>1400</v>
      </c>
      <c r="I1308" t="s">
        <v>94</v>
      </c>
      <c r="J1308"/>
      <c r="L1308"/>
      <c r="O1308" s="24" t="e">
        <f t="shared" si="20"/>
        <v>#DIV/0!</v>
      </c>
      <c r="P1308"/>
      <c r="Q1308">
        <v>468730</v>
      </c>
      <c r="R1308">
        <v>468730</v>
      </c>
      <c r="S1308">
        <v>469621</v>
      </c>
      <c r="T1308">
        <v>471001</v>
      </c>
      <c r="U1308">
        <v>470657</v>
      </c>
      <c r="V1308">
        <v>471898</v>
      </c>
      <c r="W1308">
        <v>472075</v>
      </c>
      <c r="X1308">
        <v>472521</v>
      </c>
      <c r="Y1308">
        <v>474214</v>
      </c>
      <c r="Z1308">
        <v>475516</v>
      </c>
      <c r="AA1308">
        <v>476179</v>
      </c>
      <c r="AB1308">
        <v>891</v>
      </c>
      <c r="AC1308">
        <v>1380</v>
      </c>
      <c r="AD1308">
        <v>-344</v>
      </c>
      <c r="AE1308">
        <v>1241</v>
      </c>
      <c r="AF1308">
        <v>177</v>
      </c>
      <c r="AG1308">
        <v>446</v>
      </c>
      <c r="AH1308">
        <v>1693</v>
      </c>
      <c r="AI1308">
        <v>1302</v>
      </c>
      <c r="AJ1308">
        <v>663</v>
      </c>
      <c r="AK1308">
        <v>1381</v>
      </c>
      <c r="AL1308">
        <v>5695</v>
      </c>
      <c r="AM1308">
        <v>5401</v>
      </c>
      <c r="AN1308">
        <v>5365</v>
      </c>
      <c r="AO1308">
        <v>5349</v>
      </c>
      <c r="AP1308">
        <v>5277</v>
      </c>
      <c r="AQ1308">
        <v>5386</v>
      </c>
      <c r="AR1308">
        <v>5420</v>
      </c>
      <c r="AS1308">
        <v>5355</v>
      </c>
      <c r="AT1308">
        <v>789</v>
      </c>
      <c r="AU1308">
        <v>3325</v>
      </c>
      <c r="AV1308">
        <v>3187</v>
      </c>
      <c r="AW1308">
        <v>3638</v>
      </c>
      <c r="AX1308">
        <v>3568</v>
      </c>
      <c r="AY1308">
        <v>3738</v>
      </c>
      <c r="AZ1308">
        <v>3629</v>
      </c>
      <c r="BA1308">
        <v>3960</v>
      </c>
      <c r="BB1308">
        <v>4146</v>
      </c>
      <c r="BC1308">
        <v>592</v>
      </c>
      <c r="BD1308">
        <v>2370</v>
      </c>
      <c r="BE1308">
        <v>2214</v>
      </c>
      <c r="BF1308">
        <v>1727</v>
      </c>
      <c r="BG1308">
        <v>1781</v>
      </c>
      <c r="BH1308">
        <v>1539</v>
      </c>
      <c r="BI1308">
        <v>1757</v>
      </c>
      <c r="BJ1308">
        <v>1460</v>
      </c>
      <c r="BK1308">
        <v>1209</v>
      </c>
      <c r="BL1308">
        <v>175</v>
      </c>
      <c r="BM1308">
        <v>841</v>
      </c>
      <c r="BN1308">
        <v>952</v>
      </c>
      <c r="BO1308">
        <v>704</v>
      </c>
      <c r="BP1308">
        <v>849</v>
      </c>
      <c r="BQ1308">
        <v>898</v>
      </c>
      <c r="BR1308">
        <v>931</v>
      </c>
      <c r="BS1308">
        <v>573</v>
      </c>
      <c r="BT1308">
        <v>586</v>
      </c>
      <c r="BU1308">
        <v>182</v>
      </c>
      <c r="BV1308">
        <v>-1826</v>
      </c>
      <c r="BW1308">
        <v>-3556</v>
      </c>
      <c r="BX1308">
        <v>-1145</v>
      </c>
      <c r="BY1308">
        <v>-2429</v>
      </c>
      <c r="BZ1308">
        <v>-1967</v>
      </c>
      <c r="CA1308">
        <v>-984</v>
      </c>
      <c r="CB1308">
        <v>-712</v>
      </c>
      <c r="CC1308">
        <v>-1121</v>
      </c>
      <c r="CD1308">
        <v>357</v>
      </c>
      <c r="CE1308">
        <v>-985</v>
      </c>
      <c r="CF1308">
        <v>-2604</v>
      </c>
      <c r="CG1308">
        <v>-441</v>
      </c>
      <c r="CH1308">
        <v>-1580</v>
      </c>
      <c r="CI1308">
        <v>-1069</v>
      </c>
      <c r="CJ1308">
        <v>-53</v>
      </c>
      <c r="CK1308">
        <v>-139</v>
      </c>
      <c r="CL1308">
        <v>-535</v>
      </c>
      <c r="CM1308">
        <v>-58</v>
      </c>
      <c r="CN1308">
        <v>-5</v>
      </c>
      <c r="CO1308">
        <v>46</v>
      </c>
      <c r="CP1308">
        <v>-45</v>
      </c>
      <c r="CQ1308">
        <v>-24</v>
      </c>
      <c r="CR1308">
        <v>-24</v>
      </c>
      <c r="CS1308">
        <v>-11</v>
      </c>
      <c r="CT1308">
        <v>-19</v>
      </c>
      <c r="CU1308">
        <v>-11</v>
      </c>
    </row>
    <row r="1309" spans="2:99" hidden="1" x14ac:dyDescent="0.2">
      <c r="B1309">
        <v>408</v>
      </c>
      <c r="C1309">
        <v>35620</v>
      </c>
      <c r="D1309">
        <v>35614</v>
      </c>
      <c r="E1309">
        <v>36087</v>
      </c>
      <c r="G1309" t="s">
        <v>1401</v>
      </c>
      <c r="I1309" t="s">
        <v>94</v>
      </c>
      <c r="J1309"/>
      <c r="L1309"/>
      <c r="O1309" s="24" t="e">
        <f t="shared" si="20"/>
        <v>#DIV/0!</v>
      </c>
      <c r="P1309"/>
      <c r="Q1309">
        <v>311687</v>
      </c>
      <c r="R1309">
        <v>311694</v>
      </c>
      <c r="S1309">
        <v>312502</v>
      </c>
      <c r="T1309">
        <v>315439</v>
      </c>
      <c r="U1309">
        <v>317216</v>
      </c>
      <c r="V1309">
        <v>319330</v>
      </c>
      <c r="W1309">
        <v>321176</v>
      </c>
      <c r="X1309">
        <v>323078</v>
      </c>
      <c r="Y1309">
        <v>323640</v>
      </c>
      <c r="Z1309">
        <v>324839</v>
      </c>
      <c r="AA1309">
        <v>325695</v>
      </c>
      <c r="AB1309">
        <v>808</v>
      </c>
      <c r="AC1309">
        <v>2937</v>
      </c>
      <c r="AD1309">
        <v>1777</v>
      </c>
      <c r="AE1309">
        <v>2114</v>
      </c>
      <c r="AF1309">
        <v>1846</v>
      </c>
      <c r="AG1309">
        <v>1902</v>
      </c>
      <c r="AH1309">
        <v>562</v>
      </c>
      <c r="AI1309">
        <v>1199</v>
      </c>
      <c r="AJ1309">
        <v>856</v>
      </c>
      <c r="AK1309">
        <v>1121</v>
      </c>
      <c r="AL1309">
        <v>4557</v>
      </c>
      <c r="AM1309">
        <v>4638</v>
      </c>
      <c r="AN1309">
        <v>4623</v>
      </c>
      <c r="AO1309">
        <v>4846</v>
      </c>
      <c r="AP1309">
        <v>5215</v>
      </c>
      <c r="AQ1309">
        <v>5190</v>
      </c>
      <c r="AR1309">
        <v>5338</v>
      </c>
      <c r="AS1309">
        <v>5345</v>
      </c>
      <c r="AT1309">
        <v>453</v>
      </c>
      <c r="AU1309">
        <v>1971</v>
      </c>
      <c r="AV1309">
        <v>1977</v>
      </c>
      <c r="AW1309">
        <v>2157</v>
      </c>
      <c r="AX1309">
        <v>2004</v>
      </c>
      <c r="AY1309">
        <v>2049</v>
      </c>
      <c r="AZ1309">
        <v>2179</v>
      </c>
      <c r="BA1309">
        <v>2387</v>
      </c>
      <c r="BB1309">
        <v>2476</v>
      </c>
      <c r="BC1309">
        <v>668</v>
      </c>
      <c r="BD1309">
        <v>2586</v>
      </c>
      <c r="BE1309">
        <v>2661</v>
      </c>
      <c r="BF1309">
        <v>2466</v>
      </c>
      <c r="BG1309">
        <v>2842</v>
      </c>
      <c r="BH1309">
        <v>3166</v>
      </c>
      <c r="BI1309">
        <v>3011</v>
      </c>
      <c r="BJ1309">
        <v>2951</v>
      </c>
      <c r="BK1309">
        <v>2869</v>
      </c>
      <c r="BL1309">
        <v>338</v>
      </c>
      <c r="BM1309">
        <v>1148</v>
      </c>
      <c r="BN1309">
        <v>1131</v>
      </c>
      <c r="BO1309">
        <v>852</v>
      </c>
      <c r="BP1309">
        <v>852</v>
      </c>
      <c r="BQ1309">
        <v>887</v>
      </c>
      <c r="BR1309">
        <v>917</v>
      </c>
      <c r="BS1309">
        <v>704</v>
      </c>
      <c r="BT1309">
        <v>700</v>
      </c>
      <c r="BU1309">
        <v>-189</v>
      </c>
      <c r="BV1309">
        <v>-791</v>
      </c>
      <c r="BW1309">
        <v>-2034</v>
      </c>
      <c r="BX1309">
        <v>-1196</v>
      </c>
      <c r="BY1309">
        <v>-1863</v>
      </c>
      <c r="BZ1309">
        <v>-2156</v>
      </c>
      <c r="CA1309">
        <v>-3380</v>
      </c>
      <c r="CB1309">
        <v>-2466</v>
      </c>
      <c r="CC1309">
        <v>-2732</v>
      </c>
      <c r="CD1309">
        <v>149</v>
      </c>
      <c r="CE1309">
        <v>357</v>
      </c>
      <c r="CF1309">
        <v>-903</v>
      </c>
      <c r="CG1309">
        <v>-344</v>
      </c>
      <c r="CH1309">
        <v>-1011</v>
      </c>
      <c r="CI1309">
        <v>-1269</v>
      </c>
      <c r="CJ1309">
        <v>-2463</v>
      </c>
      <c r="CK1309">
        <v>-1762</v>
      </c>
      <c r="CL1309">
        <v>-2032</v>
      </c>
      <c r="CM1309">
        <v>-9</v>
      </c>
      <c r="CN1309">
        <v>-6</v>
      </c>
      <c r="CO1309">
        <v>19</v>
      </c>
      <c r="CP1309">
        <v>-8</v>
      </c>
      <c r="CQ1309">
        <v>15</v>
      </c>
      <c r="CR1309">
        <v>5</v>
      </c>
      <c r="CS1309">
        <v>14</v>
      </c>
      <c r="CT1309">
        <v>10</v>
      </c>
      <c r="CU1309">
        <v>19</v>
      </c>
    </row>
    <row r="1310" spans="2:99" hidden="1" x14ac:dyDescent="0.2">
      <c r="B1310">
        <v>408</v>
      </c>
      <c r="C1310">
        <v>35620</v>
      </c>
      <c r="D1310">
        <v>35614</v>
      </c>
      <c r="E1310">
        <v>36119</v>
      </c>
      <c r="G1310" t="s">
        <v>1402</v>
      </c>
      <c r="I1310" t="s">
        <v>94</v>
      </c>
      <c r="J1310"/>
      <c r="L1310"/>
      <c r="O1310" s="24" t="e">
        <f t="shared" si="20"/>
        <v>#DIV/0!</v>
      </c>
      <c r="P1310"/>
      <c r="Q1310">
        <v>949113</v>
      </c>
      <c r="R1310">
        <v>949220</v>
      </c>
      <c r="S1310">
        <v>950631</v>
      </c>
      <c r="T1310">
        <v>956265</v>
      </c>
      <c r="U1310">
        <v>959729</v>
      </c>
      <c r="V1310">
        <v>964805</v>
      </c>
      <c r="W1310">
        <v>967407</v>
      </c>
      <c r="X1310">
        <v>969220</v>
      </c>
      <c r="Y1310">
        <v>970556</v>
      </c>
      <c r="Z1310">
        <v>969279</v>
      </c>
      <c r="AA1310">
        <v>967612</v>
      </c>
      <c r="AB1310">
        <v>1411</v>
      </c>
      <c r="AC1310">
        <v>5634</v>
      </c>
      <c r="AD1310">
        <v>3464</v>
      </c>
      <c r="AE1310">
        <v>5076</v>
      </c>
      <c r="AF1310">
        <v>2602</v>
      </c>
      <c r="AG1310">
        <v>1813</v>
      </c>
      <c r="AH1310">
        <v>1336</v>
      </c>
      <c r="AI1310">
        <v>-1277</v>
      </c>
      <c r="AJ1310">
        <v>-1667</v>
      </c>
      <c r="AK1310">
        <v>2859</v>
      </c>
      <c r="AL1310">
        <v>10978</v>
      </c>
      <c r="AM1310">
        <v>10621</v>
      </c>
      <c r="AN1310">
        <v>10550</v>
      </c>
      <c r="AO1310">
        <v>10586</v>
      </c>
      <c r="AP1310">
        <v>10778</v>
      </c>
      <c r="AQ1310">
        <v>10528</v>
      </c>
      <c r="AR1310">
        <v>10186</v>
      </c>
      <c r="AS1310">
        <v>10041</v>
      </c>
      <c r="AT1310">
        <v>1512</v>
      </c>
      <c r="AU1310">
        <v>7096</v>
      </c>
      <c r="AV1310">
        <v>6908</v>
      </c>
      <c r="AW1310">
        <v>7234</v>
      </c>
      <c r="AX1310">
        <v>6908</v>
      </c>
      <c r="AY1310">
        <v>7018</v>
      </c>
      <c r="AZ1310">
        <v>6809</v>
      </c>
      <c r="BA1310">
        <v>7513</v>
      </c>
      <c r="BB1310">
        <v>7616</v>
      </c>
      <c r="BC1310">
        <v>1347</v>
      </c>
      <c r="BD1310">
        <v>3882</v>
      </c>
      <c r="BE1310">
        <v>3713</v>
      </c>
      <c r="BF1310">
        <v>3316</v>
      </c>
      <c r="BG1310">
        <v>3678</v>
      </c>
      <c r="BH1310">
        <v>3760</v>
      </c>
      <c r="BI1310">
        <v>3719</v>
      </c>
      <c r="BJ1310">
        <v>2673</v>
      </c>
      <c r="BK1310">
        <v>2425</v>
      </c>
      <c r="BL1310">
        <v>742</v>
      </c>
      <c r="BM1310">
        <v>3702</v>
      </c>
      <c r="BN1310">
        <v>3557</v>
      </c>
      <c r="BO1310">
        <v>2958</v>
      </c>
      <c r="BP1310">
        <v>3439</v>
      </c>
      <c r="BQ1310">
        <v>3491</v>
      </c>
      <c r="BR1310">
        <v>3677</v>
      </c>
      <c r="BS1310">
        <v>2650</v>
      </c>
      <c r="BT1310">
        <v>2706</v>
      </c>
      <c r="BU1310">
        <v>-610</v>
      </c>
      <c r="BV1310">
        <v>-1856</v>
      </c>
      <c r="BW1310">
        <v>-3781</v>
      </c>
      <c r="BX1310">
        <v>-1062</v>
      </c>
      <c r="BY1310">
        <v>-4450</v>
      </c>
      <c r="BZ1310">
        <v>-5409</v>
      </c>
      <c r="CA1310">
        <v>-6064</v>
      </c>
      <c r="CB1310">
        <v>-6612</v>
      </c>
      <c r="CC1310">
        <v>-6816</v>
      </c>
      <c r="CD1310">
        <v>132</v>
      </c>
      <c r="CE1310">
        <v>1846</v>
      </c>
      <c r="CF1310">
        <v>-224</v>
      </c>
      <c r="CG1310">
        <v>1896</v>
      </c>
      <c r="CH1310">
        <v>-1011</v>
      </c>
      <c r="CI1310">
        <v>-1918</v>
      </c>
      <c r="CJ1310">
        <v>-2387</v>
      </c>
      <c r="CK1310">
        <v>-3962</v>
      </c>
      <c r="CL1310">
        <v>-4110</v>
      </c>
      <c r="CM1310">
        <v>-68</v>
      </c>
      <c r="CN1310">
        <v>-94</v>
      </c>
      <c r="CO1310">
        <v>-25</v>
      </c>
      <c r="CP1310">
        <v>-136</v>
      </c>
      <c r="CQ1310">
        <v>-65</v>
      </c>
      <c r="CR1310">
        <v>-29</v>
      </c>
      <c r="CS1310">
        <v>4</v>
      </c>
      <c r="CT1310">
        <v>12</v>
      </c>
      <c r="CU1310">
        <v>18</v>
      </c>
    </row>
    <row r="1311" spans="2:99" hidden="1" x14ac:dyDescent="0.2">
      <c r="B1311">
        <v>408</v>
      </c>
      <c r="C1311">
        <v>45860</v>
      </c>
      <c r="G1311" t="s">
        <v>1403</v>
      </c>
      <c r="I1311" t="s">
        <v>100</v>
      </c>
      <c r="J1311"/>
      <c r="L1311"/>
      <c r="O1311" s="24" t="e">
        <f t="shared" si="20"/>
        <v>#DIV/0!</v>
      </c>
      <c r="P1311"/>
      <c r="Q1311">
        <v>189927</v>
      </c>
      <c r="R1311">
        <v>189925</v>
      </c>
      <c r="S1311">
        <v>189806</v>
      </c>
      <c r="T1311">
        <v>189002</v>
      </c>
      <c r="U1311">
        <v>187609</v>
      </c>
      <c r="V1311">
        <v>186886</v>
      </c>
      <c r="W1311">
        <v>185398</v>
      </c>
      <c r="X1311">
        <v>184133</v>
      </c>
      <c r="Y1311">
        <v>182801</v>
      </c>
      <c r="Z1311">
        <v>181710</v>
      </c>
      <c r="AA1311">
        <v>181111</v>
      </c>
      <c r="AB1311">
        <v>-119</v>
      </c>
      <c r="AC1311">
        <v>-804</v>
      </c>
      <c r="AD1311">
        <v>-1393</v>
      </c>
      <c r="AE1311">
        <v>-723</v>
      </c>
      <c r="AF1311">
        <v>-1488</v>
      </c>
      <c r="AG1311">
        <v>-1265</v>
      </c>
      <c r="AH1311">
        <v>-1332</v>
      </c>
      <c r="AI1311">
        <v>-1091</v>
      </c>
      <c r="AJ1311">
        <v>-599</v>
      </c>
      <c r="AK1311">
        <v>416</v>
      </c>
      <c r="AL1311">
        <v>1557</v>
      </c>
      <c r="AM1311">
        <v>1466</v>
      </c>
      <c r="AN1311">
        <v>1423</v>
      </c>
      <c r="AO1311">
        <v>1420</v>
      </c>
      <c r="AP1311">
        <v>1413</v>
      </c>
      <c r="AQ1311">
        <v>1437</v>
      </c>
      <c r="AR1311">
        <v>1428</v>
      </c>
      <c r="AS1311">
        <v>1396</v>
      </c>
      <c r="AT1311">
        <v>373</v>
      </c>
      <c r="AU1311">
        <v>1667</v>
      </c>
      <c r="AV1311">
        <v>1749</v>
      </c>
      <c r="AW1311">
        <v>1820</v>
      </c>
      <c r="AX1311">
        <v>1818</v>
      </c>
      <c r="AY1311">
        <v>1752</v>
      </c>
      <c r="AZ1311">
        <v>1785</v>
      </c>
      <c r="BA1311">
        <v>1800</v>
      </c>
      <c r="BB1311">
        <v>1822</v>
      </c>
      <c r="BC1311">
        <v>43</v>
      </c>
      <c r="BD1311">
        <v>-110</v>
      </c>
      <c r="BE1311">
        <v>-283</v>
      </c>
      <c r="BF1311">
        <v>-397</v>
      </c>
      <c r="BG1311">
        <v>-398</v>
      </c>
      <c r="BH1311">
        <v>-339</v>
      </c>
      <c r="BI1311">
        <v>-348</v>
      </c>
      <c r="BJ1311">
        <v>-372</v>
      </c>
      <c r="BK1311">
        <v>-426</v>
      </c>
      <c r="BL1311">
        <v>25</v>
      </c>
      <c r="BM1311">
        <v>122</v>
      </c>
      <c r="BN1311">
        <v>168</v>
      </c>
      <c r="BO1311">
        <v>191</v>
      </c>
      <c r="BP1311">
        <v>312</v>
      </c>
      <c r="BQ1311">
        <v>297</v>
      </c>
      <c r="BR1311">
        <v>258</v>
      </c>
      <c r="BS1311">
        <v>255</v>
      </c>
      <c r="BT1311">
        <v>286</v>
      </c>
      <c r="BU1311">
        <v>-177</v>
      </c>
      <c r="BV1311">
        <v>-821</v>
      </c>
      <c r="BW1311">
        <v>-1289</v>
      </c>
      <c r="BX1311">
        <v>-507</v>
      </c>
      <c r="BY1311">
        <v>-1409</v>
      </c>
      <c r="BZ1311">
        <v>-1228</v>
      </c>
      <c r="CA1311">
        <v>-1241</v>
      </c>
      <c r="CB1311">
        <v>-973</v>
      </c>
      <c r="CC1311">
        <v>-452</v>
      </c>
      <c r="CD1311">
        <v>-152</v>
      </c>
      <c r="CE1311">
        <v>-699</v>
      </c>
      <c r="CF1311">
        <v>-1121</v>
      </c>
      <c r="CG1311">
        <v>-316</v>
      </c>
      <c r="CH1311">
        <v>-1097</v>
      </c>
      <c r="CI1311">
        <v>-931</v>
      </c>
      <c r="CJ1311">
        <v>-983</v>
      </c>
      <c r="CK1311">
        <v>-718</v>
      </c>
      <c r="CL1311">
        <v>-166</v>
      </c>
      <c r="CM1311">
        <v>-10</v>
      </c>
      <c r="CN1311">
        <v>5</v>
      </c>
      <c r="CO1311">
        <v>11</v>
      </c>
      <c r="CP1311">
        <v>-10</v>
      </c>
      <c r="CQ1311">
        <v>7</v>
      </c>
      <c r="CR1311">
        <v>5</v>
      </c>
      <c r="CS1311">
        <v>-1</v>
      </c>
      <c r="CT1311">
        <v>-1</v>
      </c>
      <c r="CU1311">
        <v>-7</v>
      </c>
    </row>
    <row r="1312" spans="2:99" hidden="1" x14ac:dyDescent="0.2">
      <c r="B1312">
        <v>408</v>
      </c>
      <c r="C1312">
        <v>45860</v>
      </c>
      <c r="E1312">
        <v>9005</v>
      </c>
      <c r="G1312" t="s">
        <v>1404</v>
      </c>
      <c r="I1312" t="s">
        <v>94</v>
      </c>
      <c r="J1312"/>
      <c r="L1312"/>
      <c r="O1312" s="24" t="e">
        <f t="shared" si="20"/>
        <v>#DIV/0!</v>
      </c>
      <c r="P1312"/>
      <c r="Q1312">
        <v>189927</v>
      </c>
      <c r="R1312">
        <v>189925</v>
      </c>
      <c r="S1312">
        <v>189806</v>
      </c>
      <c r="T1312">
        <v>189002</v>
      </c>
      <c r="U1312">
        <v>187609</v>
      </c>
      <c r="V1312">
        <v>186886</v>
      </c>
      <c r="W1312">
        <v>185398</v>
      </c>
      <c r="X1312">
        <v>184133</v>
      </c>
      <c r="Y1312">
        <v>182801</v>
      </c>
      <c r="Z1312">
        <v>181710</v>
      </c>
      <c r="AA1312">
        <v>181111</v>
      </c>
      <c r="AB1312">
        <v>-119</v>
      </c>
      <c r="AC1312">
        <v>-804</v>
      </c>
      <c r="AD1312">
        <v>-1393</v>
      </c>
      <c r="AE1312">
        <v>-723</v>
      </c>
      <c r="AF1312">
        <v>-1488</v>
      </c>
      <c r="AG1312">
        <v>-1265</v>
      </c>
      <c r="AH1312">
        <v>-1332</v>
      </c>
      <c r="AI1312">
        <v>-1091</v>
      </c>
      <c r="AJ1312">
        <v>-599</v>
      </c>
      <c r="AK1312">
        <v>416</v>
      </c>
      <c r="AL1312">
        <v>1557</v>
      </c>
      <c r="AM1312">
        <v>1466</v>
      </c>
      <c r="AN1312">
        <v>1423</v>
      </c>
      <c r="AO1312">
        <v>1420</v>
      </c>
      <c r="AP1312">
        <v>1413</v>
      </c>
      <c r="AQ1312">
        <v>1437</v>
      </c>
      <c r="AR1312">
        <v>1428</v>
      </c>
      <c r="AS1312">
        <v>1396</v>
      </c>
      <c r="AT1312">
        <v>373</v>
      </c>
      <c r="AU1312">
        <v>1667</v>
      </c>
      <c r="AV1312">
        <v>1749</v>
      </c>
      <c r="AW1312">
        <v>1820</v>
      </c>
      <c r="AX1312">
        <v>1818</v>
      </c>
      <c r="AY1312">
        <v>1752</v>
      </c>
      <c r="AZ1312">
        <v>1785</v>
      </c>
      <c r="BA1312">
        <v>1800</v>
      </c>
      <c r="BB1312">
        <v>1822</v>
      </c>
      <c r="BC1312">
        <v>43</v>
      </c>
      <c r="BD1312">
        <v>-110</v>
      </c>
      <c r="BE1312">
        <v>-283</v>
      </c>
      <c r="BF1312">
        <v>-397</v>
      </c>
      <c r="BG1312">
        <v>-398</v>
      </c>
      <c r="BH1312">
        <v>-339</v>
      </c>
      <c r="BI1312">
        <v>-348</v>
      </c>
      <c r="BJ1312">
        <v>-372</v>
      </c>
      <c r="BK1312">
        <v>-426</v>
      </c>
      <c r="BL1312">
        <v>25</v>
      </c>
      <c r="BM1312">
        <v>122</v>
      </c>
      <c r="BN1312">
        <v>168</v>
      </c>
      <c r="BO1312">
        <v>191</v>
      </c>
      <c r="BP1312">
        <v>312</v>
      </c>
      <c r="BQ1312">
        <v>297</v>
      </c>
      <c r="BR1312">
        <v>258</v>
      </c>
      <c r="BS1312">
        <v>255</v>
      </c>
      <c r="BT1312">
        <v>286</v>
      </c>
      <c r="BU1312">
        <v>-177</v>
      </c>
      <c r="BV1312">
        <v>-821</v>
      </c>
      <c r="BW1312">
        <v>-1289</v>
      </c>
      <c r="BX1312">
        <v>-507</v>
      </c>
      <c r="BY1312">
        <v>-1409</v>
      </c>
      <c r="BZ1312">
        <v>-1228</v>
      </c>
      <c r="CA1312">
        <v>-1241</v>
      </c>
      <c r="CB1312">
        <v>-973</v>
      </c>
      <c r="CC1312">
        <v>-452</v>
      </c>
      <c r="CD1312">
        <v>-152</v>
      </c>
      <c r="CE1312">
        <v>-699</v>
      </c>
      <c r="CF1312">
        <v>-1121</v>
      </c>
      <c r="CG1312">
        <v>-316</v>
      </c>
      <c r="CH1312">
        <v>-1097</v>
      </c>
      <c r="CI1312">
        <v>-931</v>
      </c>
      <c r="CJ1312">
        <v>-983</v>
      </c>
      <c r="CK1312">
        <v>-718</v>
      </c>
      <c r="CL1312">
        <v>-166</v>
      </c>
      <c r="CM1312">
        <v>-10</v>
      </c>
      <c r="CN1312">
        <v>5</v>
      </c>
      <c r="CO1312">
        <v>11</v>
      </c>
      <c r="CP1312">
        <v>-10</v>
      </c>
      <c r="CQ1312">
        <v>7</v>
      </c>
      <c r="CR1312">
        <v>5</v>
      </c>
      <c r="CS1312">
        <v>-1</v>
      </c>
      <c r="CT1312">
        <v>-1</v>
      </c>
      <c r="CU1312">
        <v>-7</v>
      </c>
    </row>
    <row r="1313" spans="1:99" hidden="1" x14ac:dyDescent="0.2">
      <c r="A1313">
        <f>_xlfn.XLOOKUP(F1313&amp;"*", 'msa-home price'!B:B, 'msa-home price'!A:A, "NA",2, 1)</f>
        <v>395011</v>
      </c>
      <c r="B1313">
        <v>376</v>
      </c>
      <c r="C1313">
        <v>39540</v>
      </c>
      <c r="F1313" t="str">
        <f>IF(ISNUMBER(SEARCH("-",G1313)),LEFT(G1313,FIND("-",G1313)-1), G1313)</f>
        <v>Racine, WI</v>
      </c>
      <c r="G1313" t="s">
        <v>1241</v>
      </c>
      <c r="H1313" t="str">
        <f>RIGHT(G1313, 2)</f>
        <v>WI</v>
      </c>
      <c r="I1313" t="s">
        <v>92</v>
      </c>
      <c r="J1313" s="2">
        <f>(AA1313-W1313)/W1313</f>
        <v>8.9871838959519178E-3</v>
      </c>
      <c r="K1313" s="3">
        <f>(CL1313-CH1313)/CH1313</f>
        <v>-1.0346020761245676</v>
      </c>
      <c r="L1313" s="4">
        <f>AA1313</f>
        <v>196584</v>
      </c>
      <c r="M1313" s="4"/>
      <c r="N1313" s="4"/>
      <c r="O1313" s="7" t="e">
        <f t="shared" si="20"/>
        <v>#DIV/0!</v>
      </c>
      <c r="P1313" s="4"/>
      <c r="Q1313">
        <v>195408</v>
      </c>
      <c r="R1313">
        <v>195428</v>
      </c>
      <c r="S1313">
        <v>195405</v>
      </c>
      <c r="T1313">
        <v>194892</v>
      </c>
      <c r="U1313">
        <v>194608</v>
      </c>
      <c r="V1313">
        <v>194703</v>
      </c>
      <c r="W1313">
        <v>194833</v>
      </c>
      <c r="X1313">
        <v>194710</v>
      </c>
      <c r="Y1313">
        <v>194913</v>
      </c>
      <c r="Z1313">
        <v>195949</v>
      </c>
      <c r="AA1313">
        <v>196584</v>
      </c>
      <c r="AB1313">
        <v>-23</v>
      </c>
      <c r="AC1313">
        <v>-513</v>
      </c>
      <c r="AD1313">
        <v>-284</v>
      </c>
      <c r="AE1313">
        <v>95</v>
      </c>
      <c r="AF1313">
        <v>130</v>
      </c>
      <c r="AG1313">
        <v>-123</v>
      </c>
      <c r="AH1313">
        <v>203</v>
      </c>
      <c r="AI1313">
        <v>1036</v>
      </c>
      <c r="AJ1313">
        <v>635</v>
      </c>
      <c r="AK1313">
        <v>605</v>
      </c>
      <c r="AL1313">
        <v>2497</v>
      </c>
      <c r="AM1313">
        <v>2426</v>
      </c>
      <c r="AN1313">
        <v>2354</v>
      </c>
      <c r="AO1313">
        <v>2385</v>
      </c>
      <c r="AP1313">
        <v>2381</v>
      </c>
      <c r="AQ1313">
        <v>2411</v>
      </c>
      <c r="AR1313">
        <v>2358</v>
      </c>
      <c r="AS1313">
        <v>2341</v>
      </c>
      <c r="AT1313">
        <v>456</v>
      </c>
      <c r="AU1313">
        <v>1642</v>
      </c>
      <c r="AV1313">
        <v>1702</v>
      </c>
      <c r="AW1313">
        <v>1750</v>
      </c>
      <c r="AX1313">
        <v>1663</v>
      </c>
      <c r="AY1313">
        <v>1838</v>
      </c>
      <c r="AZ1313">
        <v>1834</v>
      </c>
      <c r="BA1313">
        <v>1814</v>
      </c>
      <c r="BB1313">
        <v>1716</v>
      </c>
      <c r="BC1313">
        <v>149</v>
      </c>
      <c r="BD1313">
        <v>855</v>
      </c>
      <c r="BE1313">
        <v>724</v>
      </c>
      <c r="BF1313">
        <v>604</v>
      </c>
      <c r="BG1313">
        <v>722</v>
      </c>
      <c r="BH1313">
        <v>543</v>
      </c>
      <c r="BI1313">
        <v>577</v>
      </c>
      <c r="BJ1313">
        <v>544</v>
      </c>
      <c r="BK1313">
        <v>625</v>
      </c>
      <c r="BL1313">
        <v>29</v>
      </c>
      <c r="BM1313">
        <v>57</v>
      </c>
      <c r="BN1313">
        <v>91</v>
      </c>
      <c r="BO1313">
        <v>74</v>
      </c>
      <c r="BP1313">
        <v>70</v>
      </c>
      <c r="BQ1313">
        <v>132</v>
      </c>
      <c r="BR1313">
        <v>122</v>
      </c>
      <c r="BS1313">
        <v>103</v>
      </c>
      <c r="BT1313">
        <v>130</v>
      </c>
      <c r="BU1313">
        <v>-190</v>
      </c>
      <c r="BV1313">
        <v>-1442</v>
      </c>
      <c r="BW1313">
        <v>-1103</v>
      </c>
      <c r="BX1313">
        <v>-572</v>
      </c>
      <c r="BY1313">
        <v>-648</v>
      </c>
      <c r="BZ1313">
        <v>-789</v>
      </c>
      <c r="CA1313">
        <v>-491</v>
      </c>
      <c r="CB1313">
        <v>401</v>
      </c>
      <c r="CC1313">
        <v>-110</v>
      </c>
      <c r="CD1313">
        <v>-161</v>
      </c>
      <c r="CE1313">
        <v>-1385</v>
      </c>
      <c r="CF1313">
        <v>-1012</v>
      </c>
      <c r="CG1313">
        <v>-498</v>
      </c>
      <c r="CH1313">
        <v>-578</v>
      </c>
      <c r="CI1313">
        <v>-657</v>
      </c>
      <c r="CJ1313">
        <v>-369</v>
      </c>
      <c r="CK1313">
        <v>504</v>
      </c>
      <c r="CL1313">
        <v>20</v>
      </c>
      <c r="CM1313">
        <v>-11</v>
      </c>
      <c r="CN1313">
        <v>17</v>
      </c>
      <c r="CO1313">
        <v>4</v>
      </c>
      <c r="CP1313">
        <v>-11</v>
      </c>
      <c r="CQ1313">
        <v>-14</v>
      </c>
      <c r="CR1313">
        <v>-9</v>
      </c>
      <c r="CS1313">
        <v>-5</v>
      </c>
      <c r="CT1313">
        <v>-12</v>
      </c>
      <c r="CU1313">
        <v>-10</v>
      </c>
    </row>
    <row r="1314" spans="1:99" hidden="1" x14ac:dyDescent="0.2">
      <c r="B1314">
        <v>408</v>
      </c>
      <c r="C1314">
        <v>45940</v>
      </c>
      <c r="E1314">
        <v>34021</v>
      </c>
      <c r="G1314" t="s">
        <v>1406</v>
      </c>
      <c r="I1314" t="s">
        <v>94</v>
      </c>
      <c r="J1314"/>
      <c r="L1314"/>
      <c r="O1314" s="24" t="e">
        <f t="shared" si="20"/>
        <v>#DIV/0!</v>
      </c>
      <c r="P1314"/>
      <c r="Q1314">
        <v>366513</v>
      </c>
      <c r="R1314">
        <v>367511</v>
      </c>
      <c r="S1314">
        <v>367744</v>
      </c>
      <c r="T1314">
        <v>367384</v>
      </c>
      <c r="U1314">
        <v>368604</v>
      </c>
      <c r="V1314">
        <v>369517</v>
      </c>
      <c r="W1314">
        <v>369017</v>
      </c>
      <c r="X1314">
        <v>368352</v>
      </c>
      <c r="Y1314">
        <v>368028</v>
      </c>
      <c r="Z1314">
        <v>368602</v>
      </c>
      <c r="AA1314">
        <v>369811</v>
      </c>
      <c r="AB1314">
        <v>233</v>
      </c>
      <c r="AC1314">
        <v>-360</v>
      </c>
      <c r="AD1314">
        <v>1220</v>
      </c>
      <c r="AE1314">
        <v>913</v>
      </c>
      <c r="AF1314">
        <v>-500</v>
      </c>
      <c r="AG1314">
        <v>-665</v>
      </c>
      <c r="AH1314">
        <v>-324</v>
      </c>
      <c r="AI1314">
        <v>574</v>
      </c>
      <c r="AJ1314">
        <v>1209</v>
      </c>
      <c r="AK1314">
        <v>1053</v>
      </c>
      <c r="AL1314">
        <v>4381</v>
      </c>
      <c r="AM1314">
        <v>4175</v>
      </c>
      <c r="AN1314">
        <v>4214</v>
      </c>
      <c r="AO1314">
        <v>4158</v>
      </c>
      <c r="AP1314">
        <v>4161</v>
      </c>
      <c r="AQ1314">
        <v>4137</v>
      </c>
      <c r="AR1314">
        <v>4185</v>
      </c>
      <c r="AS1314">
        <v>4198</v>
      </c>
      <c r="AT1314">
        <v>721</v>
      </c>
      <c r="AU1314">
        <v>2952</v>
      </c>
      <c r="AV1314">
        <v>2811</v>
      </c>
      <c r="AW1314">
        <v>2813</v>
      </c>
      <c r="AX1314">
        <v>2839</v>
      </c>
      <c r="AY1314">
        <v>3017</v>
      </c>
      <c r="AZ1314">
        <v>2842</v>
      </c>
      <c r="BA1314">
        <v>2977</v>
      </c>
      <c r="BB1314">
        <v>3018</v>
      </c>
      <c r="BC1314">
        <v>332</v>
      </c>
      <c r="BD1314">
        <v>1429</v>
      </c>
      <c r="BE1314">
        <v>1364</v>
      </c>
      <c r="BF1314">
        <v>1401</v>
      </c>
      <c r="BG1314">
        <v>1319</v>
      </c>
      <c r="BH1314">
        <v>1144</v>
      </c>
      <c r="BI1314">
        <v>1295</v>
      </c>
      <c r="BJ1314">
        <v>1208</v>
      </c>
      <c r="BK1314">
        <v>1180</v>
      </c>
      <c r="BL1314">
        <v>395</v>
      </c>
      <c r="BM1314">
        <v>1747</v>
      </c>
      <c r="BN1314">
        <v>1418</v>
      </c>
      <c r="BO1314">
        <v>1640</v>
      </c>
      <c r="BP1314">
        <v>1766</v>
      </c>
      <c r="BQ1314">
        <v>2354</v>
      </c>
      <c r="BR1314">
        <v>2221</v>
      </c>
      <c r="BS1314">
        <v>2558</v>
      </c>
      <c r="BT1314">
        <v>2650</v>
      </c>
      <c r="BU1314">
        <v>-492</v>
      </c>
      <c r="BV1314">
        <v>-3597</v>
      </c>
      <c r="BW1314">
        <v>-1531</v>
      </c>
      <c r="BX1314">
        <v>-2129</v>
      </c>
      <c r="BY1314">
        <v>-3638</v>
      </c>
      <c r="BZ1314">
        <v>-4204</v>
      </c>
      <c r="CA1314">
        <v>-3855</v>
      </c>
      <c r="CB1314">
        <v>-3209</v>
      </c>
      <c r="CC1314">
        <v>-2633</v>
      </c>
      <c r="CD1314">
        <v>-97</v>
      </c>
      <c r="CE1314">
        <v>-1850</v>
      </c>
      <c r="CF1314">
        <v>-113</v>
      </c>
      <c r="CG1314">
        <v>-489</v>
      </c>
      <c r="CH1314">
        <v>-1872</v>
      </c>
      <c r="CI1314">
        <v>-1850</v>
      </c>
      <c r="CJ1314">
        <v>-1634</v>
      </c>
      <c r="CK1314">
        <v>-651</v>
      </c>
      <c r="CL1314">
        <v>17</v>
      </c>
      <c r="CM1314">
        <v>-2</v>
      </c>
      <c r="CN1314">
        <v>61</v>
      </c>
      <c r="CO1314">
        <v>-31</v>
      </c>
      <c r="CP1314">
        <v>1</v>
      </c>
      <c r="CQ1314">
        <v>53</v>
      </c>
      <c r="CR1314">
        <v>41</v>
      </c>
      <c r="CS1314">
        <v>15</v>
      </c>
      <c r="CT1314">
        <v>17</v>
      </c>
      <c r="CU1314">
        <v>12</v>
      </c>
    </row>
    <row r="1315" spans="1:99" hidden="1" x14ac:dyDescent="0.2">
      <c r="B1315">
        <v>412</v>
      </c>
      <c r="G1315" t="s">
        <v>1407</v>
      </c>
      <c r="I1315" t="s">
        <v>90</v>
      </c>
      <c r="J1315"/>
      <c r="L1315"/>
      <c r="O1315" s="24" t="e">
        <f t="shared" si="20"/>
        <v>#DIV/0!</v>
      </c>
      <c r="P1315"/>
      <c r="Q1315">
        <v>897121</v>
      </c>
      <c r="R1315">
        <v>897140</v>
      </c>
      <c r="S1315">
        <v>898164</v>
      </c>
      <c r="T1315">
        <v>904464</v>
      </c>
      <c r="U1315">
        <v>918106</v>
      </c>
      <c r="V1315">
        <v>931529</v>
      </c>
      <c r="W1315">
        <v>950836</v>
      </c>
      <c r="X1315">
        <v>975516</v>
      </c>
      <c r="Y1315">
        <v>1002412</v>
      </c>
      <c r="Z1315">
        <v>1023928</v>
      </c>
      <c r="AA1315">
        <v>1044060</v>
      </c>
      <c r="AB1315">
        <v>1024</v>
      </c>
      <c r="AC1315">
        <v>6300</v>
      </c>
      <c r="AD1315">
        <v>13642</v>
      </c>
      <c r="AE1315">
        <v>13423</v>
      </c>
      <c r="AF1315">
        <v>19307</v>
      </c>
      <c r="AG1315">
        <v>24680</v>
      </c>
      <c r="AH1315">
        <v>26896</v>
      </c>
      <c r="AI1315">
        <v>21516</v>
      </c>
      <c r="AJ1315">
        <v>20132</v>
      </c>
      <c r="AK1315">
        <v>1830</v>
      </c>
      <c r="AL1315">
        <v>7576</v>
      </c>
      <c r="AM1315">
        <v>7786</v>
      </c>
      <c r="AN1315">
        <v>7552</v>
      </c>
      <c r="AO1315">
        <v>7708</v>
      </c>
      <c r="AP1315">
        <v>7913</v>
      </c>
      <c r="AQ1315">
        <v>7780</v>
      </c>
      <c r="AR1315">
        <v>7741</v>
      </c>
      <c r="AS1315">
        <v>7696</v>
      </c>
      <c r="AT1315">
        <v>2668</v>
      </c>
      <c r="AU1315">
        <v>10975</v>
      </c>
      <c r="AV1315">
        <v>10985</v>
      </c>
      <c r="AW1315">
        <v>11198</v>
      </c>
      <c r="AX1315">
        <v>11406</v>
      </c>
      <c r="AY1315">
        <v>12111</v>
      </c>
      <c r="AZ1315">
        <v>12333</v>
      </c>
      <c r="BA1315">
        <v>12941</v>
      </c>
      <c r="BB1315">
        <v>13263</v>
      </c>
      <c r="BC1315">
        <v>-838</v>
      </c>
      <c r="BD1315">
        <v>-3399</v>
      </c>
      <c r="BE1315">
        <v>-3199</v>
      </c>
      <c r="BF1315">
        <v>-3646</v>
      </c>
      <c r="BG1315">
        <v>-3698</v>
      </c>
      <c r="BH1315">
        <v>-4198</v>
      </c>
      <c r="BI1315">
        <v>-4553</v>
      </c>
      <c r="BJ1315">
        <v>-5200</v>
      </c>
      <c r="BK1315">
        <v>-5567</v>
      </c>
      <c r="BL1315">
        <v>397</v>
      </c>
      <c r="BM1315">
        <v>2028</v>
      </c>
      <c r="BN1315">
        <v>1792</v>
      </c>
      <c r="BO1315">
        <v>1834</v>
      </c>
      <c r="BP1315">
        <v>2047</v>
      </c>
      <c r="BQ1315">
        <v>2735</v>
      </c>
      <c r="BR1315">
        <v>3380</v>
      </c>
      <c r="BS1315">
        <v>3343</v>
      </c>
      <c r="BT1315">
        <v>3512</v>
      </c>
      <c r="BU1315">
        <v>1514</v>
      </c>
      <c r="BV1315">
        <v>7604</v>
      </c>
      <c r="BW1315">
        <v>14745</v>
      </c>
      <c r="BX1315">
        <v>15036</v>
      </c>
      <c r="BY1315">
        <v>20451</v>
      </c>
      <c r="BZ1315">
        <v>25780</v>
      </c>
      <c r="CA1315">
        <v>27955</v>
      </c>
      <c r="CB1315">
        <v>23288</v>
      </c>
      <c r="CC1315">
        <v>22066</v>
      </c>
      <c r="CD1315">
        <v>1911</v>
      </c>
      <c r="CE1315">
        <v>9632</v>
      </c>
      <c r="CF1315">
        <v>16537</v>
      </c>
      <c r="CG1315">
        <v>16870</v>
      </c>
      <c r="CH1315">
        <v>22498</v>
      </c>
      <c r="CI1315">
        <v>28515</v>
      </c>
      <c r="CJ1315">
        <v>31335</v>
      </c>
      <c r="CK1315">
        <v>26631</v>
      </c>
      <c r="CL1315">
        <v>25578</v>
      </c>
      <c r="CM1315">
        <v>-49</v>
      </c>
      <c r="CN1315">
        <v>67</v>
      </c>
      <c r="CO1315">
        <v>304</v>
      </c>
      <c r="CP1315">
        <v>199</v>
      </c>
      <c r="CQ1315">
        <v>507</v>
      </c>
      <c r="CR1315">
        <v>363</v>
      </c>
      <c r="CS1315">
        <v>114</v>
      </c>
      <c r="CT1315">
        <v>85</v>
      </c>
      <c r="CU1315">
        <v>121</v>
      </c>
    </row>
    <row r="1316" spans="1:99" hidden="1" x14ac:dyDescent="0.2">
      <c r="B1316">
        <v>412</v>
      </c>
      <c r="C1316">
        <v>11580</v>
      </c>
      <c r="G1316" t="s">
        <v>1408</v>
      </c>
      <c r="I1316" t="s">
        <v>100</v>
      </c>
      <c r="J1316"/>
      <c r="L1316"/>
      <c r="O1316" s="24" t="e">
        <f t="shared" si="20"/>
        <v>#DIV/0!</v>
      </c>
      <c r="P1316"/>
      <c r="Q1316">
        <v>34862</v>
      </c>
      <c r="R1316">
        <v>34862</v>
      </c>
      <c r="S1316">
        <v>34933</v>
      </c>
      <c r="T1316">
        <v>34841</v>
      </c>
      <c r="U1316">
        <v>35006</v>
      </c>
      <c r="V1316">
        <v>34905</v>
      </c>
      <c r="W1316">
        <v>35344</v>
      </c>
      <c r="X1316">
        <v>35650</v>
      </c>
      <c r="Y1316">
        <v>36261</v>
      </c>
      <c r="Z1316">
        <v>37252</v>
      </c>
      <c r="AA1316">
        <v>37489</v>
      </c>
      <c r="AB1316">
        <v>71</v>
      </c>
      <c r="AC1316">
        <v>-92</v>
      </c>
      <c r="AD1316">
        <v>165</v>
      </c>
      <c r="AE1316">
        <v>-101</v>
      </c>
      <c r="AF1316">
        <v>439</v>
      </c>
      <c r="AG1316">
        <v>306</v>
      </c>
      <c r="AH1316">
        <v>611</v>
      </c>
      <c r="AI1316">
        <v>991</v>
      </c>
      <c r="AJ1316">
        <v>237</v>
      </c>
      <c r="AK1316">
        <v>101</v>
      </c>
      <c r="AL1316">
        <v>423</v>
      </c>
      <c r="AM1316">
        <v>382</v>
      </c>
      <c r="AN1316">
        <v>357</v>
      </c>
      <c r="AO1316">
        <v>380</v>
      </c>
      <c r="AP1316">
        <v>371</v>
      </c>
      <c r="AQ1316">
        <v>372</v>
      </c>
      <c r="AR1316">
        <v>376</v>
      </c>
      <c r="AS1316">
        <v>380</v>
      </c>
      <c r="AT1316">
        <v>55</v>
      </c>
      <c r="AU1316">
        <v>311</v>
      </c>
      <c r="AV1316">
        <v>278</v>
      </c>
      <c r="AW1316">
        <v>300</v>
      </c>
      <c r="AX1316">
        <v>295</v>
      </c>
      <c r="AY1316">
        <v>325</v>
      </c>
      <c r="AZ1316">
        <v>300</v>
      </c>
      <c r="BA1316">
        <v>370</v>
      </c>
      <c r="BB1316">
        <v>344</v>
      </c>
      <c r="BC1316">
        <v>46</v>
      </c>
      <c r="BD1316">
        <v>112</v>
      </c>
      <c r="BE1316">
        <v>104</v>
      </c>
      <c r="BF1316">
        <v>57</v>
      </c>
      <c r="BG1316">
        <v>85</v>
      </c>
      <c r="BH1316">
        <v>46</v>
      </c>
      <c r="BI1316">
        <v>72</v>
      </c>
      <c r="BJ1316">
        <v>6</v>
      </c>
      <c r="BK1316">
        <v>36</v>
      </c>
      <c r="BL1316">
        <v>15</v>
      </c>
      <c r="BM1316">
        <v>176</v>
      </c>
      <c r="BN1316">
        <v>119</v>
      </c>
      <c r="BO1316">
        <v>79</v>
      </c>
      <c r="BP1316">
        <v>93</v>
      </c>
      <c r="BQ1316">
        <v>217</v>
      </c>
      <c r="BR1316">
        <v>271</v>
      </c>
      <c r="BS1316">
        <v>227</v>
      </c>
      <c r="BT1316">
        <v>232</v>
      </c>
      <c r="BU1316">
        <v>15</v>
      </c>
      <c r="BV1316">
        <v>-384</v>
      </c>
      <c r="BW1316">
        <v>-55</v>
      </c>
      <c r="BX1316">
        <v>-235</v>
      </c>
      <c r="BY1316">
        <v>259</v>
      </c>
      <c r="BZ1316">
        <v>47</v>
      </c>
      <c r="CA1316">
        <v>269</v>
      </c>
      <c r="CB1316">
        <v>755</v>
      </c>
      <c r="CC1316">
        <v>-33</v>
      </c>
      <c r="CD1316">
        <v>30</v>
      </c>
      <c r="CE1316">
        <v>-208</v>
      </c>
      <c r="CF1316">
        <v>64</v>
      </c>
      <c r="CG1316">
        <v>-156</v>
      </c>
      <c r="CH1316">
        <v>352</v>
      </c>
      <c r="CI1316">
        <v>264</v>
      </c>
      <c r="CJ1316">
        <v>540</v>
      </c>
      <c r="CK1316">
        <v>982</v>
      </c>
      <c r="CL1316">
        <v>199</v>
      </c>
      <c r="CM1316">
        <v>-5</v>
      </c>
      <c r="CN1316">
        <v>4</v>
      </c>
      <c r="CO1316">
        <v>-3</v>
      </c>
      <c r="CP1316">
        <v>-2</v>
      </c>
      <c r="CQ1316">
        <v>2</v>
      </c>
      <c r="CR1316">
        <v>-4</v>
      </c>
      <c r="CS1316">
        <v>-1</v>
      </c>
      <c r="CT1316">
        <v>3</v>
      </c>
      <c r="CU1316">
        <v>2</v>
      </c>
    </row>
    <row r="1317" spans="1:99" hidden="1" x14ac:dyDescent="0.2">
      <c r="B1317">
        <v>412</v>
      </c>
      <c r="C1317">
        <v>11580</v>
      </c>
      <c r="E1317">
        <v>12027</v>
      </c>
      <c r="G1317" t="s">
        <v>1409</v>
      </c>
      <c r="I1317" t="s">
        <v>94</v>
      </c>
      <c r="J1317"/>
      <c r="L1317"/>
      <c r="O1317" s="24" t="e">
        <f t="shared" si="20"/>
        <v>#DIV/0!</v>
      </c>
      <c r="P1317"/>
      <c r="Q1317">
        <v>34862</v>
      </c>
      <c r="R1317">
        <v>34862</v>
      </c>
      <c r="S1317">
        <v>34933</v>
      </c>
      <c r="T1317">
        <v>34841</v>
      </c>
      <c r="U1317">
        <v>35006</v>
      </c>
      <c r="V1317">
        <v>34905</v>
      </c>
      <c r="W1317">
        <v>35344</v>
      </c>
      <c r="X1317">
        <v>35650</v>
      </c>
      <c r="Y1317">
        <v>36261</v>
      </c>
      <c r="Z1317">
        <v>37252</v>
      </c>
      <c r="AA1317">
        <v>37489</v>
      </c>
      <c r="AB1317">
        <v>71</v>
      </c>
      <c r="AC1317">
        <v>-92</v>
      </c>
      <c r="AD1317">
        <v>165</v>
      </c>
      <c r="AE1317">
        <v>-101</v>
      </c>
      <c r="AF1317">
        <v>439</v>
      </c>
      <c r="AG1317">
        <v>306</v>
      </c>
      <c r="AH1317">
        <v>611</v>
      </c>
      <c r="AI1317">
        <v>991</v>
      </c>
      <c r="AJ1317">
        <v>237</v>
      </c>
      <c r="AK1317">
        <v>101</v>
      </c>
      <c r="AL1317">
        <v>423</v>
      </c>
      <c r="AM1317">
        <v>382</v>
      </c>
      <c r="AN1317">
        <v>357</v>
      </c>
      <c r="AO1317">
        <v>380</v>
      </c>
      <c r="AP1317">
        <v>371</v>
      </c>
      <c r="AQ1317">
        <v>372</v>
      </c>
      <c r="AR1317">
        <v>376</v>
      </c>
      <c r="AS1317">
        <v>380</v>
      </c>
      <c r="AT1317">
        <v>55</v>
      </c>
      <c r="AU1317">
        <v>311</v>
      </c>
      <c r="AV1317">
        <v>278</v>
      </c>
      <c r="AW1317">
        <v>300</v>
      </c>
      <c r="AX1317">
        <v>295</v>
      </c>
      <c r="AY1317">
        <v>325</v>
      </c>
      <c r="AZ1317">
        <v>300</v>
      </c>
      <c r="BA1317">
        <v>370</v>
      </c>
      <c r="BB1317">
        <v>344</v>
      </c>
      <c r="BC1317">
        <v>46</v>
      </c>
      <c r="BD1317">
        <v>112</v>
      </c>
      <c r="BE1317">
        <v>104</v>
      </c>
      <c r="BF1317">
        <v>57</v>
      </c>
      <c r="BG1317">
        <v>85</v>
      </c>
      <c r="BH1317">
        <v>46</v>
      </c>
      <c r="BI1317">
        <v>72</v>
      </c>
      <c r="BJ1317">
        <v>6</v>
      </c>
      <c r="BK1317">
        <v>36</v>
      </c>
      <c r="BL1317">
        <v>15</v>
      </c>
      <c r="BM1317">
        <v>176</v>
      </c>
      <c r="BN1317">
        <v>119</v>
      </c>
      <c r="BO1317">
        <v>79</v>
      </c>
      <c r="BP1317">
        <v>93</v>
      </c>
      <c r="BQ1317">
        <v>217</v>
      </c>
      <c r="BR1317">
        <v>271</v>
      </c>
      <c r="BS1317">
        <v>227</v>
      </c>
      <c r="BT1317">
        <v>232</v>
      </c>
      <c r="BU1317">
        <v>15</v>
      </c>
      <c r="BV1317">
        <v>-384</v>
      </c>
      <c r="BW1317">
        <v>-55</v>
      </c>
      <c r="BX1317">
        <v>-235</v>
      </c>
      <c r="BY1317">
        <v>259</v>
      </c>
      <c r="BZ1317">
        <v>47</v>
      </c>
      <c r="CA1317">
        <v>269</v>
      </c>
      <c r="CB1317">
        <v>755</v>
      </c>
      <c r="CC1317">
        <v>-33</v>
      </c>
      <c r="CD1317">
        <v>30</v>
      </c>
      <c r="CE1317">
        <v>-208</v>
      </c>
      <c r="CF1317">
        <v>64</v>
      </c>
      <c r="CG1317">
        <v>-156</v>
      </c>
      <c r="CH1317">
        <v>352</v>
      </c>
      <c r="CI1317">
        <v>264</v>
      </c>
      <c r="CJ1317">
        <v>540</v>
      </c>
      <c r="CK1317">
        <v>982</v>
      </c>
      <c r="CL1317">
        <v>199</v>
      </c>
      <c r="CM1317">
        <v>-5</v>
      </c>
      <c r="CN1317">
        <v>4</v>
      </c>
      <c r="CO1317">
        <v>-3</v>
      </c>
      <c r="CP1317">
        <v>-2</v>
      </c>
      <c r="CQ1317">
        <v>2</v>
      </c>
      <c r="CR1317">
        <v>-4</v>
      </c>
      <c r="CS1317">
        <v>-1</v>
      </c>
      <c r="CT1317">
        <v>3</v>
      </c>
      <c r="CU1317">
        <v>2</v>
      </c>
    </row>
    <row r="1318" spans="1:99" hidden="1" x14ac:dyDescent="0.2">
      <c r="A1318">
        <f>_xlfn.XLOOKUP(F1318&amp;"*", 'msa-home price'!B:B, 'msa-home price'!A:A, "NA",2, 1)</f>
        <v>394561</v>
      </c>
      <c r="B1318">
        <v>238</v>
      </c>
      <c r="C1318">
        <v>21340</v>
      </c>
      <c r="F1318" t="str">
        <f>IF(ISNUMBER(SEARCH("-",G1318)),LEFT(G1318,FIND("-",G1318)-1), G1318)</f>
        <v>El Paso, TX</v>
      </c>
      <c r="G1318" t="s">
        <v>666</v>
      </c>
      <c r="H1318" t="str">
        <f>RIGHT(G1318, 2)</f>
        <v>TX</v>
      </c>
      <c r="I1318" t="s">
        <v>92</v>
      </c>
      <c r="J1318" s="2">
        <f>(AA1318-W1318)/W1318</f>
        <v>8.6520338780866034E-3</v>
      </c>
      <c r="K1318" s="3">
        <f>(CL1318-CH1318)/CH1318</f>
        <v>0.18705818379554107</v>
      </c>
      <c r="L1318" s="4">
        <f>AA1318</f>
        <v>845553</v>
      </c>
      <c r="M1318" s="4"/>
      <c r="N1318" s="4"/>
      <c r="O1318" s="7" t="e">
        <f t="shared" si="20"/>
        <v>#DIV/0!</v>
      </c>
      <c r="P1318" s="4"/>
      <c r="Q1318">
        <v>804123</v>
      </c>
      <c r="R1318">
        <v>804129</v>
      </c>
      <c r="S1318">
        <v>807127</v>
      </c>
      <c r="T1318">
        <v>823628</v>
      </c>
      <c r="U1318">
        <v>836273</v>
      </c>
      <c r="V1318">
        <v>835087</v>
      </c>
      <c r="W1318">
        <v>838300</v>
      </c>
      <c r="X1318">
        <v>837500</v>
      </c>
      <c r="Y1318">
        <v>842260</v>
      </c>
      <c r="Z1318">
        <v>845145</v>
      </c>
      <c r="AA1318">
        <v>845553</v>
      </c>
      <c r="AB1318">
        <v>2998</v>
      </c>
      <c r="AC1318">
        <v>16501</v>
      </c>
      <c r="AD1318">
        <v>12645</v>
      </c>
      <c r="AE1318">
        <v>-1186</v>
      </c>
      <c r="AF1318">
        <v>3213</v>
      </c>
      <c r="AG1318">
        <v>-800</v>
      </c>
      <c r="AH1318">
        <v>4760</v>
      </c>
      <c r="AI1318">
        <v>2885</v>
      </c>
      <c r="AJ1318">
        <v>408</v>
      </c>
      <c r="AK1318">
        <v>3301</v>
      </c>
      <c r="AL1318">
        <v>13867</v>
      </c>
      <c r="AM1318">
        <v>13977</v>
      </c>
      <c r="AN1318">
        <v>13725</v>
      </c>
      <c r="AO1318">
        <v>13603</v>
      </c>
      <c r="AP1318">
        <v>13738</v>
      </c>
      <c r="AQ1318">
        <v>13354</v>
      </c>
      <c r="AR1318">
        <v>12625</v>
      </c>
      <c r="AS1318">
        <v>12463</v>
      </c>
      <c r="AT1318">
        <v>1126</v>
      </c>
      <c r="AU1318">
        <v>4794</v>
      </c>
      <c r="AV1318">
        <v>4828</v>
      </c>
      <c r="AW1318">
        <v>4857</v>
      </c>
      <c r="AX1318">
        <v>4940</v>
      </c>
      <c r="AY1318">
        <v>5311</v>
      </c>
      <c r="AZ1318">
        <v>5243</v>
      </c>
      <c r="BA1318">
        <v>5315</v>
      </c>
      <c r="BB1318">
        <v>5521</v>
      </c>
      <c r="BC1318">
        <v>2175</v>
      </c>
      <c r="BD1318">
        <v>9073</v>
      </c>
      <c r="BE1318">
        <v>9149</v>
      </c>
      <c r="BF1318">
        <v>8868</v>
      </c>
      <c r="BG1318">
        <v>8663</v>
      </c>
      <c r="BH1318">
        <v>8427</v>
      </c>
      <c r="BI1318">
        <v>8111</v>
      </c>
      <c r="BJ1318">
        <v>7310</v>
      </c>
      <c r="BK1318">
        <v>6942</v>
      </c>
      <c r="BL1318">
        <v>395</v>
      </c>
      <c r="BM1318">
        <v>2254</v>
      </c>
      <c r="BN1318">
        <v>4042</v>
      </c>
      <c r="BO1318">
        <v>2463</v>
      </c>
      <c r="BP1318">
        <v>2965</v>
      </c>
      <c r="BQ1318">
        <v>3401</v>
      </c>
      <c r="BR1318">
        <v>3218</v>
      </c>
      <c r="BS1318">
        <v>1646</v>
      </c>
      <c r="BT1318">
        <v>1604</v>
      </c>
      <c r="BU1318">
        <v>471</v>
      </c>
      <c r="BV1318">
        <v>5120</v>
      </c>
      <c r="BW1318">
        <v>-398</v>
      </c>
      <c r="BX1318">
        <v>-12734</v>
      </c>
      <c r="BY1318">
        <v>-8482</v>
      </c>
      <c r="BZ1318">
        <v>-12766</v>
      </c>
      <c r="CA1318">
        <v>-6570</v>
      </c>
      <c r="CB1318">
        <v>-6075</v>
      </c>
      <c r="CC1318">
        <v>-8153</v>
      </c>
      <c r="CD1318">
        <v>866</v>
      </c>
      <c r="CE1318">
        <v>7374</v>
      </c>
      <c r="CF1318">
        <v>3644</v>
      </c>
      <c r="CG1318">
        <v>-10271</v>
      </c>
      <c r="CH1318">
        <v>-5517</v>
      </c>
      <c r="CI1318">
        <v>-9365</v>
      </c>
      <c r="CJ1318">
        <v>-3352</v>
      </c>
      <c r="CK1318">
        <v>-4429</v>
      </c>
      <c r="CL1318">
        <v>-6549</v>
      </c>
      <c r="CM1318">
        <v>-43</v>
      </c>
      <c r="CN1318">
        <v>54</v>
      </c>
      <c r="CO1318">
        <v>-148</v>
      </c>
      <c r="CP1318">
        <v>217</v>
      </c>
      <c r="CQ1318">
        <v>67</v>
      </c>
      <c r="CR1318">
        <v>138</v>
      </c>
      <c r="CS1318">
        <v>1</v>
      </c>
      <c r="CT1318">
        <v>4</v>
      </c>
      <c r="CU1318">
        <v>15</v>
      </c>
    </row>
    <row r="1319" spans="1:99" hidden="1" x14ac:dyDescent="0.2">
      <c r="B1319">
        <v>412</v>
      </c>
      <c r="C1319">
        <v>35840</v>
      </c>
      <c r="E1319">
        <v>12081</v>
      </c>
      <c r="G1319" t="s">
        <v>1411</v>
      </c>
      <c r="I1319" t="s">
        <v>94</v>
      </c>
      <c r="J1319"/>
      <c r="L1319"/>
      <c r="O1319" s="24" t="e">
        <f t="shared" si="20"/>
        <v>#DIV/0!</v>
      </c>
      <c r="P1319"/>
      <c r="Q1319">
        <v>322833</v>
      </c>
      <c r="R1319">
        <v>322879</v>
      </c>
      <c r="S1319">
        <v>323427</v>
      </c>
      <c r="T1319">
        <v>327549</v>
      </c>
      <c r="U1319">
        <v>333886</v>
      </c>
      <c r="V1319">
        <v>341933</v>
      </c>
      <c r="W1319">
        <v>350972</v>
      </c>
      <c r="X1319">
        <v>362587</v>
      </c>
      <c r="Y1319">
        <v>375402</v>
      </c>
      <c r="Z1319">
        <v>385450</v>
      </c>
      <c r="AA1319">
        <v>394855</v>
      </c>
      <c r="AB1319">
        <v>548</v>
      </c>
      <c r="AC1319">
        <v>4122</v>
      </c>
      <c r="AD1319">
        <v>6337</v>
      </c>
      <c r="AE1319">
        <v>8047</v>
      </c>
      <c r="AF1319">
        <v>9039</v>
      </c>
      <c r="AG1319">
        <v>11615</v>
      </c>
      <c r="AH1319">
        <v>12815</v>
      </c>
      <c r="AI1319">
        <v>10048</v>
      </c>
      <c r="AJ1319">
        <v>9405</v>
      </c>
      <c r="AK1319">
        <v>779</v>
      </c>
      <c r="AL1319">
        <v>3326</v>
      </c>
      <c r="AM1319">
        <v>3441</v>
      </c>
      <c r="AN1319">
        <v>3365</v>
      </c>
      <c r="AO1319">
        <v>3413</v>
      </c>
      <c r="AP1319">
        <v>3577</v>
      </c>
      <c r="AQ1319">
        <v>3460</v>
      </c>
      <c r="AR1319">
        <v>3446</v>
      </c>
      <c r="AS1319">
        <v>3453</v>
      </c>
      <c r="AT1319">
        <v>846</v>
      </c>
      <c r="AU1319">
        <v>3440</v>
      </c>
      <c r="AV1319">
        <v>3505</v>
      </c>
      <c r="AW1319">
        <v>3388</v>
      </c>
      <c r="AX1319">
        <v>3551</v>
      </c>
      <c r="AY1319">
        <v>3833</v>
      </c>
      <c r="AZ1319">
        <v>3947</v>
      </c>
      <c r="BA1319">
        <v>4105</v>
      </c>
      <c r="BB1319">
        <v>4178</v>
      </c>
      <c r="BC1319">
        <v>-67</v>
      </c>
      <c r="BD1319">
        <v>-114</v>
      </c>
      <c r="BE1319">
        <v>-64</v>
      </c>
      <c r="BF1319">
        <v>-23</v>
      </c>
      <c r="BG1319">
        <v>-138</v>
      </c>
      <c r="BH1319">
        <v>-256</v>
      </c>
      <c r="BI1319">
        <v>-487</v>
      </c>
      <c r="BJ1319">
        <v>-659</v>
      </c>
      <c r="BK1319">
        <v>-725</v>
      </c>
      <c r="BL1319">
        <v>204</v>
      </c>
      <c r="BM1319">
        <v>976</v>
      </c>
      <c r="BN1319">
        <v>935</v>
      </c>
      <c r="BO1319">
        <v>898</v>
      </c>
      <c r="BP1319">
        <v>870</v>
      </c>
      <c r="BQ1319">
        <v>1209</v>
      </c>
      <c r="BR1319">
        <v>1471</v>
      </c>
      <c r="BS1319">
        <v>1439</v>
      </c>
      <c r="BT1319">
        <v>1564</v>
      </c>
      <c r="BU1319">
        <v>421</v>
      </c>
      <c r="BV1319">
        <v>3227</v>
      </c>
      <c r="BW1319">
        <v>5349</v>
      </c>
      <c r="BX1319">
        <v>7039</v>
      </c>
      <c r="BY1319">
        <v>8084</v>
      </c>
      <c r="BZ1319">
        <v>10497</v>
      </c>
      <c r="CA1319">
        <v>11774</v>
      </c>
      <c r="CB1319">
        <v>9219</v>
      </c>
      <c r="CC1319">
        <v>8512</v>
      </c>
      <c r="CD1319">
        <v>625</v>
      </c>
      <c r="CE1319">
        <v>4203</v>
      </c>
      <c r="CF1319">
        <v>6284</v>
      </c>
      <c r="CG1319">
        <v>7937</v>
      </c>
      <c r="CH1319">
        <v>8954</v>
      </c>
      <c r="CI1319">
        <v>11706</v>
      </c>
      <c r="CJ1319">
        <v>13245</v>
      </c>
      <c r="CK1319">
        <v>10658</v>
      </c>
      <c r="CL1319">
        <v>10076</v>
      </c>
      <c r="CM1319">
        <v>-10</v>
      </c>
      <c r="CN1319">
        <v>33</v>
      </c>
      <c r="CO1319">
        <v>117</v>
      </c>
      <c r="CP1319">
        <v>133</v>
      </c>
      <c r="CQ1319">
        <v>223</v>
      </c>
      <c r="CR1319">
        <v>165</v>
      </c>
      <c r="CS1319">
        <v>57</v>
      </c>
      <c r="CT1319">
        <v>49</v>
      </c>
      <c r="CU1319">
        <v>54</v>
      </c>
    </row>
    <row r="1320" spans="1:99" hidden="1" x14ac:dyDescent="0.2">
      <c r="B1320">
        <v>412</v>
      </c>
      <c r="C1320">
        <v>35840</v>
      </c>
      <c r="E1320">
        <v>12115</v>
      </c>
      <c r="G1320" t="s">
        <v>1412</v>
      </c>
      <c r="I1320" t="s">
        <v>94</v>
      </c>
      <c r="J1320"/>
      <c r="L1320"/>
      <c r="O1320" s="24" t="e">
        <f t="shared" si="20"/>
        <v>#DIV/0!</v>
      </c>
      <c r="P1320"/>
      <c r="Q1320">
        <v>379448</v>
      </c>
      <c r="R1320">
        <v>379435</v>
      </c>
      <c r="S1320">
        <v>379937</v>
      </c>
      <c r="T1320">
        <v>382223</v>
      </c>
      <c r="U1320">
        <v>386465</v>
      </c>
      <c r="V1320">
        <v>389997</v>
      </c>
      <c r="W1320">
        <v>396445</v>
      </c>
      <c r="X1320">
        <v>404842</v>
      </c>
      <c r="Y1320">
        <v>413027</v>
      </c>
      <c r="Z1320">
        <v>419689</v>
      </c>
      <c r="AA1320">
        <v>426718</v>
      </c>
      <c r="AB1320">
        <v>502</v>
      </c>
      <c r="AC1320">
        <v>2286</v>
      </c>
      <c r="AD1320">
        <v>4242</v>
      </c>
      <c r="AE1320">
        <v>3532</v>
      </c>
      <c r="AF1320">
        <v>6448</v>
      </c>
      <c r="AG1320">
        <v>8397</v>
      </c>
      <c r="AH1320">
        <v>8185</v>
      </c>
      <c r="AI1320">
        <v>6662</v>
      </c>
      <c r="AJ1320">
        <v>7029</v>
      </c>
      <c r="AK1320">
        <v>690</v>
      </c>
      <c r="AL1320">
        <v>2832</v>
      </c>
      <c r="AM1320">
        <v>2966</v>
      </c>
      <c r="AN1320">
        <v>2808</v>
      </c>
      <c r="AO1320">
        <v>2879</v>
      </c>
      <c r="AP1320">
        <v>2965</v>
      </c>
      <c r="AQ1320">
        <v>2918</v>
      </c>
      <c r="AR1320">
        <v>2861</v>
      </c>
      <c r="AS1320">
        <v>2832</v>
      </c>
      <c r="AT1320">
        <v>1187</v>
      </c>
      <c r="AU1320">
        <v>4950</v>
      </c>
      <c r="AV1320">
        <v>5011</v>
      </c>
      <c r="AW1320">
        <v>5164</v>
      </c>
      <c r="AX1320">
        <v>5131</v>
      </c>
      <c r="AY1320">
        <v>5450</v>
      </c>
      <c r="AZ1320">
        <v>5533</v>
      </c>
      <c r="BA1320">
        <v>5793</v>
      </c>
      <c r="BB1320">
        <v>5939</v>
      </c>
      <c r="BC1320">
        <v>-497</v>
      </c>
      <c r="BD1320">
        <v>-2118</v>
      </c>
      <c r="BE1320">
        <v>-2045</v>
      </c>
      <c r="BF1320">
        <v>-2356</v>
      </c>
      <c r="BG1320">
        <v>-2252</v>
      </c>
      <c r="BH1320">
        <v>-2485</v>
      </c>
      <c r="BI1320">
        <v>-2615</v>
      </c>
      <c r="BJ1320">
        <v>-2932</v>
      </c>
      <c r="BK1320">
        <v>-3107</v>
      </c>
      <c r="BL1320">
        <v>135</v>
      </c>
      <c r="BM1320">
        <v>684</v>
      </c>
      <c r="BN1320">
        <v>520</v>
      </c>
      <c r="BO1320">
        <v>618</v>
      </c>
      <c r="BP1320">
        <v>836</v>
      </c>
      <c r="BQ1320">
        <v>1030</v>
      </c>
      <c r="BR1320">
        <v>1283</v>
      </c>
      <c r="BS1320">
        <v>1312</v>
      </c>
      <c r="BT1320">
        <v>1337</v>
      </c>
      <c r="BU1320">
        <v>869</v>
      </c>
      <c r="BV1320">
        <v>3693</v>
      </c>
      <c r="BW1320">
        <v>5680</v>
      </c>
      <c r="BX1320">
        <v>5244</v>
      </c>
      <c r="BY1320">
        <v>7697</v>
      </c>
      <c r="BZ1320">
        <v>9733</v>
      </c>
      <c r="CA1320">
        <v>9491</v>
      </c>
      <c r="CB1320">
        <v>8272</v>
      </c>
      <c r="CC1320">
        <v>8767</v>
      </c>
      <c r="CD1320">
        <v>1004</v>
      </c>
      <c r="CE1320">
        <v>4377</v>
      </c>
      <c r="CF1320">
        <v>6200</v>
      </c>
      <c r="CG1320">
        <v>5862</v>
      </c>
      <c r="CH1320">
        <v>8533</v>
      </c>
      <c r="CI1320">
        <v>10763</v>
      </c>
      <c r="CJ1320">
        <v>10774</v>
      </c>
      <c r="CK1320">
        <v>9584</v>
      </c>
      <c r="CL1320">
        <v>10104</v>
      </c>
      <c r="CM1320">
        <v>-5</v>
      </c>
      <c r="CN1320">
        <v>27</v>
      </c>
      <c r="CO1320">
        <v>87</v>
      </c>
      <c r="CP1320">
        <v>26</v>
      </c>
      <c r="CQ1320">
        <v>167</v>
      </c>
      <c r="CR1320">
        <v>119</v>
      </c>
      <c r="CS1320">
        <v>26</v>
      </c>
      <c r="CT1320">
        <v>10</v>
      </c>
      <c r="CU1320">
        <v>32</v>
      </c>
    </row>
    <row r="1321" spans="1:99" x14ac:dyDescent="0.2">
      <c r="A1321">
        <f>_xlfn.XLOOKUP(F1321&amp;"*", 'msa-home price'!B:B, 'msa-home price'!A:A, "NA",2, 1)</f>
        <v>753899</v>
      </c>
      <c r="B1321">
        <v>348</v>
      </c>
      <c r="C1321">
        <v>31080</v>
      </c>
      <c r="F1321" t="str">
        <f>IF(ISNUMBER(SEARCH("-",G1321)),LEFT(G1321,FIND("-",G1321)-1), G1321)</f>
        <v>Los Angeles</v>
      </c>
      <c r="G1321" t="s">
        <v>1104</v>
      </c>
      <c r="H1321" t="str">
        <f>RIGHT(G1321, 2)</f>
        <v>CA</v>
      </c>
      <c r="I1321" t="s">
        <v>92</v>
      </c>
      <c r="J1321" s="9">
        <f>(AA1321-W1321)/W1321</f>
        <v>8.5559078909728022E-3</v>
      </c>
      <c r="K1321" s="3">
        <f>(CL1321-CH1321)/CH1321</f>
        <v>3.2352263564105517</v>
      </c>
      <c r="L1321" s="10">
        <f>AA1321</f>
        <v>13291486</v>
      </c>
      <c r="M1321" s="7">
        <f>_xlfn.XLOOKUP(F1321&amp;"*", 'msa-home price'!B:B,'msa-home price'!J:J, "NA",2, 1)</f>
        <v>526773.33333333337</v>
      </c>
      <c r="N1321" s="7" cm="1">
        <f t="array" ref="N1321">_xlfn.XLOOKUP(F1321&amp;"*",Table3[[#All],[MSA]], Table3[[#All],[3YrAvg]], "NA", 2, 1)</f>
        <v>61036.666666666664</v>
      </c>
      <c r="O1321" s="26">
        <f t="shared" si="20"/>
        <v>8.6304407186936825</v>
      </c>
      <c r="P1321" s="11">
        <f>_xlfn.XLOOKUP(F1321&amp;"*",'msa-home price'!B:B,'msa-home price'!I:I, "NA",2, 1)</f>
        <v>0.31534284995145806</v>
      </c>
      <c r="Q1321">
        <v>12828837</v>
      </c>
      <c r="R1321">
        <v>12828946</v>
      </c>
      <c r="S1321">
        <v>12838992</v>
      </c>
      <c r="T1321">
        <v>12927594</v>
      </c>
      <c r="U1321">
        <v>13018855</v>
      </c>
      <c r="V1321">
        <v>13106114</v>
      </c>
      <c r="W1321">
        <v>13178730</v>
      </c>
      <c r="X1321">
        <v>13250999</v>
      </c>
      <c r="Y1321">
        <v>13291247</v>
      </c>
      <c r="Z1321">
        <v>13298709</v>
      </c>
      <c r="AA1321">
        <v>13291486</v>
      </c>
      <c r="AB1321">
        <v>10046</v>
      </c>
      <c r="AC1321">
        <v>88602</v>
      </c>
      <c r="AD1321">
        <v>91261</v>
      </c>
      <c r="AE1321">
        <v>87259</v>
      </c>
      <c r="AF1321">
        <v>72616</v>
      </c>
      <c r="AG1321">
        <v>72269</v>
      </c>
      <c r="AH1321">
        <v>40248</v>
      </c>
      <c r="AI1321">
        <v>7462</v>
      </c>
      <c r="AJ1321">
        <v>-7223</v>
      </c>
      <c r="AK1321">
        <v>41041</v>
      </c>
      <c r="AL1321">
        <v>170870</v>
      </c>
      <c r="AM1321">
        <v>166996</v>
      </c>
      <c r="AN1321">
        <v>168280</v>
      </c>
      <c r="AO1321">
        <v>167330</v>
      </c>
      <c r="AP1321">
        <v>167181</v>
      </c>
      <c r="AQ1321">
        <v>161719</v>
      </c>
      <c r="AR1321">
        <v>157927</v>
      </c>
      <c r="AS1321">
        <v>156304</v>
      </c>
      <c r="AT1321">
        <v>18112</v>
      </c>
      <c r="AU1321">
        <v>75864</v>
      </c>
      <c r="AV1321">
        <v>75788</v>
      </c>
      <c r="AW1321">
        <v>78851</v>
      </c>
      <c r="AX1321">
        <v>76362</v>
      </c>
      <c r="AY1321">
        <v>79388</v>
      </c>
      <c r="AZ1321">
        <v>82694</v>
      </c>
      <c r="BA1321">
        <v>86547</v>
      </c>
      <c r="BB1321">
        <v>90127</v>
      </c>
      <c r="BC1321">
        <v>22929</v>
      </c>
      <c r="BD1321">
        <v>95006</v>
      </c>
      <c r="BE1321">
        <v>91208</v>
      </c>
      <c r="BF1321">
        <v>89429</v>
      </c>
      <c r="BG1321">
        <v>90968</v>
      </c>
      <c r="BH1321">
        <v>87793</v>
      </c>
      <c r="BI1321">
        <v>79025</v>
      </c>
      <c r="BJ1321">
        <v>71380</v>
      </c>
      <c r="BK1321">
        <v>66177</v>
      </c>
      <c r="BL1321">
        <v>8628</v>
      </c>
      <c r="BM1321">
        <v>44471</v>
      </c>
      <c r="BN1321">
        <v>38177</v>
      </c>
      <c r="BO1321">
        <v>45697</v>
      </c>
      <c r="BP1321">
        <v>50840</v>
      </c>
      <c r="BQ1321">
        <v>59929</v>
      </c>
      <c r="BR1321">
        <v>54632</v>
      </c>
      <c r="BS1321">
        <v>45346</v>
      </c>
      <c r="BT1321">
        <v>45180</v>
      </c>
      <c r="BU1321">
        <v>-21632</v>
      </c>
      <c r="BV1321">
        <v>-50460</v>
      </c>
      <c r="BW1321">
        <v>-36471</v>
      </c>
      <c r="BX1321">
        <v>-46743</v>
      </c>
      <c r="BY1321">
        <v>-68202</v>
      </c>
      <c r="BZ1321">
        <v>-74814</v>
      </c>
      <c r="CA1321">
        <v>-93311</v>
      </c>
      <c r="CB1321">
        <v>-109312</v>
      </c>
      <c r="CC1321">
        <v>-118712</v>
      </c>
      <c r="CD1321">
        <v>-13004</v>
      </c>
      <c r="CE1321">
        <v>-5989</v>
      </c>
      <c r="CF1321">
        <v>1706</v>
      </c>
      <c r="CG1321">
        <v>-1046</v>
      </c>
      <c r="CH1321">
        <v>-17362</v>
      </c>
      <c r="CI1321">
        <v>-14885</v>
      </c>
      <c r="CJ1321">
        <v>-38679</v>
      </c>
      <c r="CK1321">
        <v>-63966</v>
      </c>
      <c r="CL1321">
        <v>-73532</v>
      </c>
      <c r="CM1321">
        <v>121</v>
      </c>
      <c r="CN1321">
        <v>-415</v>
      </c>
      <c r="CO1321">
        <v>-1653</v>
      </c>
      <c r="CP1321">
        <v>-1124</v>
      </c>
      <c r="CQ1321">
        <v>-990</v>
      </c>
      <c r="CR1321">
        <v>-639</v>
      </c>
      <c r="CS1321">
        <v>-98</v>
      </c>
      <c r="CT1321">
        <v>48</v>
      </c>
      <c r="CU1321">
        <v>132</v>
      </c>
    </row>
    <row r="1322" spans="1:99" hidden="1" x14ac:dyDescent="0.2">
      <c r="B1322">
        <v>412</v>
      </c>
      <c r="C1322">
        <v>39460</v>
      </c>
      <c r="E1322">
        <v>12015</v>
      </c>
      <c r="G1322" t="s">
        <v>1414</v>
      </c>
      <c r="I1322" t="s">
        <v>94</v>
      </c>
      <c r="J1322"/>
      <c r="L1322"/>
      <c r="O1322" s="24" t="e">
        <f t="shared" si="20"/>
        <v>#DIV/0!</v>
      </c>
      <c r="P1322"/>
      <c r="Q1322">
        <v>159978</v>
      </c>
      <c r="R1322">
        <v>159964</v>
      </c>
      <c r="S1322">
        <v>159867</v>
      </c>
      <c r="T1322">
        <v>159851</v>
      </c>
      <c r="U1322">
        <v>162749</v>
      </c>
      <c r="V1322">
        <v>164694</v>
      </c>
      <c r="W1322">
        <v>168075</v>
      </c>
      <c r="X1322">
        <v>172437</v>
      </c>
      <c r="Y1322">
        <v>177722</v>
      </c>
      <c r="Z1322">
        <v>181537</v>
      </c>
      <c r="AA1322">
        <v>184998</v>
      </c>
      <c r="AB1322">
        <v>-97</v>
      </c>
      <c r="AC1322">
        <v>-16</v>
      </c>
      <c r="AD1322">
        <v>2898</v>
      </c>
      <c r="AE1322">
        <v>1945</v>
      </c>
      <c r="AF1322">
        <v>3381</v>
      </c>
      <c r="AG1322">
        <v>4362</v>
      </c>
      <c r="AH1322">
        <v>5285</v>
      </c>
      <c r="AI1322">
        <v>3815</v>
      </c>
      <c r="AJ1322">
        <v>3461</v>
      </c>
      <c r="AK1322">
        <v>260</v>
      </c>
      <c r="AL1322">
        <v>995</v>
      </c>
      <c r="AM1322">
        <v>997</v>
      </c>
      <c r="AN1322">
        <v>1022</v>
      </c>
      <c r="AO1322">
        <v>1036</v>
      </c>
      <c r="AP1322">
        <v>1000</v>
      </c>
      <c r="AQ1322">
        <v>1030</v>
      </c>
      <c r="AR1322">
        <v>1058</v>
      </c>
      <c r="AS1322">
        <v>1031</v>
      </c>
      <c r="AT1322">
        <v>580</v>
      </c>
      <c r="AU1322">
        <v>2274</v>
      </c>
      <c r="AV1322">
        <v>2191</v>
      </c>
      <c r="AW1322">
        <v>2346</v>
      </c>
      <c r="AX1322">
        <v>2429</v>
      </c>
      <c r="AY1322">
        <v>2503</v>
      </c>
      <c r="AZ1322">
        <v>2553</v>
      </c>
      <c r="BA1322">
        <v>2673</v>
      </c>
      <c r="BB1322">
        <v>2802</v>
      </c>
      <c r="BC1322">
        <v>-320</v>
      </c>
      <c r="BD1322">
        <v>-1279</v>
      </c>
      <c r="BE1322">
        <v>-1194</v>
      </c>
      <c r="BF1322">
        <v>-1324</v>
      </c>
      <c r="BG1322">
        <v>-1393</v>
      </c>
      <c r="BH1322">
        <v>-1503</v>
      </c>
      <c r="BI1322">
        <v>-1523</v>
      </c>
      <c r="BJ1322">
        <v>-1615</v>
      </c>
      <c r="BK1322">
        <v>-1771</v>
      </c>
      <c r="BL1322">
        <v>43</v>
      </c>
      <c r="BM1322">
        <v>192</v>
      </c>
      <c r="BN1322">
        <v>218</v>
      </c>
      <c r="BO1322">
        <v>239</v>
      </c>
      <c r="BP1322">
        <v>248</v>
      </c>
      <c r="BQ1322">
        <v>279</v>
      </c>
      <c r="BR1322">
        <v>355</v>
      </c>
      <c r="BS1322">
        <v>365</v>
      </c>
      <c r="BT1322">
        <v>379</v>
      </c>
      <c r="BU1322">
        <v>209</v>
      </c>
      <c r="BV1322">
        <v>1068</v>
      </c>
      <c r="BW1322">
        <v>3771</v>
      </c>
      <c r="BX1322">
        <v>2988</v>
      </c>
      <c r="BY1322">
        <v>4411</v>
      </c>
      <c r="BZ1322">
        <v>5503</v>
      </c>
      <c r="CA1322">
        <v>6421</v>
      </c>
      <c r="CB1322">
        <v>5042</v>
      </c>
      <c r="CC1322">
        <v>4820</v>
      </c>
      <c r="CD1322">
        <v>252</v>
      </c>
      <c r="CE1322">
        <v>1260</v>
      </c>
      <c r="CF1322">
        <v>3989</v>
      </c>
      <c r="CG1322">
        <v>3227</v>
      </c>
      <c r="CH1322">
        <v>4659</v>
      </c>
      <c r="CI1322">
        <v>5782</v>
      </c>
      <c r="CJ1322">
        <v>6776</v>
      </c>
      <c r="CK1322">
        <v>5407</v>
      </c>
      <c r="CL1322">
        <v>5199</v>
      </c>
      <c r="CM1322">
        <v>-29</v>
      </c>
      <c r="CN1322">
        <v>3</v>
      </c>
      <c r="CO1322">
        <v>103</v>
      </c>
      <c r="CP1322">
        <v>42</v>
      </c>
      <c r="CQ1322">
        <v>115</v>
      </c>
      <c r="CR1322">
        <v>83</v>
      </c>
      <c r="CS1322">
        <v>32</v>
      </c>
      <c r="CT1322">
        <v>23</v>
      </c>
      <c r="CU1322">
        <v>33</v>
      </c>
    </row>
    <row r="1323" spans="1:99" hidden="1" x14ac:dyDescent="0.2">
      <c r="B1323">
        <v>416</v>
      </c>
      <c r="G1323" t="s">
        <v>1415</v>
      </c>
      <c r="I1323" t="s">
        <v>90</v>
      </c>
      <c r="J1323"/>
      <c r="L1323"/>
      <c r="O1323" s="24" t="e">
        <f t="shared" si="20"/>
        <v>#DIV/0!</v>
      </c>
      <c r="P1323"/>
      <c r="Q1323">
        <v>1322429</v>
      </c>
      <c r="R1323">
        <v>1322433</v>
      </c>
      <c r="S1323">
        <v>1327430</v>
      </c>
      <c r="T1323">
        <v>1347329</v>
      </c>
      <c r="U1323">
        <v>1368990</v>
      </c>
      <c r="V1323">
        <v>1391724</v>
      </c>
      <c r="W1323">
        <v>1408479</v>
      </c>
      <c r="X1323">
        <v>1429507</v>
      </c>
      <c r="Y1323">
        <v>1446194</v>
      </c>
      <c r="Z1323">
        <v>1455497</v>
      </c>
      <c r="AA1323">
        <v>1469124</v>
      </c>
      <c r="AB1323">
        <v>4997</v>
      </c>
      <c r="AC1323">
        <v>19899</v>
      </c>
      <c r="AD1323">
        <v>21661</v>
      </c>
      <c r="AE1323">
        <v>22734</v>
      </c>
      <c r="AF1323">
        <v>16755</v>
      </c>
      <c r="AG1323">
        <v>21028</v>
      </c>
      <c r="AH1323">
        <v>16687</v>
      </c>
      <c r="AI1323">
        <v>9303</v>
      </c>
      <c r="AJ1323">
        <v>13627</v>
      </c>
      <c r="AK1323">
        <v>5014</v>
      </c>
      <c r="AL1323">
        <v>19907</v>
      </c>
      <c r="AM1323">
        <v>19537</v>
      </c>
      <c r="AN1323">
        <v>20076</v>
      </c>
      <c r="AO1323">
        <v>19797</v>
      </c>
      <c r="AP1323">
        <v>20141</v>
      </c>
      <c r="AQ1323">
        <v>19935</v>
      </c>
      <c r="AR1323">
        <v>19565</v>
      </c>
      <c r="AS1323">
        <v>19272</v>
      </c>
      <c r="AT1323">
        <v>2738</v>
      </c>
      <c r="AU1323">
        <v>12023</v>
      </c>
      <c r="AV1323">
        <v>11510</v>
      </c>
      <c r="AW1323">
        <v>12064</v>
      </c>
      <c r="AX1323">
        <v>12307</v>
      </c>
      <c r="AY1323">
        <v>12366</v>
      </c>
      <c r="AZ1323">
        <v>12457</v>
      </c>
      <c r="BA1323">
        <v>12631</v>
      </c>
      <c r="BB1323">
        <v>12614</v>
      </c>
      <c r="BC1323">
        <v>2276</v>
      </c>
      <c r="BD1323">
        <v>7884</v>
      </c>
      <c r="BE1323">
        <v>8027</v>
      </c>
      <c r="BF1323">
        <v>8012</v>
      </c>
      <c r="BG1323">
        <v>7490</v>
      </c>
      <c r="BH1323">
        <v>7775</v>
      </c>
      <c r="BI1323">
        <v>7478</v>
      </c>
      <c r="BJ1323">
        <v>6934</v>
      </c>
      <c r="BK1323">
        <v>6658</v>
      </c>
      <c r="BL1323">
        <v>569</v>
      </c>
      <c r="BM1323">
        <v>3144</v>
      </c>
      <c r="BN1323">
        <v>3176</v>
      </c>
      <c r="BO1323">
        <v>2822</v>
      </c>
      <c r="BP1323">
        <v>2974</v>
      </c>
      <c r="BQ1323">
        <v>4340</v>
      </c>
      <c r="BR1323">
        <v>3569</v>
      </c>
      <c r="BS1323">
        <v>1962</v>
      </c>
      <c r="BT1323">
        <v>1893</v>
      </c>
      <c r="BU1323">
        <v>2090</v>
      </c>
      <c r="BV1323">
        <v>8790</v>
      </c>
      <c r="BW1323">
        <v>10319</v>
      </c>
      <c r="BX1323">
        <v>11745</v>
      </c>
      <c r="BY1323">
        <v>6223</v>
      </c>
      <c r="BZ1323">
        <v>8906</v>
      </c>
      <c r="CA1323">
        <v>5682</v>
      </c>
      <c r="CB1323">
        <v>440</v>
      </c>
      <c r="CC1323">
        <v>5131</v>
      </c>
      <c r="CD1323">
        <v>2659</v>
      </c>
      <c r="CE1323">
        <v>11934</v>
      </c>
      <c r="CF1323">
        <v>13495</v>
      </c>
      <c r="CG1323">
        <v>14567</v>
      </c>
      <c r="CH1323">
        <v>9197</v>
      </c>
      <c r="CI1323">
        <v>13246</v>
      </c>
      <c r="CJ1323">
        <v>9251</v>
      </c>
      <c r="CK1323">
        <v>2402</v>
      </c>
      <c r="CL1323">
        <v>7024</v>
      </c>
      <c r="CM1323">
        <v>62</v>
      </c>
      <c r="CN1323">
        <v>81</v>
      </c>
      <c r="CO1323">
        <v>139</v>
      </c>
      <c r="CP1323">
        <v>155</v>
      </c>
      <c r="CQ1323">
        <v>68</v>
      </c>
      <c r="CR1323">
        <v>7</v>
      </c>
      <c r="CS1323">
        <v>-42</v>
      </c>
      <c r="CT1323">
        <v>-33</v>
      </c>
      <c r="CU1323">
        <v>-55</v>
      </c>
    </row>
    <row r="1324" spans="1:99" x14ac:dyDescent="0.2">
      <c r="A1324">
        <f>_xlfn.XLOOKUP(F1324&amp;"*", 'msa-home price'!B:B, 'msa-home price'!A:A, "NA",2, 1)</f>
        <v>395194</v>
      </c>
      <c r="B1324">
        <v>545</v>
      </c>
      <c r="C1324">
        <v>47260</v>
      </c>
      <c r="F1324" t="str">
        <f>IF(ISNUMBER(SEARCH("-",G1324)),LEFT(G1324,FIND("-",G1324)-1), G1324)</f>
        <v>Virginia Beach</v>
      </c>
      <c r="G1324" t="s">
        <v>1886</v>
      </c>
      <c r="H1324" t="str">
        <f>RIGHT(G1324, 2)</f>
        <v>NC</v>
      </c>
      <c r="I1324" t="s">
        <v>92</v>
      </c>
      <c r="J1324" s="9">
        <f>(AA1324-W1324)/W1324</f>
        <v>8.5156603676721093E-3</v>
      </c>
      <c r="K1324" s="3">
        <f>(CL1324-CH1324)/CH1324</f>
        <v>-7.9029850746268657</v>
      </c>
      <c r="L1324" s="10">
        <f>AA1324</f>
        <v>1728733</v>
      </c>
      <c r="M1324" s="7">
        <f>_xlfn.XLOOKUP(F1324&amp;"*", 'msa-home price'!B:B,'msa-home price'!J:J, "NA",2, 1)</f>
        <v>204666.66666666669</v>
      </c>
      <c r="N1324" s="7" cm="1">
        <f t="array" ref="N1324">_xlfn.XLOOKUP(F1324&amp;"*",Table3[[#All],[MSA]], Table3[[#All],[3YrAvg]], "NA", 2, 1)</f>
        <v>48698.666666666664</v>
      </c>
      <c r="O1324" s="26">
        <f t="shared" si="20"/>
        <v>4.202716022341475</v>
      </c>
      <c r="P1324" s="11">
        <f>_xlfn.XLOOKUP(F1324&amp;"*",'msa-home price'!B:B,'msa-home price'!I:I, "NA",2, 1)</f>
        <v>0.14428078150268794</v>
      </c>
      <c r="Q1324">
        <v>1676822</v>
      </c>
      <c r="R1324">
        <v>1676823</v>
      </c>
      <c r="S1324">
        <v>1679795</v>
      </c>
      <c r="T1324">
        <v>1685911</v>
      </c>
      <c r="U1324">
        <v>1697056</v>
      </c>
      <c r="V1324">
        <v>1704386</v>
      </c>
      <c r="W1324">
        <v>1714136</v>
      </c>
      <c r="X1324">
        <v>1719838</v>
      </c>
      <c r="Y1324">
        <v>1722419</v>
      </c>
      <c r="Z1324">
        <v>1724876</v>
      </c>
      <c r="AA1324">
        <v>1728733</v>
      </c>
      <c r="AB1324">
        <v>2972</v>
      </c>
      <c r="AC1324">
        <v>6116</v>
      </c>
      <c r="AD1324">
        <v>11145</v>
      </c>
      <c r="AE1324">
        <v>7330</v>
      </c>
      <c r="AF1324">
        <v>9750</v>
      </c>
      <c r="AG1324">
        <v>5702</v>
      </c>
      <c r="AH1324">
        <v>2581</v>
      </c>
      <c r="AI1324">
        <v>2457</v>
      </c>
      <c r="AJ1324">
        <v>3857</v>
      </c>
      <c r="AK1324">
        <v>5576</v>
      </c>
      <c r="AL1324">
        <v>22664</v>
      </c>
      <c r="AM1324">
        <v>22838</v>
      </c>
      <c r="AN1324">
        <v>22314</v>
      </c>
      <c r="AO1324">
        <v>22739</v>
      </c>
      <c r="AP1324">
        <v>22749</v>
      </c>
      <c r="AQ1324">
        <v>22555</v>
      </c>
      <c r="AR1324">
        <v>21996</v>
      </c>
      <c r="AS1324">
        <v>21472</v>
      </c>
      <c r="AT1324">
        <v>3077</v>
      </c>
      <c r="AU1324">
        <v>12755</v>
      </c>
      <c r="AV1324">
        <v>12688</v>
      </c>
      <c r="AW1324">
        <v>13477</v>
      </c>
      <c r="AX1324">
        <v>13320</v>
      </c>
      <c r="AY1324">
        <v>13887</v>
      </c>
      <c r="AZ1324">
        <v>13947</v>
      </c>
      <c r="BA1324">
        <v>14433</v>
      </c>
      <c r="BB1324">
        <v>14795</v>
      </c>
      <c r="BC1324">
        <v>2499</v>
      </c>
      <c r="BD1324">
        <v>9909</v>
      </c>
      <c r="BE1324">
        <v>10150</v>
      </c>
      <c r="BF1324">
        <v>8837</v>
      </c>
      <c r="BG1324">
        <v>9419</v>
      </c>
      <c r="BH1324">
        <v>8862</v>
      </c>
      <c r="BI1324">
        <v>8608</v>
      </c>
      <c r="BJ1324">
        <v>7563</v>
      </c>
      <c r="BK1324">
        <v>6677</v>
      </c>
      <c r="BL1324">
        <v>1226</v>
      </c>
      <c r="BM1324">
        <v>2360</v>
      </c>
      <c r="BN1324">
        <v>7537</v>
      </c>
      <c r="BO1324">
        <v>4161</v>
      </c>
      <c r="BP1324">
        <v>4814</v>
      </c>
      <c r="BQ1324">
        <v>5955</v>
      </c>
      <c r="BR1324">
        <v>4625</v>
      </c>
      <c r="BS1324">
        <v>3438</v>
      </c>
      <c r="BT1324">
        <v>2658</v>
      </c>
      <c r="BU1324">
        <v>-834</v>
      </c>
      <c r="BV1324">
        <v>-6100</v>
      </c>
      <c r="BW1324">
        <v>-6555</v>
      </c>
      <c r="BX1324">
        <v>-5637</v>
      </c>
      <c r="BY1324">
        <v>-4412</v>
      </c>
      <c r="BZ1324">
        <v>-9110</v>
      </c>
      <c r="CA1324">
        <v>-10661</v>
      </c>
      <c r="CB1324">
        <v>-8501</v>
      </c>
      <c r="CC1324">
        <v>-5433</v>
      </c>
      <c r="CD1324">
        <v>392</v>
      </c>
      <c r="CE1324">
        <v>-3740</v>
      </c>
      <c r="CF1324">
        <v>982</v>
      </c>
      <c r="CG1324">
        <v>-1476</v>
      </c>
      <c r="CH1324">
        <v>402</v>
      </c>
      <c r="CI1324">
        <v>-3155</v>
      </c>
      <c r="CJ1324">
        <v>-6036</v>
      </c>
      <c r="CK1324">
        <v>-5063</v>
      </c>
      <c r="CL1324">
        <v>-2775</v>
      </c>
      <c r="CM1324">
        <v>81</v>
      </c>
      <c r="CN1324">
        <v>-53</v>
      </c>
      <c r="CO1324">
        <v>13</v>
      </c>
      <c r="CP1324">
        <v>-31</v>
      </c>
      <c r="CQ1324">
        <v>-71</v>
      </c>
      <c r="CR1324">
        <v>-5</v>
      </c>
      <c r="CS1324">
        <v>9</v>
      </c>
      <c r="CT1324">
        <v>-43</v>
      </c>
      <c r="CU1324">
        <v>-45</v>
      </c>
    </row>
    <row r="1325" spans="1:99" hidden="1" x14ac:dyDescent="0.2">
      <c r="B1325">
        <v>416</v>
      </c>
      <c r="C1325">
        <v>36420</v>
      </c>
      <c r="E1325">
        <v>40017</v>
      </c>
      <c r="G1325" t="s">
        <v>1417</v>
      </c>
      <c r="I1325" t="s">
        <v>94</v>
      </c>
      <c r="J1325"/>
      <c r="L1325"/>
      <c r="O1325" s="24" t="e">
        <f t="shared" si="20"/>
        <v>#DIV/0!</v>
      </c>
      <c r="P1325"/>
      <c r="Q1325">
        <v>115541</v>
      </c>
      <c r="R1325">
        <v>115540</v>
      </c>
      <c r="S1325">
        <v>116341</v>
      </c>
      <c r="T1325">
        <v>119407</v>
      </c>
      <c r="U1325">
        <v>122542</v>
      </c>
      <c r="V1325">
        <v>125992</v>
      </c>
      <c r="W1325">
        <v>129383</v>
      </c>
      <c r="X1325">
        <v>133229</v>
      </c>
      <c r="Y1325">
        <v>136436</v>
      </c>
      <c r="Z1325">
        <v>140053</v>
      </c>
      <c r="AA1325">
        <v>144447</v>
      </c>
      <c r="AB1325">
        <v>801</v>
      </c>
      <c r="AC1325">
        <v>3066</v>
      </c>
      <c r="AD1325">
        <v>3135</v>
      </c>
      <c r="AE1325">
        <v>3450</v>
      </c>
      <c r="AF1325">
        <v>3391</v>
      </c>
      <c r="AG1325">
        <v>3846</v>
      </c>
      <c r="AH1325">
        <v>3207</v>
      </c>
      <c r="AI1325">
        <v>3617</v>
      </c>
      <c r="AJ1325">
        <v>4394</v>
      </c>
      <c r="AK1325">
        <v>394</v>
      </c>
      <c r="AL1325">
        <v>1613</v>
      </c>
      <c r="AM1325">
        <v>1615</v>
      </c>
      <c r="AN1325">
        <v>1718</v>
      </c>
      <c r="AO1325">
        <v>1686</v>
      </c>
      <c r="AP1325">
        <v>1732</v>
      </c>
      <c r="AQ1325">
        <v>1760</v>
      </c>
      <c r="AR1325">
        <v>1800</v>
      </c>
      <c r="AS1325">
        <v>1797</v>
      </c>
      <c r="AT1325">
        <v>168</v>
      </c>
      <c r="AU1325">
        <v>861</v>
      </c>
      <c r="AV1325">
        <v>840</v>
      </c>
      <c r="AW1325">
        <v>920</v>
      </c>
      <c r="AX1325">
        <v>885</v>
      </c>
      <c r="AY1325">
        <v>941</v>
      </c>
      <c r="AZ1325">
        <v>970</v>
      </c>
      <c r="BA1325">
        <v>988</v>
      </c>
      <c r="BB1325">
        <v>1055</v>
      </c>
      <c r="BC1325">
        <v>226</v>
      </c>
      <c r="BD1325">
        <v>752</v>
      </c>
      <c r="BE1325">
        <v>775</v>
      </c>
      <c r="BF1325">
        <v>798</v>
      </c>
      <c r="BG1325">
        <v>801</v>
      </c>
      <c r="BH1325">
        <v>791</v>
      </c>
      <c r="BI1325">
        <v>790</v>
      </c>
      <c r="BJ1325">
        <v>812</v>
      </c>
      <c r="BK1325">
        <v>742</v>
      </c>
      <c r="BL1325">
        <v>18</v>
      </c>
      <c r="BM1325">
        <v>81</v>
      </c>
      <c r="BN1325">
        <v>55</v>
      </c>
      <c r="BO1325">
        <v>72</v>
      </c>
      <c r="BP1325">
        <v>73</v>
      </c>
      <c r="BQ1325">
        <v>133</v>
      </c>
      <c r="BR1325">
        <v>96</v>
      </c>
      <c r="BS1325">
        <v>43</v>
      </c>
      <c r="BT1325">
        <v>45</v>
      </c>
      <c r="BU1325">
        <v>523</v>
      </c>
      <c r="BV1325">
        <v>2192</v>
      </c>
      <c r="BW1325">
        <v>2255</v>
      </c>
      <c r="BX1325">
        <v>2533</v>
      </c>
      <c r="BY1325">
        <v>2465</v>
      </c>
      <c r="BZ1325">
        <v>2886</v>
      </c>
      <c r="CA1325">
        <v>2315</v>
      </c>
      <c r="CB1325">
        <v>2750</v>
      </c>
      <c r="CC1325">
        <v>3601</v>
      </c>
      <c r="CD1325">
        <v>541</v>
      </c>
      <c r="CE1325">
        <v>2273</v>
      </c>
      <c r="CF1325">
        <v>2310</v>
      </c>
      <c r="CG1325">
        <v>2605</v>
      </c>
      <c r="CH1325">
        <v>2538</v>
      </c>
      <c r="CI1325">
        <v>3019</v>
      </c>
      <c r="CJ1325">
        <v>2411</v>
      </c>
      <c r="CK1325">
        <v>2793</v>
      </c>
      <c r="CL1325">
        <v>3646</v>
      </c>
      <c r="CM1325">
        <v>34</v>
      </c>
      <c r="CN1325">
        <v>41</v>
      </c>
      <c r="CO1325">
        <v>50</v>
      </c>
      <c r="CP1325">
        <v>47</v>
      </c>
      <c r="CQ1325">
        <v>52</v>
      </c>
      <c r="CR1325">
        <v>36</v>
      </c>
      <c r="CS1325">
        <v>6</v>
      </c>
      <c r="CT1325">
        <v>12</v>
      </c>
      <c r="CU1325">
        <v>6</v>
      </c>
    </row>
    <row r="1326" spans="1:99" hidden="1" x14ac:dyDescent="0.2">
      <c r="B1326">
        <v>416</v>
      </c>
      <c r="C1326">
        <v>36420</v>
      </c>
      <c r="E1326">
        <v>40027</v>
      </c>
      <c r="G1326" t="s">
        <v>1418</v>
      </c>
      <c r="I1326" t="s">
        <v>94</v>
      </c>
      <c r="J1326"/>
      <c r="L1326"/>
      <c r="O1326" s="24" t="e">
        <f t="shared" si="20"/>
        <v>#DIV/0!</v>
      </c>
      <c r="P1326"/>
      <c r="Q1326">
        <v>255755</v>
      </c>
      <c r="R1326">
        <v>256009</v>
      </c>
      <c r="S1326">
        <v>257079</v>
      </c>
      <c r="T1326">
        <v>262088</v>
      </c>
      <c r="U1326">
        <v>266263</v>
      </c>
      <c r="V1326">
        <v>269991</v>
      </c>
      <c r="W1326">
        <v>269867</v>
      </c>
      <c r="X1326">
        <v>274081</v>
      </c>
      <c r="Y1326">
        <v>278122</v>
      </c>
      <c r="Z1326">
        <v>279928</v>
      </c>
      <c r="AA1326">
        <v>281669</v>
      </c>
      <c r="AB1326">
        <v>1070</v>
      </c>
      <c r="AC1326">
        <v>5009</v>
      </c>
      <c r="AD1326">
        <v>4175</v>
      </c>
      <c r="AE1326">
        <v>3728</v>
      </c>
      <c r="AF1326">
        <v>-124</v>
      </c>
      <c r="AG1326">
        <v>4214</v>
      </c>
      <c r="AH1326">
        <v>4041</v>
      </c>
      <c r="AI1326">
        <v>1806</v>
      </c>
      <c r="AJ1326">
        <v>1741</v>
      </c>
      <c r="AK1326">
        <v>790</v>
      </c>
      <c r="AL1326">
        <v>3092</v>
      </c>
      <c r="AM1326">
        <v>3061</v>
      </c>
      <c r="AN1326">
        <v>3125</v>
      </c>
      <c r="AO1326">
        <v>2978</v>
      </c>
      <c r="AP1326">
        <v>2924</v>
      </c>
      <c r="AQ1326">
        <v>2947</v>
      </c>
      <c r="AR1326">
        <v>3024</v>
      </c>
      <c r="AS1326">
        <v>2939</v>
      </c>
      <c r="AT1326">
        <v>439</v>
      </c>
      <c r="AU1326">
        <v>1835</v>
      </c>
      <c r="AV1326">
        <v>1772</v>
      </c>
      <c r="AW1326">
        <v>1903</v>
      </c>
      <c r="AX1326">
        <v>1859</v>
      </c>
      <c r="AY1326">
        <v>1920</v>
      </c>
      <c r="AZ1326">
        <v>1967</v>
      </c>
      <c r="BA1326">
        <v>1984</v>
      </c>
      <c r="BB1326">
        <v>2069</v>
      </c>
      <c r="BC1326">
        <v>351</v>
      </c>
      <c r="BD1326">
        <v>1257</v>
      </c>
      <c r="BE1326">
        <v>1289</v>
      </c>
      <c r="BF1326">
        <v>1222</v>
      </c>
      <c r="BG1326">
        <v>1119</v>
      </c>
      <c r="BH1326">
        <v>1004</v>
      </c>
      <c r="BI1326">
        <v>980</v>
      </c>
      <c r="BJ1326">
        <v>1040</v>
      </c>
      <c r="BK1326">
        <v>870</v>
      </c>
      <c r="BL1326">
        <v>114</v>
      </c>
      <c r="BM1326">
        <v>660</v>
      </c>
      <c r="BN1326">
        <v>646</v>
      </c>
      <c r="BO1326">
        <v>648</v>
      </c>
      <c r="BP1326">
        <v>627</v>
      </c>
      <c r="BQ1326">
        <v>947</v>
      </c>
      <c r="BR1326">
        <v>558</v>
      </c>
      <c r="BS1326">
        <v>349</v>
      </c>
      <c r="BT1326">
        <v>324</v>
      </c>
      <c r="BU1326">
        <v>576</v>
      </c>
      <c r="BV1326">
        <v>3040</v>
      </c>
      <c r="BW1326">
        <v>2221</v>
      </c>
      <c r="BX1326">
        <v>1840</v>
      </c>
      <c r="BY1326">
        <v>-1877</v>
      </c>
      <c r="BZ1326">
        <v>2256</v>
      </c>
      <c r="CA1326">
        <v>2500</v>
      </c>
      <c r="CB1326">
        <v>430</v>
      </c>
      <c r="CC1326">
        <v>556</v>
      </c>
      <c r="CD1326">
        <v>690</v>
      </c>
      <c r="CE1326">
        <v>3700</v>
      </c>
      <c r="CF1326">
        <v>2867</v>
      </c>
      <c r="CG1326">
        <v>2488</v>
      </c>
      <c r="CH1326">
        <v>-1250</v>
      </c>
      <c r="CI1326">
        <v>3203</v>
      </c>
      <c r="CJ1326">
        <v>3058</v>
      </c>
      <c r="CK1326">
        <v>779</v>
      </c>
      <c r="CL1326">
        <v>880</v>
      </c>
      <c r="CM1326">
        <v>29</v>
      </c>
      <c r="CN1326">
        <v>52</v>
      </c>
      <c r="CO1326">
        <v>19</v>
      </c>
      <c r="CP1326">
        <v>18</v>
      </c>
      <c r="CQ1326">
        <v>7</v>
      </c>
      <c r="CR1326">
        <v>7</v>
      </c>
      <c r="CS1326">
        <v>3</v>
      </c>
      <c r="CT1326">
        <v>-13</v>
      </c>
      <c r="CU1326">
        <v>-9</v>
      </c>
    </row>
    <row r="1327" spans="1:99" hidden="1" x14ac:dyDescent="0.2">
      <c r="B1327">
        <v>416</v>
      </c>
      <c r="C1327">
        <v>36420</v>
      </c>
      <c r="E1327">
        <v>40051</v>
      </c>
      <c r="G1327" t="s">
        <v>1419</v>
      </c>
      <c r="I1327" t="s">
        <v>94</v>
      </c>
      <c r="J1327"/>
      <c r="L1327"/>
      <c r="O1327" s="24" t="e">
        <f t="shared" ref="O1327:O1390" si="21">M1327/N1327</f>
        <v>#DIV/0!</v>
      </c>
      <c r="P1327"/>
      <c r="Q1327">
        <v>52431</v>
      </c>
      <c r="R1327">
        <v>52428</v>
      </c>
      <c r="S1327">
        <v>52441</v>
      </c>
      <c r="T1327">
        <v>52748</v>
      </c>
      <c r="U1327">
        <v>53036</v>
      </c>
      <c r="V1327">
        <v>53651</v>
      </c>
      <c r="W1327">
        <v>53898</v>
      </c>
      <c r="X1327">
        <v>54598</v>
      </c>
      <c r="Y1327">
        <v>54730</v>
      </c>
      <c r="Z1327">
        <v>54887</v>
      </c>
      <c r="AA1327">
        <v>55551</v>
      </c>
      <c r="AB1327">
        <v>13</v>
      </c>
      <c r="AC1327">
        <v>307</v>
      </c>
      <c r="AD1327">
        <v>288</v>
      </c>
      <c r="AE1327">
        <v>615</v>
      </c>
      <c r="AF1327">
        <v>247</v>
      </c>
      <c r="AG1327">
        <v>700</v>
      </c>
      <c r="AH1327">
        <v>132</v>
      </c>
      <c r="AI1327">
        <v>157</v>
      </c>
      <c r="AJ1327">
        <v>664</v>
      </c>
      <c r="AK1327">
        <v>150</v>
      </c>
      <c r="AL1327">
        <v>627</v>
      </c>
      <c r="AM1327">
        <v>605</v>
      </c>
      <c r="AN1327">
        <v>632</v>
      </c>
      <c r="AO1327">
        <v>582</v>
      </c>
      <c r="AP1327">
        <v>622</v>
      </c>
      <c r="AQ1327">
        <v>600</v>
      </c>
      <c r="AR1327">
        <v>590</v>
      </c>
      <c r="AS1327">
        <v>579</v>
      </c>
      <c r="AT1327">
        <v>156</v>
      </c>
      <c r="AU1327">
        <v>539</v>
      </c>
      <c r="AV1327">
        <v>537</v>
      </c>
      <c r="AW1327">
        <v>529</v>
      </c>
      <c r="AX1327">
        <v>560</v>
      </c>
      <c r="AY1327">
        <v>515</v>
      </c>
      <c r="AZ1327">
        <v>539</v>
      </c>
      <c r="BA1327">
        <v>539</v>
      </c>
      <c r="BB1327">
        <v>517</v>
      </c>
      <c r="BC1327">
        <v>-6</v>
      </c>
      <c r="BD1327">
        <v>88</v>
      </c>
      <c r="BE1327">
        <v>68</v>
      </c>
      <c r="BF1327">
        <v>103</v>
      </c>
      <c r="BG1327">
        <v>22</v>
      </c>
      <c r="BH1327">
        <v>107</v>
      </c>
      <c r="BI1327">
        <v>61</v>
      </c>
      <c r="BJ1327">
        <v>51</v>
      </c>
      <c r="BK1327">
        <v>62</v>
      </c>
      <c r="BL1327">
        <v>8</v>
      </c>
      <c r="BM1327">
        <v>48</v>
      </c>
      <c r="BN1327">
        <v>49</v>
      </c>
      <c r="BO1327">
        <v>71</v>
      </c>
      <c r="BP1327">
        <v>46</v>
      </c>
      <c r="BQ1327">
        <v>54</v>
      </c>
      <c r="BR1327">
        <v>39</v>
      </c>
      <c r="BS1327">
        <v>31</v>
      </c>
      <c r="BT1327">
        <v>31</v>
      </c>
      <c r="BU1327">
        <v>17</v>
      </c>
      <c r="BV1327">
        <v>176</v>
      </c>
      <c r="BW1327">
        <v>179</v>
      </c>
      <c r="BX1327">
        <v>438</v>
      </c>
      <c r="BY1327">
        <v>187</v>
      </c>
      <c r="BZ1327">
        <v>539</v>
      </c>
      <c r="CA1327">
        <v>36</v>
      </c>
      <c r="CB1327">
        <v>78</v>
      </c>
      <c r="CC1327">
        <v>575</v>
      </c>
      <c r="CD1327">
        <v>25</v>
      </c>
      <c r="CE1327">
        <v>224</v>
      </c>
      <c r="CF1327">
        <v>228</v>
      </c>
      <c r="CG1327">
        <v>509</v>
      </c>
      <c r="CH1327">
        <v>233</v>
      </c>
      <c r="CI1327">
        <v>593</v>
      </c>
      <c r="CJ1327">
        <v>75</v>
      </c>
      <c r="CK1327">
        <v>109</v>
      </c>
      <c r="CL1327">
        <v>606</v>
      </c>
      <c r="CM1327">
        <v>-6</v>
      </c>
      <c r="CN1327">
        <v>-5</v>
      </c>
      <c r="CO1327">
        <v>-8</v>
      </c>
      <c r="CP1327">
        <v>3</v>
      </c>
      <c r="CQ1327">
        <v>-8</v>
      </c>
      <c r="CR1327">
        <v>0</v>
      </c>
      <c r="CS1327">
        <v>-4</v>
      </c>
      <c r="CT1327">
        <v>-3</v>
      </c>
      <c r="CU1327">
        <v>-4</v>
      </c>
    </row>
    <row r="1328" spans="1:99" hidden="1" x14ac:dyDescent="0.2">
      <c r="B1328">
        <v>416</v>
      </c>
      <c r="C1328">
        <v>36420</v>
      </c>
      <c r="E1328">
        <v>40081</v>
      </c>
      <c r="G1328" t="s">
        <v>1420</v>
      </c>
      <c r="I1328" t="s">
        <v>94</v>
      </c>
      <c r="J1328"/>
      <c r="L1328"/>
      <c r="O1328" s="24" t="e">
        <f t="shared" si="21"/>
        <v>#DIV/0!</v>
      </c>
      <c r="P1328"/>
      <c r="Q1328">
        <v>34273</v>
      </c>
      <c r="R1328">
        <v>34274</v>
      </c>
      <c r="S1328">
        <v>34356</v>
      </c>
      <c r="T1328">
        <v>34254</v>
      </c>
      <c r="U1328">
        <v>34163</v>
      </c>
      <c r="V1328">
        <v>34241</v>
      </c>
      <c r="W1328">
        <v>34533</v>
      </c>
      <c r="X1328">
        <v>34930</v>
      </c>
      <c r="Y1328">
        <v>34872</v>
      </c>
      <c r="Z1328">
        <v>35017</v>
      </c>
      <c r="AA1328">
        <v>34920</v>
      </c>
      <c r="AB1328">
        <v>82</v>
      </c>
      <c r="AC1328">
        <v>-102</v>
      </c>
      <c r="AD1328">
        <v>-91</v>
      </c>
      <c r="AE1328">
        <v>78</v>
      </c>
      <c r="AF1328">
        <v>292</v>
      </c>
      <c r="AG1328">
        <v>397</v>
      </c>
      <c r="AH1328">
        <v>-58</v>
      </c>
      <c r="AI1328">
        <v>145</v>
      </c>
      <c r="AJ1328">
        <v>-97</v>
      </c>
      <c r="AK1328">
        <v>102</v>
      </c>
      <c r="AL1328">
        <v>378</v>
      </c>
      <c r="AM1328">
        <v>388</v>
      </c>
      <c r="AN1328">
        <v>397</v>
      </c>
      <c r="AO1328">
        <v>393</v>
      </c>
      <c r="AP1328">
        <v>429</v>
      </c>
      <c r="AQ1328">
        <v>398</v>
      </c>
      <c r="AR1328">
        <v>387</v>
      </c>
      <c r="AS1328">
        <v>371</v>
      </c>
      <c r="AT1328">
        <v>52</v>
      </c>
      <c r="AU1328">
        <v>376</v>
      </c>
      <c r="AV1328">
        <v>381</v>
      </c>
      <c r="AW1328">
        <v>372</v>
      </c>
      <c r="AX1328">
        <v>403</v>
      </c>
      <c r="AY1328">
        <v>360</v>
      </c>
      <c r="AZ1328">
        <v>408</v>
      </c>
      <c r="BA1328">
        <v>366</v>
      </c>
      <c r="BB1328">
        <v>356</v>
      </c>
      <c r="BC1328">
        <v>50</v>
      </c>
      <c r="BD1328">
        <v>2</v>
      </c>
      <c r="BE1328">
        <v>7</v>
      </c>
      <c r="BF1328">
        <v>25</v>
      </c>
      <c r="BG1328">
        <v>-10</v>
      </c>
      <c r="BH1328">
        <v>69</v>
      </c>
      <c r="BI1328">
        <v>-10</v>
      </c>
      <c r="BJ1328">
        <v>21</v>
      </c>
      <c r="BK1328">
        <v>15</v>
      </c>
      <c r="BL1328">
        <v>1</v>
      </c>
      <c r="BM1328">
        <v>-10</v>
      </c>
      <c r="BN1328">
        <v>0</v>
      </c>
      <c r="BO1328">
        <v>1</v>
      </c>
      <c r="BP1328">
        <v>3</v>
      </c>
      <c r="BQ1328">
        <v>5</v>
      </c>
      <c r="BR1328">
        <v>4</v>
      </c>
      <c r="BS1328">
        <v>4</v>
      </c>
      <c r="BT1328">
        <v>4</v>
      </c>
      <c r="BU1328">
        <v>34</v>
      </c>
      <c r="BV1328">
        <v>-95</v>
      </c>
      <c r="BW1328">
        <v>-97</v>
      </c>
      <c r="BX1328">
        <v>56</v>
      </c>
      <c r="BY1328">
        <v>300</v>
      </c>
      <c r="BZ1328">
        <v>323</v>
      </c>
      <c r="CA1328">
        <v>-48</v>
      </c>
      <c r="CB1328">
        <v>121</v>
      </c>
      <c r="CC1328">
        <v>-115</v>
      </c>
      <c r="CD1328">
        <v>35</v>
      </c>
      <c r="CE1328">
        <v>-105</v>
      </c>
      <c r="CF1328">
        <v>-97</v>
      </c>
      <c r="CG1328">
        <v>57</v>
      </c>
      <c r="CH1328">
        <v>303</v>
      </c>
      <c r="CI1328">
        <v>328</v>
      </c>
      <c r="CJ1328">
        <v>-44</v>
      </c>
      <c r="CK1328">
        <v>125</v>
      </c>
      <c r="CL1328">
        <v>-111</v>
      </c>
      <c r="CM1328">
        <v>-3</v>
      </c>
      <c r="CN1328">
        <v>1</v>
      </c>
      <c r="CO1328">
        <v>-1</v>
      </c>
      <c r="CP1328">
        <v>-4</v>
      </c>
      <c r="CQ1328">
        <v>-1</v>
      </c>
      <c r="CR1328">
        <v>0</v>
      </c>
      <c r="CS1328">
        <v>-4</v>
      </c>
      <c r="CT1328">
        <v>-1</v>
      </c>
      <c r="CU1328">
        <v>-1</v>
      </c>
    </row>
    <row r="1329" spans="1:99" hidden="1" x14ac:dyDescent="0.2">
      <c r="B1329">
        <v>416</v>
      </c>
      <c r="C1329">
        <v>36420</v>
      </c>
      <c r="E1329">
        <v>40083</v>
      </c>
      <c r="G1329" t="s">
        <v>1421</v>
      </c>
      <c r="I1329" t="s">
        <v>94</v>
      </c>
      <c r="J1329"/>
      <c r="L1329"/>
      <c r="O1329" s="24" t="e">
        <f t="shared" si="21"/>
        <v>#DIV/0!</v>
      </c>
      <c r="P1329"/>
      <c r="Q1329">
        <v>41848</v>
      </c>
      <c r="R1329">
        <v>41854</v>
      </c>
      <c r="S1329">
        <v>42057</v>
      </c>
      <c r="T1329">
        <v>42577</v>
      </c>
      <c r="U1329">
        <v>43052</v>
      </c>
      <c r="V1329">
        <v>43837</v>
      </c>
      <c r="W1329">
        <v>44688</v>
      </c>
      <c r="X1329">
        <v>45360</v>
      </c>
      <c r="Y1329">
        <v>46049</v>
      </c>
      <c r="Z1329">
        <v>46833</v>
      </c>
      <c r="AA1329">
        <v>47291</v>
      </c>
      <c r="AB1329">
        <v>203</v>
      </c>
      <c r="AC1329">
        <v>520</v>
      </c>
      <c r="AD1329">
        <v>475</v>
      </c>
      <c r="AE1329">
        <v>785</v>
      </c>
      <c r="AF1329">
        <v>851</v>
      </c>
      <c r="AG1329">
        <v>672</v>
      </c>
      <c r="AH1329">
        <v>689</v>
      </c>
      <c r="AI1329">
        <v>784</v>
      </c>
      <c r="AJ1329">
        <v>458</v>
      </c>
      <c r="AK1329">
        <v>127</v>
      </c>
      <c r="AL1329">
        <v>483</v>
      </c>
      <c r="AM1329">
        <v>456</v>
      </c>
      <c r="AN1329">
        <v>472</v>
      </c>
      <c r="AO1329">
        <v>474</v>
      </c>
      <c r="AP1329">
        <v>558</v>
      </c>
      <c r="AQ1329">
        <v>544</v>
      </c>
      <c r="AR1329">
        <v>515</v>
      </c>
      <c r="AS1329">
        <v>519</v>
      </c>
      <c r="AT1329">
        <v>104</v>
      </c>
      <c r="AU1329">
        <v>357</v>
      </c>
      <c r="AV1329">
        <v>307</v>
      </c>
      <c r="AW1329">
        <v>371</v>
      </c>
      <c r="AX1329">
        <v>335</v>
      </c>
      <c r="AY1329">
        <v>391</v>
      </c>
      <c r="AZ1329">
        <v>352</v>
      </c>
      <c r="BA1329">
        <v>366</v>
      </c>
      <c r="BB1329">
        <v>374</v>
      </c>
      <c r="BC1329">
        <v>23</v>
      </c>
      <c r="BD1329">
        <v>126</v>
      </c>
      <c r="BE1329">
        <v>149</v>
      </c>
      <c r="BF1329">
        <v>101</v>
      </c>
      <c r="BG1329">
        <v>139</v>
      </c>
      <c r="BH1329">
        <v>167</v>
      </c>
      <c r="BI1329">
        <v>192</v>
      </c>
      <c r="BJ1329">
        <v>149</v>
      </c>
      <c r="BK1329">
        <v>145</v>
      </c>
      <c r="BL1329">
        <v>7</v>
      </c>
      <c r="BM1329">
        <v>1</v>
      </c>
      <c r="BN1329">
        <v>-8</v>
      </c>
      <c r="BO1329">
        <v>1</v>
      </c>
      <c r="BP1329">
        <v>6</v>
      </c>
      <c r="BQ1329">
        <v>19</v>
      </c>
      <c r="BR1329">
        <v>24</v>
      </c>
      <c r="BS1329">
        <v>12</v>
      </c>
      <c r="BT1329">
        <v>12</v>
      </c>
      <c r="BU1329">
        <v>164</v>
      </c>
      <c r="BV1329">
        <v>391</v>
      </c>
      <c r="BW1329">
        <v>335</v>
      </c>
      <c r="BX1329">
        <v>676</v>
      </c>
      <c r="BY1329">
        <v>693</v>
      </c>
      <c r="BZ1329">
        <v>485</v>
      </c>
      <c r="CA1329">
        <v>474</v>
      </c>
      <c r="CB1329">
        <v>621</v>
      </c>
      <c r="CC1329">
        <v>301</v>
      </c>
      <c r="CD1329">
        <v>171</v>
      </c>
      <c r="CE1329">
        <v>392</v>
      </c>
      <c r="CF1329">
        <v>327</v>
      </c>
      <c r="CG1329">
        <v>677</v>
      </c>
      <c r="CH1329">
        <v>699</v>
      </c>
      <c r="CI1329">
        <v>504</v>
      </c>
      <c r="CJ1329">
        <v>498</v>
      </c>
      <c r="CK1329">
        <v>633</v>
      </c>
      <c r="CL1329">
        <v>313</v>
      </c>
      <c r="CM1329">
        <v>9</v>
      </c>
      <c r="CN1329">
        <v>2</v>
      </c>
      <c r="CO1329">
        <v>-1</v>
      </c>
      <c r="CP1329">
        <v>7</v>
      </c>
      <c r="CQ1329">
        <v>13</v>
      </c>
      <c r="CR1329">
        <v>1</v>
      </c>
      <c r="CS1329">
        <v>-1</v>
      </c>
      <c r="CT1329">
        <v>2</v>
      </c>
      <c r="CU1329">
        <v>0</v>
      </c>
    </row>
    <row r="1330" spans="1:99" hidden="1" x14ac:dyDescent="0.2">
      <c r="B1330">
        <v>416</v>
      </c>
      <c r="C1330">
        <v>36420</v>
      </c>
      <c r="E1330">
        <v>40087</v>
      </c>
      <c r="G1330" t="s">
        <v>1422</v>
      </c>
      <c r="I1330" t="s">
        <v>94</v>
      </c>
      <c r="J1330"/>
      <c r="L1330"/>
      <c r="O1330" s="24" t="e">
        <f t="shared" si="21"/>
        <v>#DIV/0!</v>
      </c>
      <c r="P1330"/>
      <c r="Q1330">
        <v>34506</v>
      </c>
      <c r="R1330">
        <v>34508</v>
      </c>
      <c r="S1330">
        <v>34736</v>
      </c>
      <c r="T1330">
        <v>35200</v>
      </c>
      <c r="U1330">
        <v>35592</v>
      </c>
      <c r="V1330">
        <v>36469</v>
      </c>
      <c r="W1330">
        <v>37255</v>
      </c>
      <c r="X1330">
        <v>37985</v>
      </c>
      <c r="Y1330">
        <v>38611</v>
      </c>
      <c r="Z1330">
        <v>39334</v>
      </c>
      <c r="AA1330">
        <v>39985</v>
      </c>
      <c r="AB1330">
        <v>228</v>
      </c>
      <c r="AC1330">
        <v>464</v>
      </c>
      <c r="AD1330">
        <v>392</v>
      </c>
      <c r="AE1330">
        <v>877</v>
      </c>
      <c r="AF1330">
        <v>786</v>
      </c>
      <c r="AG1330">
        <v>730</v>
      </c>
      <c r="AH1330">
        <v>626</v>
      </c>
      <c r="AI1330">
        <v>723</v>
      </c>
      <c r="AJ1330">
        <v>651</v>
      </c>
      <c r="AK1330">
        <v>111</v>
      </c>
      <c r="AL1330">
        <v>427</v>
      </c>
      <c r="AM1330">
        <v>395</v>
      </c>
      <c r="AN1330">
        <v>421</v>
      </c>
      <c r="AO1330">
        <v>430</v>
      </c>
      <c r="AP1330">
        <v>406</v>
      </c>
      <c r="AQ1330">
        <v>444</v>
      </c>
      <c r="AR1330">
        <v>454</v>
      </c>
      <c r="AS1330">
        <v>447</v>
      </c>
      <c r="AT1330">
        <v>56</v>
      </c>
      <c r="AU1330">
        <v>320</v>
      </c>
      <c r="AV1330">
        <v>332</v>
      </c>
      <c r="AW1330">
        <v>314</v>
      </c>
      <c r="AX1330">
        <v>340</v>
      </c>
      <c r="AY1330">
        <v>348</v>
      </c>
      <c r="AZ1330">
        <v>351</v>
      </c>
      <c r="BA1330">
        <v>371</v>
      </c>
      <c r="BB1330">
        <v>368</v>
      </c>
      <c r="BC1330">
        <v>55</v>
      </c>
      <c r="BD1330">
        <v>107</v>
      </c>
      <c r="BE1330">
        <v>63</v>
      </c>
      <c r="BF1330">
        <v>107</v>
      </c>
      <c r="BG1330">
        <v>90</v>
      </c>
      <c r="BH1330">
        <v>58</v>
      </c>
      <c r="BI1330">
        <v>93</v>
      </c>
      <c r="BJ1330">
        <v>83</v>
      </c>
      <c r="BK1330">
        <v>79</v>
      </c>
      <c r="BL1330">
        <v>2</v>
      </c>
      <c r="BM1330">
        <v>26</v>
      </c>
      <c r="BN1330">
        <v>19</v>
      </c>
      <c r="BO1330">
        <v>13</v>
      </c>
      <c r="BP1330">
        <v>11</v>
      </c>
      <c r="BQ1330">
        <v>16</v>
      </c>
      <c r="BR1330">
        <v>14</v>
      </c>
      <c r="BS1330">
        <v>8</v>
      </c>
      <c r="BT1330">
        <v>9</v>
      </c>
      <c r="BU1330">
        <v>162</v>
      </c>
      <c r="BV1330">
        <v>332</v>
      </c>
      <c r="BW1330">
        <v>308</v>
      </c>
      <c r="BX1330">
        <v>743</v>
      </c>
      <c r="BY1330">
        <v>674</v>
      </c>
      <c r="BZ1330">
        <v>650</v>
      </c>
      <c r="CA1330">
        <v>520</v>
      </c>
      <c r="CB1330">
        <v>634</v>
      </c>
      <c r="CC1330">
        <v>564</v>
      </c>
      <c r="CD1330">
        <v>164</v>
      </c>
      <c r="CE1330">
        <v>358</v>
      </c>
      <c r="CF1330">
        <v>327</v>
      </c>
      <c r="CG1330">
        <v>756</v>
      </c>
      <c r="CH1330">
        <v>685</v>
      </c>
      <c r="CI1330">
        <v>666</v>
      </c>
      <c r="CJ1330">
        <v>534</v>
      </c>
      <c r="CK1330">
        <v>642</v>
      </c>
      <c r="CL1330">
        <v>573</v>
      </c>
      <c r="CM1330">
        <v>9</v>
      </c>
      <c r="CN1330">
        <v>-1</v>
      </c>
      <c r="CO1330">
        <v>2</v>
      </c>
      <c r="CP1330">
        <v>14</v>
      </c>
      <c r="CQ1330">
        <v>11</v>
      </c>
      <c r="CR1330">
        <v>6</v>
      </c>
      <c r="CS1330">
        <v>-1</v>
      </c>
      <c r="CT1330">
        <v>-2</v>
      </c>
      <c r="CU1330">
        <v>-1</v>
      </c>
    </row>
    <row r="1331" spans="1:99" hidden="1" x14ac:dyDescent="0.2">
      <c r="B1331">
        <v>416</v>
      </c>
      <c r="C1331">
        <v>36420</v>
      </c>
      <c r="E1331">
        <v>40109</v>
      </c>
      <c r="G1331" t="s">
        <v>1423</v>
      </c>
      <c r="I1331" t="s">
        <v>94</v>
      </c>
      <c r="J1331"/>
      <c r="L1331"/>
      <c r="O1331" s="24" t="e">
        <f t="shared" si="21"/>
        <v>#DIV/0!</v>
      </c>
      <c r="P1331"/>
      <c r="Q1331">
        <v>718633</v>
      </c>
      <c r="R1331">
        <v>718377</v>
      </c>
      <c r="S1331">
        <v>720787</v>
      </c>
      <c r="T1331">
        <v>731010</v>
      </c>
      <c r="U1331">
        <v>743828</v>
      </c>
      <c r="V1331">
        <v>756636</v>
      </c>
      <c r="W1331">
        <v>767316</v>
      </c>
      <c r="X1331">
        <v>777829</v>
      </c>
      <c r="Y1331">
        <v>785333</v>
      </c>
      <c r="Z1331">
        <v>787197</v>
      </c>
      <c r="AA1331">
        <v>792582</v>
      </c>
      <c r="AB1331">
        <v>2410</v>
      </c>
      <c r="AC1331">
        <v>10223</v>
      </c>
      <c r="AD1331">
        <v>12818</v>
      </c>
      <c r="AE1331">
        <v>12808</v>
      </c>
      <c r="AF1331">
        <v>10680</v>
      </c>
      <c r="AG1331">
        <v>10513</v>
      </c>
      <c r="AH1331">
        <v>7504</v>
      </c>
      <c r="AI1331">
        <v>1864</v>
      </c>
      <c r="AJ1331">
        <v>5385</v>
      </c>
      <c r="AK1331">
        <v>3090</v>
      </c>
      <c r="AL1331">
        <v>12275</v>
      </c>
      <c r="AM1331">
        <v>12108</v>
      </c>
      <c r="AN1331">
        <v>12392</v>
      </c>
      <c r="AO1331">
        <v>12331</v>
      </c>
      <c r="AP1331">
        <v>12550</v>
      </c>
      <c r="AQ1331">
        <v>12362</v>
      </c>
      <c r="AR1331">
        <v>11931</v>
      </c>
      <c r="AS1331">
        <v>11753</v>
      </c>
      <c r="AT1331">
        <v>1582</v>
      </c>
      <c r="AU1331">
        <v>6951</v>
      </c>
      <c r="AV1331">
        <v>6570</v>
      </c>
      <c r="AW1331">
        <v>6895</v>
      </c>
      <c r="AX1331">
        <v>7137</v>
      </c>
      <c r="AY1331">
        <v>7028</v>
      </c>
      <c r="AZ1331">
        <v>7035</v>
      </c>
      <c r="BA1331">
        <v>7148</v>
      </c>
      <c r="BB1331">
        <v>7065</v>
      </c>
      <c r="BC1331">
        <v>1508</v>
      </c>
      <c r="BD1331">
        <v>5324</v>
      </c>
      <c r="BE1331">
        <v>5538</v>
      </c>
      <c r="BF1331">
        <v>5497</v>
      </c>
      <c r="BG1331">
        <v>5194</v>
      </c>
      <c r="BH1331">
        <v>5522</v>
      </c>
      <c r="BI1331">
        <v>5327</v>
      </c>
      <c r="BJ1331">
        <v>4783</v>
      </c>
      <c r="BK1331">
        <v>4688</v>
      </c>
      <c r="BL1331">
        <v>415</v>
      </c>
      <c r="BM1331">
        <v>2305</v>
      </c>
      <c r="BN1331">
        <v>2390</v>
      </c>
      <c r="BO1331">
        <v>1983</v>
      </c>
      <c r="BP1331">
        <v>2188</v>
      </c>
      <c r="BQ1331">
        <v>3133</v>
      </c>
      <c r="BR1331">
        <v>2784</v>
      </c>
      <c r="BS1331">
        <v>1489</v>
      </c>
      <c r="BT1331">
        <v>1442</v>
      </c>
      <c r="BU1331">
        <v>497</v>
      </c>
      <c r="BV1331">
        <v>2598</v>
      </c>
      <c r="BW1331">
        <v>4808</v>
      </c>
      <c r="BX1331">
        <v>5249</v>
      </c>
      <c r="BY1331">
        <v>3302</v>
      </c>
      <c r="BZ1331">
        <v>1895</v>
      </c>
      <c r="CA1331">
        <v>-568</v>
      </c>
      <c r="CB1331">
        <v>-4383</v>
      </c>
      <c r="CC1331">
        <v>-701</v>
      </c>
      <c r="CD1331">
        <v>912</v>
      </c>
      <c r="CE1331">
        <v>4903</v>
      </c>
      <c r="CF1331">
        <v>7198</v>
      </c>
      <c r="CG1331">
        <v>7232</v>
      </c>
      <c r="CH1331">
        <v>5490</v>
      </c>
      <c r="CI1331">
        <v>5028</v>
      </c>
      <c r="CJ1331">
        <v>2216</v>
      </c>
      <c r="CK1331">
        <v>-2894</v>
      </c>
      <c r="CL1331">
        <v>741</v>
      </c>
      <c r="CM1331">
        <v>-10</v>
      </c>
      <c r="CN1331">
        <v>-4</v>
      </c>
      <c r="CO1331">
        <v>82</v>
      </c>
      <c r="CP1331">
        <v>79</v>
      </c>
      <c r="CQ1331">
        <v>-4</v>
      </c>
      <c r="CR1331">
        <v>-37</v>
      </c>
      <c r="CS1331">
        <v>-39</v>
      </c>
      <c r="CT1331">
        <v>-25</v>
      </c>
      <c r="CU1331">
        <v>-44</v>
      </c>
    </row>
    <row r="1332" spans="1:99" hidden="1" x14ac:dyDescent="0.2">
      <c r="B1332">
        <v>416</v>
      </c>
      <c r="C1332">
        <v>43060</v>
      </c>
      <c r="G1332" t="s">
        <v>1424</v>
      </c>
      <c r="I1332" t="s">
        <v>100</v>
      </c>
      <c r="J1332"/>
      <c r="L1332"/>
      <c r="O1332" s="24" t="e">
        <f t="shared" si="21"/>
        <v>#DIV/0!</v>
      </c>
      <c r="P1332"/>
      <c r="Q1332">
        <v>69442</v>
      </c>
      <c r="R1332">
        <v>69443</v>
      </c>
      <c r="S1332">
        <v>69633</v>
      </c>
      <c r="T1332">
        <v>70045</v>
      </c>
      <c r="U1332">
        <v>70514</v>
      </c>
      <c r="V1332">
        <v>70907</v>
      </c>
      <c r="W1332">
        <v>71539</v>
      </c>
      <c r="X1332">
        <v>71495</v>
      </c>
      <c r="Y1332">
        <v>72041</v>
      </c>
      <c r="Z1332">
        <v>72248</v>
      </c>
      <c r="AA1332">
        <v>72679</v>
      </c>
      <c r="AB1332">
        <v>190</v>
      </c>
      <c r="AC1332">
        <v>412</v>
      </c>
      <c r="AD1332">
        <v>469</v>
      </c>
      <c r="AE1332">
        <v>393</v>
      </c>
      <c r="AF1332">
        <v>632</v>
      </c>
      <c r="AG1332">
        <v>-44</v>
      </c>
      <c r="AH1332">
        <v>546</v>
      </c>
      <c r="AI1332">
        <v>207</v>
      </c>
      <c r="AJ1332">
        <v>431</v>
      </c>
      <c r="AK1332">
        <v>250</v>
      </c>
      <c r="AL1332">
        <v>1012</v>
      </c>
      <c r="AM1332">
        <v>909</v>
      </c>
      <c r="AN1332">
        <v>919</v>
      </c>
      <c r="AO1332">
        <v>923</v>
      </c>
      <c r="AP1332">
        <v>920</v>
      </c>
      <c r="AQ1332">
        <v>880</v>
      </c>
      <c r="AR1332">
        <v>864</v>
      </c>
      <c r="AS1332">
        <v>867</v>
      </c>
      <c r="AT1332">
        <v>181</v>
      </c>
      <c r="AU1332">
        <v>784</v>
      </c>
      <c r="AV1332">
        <v>771</v>
      </c>
      <c r="AW1332">
        <v>760</v>
      </c>
      <c r="AX1332">
        <v>788</v>
      </c>
      <c r="AY1332">
        <v>863</v>
      </c>
      <c r="AZ1332">
        <v>835</v>
      </c>
      <c r="BA1332">
        <v>869</v>
      </c>
      <c r="BB1332">
        <v>810</v>
      </c>
      <c r="BC1332">
        <v>69</v>
      </c>
      <c r="BD1332">
        <v>228</v>
      </c>
      <c r="BE1332">
        <v>138</v>
      </c>
      <c r="BF1332">
        <v>159</v>
      </c>
      <c r="BG1332">
        <v>135</v>
      </c>
      <c r="BH1332">
        <v>57</v>
      </c>
      <c r="BI1332">
        <v>45</v>
      </c>
      <c r="BJ1332">
        <v>-5</v>
      </c>
      <c r="BK1332">
        <v>57</v>
      </c>
      <c r="BL1332">
        <v>4</v>
      </c>
      <c r="BM1332">
        <v>33</v>
      </c>
      <c r="BN1332">
        <v>25</v>
      </c>
      <c r="BO1332">
        <v>33</v>
      </c>
      <c r="BP1332">
        <v>20</v>
      </c>
      <c r="BQ1332">
        <v>33</v>
      </c>
      <c r="BR1332">
        <v>50</v>
      </c>
      <c r="BS1332">
        <v>26</v>
      </c>
      <c r="BT1332">
        <v>26</v>
      </c>
      <c r="BU1332">
        <v>117</v>
      </c>
      <c r="BV1332">
        <v>156</v>
      </c>
      <c r="BW1332">
        <v>310</v>
      </c>
      <c r="BX1332">
        <v>210</v>
      </c>
      <c r="BY1332">
        <v>479</v>
      </c>
      <c r="BZ1332">
        <v>-128</v>
      </c>
      <c r="CA1332">
        <v>453</v>
      </c>
      <c r="CB1332">
        <v>189</v>
      </c>
      <c r="CC1332">
        <v>350</v>
      </c>
      <c r="CD1332">
        <v>121</v>
      </c>
      <c r="CE1332">
        <v>189</v>
      </c>
      <c r="CF1332">
        <v>335</v>
      </c>
      <c r="CG1332">
        <v>243</v>
      </c>
      <c r="CH1332">
        <v>499</v>
      </c>
      <c r="CI1332">
        <v>-95</v>
      </c>
      <c r="CJ1332">
        <v>503</v>
      </c>
      <c r="CK1332">
        <v>215</v>
      </c>
      <c r="CL1332">
        <v>376</v>
      </c>
      <c r="CM1332">
        <v>0</v>
      </c>
      <c r="CN1332">
        <v>-5</v>
      </c>
      <c r="CO1332">
        <v>-4</v>
      </c>
      <c r="CP1332">
        <v>-9</v>
      </c>
      <c r="CQ1332">
        <v>-2</v>
      </c>
      <c r="CR1332">
        <v>-6</v>
      </c>
      <c r="CS1332">
        <v>-2</v>
      </c>
      <c r="CT1332">
        <v>-3</v>
      </c>
      <c r="CU1332">
        <v>-2</v>
      </c>
    </row>
    <row r="1333" spans="1:99" hidden="1" x14ac:dyDescent="0.2">
      <c r="B1333">
        <v>416</v>
      </c>
      <c r="C1333">
        <v>43060</v>
      </c>
      <c r="E1333">
        <v>40125</v>
      </c>
      <c r="G1333" t="s">
        <v>1425</v>
      </c>
      <c r="I1333" t="s">
        <v>94</v>
      </c>
      <c r="J1333"/>
      <c r="L1333"/>
      <c r="O1333" s="24" t="e">
        <f t="shared" si="21"/>
        <v>#DIV/0!</v>
      </c>
      <c r="P1333"/>
      <c r="Q1333">
        <v>69442</v>
      </c>
      <c r="R1333">
        <v>69443</v>
      </c>
      <c r="S1333">
        <v>69633</v>
      </c>
      <c r="T1333">
        <v>70045</v>
      </c>
      <c r="U1333">
        <v>70514</v>
      </c>
      <c r="V1333">
        <v>70907</v>
      </c>
      <c r="W1333">
        <v>71539</v>
      </c>
      <c r="X1333">
        <v>71495</v>
      </c>
      <c r="Y1333">
        <v>72041</v>
      </c>
      <c r="Z1333">
        <v>72248</v>
      </c>
      <c r="AA1333">
        <v>72679</v>
      </c>
      <c r="AB1333">
        <v>190</v>
      </c>
      <c r="AC1333">
        <v>412</v>
      </c>
      <c r="AD1333">
        <v>469</v>
      </c>
      <c r="AE1333">
        <v>393</v>
      </c>
      <c r="AF1333">
        <v>632</v>
      </c>
      <c r="AG1333">
        <v>-44</v>
      </c>
      <c r="AH1333">
        <v>546</v>
      </c>
      <c r="AI1333">
        <v>207</v>
      </c>
      <c r="AJ1333">
        <v>431</v>
      </c>
      <c r="AK1333">
        <v>250</v>
      </c>
      <c r="AL1333">
        <v>1012</v>
      </c>
      <c r="AM1333">
        <v>909</v>
      </c>
      <c r="AN1333">
        <v>919</v>
      </c>
      <c r="AO1333">
        <v>923</v>
      </c>
      <c r="AP1333">
        <v>920</v>
      </c>
      <c r="AQ1333">
        <v>880</v>
      </c>
      <c r="AR1333">
        <v>864</v>
      </c>
      <c r="AS1333">
        <v>867</v>
      </c>
      <c r="AT1333">
        <v>181</v>
      </c>
      <c r="AU1333">
        <v>784</v>
      </c>
      <c r="AV1333">
        <v>771</v>
      </c>
      <c r="AW1333">
        <v>760</v>
      </c>
      <c r="AX1333">
        <v>788</v>
      </c>
      <c r="AY1333">
        <v>863</v>
      </c>
      <c r="AZ1333">
        <v>835</v>
      </c>
      <c r="BA1333">
        <v>869</v>
      </c>
      <c r="BB1333">
        <v>810</v>
      </c>
      <c r="BC1333">
        <v>69</v>
      </c>
      <c r="BD1333">
        <v>228</v>
      </c>
      <c r="BE1333">
        <v>138</v>
      </c>
      <c r="BF1333">
        <v>159</v>
      </c>
      <c r="BG1333">
        <v>135</v>
      </c>
      <c r="BH1333">
        <v>57</v>
      </c>
      <c r="BI1333">
        <v>45</v>
      </c>
      <c r="BJ1333">
        <v>-5</v>
      </c>
      <c r="BK1333">
        <v>57</v>
      </c>
      <c r="BL1333">
        <v>4</v>
      </c>
      <c r="BM1333">
        <v>33</v>
      </c>
      <c r="BN1333">
        <v>25</v>
      </c>
      <c r="BO1333">
        <v>33</v>
      </c>
      <c r="BP1333">
        <v>20</v>
      </c>
      <c r="BQ1333">
        <v>33</v>
      </c>
      <c r="BR1333">
        <v>50</v>
      </c>
      <c r="BS1333">
        <v>26</v>
      </c>
      <c r="BT1333">
        <v>26</v>
      </c>
      <c r="BU1333">
        <v>117</v>
      </c>
      <c r="BV1333">
        <v>156</v>
      </c>
      <c r="BW1333">
        <v>310</v>
      </c>
      <c r="BX1333">
        <v>210</v>
      </c>
      <c r="BY1333">
        <v>479</v>
      </c>
      <c r="BZ1333">
        <v>-128</v>
      </c>
      <c r="CA1333">
        <v>453</v>
      </c>
      <c r="CB1333">
        <v>189</v>
      </c>
      <c r="CC1333">
        <v>350</v>
      </c>
      <c r="CD1333">
        <v>121</v>
      </c>
      <c r="CE1333">
        <v>189</v>
      </c>
      <c r="CF1333">
        <v>335</v>
      </c>
      <c r="CG1333">
        <v>243</v>
      </c>
      <c r="CH1333">
        <v>499</v>
      </c>
      <c r="CI1333">
        <v>-95</v>
      </c>
      <c r="CJ1333">
        <v>503</v>
      </c>
      <c r="CK1333">
        <v>215</v>
      </c>
      <c r="CL1333">
        <v>376</v>
      </c>
      <c r="CM1333">
        <v>0</v>
      </c>
      <c r="CN1333">
        <v>-5</v>
      </c>
      <c r="CO1333">
        <v>-4</v>
      </c>
      <c r="CP1333">
        <v>-9</v>
      </c>
      <c r="CQ1333">
        <v>-2</v>
      </c>
      <c r="CR1333">
        <v>-6</v>
      </c>
      <c r="CS1333">
        <v>-2</v>
      </c>
      <c r="CT1333">
        <v>-3</v>
      </c>
      <c r="CU1333">
        <v>-2</v>
      </c>
    </row>
    <row r="1334" spans="1:99" hidden="1" x14ac:dyDescent="0.2">
      <c r="B1334">
        <v>420</v>
      </c>
      <c r="G1334" t="s">
        <v>1426</v>
      </c>
      <c r="I1334" t="s">
        <v>90</v>
      </c>
      <c r="J1334"/>
      <c r="L1334"/>
      <c r="O1334" s="24" t="e">
        <f t="shared" si="21"/>
        <v>#DIV/0!</v>
      </c>
      <c r="P1334"/>
      <c r="Q1334">
        <v>902041</v>
      </c>
      <c r="R1334">
        <v>902032</v>
      </c>
      <c r="S1334">
        <v>904345</v>
      </c>
      <c r="T1334">
        <v>912881</v>
      </c>
      <c r="U1334">
        <v>921150</v>
      </c>
      <c r="V1334">
        <v>930433</v>
      </c>
      <c r="W1334">
        <v>940078</v>
      </c>
      <c r="X1334">
        <v>949761</v>
      </c>
      <c r="Y1334">
        <v>960041</v>
      </c>
      <c r="Z1334">
        <v>969011</v>
      </c>
      <c r="AA1334">
        <v>978989</v>
      </c>
      <c r="AB1334">
        <v>2313</v>
      </c>
      <c r="AC1334">
        <v>8536</v>
      </c>
      <c r="AD1334">
        <v>8269</v>
      </c>
      <c r="AE1334">
        <v>9283</v>
      </c>
      <c r="AF1334">
        <v>9645</v>
      </c>
      <c r="AG1334">
        <v>9683</v>
      </c>
      <c r="AH1334">
        <v>10280</v>
      </c>
      <c r="AI1334">
        <v>8970</v>
      </c>
      <c r="AJ1334">
        <v>9978</v>
      </c>
      <c r="AK1334">
        <v>3411</v>
      </c>
      <c r="AL1334">
        <v>13529</v>
      </c>
      <c r="AM1334">
        <v>13603</v>
      </c>
      <c r="AN1334">
        <v>13671</v>
      </c>
      <c r="AO1334">
        <v>13932</v>
      </c>
      <c r="AP1334">
        <v>14131</v>
      </c>
      <c r="AQ1334">
        <v>14024</v>
      </c>
      <c r="AR1334">
        <v>13776</v>
      </c>
      <c r="AS1334">
        <v>13689</v>
      </c>
      <c r="AT1334">
        <v>1601</v>
      </c>
      <c r="AU1334">
        <v>6705</v>
      </c>
      <c r="AV1334">
        <v>6739</v>
      </c>
      <c r="AW1334">
        <v>7146</v>
      </c>
      <c r="AX1334">
        <v>7091</v>
      </c>
      <c r="AY1334">
        <v>7427</v>
      </c>
      <c r="AZ1334">
        <v>7136</v>
      </c>
      <c r="BA1334">
        <v>7246</v>
      </c>
      <c r="BB1334">
        <v>7240</v>
      </c>
      <c r="BC1334">
        <v>1810</v>
      </c>
      <c r="BD1334">
        <v>6824</v>
      </c>
      <c r="BE1334">
        <v>6864</v>
      </c>
      <c r="BF1334">
        <v>6525</v>
      </c>
      <c r="BG1334">
        <v>6841</v>
      </c>
      <c r="BH1334">
        <v>6704</v>
      </c>
      <c r="BI1334">
        <v>6888</v>
      </c>
      <c r="BJ1334">
        <v>6530</v>
      </c>
      <c r="BK1334">
        <v>6449</v>
      </c>
      <c r="BL1334">
        <v>345</v>
      </c>
      <c r="BM1334">
        <v>988</v>
      </c>
      <c r="BN1334">
        <v>1713</v>
      </c>
      <c r="BO1334">
        <v>1594</v>
      </c>
      <c r="BP1334">
        <v>2514</v>
      </c>
      <c r="BQ1334">
        <v>2008</v>
      </c>
      <c r="BR1334">
        <v>2816</v>
      </c>
      <c r="BS1334">
        <v>2125</v>
      </c>
      <c r="BT1334">
        <v>2059</v>
      </c>
      <c r="BU1334">
        <v>140</v>
      </c>
      <c r="BV1334">
        <v>781</v>
      </c>
      <c r="BW1334">
        <v>-271</v>
      </c>
      <c r="BX1334">
        <v>1217</v>
      </c>
      <c r="BY1334">
        <v>447</v>
      </c>
      <c r="BZ1334">
        <v>1072</v>
      </c>
      <c r="CA1334">
        <v>614</v>
      </c>
      <c r="CB1334">
        <v>355</v>
      </c>
      <c r="CC1334">
        <v>1506</v>
      </c>
      <c r="CD1334">
        <v>485</v>
      </c>
      <c r="CE1334">
        <v>1769</v>
      </c>
      <c r="CF1334">
        <v>1442</v>
      </c>
      <c r="CG1334">
        <v>2811</v>
      </c>
      <c r="CH1334">
        <v>2961</v>
      </c>
      <c r="CI1334">
        <v>3080</v>
      </c>
      <c r="CJ1334">
        <v>3430</v>
      </c>
      <c r="CK1334">
        <v>2480</v>
      </c>
      <c r="CL1334">
        <v>3565</v>
      </c>
      <c r="CM1334">
        <v>18</v>
      </c>
      <c r="CN1334">
        <v>-57</v>
      </c>
      <c r="CO1334">
        <v>-37</v>
      </c>
      <c r="CP1334">
        <v>-53</v>
      </c>
      <c r="CQ1334">
        <v>-157</v>
      </c>
      <c r="CR1334">
        <v>-101</v>
      </c>
      <c r="CS1334">
        <v>-38</v>
      </c>
      <c r="CT1334">
        <v>-40</v>
      </c>
      <c r="CU1334">
        <v>-36</v>
      </c>
    </row>
    <row r="1335" spans="1:99" hidden="1" x14ac:dyDescent="0.2">
      <c r="B1335">
        <v>420</v>
      </c>
      <c r="C1335">
        <v>23340</v>
      </c>
      <c r="G1335" t="s">
        <v>1427</v>
      </c>
      <c r="I1335" t="s">
        <v>100</v>
      </c>
      <c r="J1335"/>
      <c r="L1335"/>
      <c r="O1335" s="24" t="e">
        <f t="shared" si="21"/>
        <v>#DIV/0!</v>
      </c>
      <c r="P1335"/>
      <c r="Q1335">
        <v>36691</v>
      </c>
      <c r="R1335">
        <v>36685</v>
      </c>
      <c r="S1335">
        <v>36672</v>
      </c>
      <c r="T1335">
        <v>36927</v>
      </c>
      <c r="U1335">
        <v>36587</v>
      </c>
      <c r="V1335">
        <v>36498</v>
      </c>
      <c r="W1335">
        <v>36616</v>
      </c>
      <c r="X1335">
        <v>36560</v>
      </c>
      <c r="Y1335">
        <v>36655</v>
      </c>
      <c r="Z1335">
        <v>36794</v>
      </c>
      <c r="AA1335">
        <v>36791</v>
      </c>
      <c r="AB1335">
        <v>-13</v>
      </c>
      <c r="AC1335">
        <v>255</v>
      </c>
      <c r="AD1335">
        <v>-340</v>
      </c>
      <c r="AE1335">
        <v>-89</v>
      </c>
      <c r="AF1335">
        <v>118</v>
      </c>
      <c r="AG1335">
        <v>-56</v>
      </c>
      <c r="AH1335">
        <v>95</v>
      </c>
      <c r="AI1335">
        <v>139</v>
      </c>
      <c r="AJ1335">
        <v>-3</v>
      </c>
      <c r="AK1335">
        <v>96</v>
      </c>
      <c r="AL1335">
        <v>480</v>
      </c>
      <c r="AM1335">
        <v>453</v>
      </c>
      <c r="AN1335">
        <v>493</v>
      </c>
      <c r="AO1335">
        <v>494</v>
      </c>
      <c r="AP1335">
        <v>510</v>
      </c>
      <c r="AQ1335">
        <v>511</v>
      </c>
      <c r="AR1335">
        <v>492</v>
      </c>
      <c r="AS1335">
        <v>482</v>
      </c>
      <c r="AT1335">
        <v>76</v>
      </c>
      <c r="AU1335">
        <v>422</v>
      </c>
      <c r="AV1335">
        <v>474</v>
      </c>
      <c r="AW1335">
        <v>445</v>
      </c>
      <c r="AX1335">
        <v>428</v>
      </c>
      <c r="AY1335">
        <v>474</v>
      </c>
      <c r="AZ1335">
        <v>442</v>
      </c>
      <c r="BA1335">
        <v>422</v>
      </c>
      <c r="BB1335">
        <v>406</v>
      </c>
      <c r="BC1335">
        <v>20</v>
      </c>
      <c r="BD1335">
        <v>58</v>
      </c>
      <c r="BE1335">
        <v>-21</v>
      </c>
      <c r="BF1335">
        <v>48</v>
      </c>
      <c r="BG1335">
        <v>66</v>
      </c>
      <c r="BH1335">
        <v>36</v>
      </c>
      <c r="BI1335">
        <v>69</v>
      </c>
      <c r="BJ1335">
        <v>70</v>
      </c>
      <c r="BK1335">
        <v>76</v>
      </c>
      <c r="BL1335">
        <v>3</v>
      </c>
      <c r="BM1335">
        <v>5</v>
      </c>
      <c r="BN1335">
        <v>10</v>
      </c>
      <c r="BO1335">
        <v>6</v>
      </c>
      <c r="BP1335">
        <v>63</v>
      </c>
      <c r="BQ1335">
        <v>68</v>
      </c>
      <c r="BR1335">
        <v>94</v>
      </c>
      <c r="BS1335">
        <v>69</v>
      </c>
      <c r="BT1335">
        <v>73</v>
      </c>
      <c r="BU1335">
        <v>-34</v>
      </c>
      <c r="BV1335">
        <v>189</v>
      </c>
      <c r="BW1335">
        <v>-334</v>
      </c>
      <c r="BX1335">
        <v>-139</v>
      </c>
      <c r="BY1335">
        <v>-7</v>
      </c>
      <c r="BZ1335">
        <v>-157</v>
      </c>
      <c r="CA1335">
        <v>-67</v>
      </c>
      <c r="CB1335">
        <v>3</v>
      </c>
      <c r="CC1335">
        <v>-151</v>
      </c>
      <c r="CD1335">
        <v>-31</v>
      </c>
      <c r="CE1335">
        <v>194</v>
      </c>
      <c r="CF1335">
        <v>-324</v>
      </c>
      <c r="CG1335">
        <v>-133</v>
      </c>
      <c r="CH1335">
        <v>56</v>
      </c>
      <c r="CI1335">
        <v>-89</v>
      </c>
      <c r="CJ1335">
        <v>27</v>
      </c>
      <c r="CK1335">
        <v>72</v>
      </c>
      <c r="CL1335">
        <v>-78</v>
      </c>
      <c r="CM1335">
        <v>-2</v>
      </c>
      <c r="CN1335">
        <v>3</v>
      </c>
      <c r="CO1335">
        <v>5</v>
      </c>
      <c r="CP1335">
        <v>-4</v>
      </c>
      <c r="CQ1335">
        <v>-4</v>
      </c>
      <c r="CR1335">
        <v>-3</v>
      </c>
      <c r="CS1335">
        <v>-1</v>
      </c>
      <c r="CT1335">
        <v>-3</v>
      </c>
      <c r="CU1335">
        <v>-1</v>
      </c>
    </row>
    <row r="1336" spans="1:99" hidden="1" x14ac:dyDescent="0.2">
      <c r="B1336">
        <v>420</v>
      </c>
      <c r="C1336">
        <v>23340</v>
      </c>
      <c r="E1336">
        <v>31053</v>
      </c>
      <c r="G1336" t="s">
        <v>1428</v>
      </c>
      <c r="I1336" t="s">
        <v>94</v>
      </c>
      <c r="J1336"/>
      <c r="L1336"/>
      <c r="O1336" s="24" t="e">
        <f t="shared" si="21"/>
        <v>#DIV/0!</v>
      </c>
      <c r="P1336"/>
      <c r="Q1336">
        <v>36691</v>
      </c>
      <c r="R1336">
        <v>36685</v>
      </c>
      <c r="S1336">
        <v>36672</v>
      </c>
      <c r="T1336">
        <v>36927</v>
      </c>
      <c r="U1336">
        <v>36587</v>
      </c>
      <c r="V1336">
        <v>36498</v>
      </c>
      <c r="W1336">
        <v>36616</v>
      </c>
      <c r="X1336">
        <v>36560</v>
      </c>
      <c r="Y1336">
        <v>36655</v>
      </c>
      <c r="Z1336">
        <v>36794</v>
      </c>
      <c r="AA1336">
        <v>36791</v>
      </c>
      <c r="AB1336">
        <v>-13</v>
      </c>
      <c r="AC1336">
        <v>255</v>
      </c>
      <c r="AD1336">
        <v>-340</v>
      </c>
      <c r="AE1336">
        <v>-89</v>
      </c>
      <c r="AF1336">
        <v>118</v>
      </c>
      <c r="AG1336">
        <v>-56</v>
      </c>
      <c r="AH1336">
        <v>95</v>
      </c>
      <c r="AI1336">
        <v>139</v>
      </c>
      <c r="AJ1336">
        <v>-3</v>
      </c>
      <c r="AK1336">
        <v>96</v>
      </c>
      <c r="AL1336">
        <v>480</v>
      </c>
      <c r="AM1336">
        <v>453</v>
      </c>
      <c r="AN1336">
        <v>493</v>
      </c>
      <c r="AO1336">
        <v>494</v>
      </c>
      <c r="AP1336">
        <v>510</v>
      </c>
      <c r="AQ1336">
        <v>511</v>
      </c>
      <c r="AR1336">
        <v>492</v>
      </c>
      <c r="AS1336">
        <v>482</v>
      </c>
      <c r="AT1336">
        <v>76</v>
      </c>
      <c r="AU1336">
        <v>422</v>
      </c>
      <c r="AV1336">
        <v>474</v>
      </c>
      <c r="AW1336">
        <v>445</v>
      </c>
      <c r="AX1336">
        <v>428</v>
      </c>
      <c r="AY1336">
        <v>474</v>
      </c>
      <c r="AZ1336">
        <v>442</v>
      </c>
      <c r="BA1336">
        <v>422</v>
      </c>
      <c r="BB1336">
        <v>406</v>
      </c>
      <c r="BC1336">
        <v>20</v>
      </c>
      <c r="BD1336">
        <v>58</v>
      </c>
      <c r="BE1336">
        <v>-21</v>
      </c>
      <c r="BF1336">
        <v>48</v>
      </c>
      <c r="BG1336">
        <v>66</v>
      </c>
      <c r="BH1336">
        <v>36</v>
      </c>
      <c r="BI1336">
        <v>69</v>
      </c>
      <c r="BJ1336">
        <v>70</v>
      </c>
      <c r="BK1336">
        <v>76</v>
      </c>
      <c r="BL1336">
        <v>3</v>
      </c>
      <c r="BM1336">
        <v>5</v>
      </c>
      <c r="BN1336">
        <v>10</v>
      </c>
      <c r="BO1336">
        <v>6</v>
      </c>
      <c r="BP1336">
        <v>63</v>
      </c>
      <c r="BQ1336">
        <v>68</v>
      </c>
      <c r="BR1336">
        <v>94</v>
      </c>
      <c r="BS1336">
        <v>69</v>
      </c>
      <c r="BT1336">
        <v>73</v>
      </c>
      <c r="BU1336">
        <v>-34</v>
      </c>
      <c r="BV1336">
        <v>189</v>
      </c>
      <c r="BW1336">
        <v>-334</v>
      </c>
      <c r="BX1336">
        <v>-139</v>
      </c>
      <c r="BY1336">
        <v>-7</v>
      </c>
      <c r="BZ1336">
        <v>-157</v>
      </c>
      <c r="CA1336">
        <v>-67</v>
      </c>
      <c r="CB1336">
        <v>3</v>
      </c>
      <c r="CC1336">
        <v>-151</v>
      </c>
      <c r="CD1336">
        <v>-31</v>
      </c>
      <c r="CE1336">
        <v>194</v>
      </c>
      <c r="CF1336">
        <v>-324</v>
      </c>
      <c r="CG1336">
        <v>-133</v>
      </c>
      <c r="CH1336">
        <v>56</v>
      </c>
      <c r="CI1336">
        <v>-89</v>
      </c>
      <c r="CJ1336">
        <v>27</v>
      </c>
      <c r="CK1336">
        <v>72</v>
      </c>
      <c r="CL1336">
        <v>-78</v>
      </c>
      <c r="CM1336">
        <v>-2</v>
      </c>
      <c r="CN1336">
        <v>3</v>
      </c>
      <c r="CO1336">
        <v>5</v>
      </c>
      <c r="CP1336">
        <v>-4</v>
      </c>
      <c r="CQ1336">
        <v>-4</v>
      </c>
      <c r="CR1336">
        <v>-3</v>
      </c>
      <c r="CS1336">
        <v>-1</v>
      </c>
      <c r="CT1336">
        <v>-3</v>
      </c>
      <c r="CU1336">
        <v>-1</v>
      </c>
    </row>
    <row r="1337" spans="1:99" x14ac:dyDescent="0.2">
      <c r="A1337">
        <f>_xlfn.XLOOKUP(F1337&amp;"*", 'msa-home price'!B:B, 'msa-home price'!A:A, "NA",2, 1)</f>
        <v>394974</v>
      </c>
      <c r="B1337">
        <v>428</v>
      </c>
      <c r="C1337">
        <v>37980</v>
      </c>
      <c r="F1337" t="str">
        <f>IF(ISNUMBER(SEARCH("-",G1337)),LEFT(G1337,FIND("-",G1337)-1), G1337)</f>
        <v>Philadelphia</v>
      </c>
      <c r="G1337" t="s">
        <v>1490</v>
      </c>
      <c r="H1337" t="str">
        <f>RIGHT(G1337, 2)</f>
        <v>MD</v>
      </c>
      <c r="I1337" t="s">
        <v>92</v>
      </c>
      <c r="J1337" s="9">
        <f>(AA1337-W1337)/W1337</f>
        <v>8.1470376077416203E-3</v>
      </c>
      <c r="K1337" s="3">
        <f>(CL1337-CH1337)/CH1337</f>
        <v>-3.4400673400673401</v>
      </c>
      <c r="L1337" s="10">
        <f>AA1337</f>
        <v>6096372</v>
      </c>
      <c r="M1337" s="7">
        <f>_xlfn.XLOOKUP(F1337&amp;"*", 'msa-home price'!B:B,'msa-home price'!J:J, "NA",2, 1)</f>
        <v>193203.33333333331</v>
      </c>
      <c r="N1337" s="7" cm="1">
        <f t="array" ref="N1337">_xlfn.XLOOKUP(F1337&amp;"*",Table3[[#All],[MSA]], Table3[[#All],[3YrAvg]], "NA", 2, 1)</f>
        <v>61879.666666666664</v>
      </c>
      <c r="O1337" s="26">
        <f t="shared" si="21"/>
        <v>3.1222426322055168</v>
      </c>
      <c r="P1337" s="11">
        <f>_xlfn.XLOOKUP(F1337&amp;"*",'msa-home price'!B:B,'msa-home price'!I:I, "NA",2, 1)</f>
        <v>3.7257563153977602E-2</v>
      </c>
      <c r="Q1337">
        <v>5965343</v>
      </c>
      <c r="R1337">
        <v>5965705</v>
      </c>
      <c r="S1337">
        <v>5970948</v>
      </c>
      <c r="T1337">
        <v>5995769</v>
      </c>
      <c r="U1337">
        <v>6016657</v>
      </c>
      <c r="V1337">
        <v>6030541</v>
      </c>
      <c r="W1337">
        <v>6047106</v>
      </c>
      <c r="X1337">
        <v>6057621</v>
      </c>
      <c r="Y1337">
        <v>6067691</v>
      </c>
      <c r="Z1337">
        <v>6078451</v>
      </c>
      <c r="AA1337">
        <v>6096372</v>
      </c>
      <c r="AB1337">
        <v>5243</v>
      </c>
      <c r="AC1337">
        <v>24821</v>
      </c>
      <c r="AD1337">
        <v>20888</v>
      </c>
      <c r="AE1337">
        <v>13884</v>
      </c>
      <c r="AF1337">
        <v>16565</v>
      </c>
      <c r="AG1337">
        <v>10515</v>
      </c>
      <c r="AH1337">
        <v>10070</v>
      </c>
      <c r="AI1337">
        <v>10760</v>
      </c>
      <c r="AJ1337">
        <v>17921</v>
      </c>
      <c r="AK1337">
        <v>18403</v>
      </c>
      <c r="AL1337">
        <v>74015</v>
      </c>
      <c r="AM1337">
        <v>73195</v>
      </c>
      <c r="AN1337">
        <v>71906</v>
      </c>
      <c r="AO1337">
        <v>72685</v>
      </c>
      <c r="AP1337">
        <v>71800</v>
      </c>
      <c r="AQ1337">
        <v>70242</v>
      </c>
      <c r="AR1337">
        <v>68680</v>
      </c>
      <c r="AS1337">
        <v>68267</v>
      </c>
      <c r="AT1337">
        <v>12695</v>
      </c>
      <c r="AU1337">
        <v>52642</v>
      </c>
      <c r="AV1337">
        <v>51838</v>
      </c>
      <c r="AW1337">
        <v>53913</v>
      </c>
      <c r="AX1337">
        <v>52657</v>
      </c>
      <c r="AY1337">
        <v>54330</v>
      </c>
      <c r="AZ1337">
        <v>53766</v>
      </c>
      <c r="BA1337">
        <v>56950</v>
      </c>
      <c r="BB1337">
        <v>57268</v>
      </c>
      <c r="BC1337">
        <v>5708</v>
      </c>
      <c r="BD1337">
        <v>21373</v>
      </c>
      <c r="BE1337">
        <v>21357</v>
      </c>
      <c r="BF1337">
        <v>17993</v>
      </c>
      <c r="BG1337">
        <v>20028</v>
      </c>
      <c r="BH1337">
        <v>17470</v>
      </c>
      <c r="BI1337">
        <v>16476</v>
      </c>
      <c r="BJ1337">
        <v>11730</v>
      </c>
      <c r="BK1337">
        <v>10999</v>
      </c>
      <c r="BL1337">
        <v>3569</v>
      </c>
      <c r="BM1337">
        <v>16838</v>
      </c>
      <c r="BN1337">
        <v>14993</v>
      </c>
      <c r="BO1337">
        <v>17619</v>
      </c>
      <c r="BP1337">
        <v>19859</v>
      </c>
      <c r="BQ1337">
        <v>19230</v>
      </c>
      <c r="BR1337">
        <v>21647</v>
      </c>
      <c r="BS1337">
        <v>17902</v>
      </c>
      <c r="BT1337">
        <v>19568</v>
      </c>
      <c r="BU1337">
        <v>-3541</v>
      </c>
      <c r="BV1337">
        <v>-12873</v>
      </c>
      <c r="BW1337">
        <v>-14854</v>
      </c>
      <c r="BX1337">
        <v>-21385</v>
      </c>
      <c r="BY1337">
        <v>-22829</v>
      </c>
      <c r="BZ1337">
        <v>-25845</v>
      </c>
      <c r="CA1337">
        <v>-27930</v>
      </c>
      <c r="CB1337">
        <v>-18641</v>
      </c>
      <c r="CC1337">
        <v>-12321</v>
      </c>
      <c r="CD1337">
        <v>28</v>
      </c>
      <c r="CE1337">
        <v>3965</v>
      </c>
      <c r="CF1337">
        <v>139</v>
      </c>
      <c r="CG1337">
        <v>-3766</v>
      </c>
      <c r="CH1337">
        <v>-2970</v>
      </c>
      <c r="CI1337">
        <v>-6615</v>
      </c>
      <c r="CJ1337">
        <v>-6283</v>
      </c>
      <c r="CK1337">
        <v>-739</v>
      </c>
      <c r="CL1337">
        <v>7247</v>
      </c>
      <c r="CM1337">
        <v>-493</v>
      </c>
      <c r="CN1337">
        <v>-517</v>
      </c>
      <c r="CO1337">
        <v>-608</v>
      </c>
      <c r="CP1337">
        <v>-343</v>
      </c>
      <c r="CQ1337">
        <v>-493</v>
      </c>
      <c r="CR1337">
        <v>-340</v>
      </c>
      <c r="CS1337">
        <v>-123</v>
      </c>
      <c r="CT1337">
        <v>-231</v>
      </c>
      <c r="CU1337">
        <v>-325</v>
      </c>
    </row>
    <row r="1338" spans="1:99" hidden="1" x14ac:dyDescent="0.2">
      <c r="B1338">
        <v>420</v>
      </c>
      <c r="C1338">
        <v>36540</v>
      </c>
      <c r="E1338">
        <v>19085</v>
      </c>
      <c r="G1338" t="s">
        <v>1430</v>
      </c>
      <c r="I1338" t="s">
        <v>94</v>
      </c>
      <c r="J1338"/>
      <c r="L1338"/>
      <c r="O1338" s="24" t="e">
        <f t="shared" si="21"/>
        <v>#DIV/0!</v>
      </c>
      <c r="P1338"/>
      <c r="Q1338">
        <v>14928</v>
      </c>
      <c r="R1338">
        <v>14937</v>
      </c>
      <c r="S1338">
        <v>14909</v>
      </c>
      <c r="T1338">
        <v>14764</v>
      </c>
      <c r="U1338">
        <v>14474</v>
      </c>
      <c r="V1338">
        <v>14357</v>
      </c>
      <c r="W1338">
        <v>14266</v>
      </c>
      <c r="X1338">
        <v>14140</v>
      </c>
      <c r="Y1338">
        <v>14048</v>
      </c>
      <c r="Z1338">
        <v>14129</v>
      </c>
      <c r="AA1338">
        <v>14134</v>
      </c>
      <c r="AB1338">
        <v>-28</v>
      </c>
      <c r="AC1338">
        <v>-145</v>
      </c>
      <c r="AD1338">
        <v>-290</v>
      </c>
      <c r="AE1338">
        <v>-117</v>
      </c>
      <c r="AF1338">
        <v>-91</v>
      </c>
      <c r="AG1338">
        <v>-126</v>
      </c>
      <c r="AH1338">
        <v>-92</v>
      </c>
      <c r="AI1338">
        <v>81</v>
      </c>
      <c r="AJ1338">
        <v>5</v>
      </c>
      <c r="AK1338">
        <v>44</v>
      </c>
      <c r="AL1338">
        <v>142</v>
      </c>
      <c r="AM1338">
        <v>146</v>
      </c>
      <c r="AN1338">
        <v>147</v>
      </c>
      <c r="AO1338">
        <v>181</v>
      </c>
      <c r="AP1338">
        <v>151</v>
      </c>
      <c r="AQ1338">
        <v>165</v>
      </c>
      <c r="AR1338">
        <v>163</v>
      </c>
      <c r="AS1338">
        <v>164</v>
      </c>
      <c r="AT1338">
        <v>61</v>
      </c>
      <c r="AU1338">
        <v>200</v>
      </c>
      <c r="AV1338">
        <v>176</v>
      </c>
      <c r="AW1338">
        <v>189</v>
      </c>
      <c r="AX1338">
        <v>160</v>
      </c>
      <c r="AY1338">
        <v>188</v>
      </c>
      <c r="AZ1338">
        <v>186</v>
      </c>
      <c r="BA1338">
        <v>149</v>
      </c>
      <c r="BB1338">
        <v>160</v>
      </c>
      <c r="BC1338">
        <v>-17</v>
      </c>
      <c r="BD1338">
        <v>-58</v>
      </c>
      <c r="BE1338">
        <v>-30</v>
      </c>
      <c r="BF1338">
        <v>-42</v>
      </c>
      <c r="BG1338">
        <v>21</v>
      </c>
      <c r="BH1338">
        <v>-37</v>
      </c>
      <c r="BI1338">
        <v>-21</v>
      </c>
      <c r="BJ1338">
        <v>14</v>
      </c>
      <c r="BK1338">
        <v>4</v>
      </c>
      <c r="BL1338">
        <v>0</v>
      </c>
      <c r="BM1338">
        <v>0</v>
      </c>
      <c r="BN1338">
        <v>0</v>
      </c>
      <c r="BO1338">
        <v>0</v>
      </c>
      <c r="BP1338">
        <v>-2</v>
      </c>
      <c r="BQ1338">
        <v>-2</v>
      </c>
      <c r="BR1338">
        <v>-2</v>
      </c>
      <c r="BS1338">
        <v>-2</v>
      </c>
      <c r="BT1338">
        <v>-2</v>
      </c>
      <c r="BU1338">
        <v>-10</v>
      </c>
      <c r="BV1338">
        <v>-87</v>
      </c>
      <c r="BW1338">
        <v>-265</v>
      </c>
      <c r="BX1338">
        <v>-76</v>
      </c>
      <c r="BY1338">
        <v>-112</v>
      </c>
      <c r="BZ1338">
        <v>-86</v>
      </c>
      <c r="CA1338">
        <v>-69</v>
      </c>
      <c r="CB1338">
        <v>69</v>
      </c>
      <c r="CC1338">
        <v>5</v>
      </c>
      <c r="CD1338">
        <v>-10</v>
      </c>
      <c r="CE1338">
        <v>-87</v>
      </c>
      <c r="CF1338">
        <v>-265</v>
      </c>
      <c r="CG1338">
        <v>-76</v>
      </c>
      <c r="CH1338">
        <v>-114</v>
      </c>
      <c r="CI1338">
        <v>-88</v>
      </c>
      <c r="CJ1338">
        <v>-71</v>
      </c>
      <c r="CK1338">
        <v>67</v>
      </c>
      <c r="CL1338">
        <v>3</v>
      </c>
      <c r="CM1338">
        <v>-1</v>
      </c>
      <c r="CN1338">
        <v>0</v>
      </c>
      <c r="CO1338">
        <v>5</v>
      </c>
      <c r="CP1338">
        <v>1</v>
      </c>
      <c r="CQ1338">
        <v>2</v>
      </c>
      <c r="CR1338">
        <v>-1</v>
      </c>
      <c r="CS1338">
        <v>0</v>
      </c>
      <c r="CT1338">
        <v>0</v>
      </c>
      <c r="CU1338">
        <v>-2</v>
      </c>
    </row>
    <row r="1339" spans="1:99" hidden="1" x14ac:dyDescent="0.2">
      <c r="B1339">
        <v>420</v>
      </c>
      <c r="C1339">
        <v>36540</v>
      </c>
      <c r="E1339">
        <v>19129</v>
      </c>
      <c r="G1339" t="s">
        <v>1431</v>
      </c>
      <c r="I1339" t="s">
        <v>94</v>
      </c>
      <c r="J1339"/>
      <c r="L1339"/>
      <c r="O1339" s="24" t="e">
        <f t="shared" si="21"/>
        <v>#DIV/0!</v>
      </c>
      <c r="P1339"/>
      <c r="Q1339">
        <v>15059</v>
      </c>
      <c r="R1339">
        <v>15059</v>
      </c>
      <c r="S1339">
        <v>15076</v>
      </c>
      <c r="T1339">
        <v>15029</v>
      </c>
      <c r="U1339">
        <v>14873</v>
      </c>
      <c r="V1339">
        <v>14907</v>
      </c>
      <c r="W1339">
        <v>14761</v>
      </c>
      <c r="X1339">
        <v>14875</v>
      </c>
      <c r="Y1339">
        <v>15035</v>
      </c>
      <c r="Z1339">
        <v>15053</v>
      </c>
      <c r="AA1339">
        <v>15063</v>
      </c>
      <c r="AB1339">
        <v>17</v>
      </c>
      <c r="AC1339">
        <v>-47</v>
      </c>
      <c r="AD1339">
        <v>-156</v>
      </c>
      <c r="AE1339">
        <v>34</v>
      </c>
      <c r="AF1339">
        <v>-146</v>
      </c>
      <c r="AG1339">
        <v>114</v>
      </c>
      <c r="AH1339">
        <v>160</v>
      </c>
      <c r="AI1339">
        <v>18</v>
      </c>
      <c r="AJ1339">
        <v>10</v>
      </c>
      <c r="AK1339">
        <v>30</v>
      </c>
      <c r="AL1339">
        <v>157</v>
      </c>
      <c r="AM1339">
        <v>152</v>
      </c>
      <c r="AN1339">
        <v>155</v>
      </c>
      <c r="AO1339">
        <v>153</v>
      </c>
      <c r="AP1339">
        <v>166</v>
      </c>
      <c r="AQ1339">
        <v>153</v>
      </c>
      <c r="AR1339">
        <v>141</v>
      </c>
      <c r="AS1339">
        <v>153</v>
      </c>
      <c r="AT1339">
        <v>18</v>
      </c>
      <c r="AU1339">
        <v>143</v>
      </c>
      <c r="AV1339">
        <v>157</v>
      </c>
      <c r="AW1339">
        <v>152</v>
      </c>
      <c r="AX1339">
        <v>127</v>
      </c>
      <c r="AY1339">
        <v>128</v>
      </c>
      <c r="AZ1339">
        <v>119</v>
      </c>
      <c r="BA1339">
        <v>123</v>
      </c>
      <c r="BB1339">
        <v>135</v>
      </c>
      <c r="BC1339">
        <v>12</v>
      </c>
      <c r="BD1339">
        <v>14</v>
      </c>
      <c r="BE1339">
        <v>-5</v>
      </c>
      <c r="BF1339">
        <v>3</v>
      </c>
      <c r="BG1339">
        <v>26</v>
      </c>
      <c r="BH1339">
        <v>38</v>
      </c>
      <c r="BI1339">
        <v>34</v>
      </c>
      <c r="BJ1339">
        <v>18</v>
      </c>
      <c r="BK1339">
        <v>18</v>
      </c>
      <c r="BL1339">
        <v>3</v>
      </c>
      <c r="BM1339">
        <v>-2</v>
      </c>
      <c r="BN1339">
        <v>-2</v>
      </c>
      <c r="BO1339">
        <v>-2</v>
      </c>
      <c r="BP1339">
        <v>-2</v>
      </c>
      <c r="BQ1339">
        <v>-3</v>
      </c>
      <c r="BR1339">
        <v>-3</v>
      </c>
      <c r="BS1339">
        <v>-3</v>
      </c>
      <c r="BT1339">
        <v>-3</v>
      </c>
      <c r="BU1339">
        <v>3</v>
      </c>
      <c r="BV1339">
        <v>-60</v>
      </c>
      <c r="BW1339">
        <v>-151</v>
      </c>
      <c r="BX1339">
        <v>33</v>
      </c>
      <c r="BY1339">
        <v>-172</v>
      </c>
      <c r="BZ1339">
        <v>80</v>
      </c>
      <c r="CA1339">
        <v>130</v>
      </c>
      <c r="CB1339">
        <v>4</v>
      </c>
      <c r="CC1339">
        <v>-3</v>
      </c>
      <c r="CD1339">
        <v>6</v>
      </c>
      <c r="CE1339">
        <v>-62</v>
      </c>
      <c r="CF1339">
        <v>-153</v>
      </c>
      <c r="CG1339">
        <v>31</v>
      </c>
      <c r="CH1339">
        <v>-174</v>
      </c>
      <c r="CI1339">
        <v>77</v>
      </c>
      <c r="CJ1339">
        <v>127</v>
      </c>
      <c r="CK1339">
        <v>1</v>
      </c>
      <c r="CL1339">
        <v>-6</v>
      </c>
      <c r="CM1339">
        <v>-1</v>
      </c>
      <c r="CN1339">
        <v>1</v>
      </c>
      <c r="CO1339">
        <v>2</v>
      </c>
      <c r="CP1339">
        <v>0</v>
      </c>
      <c r="CQ1339">
        <v>2</v>
      </c>
      <c r="CR1339">
        <v>-1</v>
      </c>
      <c r="CS1339">
        <v>-1</v>
      </c>
      <c r="CT1339">
        <v>-1</v>
      </c>
      <c r="CU1339">
        <v>-2</v>
      </c>
    </row>
    <row r="1340" spans="1:99" hidden="1" x14ac:dyDescent="0.2">
      <c r="B1340">
        <v>420</v>
      </c>
      <c r="C1340">
        <v>36540</v>
      </c>
      <c r="E1340">
        <v>19155</v>
      </c>
      <c r="G1340" t="s">
        <v>1432</v>
      </c>
      <c r="I1340" t="s">
        <v>94</v>
      </c>
      <c r="J1340"/>
      <c r="L1340"/>
      <c r="O1340" s="24" t="e">
        <f t="shared" si="21"/>
        <v>#DIV/0!</v>
      </c>
      <c r="P1340"/>
      <c r="Q1340">
        <v>93158</v>
      </c>
      <c r="R1340">
        <v>93149</v>
      </c>
      <c r="S1340">
        <v>93365</v>
      </c>
      <c r="T1340">
        <v>93494</v>
      </c>
      <c r="U1340">
        <v>92919</v>
      </c>
      <c r="V1340">
        <v>92864</v>
      </c>
      <c r="W1340">
        <v>93274</v>
      </c>
      <c r="X1340">
        <v>93608</v>
      </c>
      <c r="Y1340">
        <v>93592</v>
      </c>
      <c r="Z1340">
        <v>93510</v>
      </c>
      <c r="AA1340">
        <v>93533</v>
      </c>
      <c r="AB1340">
        <v>216</v>
      </c>
      <c r="AC1340">
        <v>129</v>
      </c>
      <c r="AD1340">
        <v>-575</v>
      </c>
      <c r="AE1340">
        <v>-55</v>
      </c>
      <c r="AF1340">
        <v>410</v>
      </c>
      <c r="AG1340">
        <v>334</v>
      </c>
      <c r="AH1340">
        <v>-16</v>
      </c>
      <c r="AI1340">
        <v>-82</v>
      </c>
      <c r="AJ1340">
        <v>23</v>
      </c>
      <c r="AK1340">
        <v>328</v>
      </c>
      <c r="AL1340">
        <v>1250</v>
      </c>
      <c r="AM1340">
        <v>1205</v>
      </c>
      <c r="AN1340">
        <v>1153</v>
      </c>
      <c r="AO1340">
        <v>1203</v>
      </c>
      <c r="AP1340">
        <v>1201</v>
      </c>
      <c r="AQ1340">
        <v>1170</v>
      </c>
      <c r="AR1340">
        <v>1173</v>
      </c>
      <c r="AS1340">
        <v>1160</v>
      </c>
      <c r="AT1340">
        <v>230</v>
      </c>
      <c r="AU1340">
        <v>837</v>
      </c>
      <c r="AV1340">
        <v>869</v>
      </c>
      <c r="AW1340">
        <v>889</v>
      </c>
      <c r="AX1340">
        <v>922</v>
      </c>
      <c r="AY1340">
        <v>911</v>
      </c>
      <c r="AZ1340">
        <v>878</v>
      </c>
      <c r="BA1340">
        <v>934</v>
      </c>
      <c r="BB1340">
        <v>949</v>
      </c>
      <c r="BC1340">
        <v>98</v>
      </c>
      <c r="BD1340">
        <v>413</v>
      </c>
      <c r="BE1340">
        <v>336</v>
      </c>
      <c r="BF1340">
        <v>264</v>
      </c>
      <c r="BG1340">
        <v>281</v>
      </c>
      <c r="BH1340">
        <v>290</v>
      </c>
      <c r="BI1340">
        <v>292</v>
      </c>
      <c r="BJ1340">
        <v>239</v>
      </c>
      <c r="BK1340">
        <v>211</v>
      </c>
      <c r="BL1340">
        <v>16</v>
      </c>
      <c r="BM1340">
        <v>0</v>
      </c>
      <c r="BN1340">
        <v>-4</v>
      </c>
      <c r="BO1340">
        <v>78</v>
      </c>
      <c r="BP1340">
        <v>73</v>
      </c>
      <c r="BQ1340">
        <v>57</v>
      </c>
      <c r="BR1340">
        <v>62</v>
      </c>
      <c r="BS1340">
        <v>29</v>
      </c>
      <c r="BT1340">
        <v>28</v>
      </c>
      <c r="BU1340">
        <v>104</v>
      </c>
      <c r="BV1340">
        <v>-278</v>
      </c>
      <c r="BW1340">
        <v>-919</v>
      </c>
      <c r="BX1340">
        <v>-394</v>
      </c>
      <c r="BY1340">
        <v>78</v>
      </c>
      <c r="BZ1340">
        <v>0</v>
      </c>
      <c r="CA1340">
        <v>-368</v>
      </c>
      <c r="CB1340">
        <v>-348</v>
      </c>
      <c r="CC1340">
        <v>-213</v>
      </c>
      <c r="CD1340">
        <v>120</v>
      </c>
      <c r="CE1340">
        <v>-278</v>
      </c>
      <c r="CF1340">
        <v>-923</v>
      </c>
      <c r="CG1340">
        <v>-316</v>
      </c>
      <c r="CH1340">
        <v>151</v>
      </c>
      <c r="CI1340">
        <v>57</v>
      </c>
      <c r="CJ1340">
        <v>-306</v>
      </c>
      <c r="CK1340">
        <v>-319</v>
      </c>
      <c r="CL1340">
        <v>-185</v>
      </c>
      <c r="CM1340">
        <v>-2</v>
      </c>
      <c r="CN1340">
        <v>-6</v>
      </c>
      <c r="CO1340">
        <v>12</v>
      </c>
      <c r="CP1340">
        <v>-3</v>
      </c>
      <c r="CQ1340">
        <v>-22</v>
      </c>
      <c r="CR1340">
        <v>-13</v>
      </c>
      <c r="CS1340">
        <v>-2</v>
      </c>
      <c r="CT1340">
        <v>-2</v>
      </c>
      <c r="CU1340">
        <v>-3</v>
      </c>
    </row>
    <row r="1341" spans="1:99" hidden="1" x14ac:dyDescent="0.2">
      <c r="B1341">
        <v>420</v>
      </c>
      <c r="C1341">
        <v>36540</v>
      </c>
      <c r="E1341">
        <v>31025</v>
      </c>
      <c r="G1341" t="s">
        <v>1433</v>
      </c>
      <c r="I1341" t="s">
        <v>94</v>
      </c>
      <c r="J1341"/>
      <c r="L1341"/>
      <c r="O1341" s="24" t="e">
        <f t="shared" si="21"/>
        <v>#DIV/0!</v>
      </c>
      <c r="P1341"/>
      <c r="Q1341">
        <v>25241</v>
      </c>
      <c r="R1341">
        <v>25241</v>
      </c>
      <c r="S1341">
        <v>25240</v>
      </c>
      <c r="T1341">
        <v>25235</v>
      </c>
      <c r="U1341">
        <v>25124</v>
      </c>
      <c r="V1341">
        <v>25295</v>
      </c>
      <c r="W1341">
        <v>25404</v>
      </c>
      <c r="X1341">
        <v>25413</v>
      </c>
      <c r="Y1341">
        <v>25630</v>
      </c>
      <c r="Z1341">
        <v>25904</v>
      </c>
      <c r="AA1341">
        <v>26159</v>
      </c>
      <c r="AB1341">
        <v>-1</v>
      </c>
      <c r="AC1341">
        <v>-5</v>
      </c>
      <c r="AD1341">
        <v>-111</v>
      </c>
      <c r="AE1341">
        <v>171</v>
      </c>
      <c r="AF1341">
        <v>109</v>
      </c>
      <c r="AG1341">
        <v>9</v>
      </c>
      <c r="AH1341">
        <v>217</v>
      </c>
      <c r="AI1341">
        <v>274</v>
      </c>
      <c r="AJ1341">
        <v>255</v>
      </c>
      <c r="AK1341">
        <v>72</v>
      </c>
      <c r="AL1341">
        <v>314</v>
      </c>
      <c r="AM1341">
        <v>259</v>
      </c>
      <c r="AN1341">
        <v>285</v>
      </c>
      <c r="AO1341">
        <v>295</v>
      </c>
      <c r="AP1341">
        <v>299</v>
      </c>
      <c r="AQ1341">
        <v>278</v>
      </c>
      <c r="AR1341">
        <v>254</v>
      </c>
      <c r="AS1341">
        <v>272</v>
      </c>
      <c r="AT1341">
        <v>94</v>
      </c>
      <c r="AU1341">
        <v>224</v>
      </c>
      <c r="AV1341">
        <v>217</v>
      </c>
      <c r="AW1341">
        <v>219</v>
      </c>
      <c r="AX1341">
        <v>249</v>
      </c>
      <c r="AY1341">
        <v>260</v>
      </c>
      <c r="AZ1341">
        <v>231</v>
      </c>
      <c r="BA1341">
        <v>232</v>
      </c>
      <c r="BB1341">
        <v>235</v>
      </c>
      <c r="BC1341">
        <v>-22</v>
      </c>
      <c r="BD1341">
        <v>90</v>
      </c>
      <c r="BE1341">
        <v>42</v>
      </c>
      <c r="BF1341">
        <v>66</v>
      </c>
      <c r="BG1341">
        <v>46</v>
      </c>
      <c r="BH1341">
        <v>39</v>
      </c>
      <c r="BI1341">
        <v>47</v>
      </c>
      <c r="BJ1341">
        <v>22</v>
      </c>
      <c r="BK1341">
        <v>37</v>
      </c>
      <c r="BL1341">
        <v>2</v>
      </c>
      <c r="BM1341">
        <v>7</v>
      </c>
      <c r="BN1341">
        <v>4</v>
      </c>
      <c r="BO1341">
        <v>-1</v>
      </c>
      <c r="BP1341">
        <v>4</v>
      </c>
      <c r="BQ1341">
        <v>-2</v>
      </c>
      <c r="BR1341">
        <v>-1</v>
      </c>
      <c r="BS1341">
        <v>-1</v>
      </c>
      <c r="BT1341">
        <v>-1</v>
      </c>
      <c r="BU1341">
        <v>21</v>
      </c>
      <c r="BV1341">
        <v>-102</v>
      </c>
      <c r="BW1341">
        <v>-160</v>
      </c>
      <c r="BX1341">
        <v>107</v>
      </c>
      <c r="BY1341">
        <v>64</v>
      </c>
      <c r="BZ1341">
        <v>-25</v>
      </c>
      <c r="CA1341">
        <v>172</v>
      </c>
      <c r="CB1341">
        <v>256</v>
      </c>
      <c r="CC1341">
        <v>219</v>
      </c>
      <c r="CD1341">
        <v>23</v>
      </c>
      <c r="CE1341">
        <v>-95</v>
      </c>
      <c r="CF1341">
        <v>-156</v>
      </c>
      <c r="CG1341">
        <v>106</v>
      </c>
      <c r="CH1341">
        <v>68</v>
      </c>
      <c r="CI1341">
        <v>-27</v>
      </c>
      <c r="CJ1341">
        <v>171</v>
      </c>
      <c r="CK1341">
        <v>255</v>
      </c>
      <c r="CL1341">
        <v>218</v>
      </c>
      <c r="CM1341">
        <v>-2</v>
      </c>
      <c r="CN1341">
        <v>0</v>
      </c>
      <c r="CO1341">
        <v>3</v>
      </c>
      <c r="CP1341">
        <v>-1</v>
      </c>
      <c r="CQ1341">
        <v>-5</v>
      </c>
      <c r="CR1341">
        <v>-3</v>
      </c>
      <c r="CS1341">
        <v>-1</v>
      </c>
      <c r="CT1341">
        <v>-3</v>
      </c>
      <c r="CU1341">
        <v>0</v>
      </c>
    </row>
    <row r="1342" spans="1:99" hidden="1" x14ac:dyDescent="0.2">
      <c r="B1342">
        <v>420</v>
      </c>
      <c r="C1342">
        <v>36540</v>
      </c>
      <c r="E1342">
        <v>31055</v>
      </c>
      <c r="G1342" t="s">
        <v>1434</v>
      </c>
      <c r="I1342" t="s">
        <v>94</v>
      </c>
      <c r="J1342"/>
      <c r="L1342"/>
      <c r="O1342" s="24" t="e">
        <f t="shared" si="21"/>
        <v>#DIV/0!</v>
      </c>
      <c r="P1342"/>
      <c r="Q1342">
        <v>517110</v>
      </c>
      <c r="R1342">
        <v>517114</v>
      </c>
      <c r="S1342">
        <v>518570</v>
      </c>
      <c r="T1342">
        <v>524121</v>
      </c>
      <c r="U1342">
        <v>530768</v>
      </c>
      <c r="V1342">
        <v>536783</v>
      </c>
      <c r="W1342">
        <v>543098</v>
      </c>
      <c r="X1342">
        <v>549052</v>
      </c>
      <c r="Y1342">
        <v>555358</v>
      </c>
      <c r="Z1342">
        <v>560573</v>
      </c>
      <c r="AA1342">
        <v>566880</v>
      </c>
      <c r="AB1342">
        <v>1456</v>
      </c>
      <c r="AC1342">
        <v>5551</v>
      </c>
      <c r="AD1342">
        <v>6647</v>
      </c>
      <c r="AE1342">
        <v>6015</v>
      </c>
      <c r="AF1342">
        <v>6315</v>
      </c>
      <c r="AG1342">
        <v>5954</v>
      </c>
      <c r="AH1342">
        <v>6306</v>
      </c>
      <c r="AI1342">
        <v>5215</v>
      </c>
      <c r="AJ1342">
        <v>6307</v>
      </c>
      <c r="AK1342">
        <v>2083</v>
      </c>
      <c r="AL1342">
        <v>8127</v>
      </c>
      <c r="AM1342">
        <v>8338</v>
      </c>
      <c r="AN1342">
        <v>8481</v>
      </c>
      <c r="AO1342">
        <v>8536</v>
      </c>
      <c r="AP1342">
        <v>8757</v>
      </c>
      <c r="AQ1342">
        <v>8753</v>
      </c>
      <c r="AR1342">
        <v>8546</v>
      </c>
      <c r="AS1342">
        <v>8488</v>
      </c>
      <c r="AT1342">
        <v>919</v>
      </c>
      <c r="AU1342">
        <v>3736</v>
      </c>
      <c r="AV1342">
        <v>3725</v>
      </c>
      <c r="AW1342">
        <v>3995</v>
      </c>
      <c r="AX1342">
        <v>3889</v>
      </c>
      <c r="AY1342">
        <v>4151</v>
      </c>
      <c r="AZ1342">
        <v>3990</v>
      </c>
      <c r="BA1342">
        <v>3973</v>
      </c>
      <c r="BB1342">
        <v>3960</v>
      </c>
      <c r="BC1342">
        <v>1164</v>
      </c>
      <c r="BD1342">
        <v>4391</v>
      </c>
      <c r="BE1342">
        <v>4613</v>
      </c>
      <c r="BF1342">
        <v>4486</v>
      </c>
      <c r="BG1342">
        <v>4647</v>
      </c>
      <c r="BH1342">
        <v>4606</v>
      </c>
      <c r="BI1342">
        <v>4763</v>
      </c>
      <c r="BJ1342">
        <v>4573</v>
      </c>
      <c r="BK1342">
        <v>4528</v>
      </c>
      <c r="BL1342">
        <v>243</v>
      </c>
      <c r="BM1342">
        <v>865</v>
      </c>
      <c r="BN1342">
        <v>1177</v>
      </c>
      <c r="BO1342">
        <v>1217</v>
      </c>
      <c r="BP1342">
        <v>1962</v>
      </c>
      <c r="BQ1342">
        <v>1492</v>
      </c>
      <c r="BR1342">
        <v>2242</v>
      </c>
      <c r="BS1342">
        <v>1761</v>
      </c>
      <c r="BT1342">
        <v>1745</v>
      </c>
      <c r="BU1342">
        <v>86</v>
      </c>
      <c r="BV1342">
        <v>348</v>
      </c>
      <c r="BW1342">
        <v>908</v>
      </c>
      <c r="BX1342">
        <v>352</v>
      </c>
      <c r="BY1342">
        <v>-185</v>
      </c>
      <c r="BZ1342">
        <v>-70</v>
      </c>
      <c r="CA1342">
        <v>-671</v>
      </c>
      <c r="CB1342">
        <v>-1094</v>
      </c>
      <c r="CC1342">
        <v>57</v>
      </c>
      <c r="CD1342">
        <v>329</v>
      </c>
      <c r="CE1342">
        <v>1213</v>
      </c>
      <c r="CF1342">
        <v>2085</v>
      </c>
      <c r="CG1342">
        <v>1569</v>
      </c>
      <c r="CH1342">
        <v>1777</v>
      </c>
      <c r="CI1342">
        <v>1422</v>
      </c>
      <c r="CJ1342">
        <v>1571</v>
      </c>
      <c r="CK1342">
        <v>667</v>
      </c>
      <c r="CL1342">
        <v>1802</v>
      </c>
      <c r="CM1342">
        <v>-37</v>
      </c>
      <c r="CN1342">
        <v>-53</v>
      </c>
      <c r="CO1342">
        <v>-51</v>
      </c>
      <c r="CP1342">
        <v>-40</v>
      </c>
      <c r="CQ1342">
        <v>-109</v>
      </c>
      <c r="CR1342">
        <v>-74</v>
      </c>
      <c r="CS1342">
        <v>-28</v>
      </c>
      <c r="CT1342">
        <v>-25</v>
      </c>
      <c r="CU1342">
        <v>-23</v>
      </c>
    </row>
    <row r="1343" spans="1:99" hidden="1" x14ac:dyDescent="0.2">
      <c r="B1343">
        <v>420</v>
      </c>
      <c r="C1343">
        <v>36540</v>
      </c>
      <c r="E1343">
        <v>31153</v>
      </c>
      <c r="G1343" t="s">
        <v>1435</v>
      </c>
      <c r="I1343" t="s">
        <v>94</v>
      </c>
      <c r="J1343"/>
      <c r="L1343"/>
      <c r="O1343" s="24" t="e">
        <f t="shared" si="21"/>
        <v>#DIV/0!</v>
      </c>
      <c r="P1343"/>
      <c r="Q1343">
        <v>158840</v>
      </c>
      <c r="R1343">
        <v>158835</v>
      </c>
      <c r="S1343">
        <v>159721</v>
      </c>
      <c r="T1343">
        <v>162555</v>
      </c>
      <c r="U1343">
        <v>165662</v>
      </c>
      <c r="V1343">
        <v>169001</v>
      </c>
      <c r="W1343">
        <v>171872</v>
      </c>
      <c r="X1343">
        <v>175245</v>
      </c>
      <c r="Y1343">
        <v>178503</v>
      </c>
      <c r="Z1343">
        <v>181678</v>
      </c>
      <c r="AA1343">
        <v>184459</v>
      </c>
      <c r="AB1343">
        <v>886</v>
      </c>
      <c r="AC1343">
        <v>2834</v>
      </c>
      <c r="AD1343">
        <v>3107</v>
      </c>
      <c r="AE1343">
        <v>3339</v>
      </c>
      <c r="AF1343">
        <v>2871</v>
      </c>
      <c r="AG1343">
        <v>3373</v>
      </c>
      <c r="AH1343">
        <v>3258</v>
      </c>
      <c r="AI1343">
        <v>3175</v>
      </c>
      <c r="AJ1343">
        <v>2781</v>
      </c>
      <c r="AK1343">
        <v>634</v>
      </c>
      <c r="AL1343">
        <v>2592</v>
      </c>
      <c r="AM1343">
        <v>2609</v>
      </c>
      <c r="AN1343">
        <v>2521</v>
      </c>
      <c r="AO1343">
        <v>2615</v>
      </c>
      <c r="AP1343">
        <v>2577</v>
      </c>
      <c r="AQ1343">
        <v>2519</v>
      </c>
      <c r="AR1343">
        <v>2546</v>
      </c>
      <c r="AS1343">
        <v>2504</v>
      </c>
      <c r="AT1343">
        <v>142</v>
      </c>
      <c r="AU1343">
        <v>786</v>
      </c>
      <c r="AV1343">
        <v>796</v>
      </c>
      <c r="AW1343">
        <v>877</v>
      </c>
      <c r="AX1343">
        <v>931</v>
      </c>
      <c r="AY1343">
        <v>922</v>
      </c>
      <c r="AZ1343">
        <v>884</v>
      </c>
      <c r="BA1343">
        <v>1008</v>
      </c>
      <c r="BB1343">
        <v>1012</v>
      </c>
      <c r="BC1343">
        <v>492</v>
      </c>
      <c r="BD1343">
        <v>1806</v>
      </c>
      <c r="BE1343">
        <v>1813</v>
      </c>
      <c r="BF1343">
        <v>1644</v>
      </c>
      <c r="BG1343">
        <v>1684</v>
      </c>
      <c r="BH1343">
        <v>1655</v>
      </c>
      <c r="BI1343">
        <v>1635</v>
      </c>
      <c r="BJ1343">
        <v>1538</v>
      </c>
      <c r="BK1343">
        <v>1492</v>
      </c>
      <c r="BL1343">
        <v>75</v>
      </c>
      <c r="BM1343">
        <v>106</v>
      </c>
      <c r="BN1343">
        <v>516</v>
      </c>
      <c r="BO1343">
        <v>282</v>
      </c>
      <c r="BP1343">
        <v>397</v>
      </c>
      <c r="BQ1343">
        <v>374</v>
      </c>
      <c r="BR1343">
        <v>390</v>
      </c>
      <c r="BS1343">
        <v>244</v>
      </c>
      <c r="BT1343">
        <v>191</v>
      </c>
      <c r="BU1343">
        <v>302</v>
      </c>
      <c r="BV1343">
        <v>926</v>
      </c>
      <c r="BW1343">
        <v>794</v>
      </c>
      <c r="BX1343">
        <v>1418</v>
      </c>
      <c r="BY1343">
        <v>807</v>
      </c>
      <c r="BZ1343">
        <v>1347</v>
      </c>
      <c r="CA1343">
        <v>1235</v>
      </c>
      <c r="CB1343">
        <v>1397</v>
      </c>
      <c r="CC1343">
        <v>1099</v>
      </c>
      <c r="CD1343">
        <v>377</v>
      </c>
      <c r="CE1343">
        <v>1032</v>
      </c>
      <c r="CF1343">
        <v>1310</v>
      </c>
      <c r="CG1343">
        <v>1700</v>
      </c>
      <c r="CH1343">
        <v>1204</v>
      </c>
      <c r="CI1343">
        <v>1721</v>
      </c>
      <c r="CJ1343">
        <v>1625</v>
      </c>
      <c r="CK1343">
        <v>1641</v>
      </c>
      <c r="CL1343">
        <v>1290</v>
      </c>
      <c r="CM1343">
        <v>17</v>
      </c>
      <c r="CN1343">
        <v>-4</v>
      </c>
      <c r="CO1343">
        <v>-16</v>
      </c>
      <c r="CP1343">
        <v>-5</v>
      </c>
      <c r="CQ1343">
        <v>-17</v>
      </c>
      <c r="CR1343">
        <v>-3</v>
      </c>
      <c r="CS1343">
        <v>-2</v>
      </c>
      <c r="CT1343">
        <v>-4</v>
      </c>
      <c r="CU1343">
        <v>-1</v>
      </c>
    </row>
    <row r="1344" spans="1:99" hidden="1" x14ac:dyDescent="0.2">
      <c r="B1344">
        <v>420</v>
      </c>
      <c r="C1344">
        <v>36540</v>
      </c>
      <c r="E1344">
        <v>31155</v>
      </c>
      <c r="G1344" t="s">
        <v>1436</v>
      </c>
      <c r="I1344" t="s">
        <v>94</v>
      </c>
      <c r="J1344"/>
      <c r="L1344"/>
      <c r="O1344" s="24" t="e">
        <f t="shared" si="21"/>
        <v>#DIV/0!</v>
      </c>
      <c r="P1344"/>
      <c r="Q1344">
        <v>20780</v>
      </c>
      <c r="R1344">
        <v>20778</v>
      </c>
      <c r="S1344">
        <v>20869</v>
      </c>
      <c r="T1344">
        <v>20839</v>
      </c>
      <c r="U1344">
        <v>20795</v>
      </c>
      <c r="V1344">
        <v>20876</v>
      </c>
      <c r="W1344">
        <v>20858</v>
      </c>
      <c r="X1344">
        <v>20946</v>
      </c>
      <c r="Y1344">
        <v>20993</v>
      </c>
      <c r="Z1344">
        <v>21019</v>
      </c>
      <c r="AA1344">
        <v>21303</v>
      </c>
      <c r="AB1344">
        <v>91</v>
      </c>
      <c r="AC1344">
        <v>-30</v>
      </c>
      <c r="AD1344">
        <v>-44</v>
      </c>
      <c r="AE1344">
        <v>81</v>
      </c>
      <c r="AF1344">
        <v>-18</v>
      </c>
      <c r="AG1344">
        <v>88</v>
      </c>
      <c r="AH1344">
        <v>47</v>
      </c>
      <c r="AI1344">
        <v>26</v>
      </c>
      <c r="AJ1344">
        <v>284</v>
      </c>
      <c r="AK1344">
        <v>70</v>
      </c>
      <c r="AL1344">
        <v>269</v>
      </c>
      <c r="AM1344">
        <v>234</v>
      </c>
      <c r="AN1344">
        <v>235</v>
      </c>
      <c r="AO1344">
        <v>219</v>
      </c>
      <c r="AP1344">
        <v>246</v>
      </c>
      <c r="AQ1344">
        <v>259</v>
      </c>
      <c r="AR1344">
        <v>252</v>
      </c>
      <c r="AS1344">
        <v>252</v>
      </c>
      <c r="AT1344">
        <v>33</v>
      </c>
      <c r="AU1344">
        <v>193</v>
      </c>
      <c r="AV1344">
        <v>174</v>
      </c>
      <c r="AW1344">
        <v>190</v>
      </c>
      <c r="AX1344">
        <v>215</v>
      </c>
      <c r="AY1344">
        <v>203</v>
      </c>
      <c r="AZ1344">
        <v>226</v>
      </c>
      <c r="BA1344">
        <v>227</v>
      </c>
      <c r="BB1344">
        <v>194</v>
      </c>
      <c r="BC1344">
        <v>37</v>
      </c>
      <c r="BD1344">
        <v>76</v>
      </c>
      <c r="BE1344">
        <v>60</v>
      </c>
      <c r="BF1344">
        <v>45</v>
      </c>
      <c r="BG1344">
        <v>4</v>
      </c>
      <c r="BH1344">
        <v>43</v>
      </c>
      <c r="BI1344">
        <v>33</v>
      </c>
      <c r="BJ1344">
        <v>25</v>
      </c>
      <c r="BK1344">
        <v>58</v>
      </c>
      <c r="BL1344">
        <v>3</v>
      </c>
      <c r="BM1344">
        <v>11</v>
      </c>
      <c r="BN1344">
        <v>10</v>
      </c>
      <c r="BO1344">
        <v>8</v>
      </c>
      <c r="BP1344">
        <v>4</v>
      </c>
      <c r="BQ1344">
        <v>6</v>
      </c>
      <c r="BR1344">
        <v>8</v>
      </c>
      <c r="BS1344">
        <v>7</v>
      </c>
      <c r="BT1344">
        <v>7</v>
      </c>
      <c r="BU1344">
        <v>49</v>
      </c>
      <c r="BV1344">
        <v>-119</v>
      </c>
      <c r="BW1344">
        <v>-116</v>
      </c>
      <c r="BX1344">
        <v>30</v>
      </c>
      <c r="BY1344">
        <v>-24</v>
      </c>
      <c r="BZ1344">
        <v>44</v>
      </c>
      <c r="CA1344">
        <v>7</v>
      </c>
      <c r="CB1344">
        <v>-6</v>
      </c>
      <c r="CC1344">
        <v>221</v>
      </c>
      <c r="CD1344">
        <v>52</v>
      </c>
      <c r="CE1344">
        <v>-108</v>
      </c>
      <c r="CF1344">
        <v>-106</v>
      </c>
      <c r="CG1344">
        <v>38</v>
      </c>
      <c r="CH1344">
        <v>-20</v>
      </c>
      <c r="CI1344">
        <v>50</v>
      </c>
      <c r="CJ1344">
        <v>15</v>
      </c>
      <c r="CK1344">
        <v>1</v>
      </c>
      <c r="CL1344">
        <v>228</v>
      </c>
      <c r="CM1344">
        <v>2</v>
      </c>
      <c r="CN1344">
        <v>2</v>
      </c>
      <c r="CO1344">
        <v>2</v>
      </c>
      <c r="CP1344">
        <v>-2</v>
      </c>
      <c r="CQ1344">
        <v>-2</v>
      </c>
      <c r="CR1344">
        <v>-5</v>
      </c>
      <c r="CS1344">
        <v>-1</v>
      </c>
      <c r="CT1344">
        <v>0</v>
      </c>
      <c r="CU1344">
        <v>-2</v>
      </c>
    </row>
    <row r="1345" spans="1:99" hidden="1" x14ac:dyDescent="0.2">
      <c r="B1345">
        <v>420</v>
      </c>
      <c r="C1345">
        <v>36540</v>
      </c>
      <c r="E1345">
        <v>31177</v>
      </c>
      <c r="G1345" t="s">
        <v>1437</v>
      </c>
      <c r="I1345" t="s">
        <v>94</v>
      </c>
      <c r="J1345"/>
      <c r="L1345"/>
      <c r="O1345" s="24" t="e">
        <f t="shared" si="21"/>
        <v>#DIV/0!</v>
      </c>
      <c r="P1345"/>
      <c r="Q1345">
        <v>20234</v>
      </c>
      <c r="R1345">
        <v>20234</v>
      </c>
      <c r="S1345">
        <v>19923</v>
      </c>
      <c r="T1345">
        <v>19917</v>
      </c>
      <c r="U1345">
        <v>19948</v>
      </c>
      <c r="V1345">
        <v>19852</v>
      </c>
      <c r="W1345">
        <v>19929</v>
      </c>
      <c r="X1345">
        <v>19922</v>
      </c>
      <c r="Y1345">
        <v>20227</v>
      </c>
      <c r="Z1345">
        <v>20351</v>
      </c>
      <c r="AA1345">
        <v>20667</v>
      </c>
      <c r="AB1345">
        <v>-311</v>
      </c>
      <c r="AC1345">
        <v>-6</v>
      </c>
      <c r="AD1345">
        <v>31</v>
      </c>
      <c r="AE1345">
        <v>-96</v>
      </c>
      <c r="AF1345">
        <v>77</v>
      </c>
      <c r="AG1345">
        <v>-7</v>
      </c>
      <c r="AH1345">
        <v>305</v>
      </c>
      <c r="AI1345">
        <v>124</v>
      </c>
      <c r="AJ1345">
        <v>316</v>
      </c>
      <c r="AK1345">
        <v>54</v>
      </c>
      <c r="AL1345">
        <v>198</v>
      </c>
      <c r="AM1345">
        <v>207</v>
      </c>
      <c r="AN1345">
        <v>201</v>
      </c>
      <c r="AO1345">
        <v>236</v>
      </c>
      <c r="AP1345">
        <v>224</v>
      </c>
      <c r="AQ1345">
        <v>216</v>
      </c>
      <c r="AR1345">
        <v>209</v>
      </c>
      <c r="AS1345">
        <v>214</v>
      </c>
      <c r="AT1345">
        <v>28</v>
      </c>
      <c r="AU1345">
        <v>164</v>
      </c>
      <c r="AV1345">
        <v>151</v>
      </c>
      <c r="AW1345">
        <v>190</v>
      </c>
      <c r="AX1345">
        <v>170</v>
      </c>
      <c r="AY1345">
        <v>190</v>
      </c>
      <c r="AZ1345">
        <v>180</v>
      </c>
      <c r="BA1345">
        <v>178</v>
      </c>
      <c r="BB1345">
        <v>189</v>
      </c>
      <c r="BC1345">
        <v>26</v>
      </c>
      <c r="BD1345">
        <v>34</v>
      </c>
      <c r="BE1345">
        <v>56</v>
      </c>
      <c r="BF1345">
        <v>11</v>
      </c>
      <c r="BG1345">
        <v>66</v>
      </c>
      <c r="BH1345">
        <v>34</v>
      </c>
      <c r="BI1345">
        <v>36</v>
      </c>
      <c r="BJ1345">
        <v>31</v>
      </c>
      <c r="BK1345">
        <v>25</v>
      </c>
      <c r="BL1345">
        <v>0</v>
      </c>
      <c r="BM1345">
        <v>-4</v>
      </c>
      <c r="BN1345">
        <v>2</v>
      </c>
      <c r="BO1345">
        <v>6</v>
      </c>
      <c r="BP1345">
        <v>15</v>
      </c>
      <c r="BQ1345">
        <v>18</v>
      </c>
      <c r="BR1345">
        <v>26</v>
      </c>
      <c r="BS1345">
        <v>21</v>
      </c>
      <c r="BT1345">
        <v>21</v>
      </c>
      <c r="BU1345">
        <v>-381</v>
      </c>
      <c r="BV1345">
        <v>-36</v>
      </c>
      <c r="BW1345">
        <v>-28</v>
      </c>
      <c r="BX1345">
        <v>-114</v>
      </c>
      <c r="BY1345">
        <v>-2</v>
      </c>
      <c r="BZ1345">
        <v>-61</v>
      </c>
      <c r="CA1345">
        <v>245</v>
      </c>
      <c r="CB1345">
        <v>74</v>
      </c>
      <c r="CC1345">
        <v>272</v>
      </c>
      <c r="CD1345">
        <v>-381</v>
      </c>
      <c r="CE1345">
        <v>-40</v>
      </c>
      <c r="CF1345">
        <v>-26</v>
      </c>
      <c r="CG1345">
        <v>-108</v>
      </c>
      <c r="CH1345">
        <v>13</v>
      </c>
      <c r="CI1345">
        <v>-43</v>
      </c>
      <c r="CJ1345">
        <v>271</v>
      </c>
      <c r="CK1345">
        <v>95</v>
      </c>
      <c r="CL1345">
        <v>293</v>
      </c>
      <c r="CM1345">
        <v>44</v>
      </c>
      <c r="CN1345">
        <v>0</v>
      </c>
      <c r="CO1345">
        <v>1</v>
      </c>
      <c r="CP1345">
        <v>1</v>
      </c>
      <c r="CQ1345">
        <v>-2</v>
      </c>
      <c r="CR1345">
        <v>2</v>
      </c>
      <c r="CS1345">
        <v>-2</v>
      </c>
      <c r="CT1345">
        <v>-2</v>
      </c>
      <c r="CU1345">
        <v>-2</v>
      </c>
    </row>
    <row r="1346" spans="1:99" hidden="1" x14ac:dyDescent="0.2">
      <c r="B1346">
        <v>422</v>
      </c>
      <c r="G1346" t="s">
        <v>1438</v>
      </c>
      <c r="I1346" t="s">
        <v>90</v>
      </c>
      <c r="J1346"/>
      <c r="L1346"/>
      <c r="O1346" s="24" t="e">
        <f t="shared" si="21"/>
        <v>#DIV/0!</v>
      </c>
      <c r="P1346"/>
      <c r="Q1346">
        <v>2818120</v>
      </c>
      <c r="R1346">
        <v>2818121</v>
      </c>
      <c r="S1346">
        <v>2823999</v>
      </c>
      <c r="T1346">
        <v>2865816</v>
      </c>
      <c r="U1346">
        <v>2922437</v>
      </c>
      <c r="V1346">
        <v>2977677</v>
      </c>
      <c r="W1346">
        <v>3045839</v>
      </c>
      <c r="X1346">
        <v>3125962</v>
      </c>
      <c r="Y1346">
        <v>3211079</v>
      </c>
      <c r="Z1346">
        <v>3285967</v>
      </c>
      <c r="AA1346">
        <v>3361321</v>
      </c>
      <c r="AB1346">
        <v>5878</v>
      </c>
      <c r="AC1346">
        <v>41817</v>
      </c>
      <c r="AD1346">
        <v>56621</v>
      </c>
      <c r="AE1346">
        <v>55240</v>
      </c>
      <c r="AF1346">
        <v>68162</v>
      </c>
      <c r="AG1346">
        <v>80123</v>
      </c>
      <c r="AH1346">
        <v>85117</v>
      </c>
      <c r="AI1346">
        <v>74888</v>
      </c>
      <c r="AJ1346">
        <v>75354</v>
      </c>
      <c r="AK1346">
        <v>7847</v>
      </c>
      <c r="AL1346">
        <v>32128</v>
      </c>
      <c r="AM1346">
        <v>32826</v>
      </c>
      <c r="AN1346">
        <v>33115</v>
      </c>
      <c r="AO1346">
        <v>33756</v>
      </c>
      <c r="AP1346">
        <v>34467</v>
      </c>
      <c r="AQ1346">
        <v>35080</v>
      </c>
      <c r="AR1346">
        <v>35378</v>
      </c>
      <c r="AS1346">
        <v>35311</v>
      </c>
      <c r="AT1346">
        <v>5639</v>
      </c>
      <c r="AU1346">
        <v>23144</v>
      </c>
      <c r="AV1346">
        <v>23305</v>
      </c>
      <c r="AW1346">
        <v>24781</v>
      </c>
      <c r="AX1346">
        <v>25074</v>
      </c>
      <c r="AY1346">
        <v>26467</v>
      </c>
      <c r="AZ1346">
        <v>27178</v>
      </c>
      <c r="BA1346">
        <v>29196</v>
      </c>
      <c r="BB1346">
        <v>29314</v>
      </c>
      <c r="BC1346">
        <v>2208</v>
      </c>
      <c r="BD1346">
        <v>8984</v>
      </c>
      <c r="BE1346">
        <v>9521</v>
      </c>
      <c r="BF1346">
        <v>8334</v>
      </c>
      <c r="BG1346">
        <v>8682</v>
      </c>
      <c r="BH1346">
        <v>8000</v>
      </c>
      <c r="BI1346">
        <v>7902</v>
      </c>
      <c r="BJ1346">
        <v>6182</v>
      </c>
      <c r="BK1346">
        <v>5997</v>
      </c>
      <c r="BL1346">
        <v>2858</v>
      </c>
      <c r="BM1346">
        <v>15636</v>
      </c>
      <c r="BN1346">
        <v>15451</v>
      </c>
      <c r="BO1346">
        <v>16797</v>
      </c>
      <c r="BP1346">
        <v>20558</v>
      </c>
      <c r="BQ1346">
        <v>22768</v>
      </c>
      <c r="BR1346">
        <v>26044</v>
      </c>
      <c r="BS1346">
        <v>27870</v>
      </c>
      <c r="BT1346">
        <v>34915</v>
      </c>
      <c r="BU1346">
        <v>871</v>
      </c>
      <c r="BV1346">
        <v>17196</v>
      </c>
      <c r="BW1346">
        <v>31155</v>
      </c>
      <c r="BX1346">
        <v>29869</v>
      </c>
      <c r="BY1346">
        <v>38284</v>
      </c>
      <c r="BZ1346">
        <v>48817</v>
      </c>
      <c r="CA1346">
        <v>50989</v>
      </c>
      <c r="CB1346">
        <v>40711</v>
      </c>
      <c r="CC1346">
        <v>34333</v>
      </c>
      <c r="CD1346">
        <v>3729</v>
      </c>
      <c r="CE1346">
        <v>32832</v>
      </c>
      <c r="CF1346">
        <v>46606</v>
      </c>
      <c r="CG1346">
        <v>46666</v>
      </c>
      <c r="CH1346">
        <v>58842</v>
      </c>
      <c r="CI1346">
        <v>71585</v>
      </c>
      <c r="CJ1346">
        <v>77033</v>
      </c>
      <c r="CK1346">
        <v>68581</v>
      </c>
      <c r="CL1346">
        <v>69248</v>
      </c>
      <c r="CM1346">
        <v>-59</v>
      </c>
      <c r="CN1346">
        <v>1</v>
      </c>
      <c r="CO1346">
        <v>494</v>
      </c>
      <c r="CP1346">
        <v>240</v>
      </c>
      <c r="CQ1346">
        <v>638</v>
      </c>
      <c r="CR1346">
        <v>538</v>
      </c>
      <c r="CS1346">
        <v>182</v>
      </c>
      <c r="CT1346">
        <v>125</v>
      </c>
      <c r="CU1346">
        <v>109</v>
      </c>
    </row>
    <row r="1347" spans="1:99" hidden="1" x14ac:dyDescent="0.2">
      <c r="A1347">
        <f>_xlfn.XLOOKUP(F1347&amp;"*", 'msa-home price'!B:B, 'msa-home price'!A:A, "NA",2, 1)</f>
        <v>394589</v>
      </c>
      <c r="B1347">
        <v>246</v>
      </c>
      <c r="C1347">
        <v>22180</v>
      </c>
      <c r="F1347" t="str">
        <f>IF(ISNUMBER(SEARCH("-",G1347)),LEFT(G1347,FIND("-",G1347)-1), G1347)</f>
        <v>Fayetteville, NC</v>
      </c>
      <c r="G1347" t="s">
        <v>684</v>
      </c>
      <c r="H1347" t="str">
        <f>RIGHT(G1347, 2)</f>
        <v>NC</v>
      </c>
      <c r="I1347" t="s">
        <v>92</v>
      </c>
      <c r="J1347" s="2">
        <f>(AA1347-W1347)/W1347</f>
        <v>8.1334267431654988E-3</v>
      </c>
      <c r="K1347" s="3">
        <f>(CL1347-CH1347)/CH1347</f>
        <v>-0.66453674121405748</v>
      </c>
      <c r="L1347" s="4">
        <f>AA1347</f>
        <v>387094</v>
      </c>
      <c r="M1347" s="4"/>
      <c r="N1347" s="4"/>
      <c r="O1347" s="7" t="e">
        <f t="shared" si="21"/>
        <v>#DIV/0!</v>
      </c>
      <c r="P1347" s="4"/>
      <c r="Q1347">
        <v>366383</v>
      </c>
      <c r="R1347">
        <v>366323</v>
      </c>
      <c r="S1347">
        <v>374691</v>
      </c>
      <c r="T1347">
        <v>379931</v>
      </c>
      <c r="U1347">
        <v>380443</v>
      </c>
      <c r="V1347">
        <v>384140</v>
      </c>
      <c r="W1347">
        <v>383971</v>
      </c>
      <c r="X1347">
        <v>384006</v>
      </c>
      <c r="Y1347">
        <v>386273</v>
      </c>
      <c r="Z1347">
        <v>385380</v>
      </c>
      <c r="AA1347">
        <v>387094</v>
      </c>
      <c r="AB1347">
        <v>8368</v>
      </c>
      <c r="AC1347">
        <v>5240</v>
      </c>
      <c r="AD1347">
        <v>512</v>
      </c>
      <c r="AE1347">
        <v>3697</v>
      </c>
      <c r="AF1347">
        <v>-169</v>
      </c>
      <c r="AG1347">
        <v>35</v>
      </c>
      <c r="AH1347">
        <v>2267</v>
      </c>
      <c r="AI1347">
        <v>-893</v>
      </c>
      <c r="AJ1347">
        <v>1714</v>
      </c>
      <c r="AK1347">
        <v>1597</v>
      </c>
      <c r="AL1347">
        <v>6957</v>
      </c>
      <c r="AM1347">
        <v>6615</v>
      </c>
      <c r="AN1347">
        <v>6459</v>
      </c>
      <c r="AO1347">
        <v>6816</v>
      </c>
      <c r="AP1347">
        <v>6419</v>
      </c>
      <c r="AQ1347">
        <v>6378</v>
      </c>
      <c r="AR1347">
        <v>6371</v>
      </c>
      <c r="AS1347">
        <v>6189</v>
      </c>
      <c r="AT1347">
        <v>593</v>
      </c>
      <c r="AU1347">
        <v>2579</v>
      </c>
      <c r="AV1347">
        <v>2590</v>
      </c>
      <c r="AW1347">
        <v>2682</v>
      </c>
      <c r="AX1347">
        <v>2681</v>
      </c>
      <c r="AY1347">
        <v>2738</v>
      </c>
      <c r="AZ1347">
        <v>2876</v>
      </c>
      <c r="BA1347">
        <v>2876</v>
      </c>
      <c r="BB1347">
        <v>2996</v>
      </c>
      <c r="BC1347">
        <v>1004</v>
      </c>
      <c r="BD1347">
        <v>4378</v>
      </c>
      <c r="BE1347">
        <v>4025</v>
      </c>
      <c r="BF1347">
        <v>3777</v>
      </c>
      <c r="BG1347">
        <v>4135</v>
      </c>
      <c r="BH1347">
        <v>3681</v>
      </c>
      <c r="BI1347">
        <v>3502</v>
      </c>
      <c r="BJ1347">
        <v>3495</v>
      </c>
      <c r="BK1347">
        <v>3193</v>
      </c>
      <c r="BL1347">
        <v>491</v>
      </c>
      <c r="BM1347">
        <v>578</v>
      </c>
      <c r="BN1347">
        <v>3213</v>
      </c>
      <c r="BO1347">
        <v>2040</v>
      </c>
      <c r="BP1347">
        <v>1607</v>
      </c>
      <c r="BQ1347">
        <v>1953</v>
      </c>
      <c r="BR1347">
        <v>1312</v>
      </c>
      <c r="BS1347">
        <v>871</v>
      </c>
      <c r="BT1347">
        <v>584</v>
      </c>
      <c r="BU1347">
        <v>5972</v>
      </c>
      <c r="BV1347">
        <v>279</v>
      </c>
      <c r="BW1347">
        <v>-6887</v>
      </c>
      <c r="BX1347">
        <v>-2091</v>
      </c>
      <c r="BY1347">
        <v>-5989</v>
      </c>
      <c r="BZ1347">
        <v>-5655</v>
      </c>
      <c r="CA1347">
        <v>-2536</v>
      </c>
      <c r="CB1347">
        <v>-5290</v>
      </c>
      <c r="CC1347">
        <v>-2054</v>
      </c>
      <c r="CD1347">
        <v>6463</v>
      </c>
      <c r="CE1347">
        <v>857</v>
      </c>
      <c r="CF1347">
        <v>-3674</v>
      </c>
      <c r="CG1347">
        <v>-51</v>
      </c>
      <c r="CH1347">
        <v>-4382</v>
      </c>
      <c r="CI1347">
        <v>-3702</v>
      </c>
      <c r="CJ1347">
        <v>-1224</v>
      </c>
      <c r="CK1347">
        <v>-4419</v>
      </c>
      <c r="CL1347">
        <v>-1470</v>
      </c>
      <c r="CM1347">
        <v>901</v>
      </c>
      <c r="CN1347">
        <v>5</v>
      </c>
      <c r="CO1347">
        <v>161</v>
      </c>
      <c r="CP1347">
        <v>-29</v>
      </c>
      <c r="CQ1347">
        <v>78</v>
      </c>
      <c r="CR1347">
        <v>56</v>
      </c>
      <c r="CS1347">
        <v>-11</v>
      </c>
      <c r="CT1347">
        <v>31</v>
      </c>
      <c r="CU1347">
        <v>-9</v>
      </c>
    </row>
    <row r="1348" spans="1:99" hidden="1" x14ac:dyDescent="0.2">
      <c r="B1348">
        <v>422</v>
      </c>
      <c r="C1348">
        <v>19660</v>
      </c>
      <c r="E1348">
        <v>12035</v>
      </c>
      <c r="G1348" t="s">
        <v>1440</v>
      </c>
      <c r="I1348" t="s">
        <v>94</v>
      </c>
      <c r="J1348"/>
      <c r="L1348"/>
      <c r="O1348" s="24" t="e">
        <f t="shared" si="21"/>
        <v>#DIV/0!</v>
      </c>
      <c r="P1348"/>
      <c r="Q1348">
        <v>95696</v>
      </c>
      <c r="R1348">
        <v>95703</v>
      </c>
      <c r="S1348">
        <v>96077</v>
      </c>
      <c r="T1348">
        <v>97465</v>
      </c>
      <c r="U1348">
        <v>98447</v>
      </c>
      <c r="V1348">
        <v>99816</v>
      </c>
      <c r="W1348">
        <v>101922</v>
      </c>
      <c r="X1348">
        <v>104420</v>
      </c>
      <c r="Y1348">
        <v>107351</v>
      </c>
      <c r="Z1348">
        <v>109937</v>
      </c>
      <c r="AA1348">
        <v>112067</v>
      </c>
      <c r="AB1348">
        <v>374</v>
      </c>
      <c r="AC1348">
        <v>1388</v>
      </c>
      <c r="AD1348">
        <v>982</v>
      </c>
      <c r="AE1348">
        <v>1369</v>
      </c>
      <c r="AF1348">
        <v>2106</v>
      </c>
      <c r="AG1348">
        <v>2498</v>
      </c>
      <c r="AH1348">
        <v>2931</v>
      </c>
      <c r="AI1348">
        <v>2586</v>
      </c>
      <c r="AJ1348">
        <v>2130</v>
      </c>
      <c r="AK1348">
        <v>227</v>
      </c>
      <c r="AL1348">
        <v>805</v>
      </c>
      <c r="AM1348">
        <v>875</v>
      </c>
      <c r="AN1348">
        <v>747</v>
      </c>
      <c r="AO1348">
        <v>801</v>
      </c>
      <c r="AP1348">
        <v>814</v>
      </c>
      <c r="AQ1348">
        <v>798</v>
      </c>
      <c r="AR1348">
        <v>808</v>
      </c>
      <c r="AS1348">
        <v>796</v>
      </c>
      <c r="AT1348">
        <v>226</v>
      </c>
      <c r="AU1348">
        <v>1039</v>
      </c>
      <c r="AV1348">
        <v>1111</v>
      </c>
      <c r="AW1348">
        <v>1227</v>
      </c>
      <c r="AX1348">
        <v>1186</v>
      </c>
      <c r="AY1348">
        <v>1209</v>
      </c>
      <c r="AZ1348">
        <v>1288</v>
      </c>
      <c r="BA1348">
        <v>1279</v>
      </c>
      <c r="BB1348">
        <v>1319</v>
      </c>
      <c r="BC1348">
        <v>1</v>
      </c>
      <c r="BD1348">
        <v>-234</v>
      </c>
      <c r="BE1348">
        <v>-236</v>
      </c>
      <c r="BF1348">
        <v>-480</v>
      </c>
      <c r="BG1348">
        <v>-385</v>
      </c>
      <c r="BH1348">
        <v>-395</v>
      </c>
      <c r="BI1348">
        <v>-490</v>
      </c>
      <c r="BJ1348">
        <v>-471</v>
      </c>
      <c r="BK1348">
        <v>-523</v>
      </c>
      <c r="BL1348">
        <v>40</v>
      </c>
      <c r="BM1348">
        <v>211</v>
      </c>
      <c r="BN1348">
        <v>163</v>
      </c>
      <c r="BO1348">
        <v>176</v>
      </c>
      <c r="BP1348">
        <v>102</v>
      </c>
      <c r="BQ1348">
        <v>110</v>
      </c>
      <c r="BR1348">
        <v>134</v>
      </c>
      <c r="BS1348">
        <v>141</v>
      </c>
      <c r="BT1348">
        <v>160</v>
      </c>
      <c r="BU1348">
        <v>323</v>
      </c>
      <c r="BV1348">
        <v>1390</v>
      </c>
      <c r="BW1348">
        <v>1047</v>
      </c>
      <c r="BX1348">
        <v>1651</v>
      </c>
      <c r="BY1348">
        <v>2330</v>
      </c>
      <c r="BZ1348">
        <v>2745</v>
      </c>
      <c r="CA1348">
        <v>3274</v>
      </c>
      <c r="CB1348">
        <v>2905</v>
      </c>
      <c r="CC1348">
        <v>2482</v>
      </c>
      <c r="CD1348">
        <v>363</v>
      </c>
      <c r="CE1348">
        <v>1601</v>
      </c>
      <c r="CF1348">
        <v>1210</v>
      </c>
      <c r="CG1348">
        <v>1827</v>
      </c>
      <c r="CH1348">
        <v>2432</v>
      </c>
      <c r="CI1348">
        <v>2855</v>
      </c>
      <c r="CJ1348">
        <v>3408</v>
      </c>
      <c r="CK1348">
        <v>3046</v>
      </c>
      <c r="CL1348">
        <v>2642</v>
      </c>
      <c r="CM1348">
        <v>10</v>
      </c>
      <c r="CN1348">
        <v>21</v>
      </c>
      <c r="CO1348">
        <v>8</v>
      </c>
      <c r="CP1348">
        <v>22</v>
      </c>
      <c r="CQ1348">
        <v>59</v>
      </c>
      <c r="CR1348">
        <v>38</v>
      </c>
      <c r="CS1348">
        <v>13</v>
      </c>
      <c r="CT1348">
        <v>11</v>
      </c>
      <c r="CU1348">
        <v>11</v>
      </c>
    </row>
    <row r="1349" spans="1:99" hidden="1" x14ac:dyDescent="0.2">
      <c r="B1349">
        <v>422</v>
      </c>
      <c r="C1349">
        <v>19660</v>
      </c>
      <c r="E1349">
        <v>12127</v>
      </c>
      <c r="G1349" t="s">
        <v>1441</v>
      </c>
      <c r="I1349" t="s">
        <v>94</v>
      </c>
      <c r="J1349"/>
      <c r="L1349"/>
      <c r="O1349" s="24" t="e">
        <f t="shared" si="21"/>
        <v>#DIV/0!</v>
      </c>
      <c r="P1349"/>
      <c r="Q1349">
        <v>494593</v>
      </c>
      <c r="R1349">
        <v>494596</v>
      </c>
      <c r="S1349">
        <v>494445</v>
      </c>
      <c r="T1349">
        <v>494421</v>
      </c>
      <c r="U1349">
        <v>496537</v>
      </c>
      <c r="V1349">
        <v>500474</v>
      </c>
      <c r="W1349">
        <v>506786</v>
      </c>
      <c r="X1349">
        <v>516918</v>
      </c>
      <c r="Y1349">
        <v>528747</v>
      </c>
      <c r="Z1349">
        <v>538180</v>
      </c>
      <c r="AA1349">
        <v>547538</v>
      </c>
      <c r="AB1349">
        <v>-151</v>
      </c>
      <c r="AC1349">
        <v>-24</v>
      </c>
      <c r="AD1349">
        <v>2116</v>
      </c>
      <c r="AE1349">
        <v>3937</v>
      </c>
      <c r="AF1349">
        <v>6312</v>
      </c>
      <c r="AG1349">
        <v>10132</v>
      </c>
      <c r="AH1349">
        <v>11829</v>
      </c>
      <c r="AI1349">
        <v>9433</v>
      </c>
      <c r="AJ1349">
        <v>9358</v>
      </c>
      <c r="AK1349">
        <v>1167</v>
      </c>
      <c r="AL1349">
        <v>4589</v>
      </c>
      <c r="AM1349">
        <v>4683</v>
      </c>
      <c r="AN1349">
        <v>4680</v>
      </c>
      <c r="AO1349">
        <v>4758</v>
      </c>
      <c r="AP1349">
        <v>4846</v>
      </c>
      <c r="AQ1349">
        <v>4986</v>
      </c>
      <c r="AR1349">
        <v>4987</v>
      </c>
      <c r="AS1349">
        <v>4984</v>
      </c>
      <c r="AT1349">
        <v>1549</v>
      </c>
      <c r="AU1349">
        <v>6145</v>
      </c>
      <c r="AV1349">
        <v>6191</v>
      </c>
      <c r="AW1349">
        <v>6395</v>
      </c>
      <c r="AX1349">
        <v>6565</v>
      </c>
      <c r="AY1349">
        <v>6843</v>
      </c>
      <c r="AZ1349">
        <v>6834</v>
      </c>
      <c r="BA1349">
        <v>7416</v>
      </c>
      <c r="BB1349">
        <v>7166</v>
      </c>
      <c r="BC1349">
        <v>-382</v>
      </c>
      <c r="BD1349">
        <v>-1556</v>
      </c>
      <c r="BE1349">
        <v>-1508</v>
      </c>
      <c r="BF1349">
        <v>-1715</v>
      </c>
      <c r="BG1349">
        <v>-1807</v>
      </c>
      <c r="BH1349">
        <v>-1997</v>
      </c>
      <c r="BI1349">
        <v>-1848</v>
      </c>
      <c r="BJ1349">
        <v>-2429</v>
      </c>
      <c r="BK1349">
        <v>-2182</v>
      </c>
      <c r="BL1349">
        <v>144</v>
      </c>
      <c r="BM1349">
        <v>859</v>
      </c>
      <c r="BN1349">
        <v>834</v>
      </c>
      <c r="BO1349">
        <v>1023</v>
      </c>
      <c r="BP1349">
        <v>1177</v>
      </c>
      <c r="BQ1349">
        <v>1353</v>
      </c>
      <c r="BR1349">
        <v>1563</v>
      </c>
      <c r="BS1349">
        <v>1655</v>
      </c>
      <c r="BT1349">
        <v>2035</v>
      </c>
      <c r="BU1349">
        <v>154</v>
      </c>
      <c r="BV1349">
        <v>740</v>
      </c>
      <c r="BW1349">
        <v>2808</v>
      </c>
      <c r="BX1349">
        <v>4590</v>
      </c>
      <c r="BY1349">
        <v>6816</v>
      </c>
      <c r="BZ1349">
        <v>10637</v>
      </c>
      <c r="CA1349">
        <v>12062</v>
      </c>
      <c r="CB1349">
        <v>10168</v>
      </c>
      <c r="CC1349">
        <v>9459</v>
      </c>
      <c r="CD1349">
        <v>298</v>
      </c>
      <c r="CE1349">
        <v>1599</v>
      </c>
      <c r="CF1349">
        <v>3642</v>
      </c>
      <c r="CG1349">
        <v>5613</v>
      </c>
      <c r="CH1349">
        <v>7993</v>
      </c>
      <c r="CI1349">
        <v>11990</v>
      </c>
      <c r="CJ1349">
        <v>13625</v>
      </c>
      <c r="CK1349">
        <v>11823</v>
      </c>
      <c r="CL1349">
        <v>11494</v>
      </c>
      <c r="CM1349">
        <v>-67</v>
      </c>
      <c r="CN1349">
        <v>-67</v>
      </c>
      <c r="CO1349">
        <v>-18</v>
      </c>
      <c r="CP1349">
        <v>39</v>
      </c>
      <c r="CQ1349">
        <v>126</v>
      </c>
      <c r="CR1349">
        <v>139</v>
      </c>
      <c r="CS1349">
        <v>52</v>
      </c>
      <c r="CT1349">
        <v>39</v>
      </c>
      <c r="CU1349">
        <v>46</v>
      </c>
    </row>
    <row r="1350" spans="1:99" x14ac:dyDescent="0.2">
      <c r="A1350">
        <f>_xlfn.XLOOKUP(F1350&amp;"*", 'msa-home price'!B:B, 'msa-home price'!A:A, "NA",2, 1)</f>
        <v>394358</v>
      </c>
      <c r="B1350">
        <v>548</v>
      </c>
      <c r="C1350">
        <v>12580</v>
      </c>
      <c r="F1350" t="str">
        <f>IF(ISNUMBER(SEARCH("-",G1350)),LEFT(G1350,FIND("-",G1350)-1), G1350)</f>
        <v>Baltimore</v>
      </c>
      <c r="G1350" t="s">
        <v>1909</v>
      </c>
      <c r="H1350" t="str">
        <f>RIGHT(G1350, 2)</f>
        <v>MD</v>
      </c>
      <c r="I1350" t="s">
        <v>92</v>
      </c>
      <c r="J1350" s="9">
        <f>(AA1350-W1350)/W1350</f>
        <v>8.0886954645182172E-3</v>
      </c>
      <c r="K1350" s="3">
        <f>(CL1350-CH1350)/CH1350</f>
        <v>-2.3371773750686438</v>
      </c>
      <c r="L1350" s="10">
        <f>AA1350</f>
        <v>2802789</v>
      </c>
      <c r="M1350" s="7">
        <f>_xlfn.XLOOKUP(F1350&amp;"*", 'msa-home price'!B:B,'msa-home price'!J:J, "NA",2, 1)</f>
        <v>233693.33333333331</v>
      </c>
      <c r="N1350" s="7" cm="1">
        <f t="array" ref="N1350">_xlfn.XLOOKUP(F1350&amp;"*",Table3[[#All],[MSA]], Table3[[#All],[3YrAvg]], "NA", 2, 1)</f>
        <v>59978</v>
      </c>
      <c r="O1350" s="26">
        <f t="shared" si="21"/>
        <v>3.8963175386530615</v>
      </c>
      <c r="P1350" s="11">
        <f>_xlfn.XLOOKUP(F1350&amp;"*",'msa-home price'!B:B,'msa-home price'!I:I, "NA",2, 1)</f>
        <v>5.6214956673705629E-2</v>
      </c>
      <c r="Q1350">
        <v>2710489</v>
      </c>
      <c r="R1350">
        <v>2710602</v>
      </c>
      <c r="S1350">
        <v>2715726</v>
      </c>
      <c r="T1350">
        <v>2733547</v>
      </c>
      <c r="U1350">
        <v>2754611</v>
      </c>
      <c r="V1350">
        <v>2768374</v>
      </c>
      <c r="W1350">
        <v>2780300</v>
      </c>
      <c r="X1350">
        <v>2790285</v>
      </c>
      <c r="Y1350">
        <v>2794294</v>
      </c>
      <c r="Z1350">
        <v>2798587</v>
      </c>
      <c r="AA1350">
        <v>2802789</v>
      </c>
      <c r="AB1350">
        <v>5124</v>
      </c>
      <c r="AC1350">
        <v>17821</v>
      </c>
      <c r="AD1350">
        <v>21064</v>
      </c>
      <c r="AE1350">
        <v>13763</v>
      </c>
      <c r="AF1350">
        <v>11926</v>
      </c>
      <c r="AG1350">
        <v>9985</v>
      </c>
      <c r="AH1350">
        <v>4009</v>
      </c>
      <c r="AI1350">
        <v>4293</v>
      </c>
      <c r="AJ1350">
        <v>4202</v>
      </c>
      <c r="AK1350">
        <v>8460</v>
      </c>
      <c r="AL1350">
        <v>33971</v>
      </c>
      <c r="AM1350">
        <v>33630</v>
      </c>
      <c r="AN1350">
        <v>33437</v>
      </c>
      <c r="AO1350">
        <v>33629</v>
      </c>
      <c r="AP1350">
        <v>34531</v>
      </c>
      <c r="AQ1350">
        <v>33937</v>
      </c>
      <c r="AR1350">
        <v>33199</v>
      </c>
      <c r="AS1350">
        <v>32718</v>
      </c>
      <c r="AT1350">
        <v>5535</v>
      </c>
      <c r="AU1350">
        <v>22610</v>
      </c>
      <c r="AV1350">
        <v>22547</v>
      </c>
      <c r="AW1350">
        <v>23648</v>
      </c>
      <c r="AX1350">
        <v>23208</v>
      </c>
      <c r="AY1350">
        <v>24224</v>
      </c>
      <c r="AZ1350">
        <v>24492</v>
      </c>
      <c r="BA1350">
        <v>25828</v>
      </c>
      <c r="BB1350">
        <v>26006</v>
      </c>
      <c r="BC1350">
        <v>2925</v>
      </c>
      <c r="BD1350">
        <v>11361</v>
      </c>
      <c r="BE1350">
        <v>11083</v>
      </c>
      <c r="BF1350">
        <v>9789</v>
      </c>
      <c r="BG1350">
        <v>10421</v>
      </c>
      <c r="BH1350">
        <v>10307</v>
      </c>
      <c r="BI1350">
        <v>9445</v>
      </c>
      <c r="BJ1350">
        <v>7371</v>
      </c>
      <c r="BK1350">
        <v>6712</v>
      </c>
      <c r="BL1350">
        <v>2296</v>
      </c>
      <c r="BM1350">
        <v>6724</v>
      </c>
      <c r="BN1350">
        <v>8647</v>
      </c>
      <c r="BO1350">
        <v>6783</v>
      </c>
      <c r="BP1350">
        <v>7615</v>
      </c>
      <c r="BQ1350">
        <v>8905</v>
      </c>
      <c r="BR1350">
        <v>6728</v>
      </c>
      <c r="BS1350">
        <v>6930</v>
      </c>
      <c r="BT1350">
        <v>6774</v>
      </c>
      <c r="BU1350">
        <v>115</v>
      </c>
      <c r="BV1350">
        <v>-25</v>
      </c>
      <c r="BW1350">
        <v>1658</v>
      </c>
      <c r="BX1350">
        <v>-2554</v>
      </c>
      <c r="BY1350">
        <v>-5794</v>
      </c>
      <c r="BZ1350">
        <v>-9005</v>
      </c>
      <c r="CA1350">
        <v>-12112</v>
      </c>
      <c r="CB1350">
        <v>-9922</v>
      </c>
      <c r="CC1350">
        <v>-9209</v>
      </c>
      <c r="CD1350">
        <v>2411</v>
      </c>
      <c r="CE1350">
        <v>6699</v>
      </c>
      <c r="CF1350">
        <v>10305</v>
      </c>
      <c r="CG1350">
        <v>4229</v>
      </c>
      <c r="CH1350">
        <v>1821</v>
      </c>
      <c r="CI1350">
        <v>-100</v>
      </c>
      <c r="CJ1350">
        <v>-5384</v>
      </c>
      <c r="CK1350">
        <v>-2992</v>
      </c>
      <c r="CL1350">
        <v>-2435</v>
      </c>
      <c r="CM1350">
        <v>-212</v>
      </c>
      <c r="CN1350">
        <v>-239</v>
      </c>
      <c r="CO1350">
        <v>-324</v>
      </c>
      <c r="CP1350">
        <v>-255</v>
      </c>
      <c r="CQ1350">
        <v>-316</v>
      </c>
      <c r="CR1350">
        <v>-222</v>
      </c>
      <c r="CS1350">
        <v>-52</v>
      </c>
      <c r="CT1350">
        <v>-86</v>
      </c>
      <c r="CU1350">
        <v>-75</v>
      </c>
    </row>
    <row r="1351" spans="1:99" hidden="1" x14ac:dyDescent="0.2">
      <c r="B1351">
        <v>422</v>
      </c>
      <c r="C1351">
        <v>36740</v>
      </c>
      <c r="E1351">
        <v>12069</v>
      </c>
      <c r="G1351" t="s">
        <v>1443</v>
      </c>
      <c r="I1351" t="s">
        <v>94</v>
      </c>
      <c r="J1351"/>
      <c r="L1351"/>
      <c r="O1351" s="24" t="e">
        <f t="shared" si="21"/>
        <v>#DIV/0!</v>
      </c>
      <c r="P1351"/>
      <c r="Q1351">
        <v>297052</v>
      </c>
      <c r="R1351">
        <v>297052</v>
      </c>
      <c r="S1351">
        <v>297708</v>
      </c>
      <c r="T1351">
        <v>300488</v>
      </c>
      <c r="U1351">
        <v>303738</v>
      </c>
      <c r="V1351">
        <v>308002</v>
      </c>
      <c r="W1351">
        <v>315388</v>
      </c>
      <c r="X1351">
        <v>325091</v>
      </c>
      <c r="Y1351">
        <v>334748</v>
      </c>
      <c r="Z1351">
        <v>345087</v>
      </c>
      <c r="AA1351">
        <v>356495</v>
      </c>
      <c r="AB1351">
        <v>656</v>
      </c>
      <c r="AC1351">
        <v>2780</v>
      </c>
      <c r="AD1351">
        <v>3250</v>
      </c>
      <c r="AE1351">
        <v>4264</v>
      </c>
      <c r="AF1351">
        <v>7386</v>
      </c>
      <c r="AG1351">
        <v>9703</v>
      </c>
      <c r="AH1351">
        <v>9657</v>
      </c>
      <c r="AI1351">
        <v>10339</v>
      </c>
      <c r="AJ1351">
        <v>11408</v>
      </c>
      <c r="AK1351">
        <v>733</v>
      </c>
      <c r="AL1351">
        <v>3017</v>
      </c>
      <c r="AM1351">
        <v>3001</v>
      </c>
      <c r="AN1351">
        <v>3099</v>
      </c>
      <c r="AO1351">
        <v>3126</v>
      </c>
      <c r="AP1351">
        <v>3156</v>
      </c>
      <c r="AQ1351">
        <v>3225</v>
      </c>
      <c r="AR1351">
        <v>3265</v>
      </c>
      <c r="AS1351">
        <v>3301</v>
      </c>
      <c r="AT1351">
        <v>821</v>
      </c>
      <c r="AU1351">
        <v>3398</v>
      </c>
      <c r="AV1351">
        <v>3250</v>
      </c>
      <c r="AW1351">
        <v>3656</v>
      </c>
      <c r="AX1351">
        <v>3575</v>
      </c>
      <c r="AY1351">
        <v>3971</v>
      </c>
      <c r="AZ1351">
        <v>3993</v>
      </c>
      <c r="BA1351">
        <v>4312</v>
      </c>
      <c r="BB1351">
        <v>4367</v>
      </c>
      <c r="BC1351">
        <v>-88</v>
      </c>
      <c r="BD1351">
        <v>-381</v>
      </c>
      <c r="BE1351">
        <v>-249</v>
      </c>
      <c r="BF1351">
        <v>-557</v>
      </c>
      <c r="BG1351">
        <v>-449</v>
      </c>
      <c r="BH1351">
        <v>-815</v>
      </c>
      <c r="BI1351">
        <v>-768</v>
      </c>
      <c r="BJ1351">
        <v>-1047</v>
      </c>
      <c r="BK1351">
        <v>-1066</v>
      </c>
      <c r="BL1351">
        <v>108</v>
      </c>
      <c r="BM1351">
        <v>599</v>
      </c>
      <c r="BN1351">
        <v>524</v>
      </c>
      <c r="BO1351">
        <v>654</v>
      </c>
      <c r="BP1351">
        <v>637</v>
      </c>
      <c r="BQ1351">
        <v>726</v>
      </c>
      <c r="BR1351">
        <v>853</v>
      </c>
      <c r="BS1351">
        <v>913</v>
      </c>
      <c r="BT1351">
        <v>1208</v>
      </c>
      <c r="BU1351">
        <v>630</v>
      </c>
      <c r="BV1351">
        <v>2551</v>
      </c>
      <c r="BW1351">
        <v>2942</v>
      </c>
      <c r="BX1351">
        <v>4111</v>
      </c>
      <c r="BY1351">
        <v>7020</v>
      </c>
      <c r="BZ1351">
        <v>9650</v>
      </c>
      <c r="CA1351">
        <v>9531</v>
      </c>
      <c r="CB1351">
        <v>10418</v>
      </c>
      <c r="CC1351">
        <v>11190</v>
      </c>
      <c r="CD1351">
        <v>738</v>
      </c>
      <c r="CE1351">
        <v>3150</v>
      </c>
      <c r="CF1351">
        <v>3466</v>
      </c>
      <c r="CG1351">
        <v>4765</v>
      </c>
      <c r="CH1351">
        <v>7657</v>
      </c>
      <c r="CI1351">
        <v>10376</v>
      </c>
      <c r="CJ1351">
        <v>10384</v>
      </c>
      <c r="CK1351">
        <v>11331</v>
      </c>
      <c r="CL1351">
        <v>12398</v>
      </c>
      <c r="CM1351">
        <v>6</v>
      </c>
      <c r="CN1351">
        <v>11</v>
      </c>
      <c r="CO1351">
        <v>33</v>
      </c>
      <c r="CP1351">
        <v>56</v>
      </c>
      <c r="CQ1351">
        <v>178</v>
      </c>
      <c r="CR1351">
        <v>142</v>
      </c>
      <c r="CS1351">
        <v>41</v>
      </c>
      <c r="CT1351">
        <v>55</v>
      </c>
      <c r="CU1351">
        <v>76</v>
      </c>
    </row>
    <row r="1352" spans="1:99" hidden="1" x14ac:dyDescent="0.2">
      <c r="B1352">
        <v>422</v>
      </c>
      <c r="C1352">
        <v>36740</v>
      </c>
      <c r="E1352">
        <v>12095</v>
      </c>
      <c r="G1352" t="s">
        <v>1444</v>
      </c>
      <c r="I1352" t="s">
        <v>94</v>
      </c>
      <c r="J1352"/>
      <c r="L1352"/>
      <c r="O1352" s="24" t="e">
        <f t="shared" si="21"/>
        <v>#DIV/0!</v>
      </c>
      <c r="P1352"/>
      <c r="Q1352">
        <v>1145956</v>
      </c>
      <c r="R1352">
        <v>1145954</v>
      </c>
      <c r="S1352">
        <v>1148593</v>
      </c>
      <c r="T1352">
        <v>1170526</v>
      </c>
      <c r="U1352">
        <v>1202594</v>
      </c>
      <c r="V1352">
        <v>1227642</v>
      </c>
      <c r="W1352">
        <v>1256908</v>
      </c>
      <c r="X1352">
        <v>1290639</v>
      </c>
      <c r="Y1352">
        <v>1324843</v>
      </c>
      <c r="Z1352">
        <v>1352933</v>
      </c>
      <c r="AA1352">
        <v>1380645</v>
      </c>
      <c r="AB1352">
        <v>2639</v>
      </c>
      <c r="AC1352">
        <v>21933</v>
      </c>
      <c r="AD1352">
        <v>32068</v>
      </c>
      <c r="AE1352">
        <v>25048</v>
      </c>
      <c r="AF1352">
        <v>29266</v>
      </c>
      <c r="AG1352">
        <v>33731</v>
      </c>
      <c r="AH1352">
        <v>34204</v>
      </c>
      <c r="AI1352">
        <v>28090</v>
      </c>
      <c r="AJ1352">
        <v>27712</v>
      </c>
      <c r="AK1352">
        <v>3653</v>
      </c>
      <c r="AL1352">
        <v>15062</v>
      </c>
      <c r="AM1352">
        <v>15658</v>
      </c>
      <c r="AN1352">
        <v>15785</v>
      </c>
      <c r="AO1352">
        <v>16081</v>
      </c>
      <c r="AP1352">
        <v>16381</v>
      </c>
      <c r="AQ1352">
        <v>16686</v>
      </c>
      <c r="AR1352">
        <v>16792</v>
      </c>
      <c r="AS1352">
        <v>16625</v>
      </c>
      <c r="AT1352">
        <v>1549</v>
      </c>
      <c r="AU1352">
        <v>6830</v>
      </c>
      <c r="AV1352">
        <v>6838</v>
      </c>
      <c r="AW1352">
        <v>7206</v>
      </c>
      <c r="AX1352">
        <v>7244</v>
      </c>
      <c r="AY1352">
        <v>7495</v>
      </c>
      <c r="AZ1352">
        <v>7847</v>
      </c>
      <c r="BA1352">
        <v>8293</v>
      </c>
      <c r="BB1352">
        <v>8545</v>
      </c>
      <c r="BC1352">
        <v>2104</v>
      </c>
      <c r="BD1352">
        <v>8232</v>
      </c>
      <c r="BE1352">
        <v>8820</v>
      </c>
      <c r="BF1352">
        <v>8579</v>
      </c>
      <c r="BG1352">
        <v>8837</v>
      </c>
      <c r="BH1352">
        <v>8886</v>
      </c>
      <c r="BI1352">
        <v>8839</v>
      </c>
      <c r="BJ1352">
        <v>8499</v>
      </c>
      <c r="BK1352">
        <v>8080</v>
      </c>
      <c r="BL1352">
        <v>1723</v>
      </c>
      <c r="BM1352">
        <v>9440</v>
      </c>
      <c r="BN1352">
        <v>9280</v>
      </c>
      <c r="BO1352">
        <v>9851</v>
      </c>
      <c r="BP1352">
        <v>12125</v>
      </c>
      <c r="BQ1352">
        <v>13513</v>
      </c>
      <c r="BR1352">
        <v>15584</v>
      </c>
      <c r="BS1352">
        <v>16488</v>
      </c>
      <c r="BT1352">
        <v>19877</v>
      </c>
      <c r="BU1352">
        <v>-1159</v>
      </c>
      <c r="BV1352">
        <v>4289</v>
      </c>
      <c r="BW1352">
        <v>13626</v>
      </c>
      <c r="BX1352">
        <v>6612</v>
      </c>
      <c r="BY1352">
        <v>8259</v>
      </c>
      <c r="BZ1352">
        <v>11242</v>
      </c>
      <c r="CA1352">
        <v>9753</v>
      </c>
      <c r="CB1352">
        <v>3101</v>
      </c>
      <c r="CC1352">
        <v>-202</v>
      </c>
      <c r="CD1352">
        <v>564</v>
      </c>
      <c r="CE1352">
        <v>13729</v>
      </c>
      <c r="CF1352">
        <v>22906</v>
      </c>
      <c r="CG1352">
        <v>16463</v>
      </c>
      <c r="CH1352">
        <v>20384</v>
      </c>
      <c r="CI1352">
        <v>24755</v>
      </c>
      <c r="CJ1352">
        <v>25337</v>
      </c>
      <c r="CK1352">
        <v>19589</v>
      </c>
      <c r="CL1352">
        <v>19675</v>
      </c>
      <c r="CM1352">
        <v>-29</v>
      </c>
      <c r="CN1352">
        <v>-28</v>
      </c>
      <c r="CO1352">
        <v>342</v>
      </c>
      <c r="CP1352">
        <v>6</v>
      </c>
      <c r="CQ1352">
        <v>45</v>
      </c>
      <c r="CR1352">
        <v>90</v>
      </c>
      <c r="CS1352">
        <v>28</v>
      </c>
      <c r="CT1352">
        <v>2</v>
      </c>
      <c r="CU1352">
        <v>-43</v>
      </c>
    </row>
    <row r="1353" spans="1:99" hidden="1" x14ac:dyDescent="0.2">
      <c r="B1353">
        <v>422</v>
      </c>
      <c r="C1353">
        <v>36740</v>
      </c>
      <c r="E1353">
        <v>12097</v>
      </c>
      <c r="G1353" t="s">
        <v>1445</v>
      </c>
      <c r="I1353" t="s">
        <v>94</v>
      </c>
      <c r="J1353"/>
      <c r="L1353"/>
      <c r="O1353" s="24" t="e">
        <f t="shared" si="21"/>
        <v>#DIV/0!</v>
      </c>
      <c r="P1353"/>
      <c r="Q1353">
        <v>268685</v>
      </c>
      <c r="R1353">
        <v>268683</v>
      </c>
      <c r="S1353">
        <v>269841</v>
      </c>
      <c r="T1353">
        <v>278637</v>
      </c>
      <c r="U1353">
        <v>288908</v>
      </c>
      <c r="V1353">
        <v>299304</v>
      </c>
      <c r="W1353">
        <v>311137</v>
      </c>
      <c r="X1353">
        <v>323578</v>
      </c>
      <c r="Y1353">
        <v>337730</v>
      </c>
      <c r="Z1353">
        <v>352661</v>
      </c>
      <c r="AA1353">
        <v>367990</v>
      </c>
      <c r="AB1353">
        <v>1158</v>
      </c>
      <c r="AC1353">
        <v>8796</v>
      </c>
      <c r="AD1353">
        <v>10271</v>
      </c>
      <c r="AE1353">
        <v>10396</v>
      </c>
      <c r="AF1353">
        <v>11833</v>
      </c>
      <c r="AG1353">
        <v>12441</v>
      </c>
      <c r="AH1353">
        <v>14152</v>
      </c>
      <c r="AI1353">
        <v>14931</v>
      </c>
      <c r="AJ1353">
        <v>15329</v>
      </c>
      <c r="AK1353">
        <v>889</v>
      </c>
      <c r="AL1353">
        <v>3751</v>
      </c>
      <c r="AM1353">
        <v>3784</v>
      </c>
      <c r="AN1353">
        <v>3879</v>
      </c>
      <c r="AO1353">
        <v>4078</v>
      </c>
      <c r="AP1353">
        <v>4172</v>
      </c>
      <c r="AQ1353">
        <v>4252</v>
      </c>
      <c r="AR1353">
        <v>4357</v>
      </c>
      <c r="AS1353">
        <v>4439</v>
      </c>
      <c r="AT1353">
        <v>441</v>
      </c>
      <c r="AU1353">
        <v>1688</v>
      </c>
      <c r="AV1353">
        <v>1731</v>
      </c>
      <c r="AW1353">
        <v>1869</v>
      </c>
      <c r="AX1353">
        <v>1939</v>
      </c>
      <c r="AY1353">
        <v>2043</v>
      </c>
      <c r="AZ1353">
        <v>2101</v>
      </c>
      <c r="BA1353">
        <v>2356</v>
      </c>
      <c r="BB1353">
        <v>2371</v>
      </c>
      <c r="BC1353">
        <v>448</v>
      </c>
      <c r="BD1353">
        <v>2063</v>
      </c>
      <c r="BE1353">
        <v>2053</v>
      </c>
      <c r="BF1353">
        <v>2010</v>
      </c>
      <c r="BG1353">
        <v>2139</v>
      </c>
      <c r="BH1353">
        <v>2129</v>
      </c>
      <c r="BI1353">
        <v>2151</v>
      </c>
      <c r="BJ1353">
        <v>2001</v>
      </c>
      <c r="BK1353">
        <v>2068</v>
      </c>
      <c r="BL1353">
        <v>600</v>
      </c>
      <c r="BM1353">
        <v>3500</v>
      </c>
      <c r="BN1353">
        <v>3640</v>
      </c>
      <c r="BO1353">
        <v>3763</v>
      </c>
      <c r="BP1353">
        <v>4870</v>
      </c>
      <c r="BQ1353">
        <v>5243</v>
      </c>
      <c r="BR1353">
        <v>5776</v>
      </c>
      <c r="BS1353">
        <v>6386</v>
      </c>
      <c r="BT1353">
        <v>8862</v>
      </c>
      <c r="BU1353">
        <v>138</v>
      </c>
      <c r="BV1353">
        <v>3207</v>
      </c>
      <c r="BW1353">
        <v>4499</v>
      </c>
      <c r="BX1353">
        <v>4555</v>
      </c>
      <c r="BY1353">
        <v>4742</v>
      </c>
      <c r="BZ1353">
        <v>5019</v>
      </c>
      <c r="CA1353">
        <v>6201</v>
      </c>
      <c r="CB1353">
        <v>6517</v>
      </c>
      <c r="CC1353">
        <v>4385</v>
      </c>
      <c r="CD1353">
        <v>738</v>
      </c>
      <c r="CE1353">
        <v>6707</v>
      </c>
      <c r="CF1353">
        <v>8139</v>
      </c>
      <c r="CG1353">
        <v>8318</v>
      </c>
      <c r="CH1353">
        <v>9612</v>
      </c>
      <c r="CI1353">
        <v>10262</v>
      </c>
      <c r="CJ1353">
        <v>11977</v>
      </c>
      <c r="CK1353">
        <v>12903</v>
      </c>
      <c r="CL1353">
        <v>13247</v>
      </c>
      <c r="CM1353">
        <v>-28</v>
      </c>
      <c r="CN1353">
        <v>26</v>
      </c>
      <c r="CO1353">
        <v>79</v>
      </c>
      <c r="CP1353">
        <v>68</v>
      </c>
      <c r="CQ1353">
        <v>82</v>
      </c>
      <c r="CR1353">
        <v>50</v>
      </c>
      <c r="CS1353">
        <v>24</v>
      </c>
      <c r="CT1353">
        <v>27</v>
      </c>
      <c r="CU1353">
        <v>14</v>
      </c>
    </row>
    <row r="1354" spans="1:99" hidden="1" x14ac:dyDescent="0.2">
      <c r="B1354">
        <v>422</v>
      </c>
      <c r="C1354">
        <v>36740</v>
      </c>
      <c r="E1354">
        <v>12117</v>
      </c>
      <c r="G1354" t="s">
        <v>1446</v>
      </c>
      <c r="I1354" t="s">
        <v>94</v>
      </c>
      <c r="J1354"/>
      <c r="L1354"/>
      <c r="O1354" s="24" t="e">
        <f t="shared" si="21"/>
        <v>#DIV/0!</v>
      </c>
      <c r="P1354"/>
      <c r="Q1354">
        <v>422718</v>
      </c>
      <c r="R1354">
        <v>422713</v>
      </c>
      <c r="S1354">
        <v>423057</v>
      </c>
      <c r="T1354">
        <v>426307</v>
      </c>
      <c r="U1354">
        <v>430539</v>
      </c>
      <c r="V1354">
        <v>435531</v>
      </c>
      <c r="W1354">
        <v>441453</v>
      </c>
      <c r="X1354">
        <v>448246</v>
      </c>
      <c r="Y1354">
        <v>455665</v>
      </c>
      <c r="Z1354">
        <v>462236</v>
      </c>
      <c r="AA1354">
        <v>467832</v>
      </c>
      <c r="AB1354">
        <v>344</v>
      </c>
      <c r="AC1354">
        <v>3250</v>
      </c>
      <c r="AD1354">
        <v>4232</v>
      </c>
      <c r="AE1354">
        <v>4992</v>
      </c>
      <c r="AF1354">
        <v>5922</v>
      </c>
      <c r="AG1354">
        <v>6793</v>
      </c>
      <c r="AH1354">
        <v>7419</v>
      </c>
      <c r="AI1354">
        <v>6571</v>
      </c>
      <c r="AJ1354">
        <v>5596</v>
      </c>
      <c r="AK1354">
        <v>1077</v>
      </c>
      <c r="AL1354">
        <v>4461</v>
      </c>
      <c r="AM1354">
        <v>4388</v>
      </c>
      <c r="AN1354">
        <v>4469</v>
      </c>
      <c r="AO1354">
        <v>4444</v>
      </c>
      <c r="AP1354">
        <v>4576</v>
      </c>
      <c r="AQ1354">
        <v>4652</v>
      </c>
      <c r="AR1354">
        <v>4715</v>
      </c>
      <c r="AS1354">
        <v>4710</v>
      </c>
      <c r="AT1354">
        <v>772</v>
      </c>
      <c r="AU1354">
        <v>2837</v>
      </c>
      <c r="AV1354">
        <v>2883</v>
      </c>
      <c r="AW1354">
        <v>3058</v>
      </c>
      <c r="AX1354">
        <v>3127</v>
      </c>
      <c r="AY1354">
        <v>3309</v>
      </c>
      <c r="AZ1354">
        <v>3331</v>
      </c>
      <c r="BA1354">
        <v>3630</v>
      </c>
      <c r="BB1354">
        <v>3626</v>
      </c>
      <c r="BC1354">
        <v>305</v>
      </c>
      <c r="BD1354">
        <v>1624</v>
      </c>
      <c r="BE1354">
        <v>1505</v>
      </c>
      <c r="BF1354">
        <v>1411</v>
      </c>
      <c r="BG1354">
        <v>1317</v>
      </c>
      <c r="BH1354">
        <v>1267</v>
      </c>
      <c r="BI1354">
        <v>1321</v>
      </c>
      <c r="BJ1354">
        <v>1085</v>
      </c>
      <c r="BK1354">
        <v>1084</v>
      </c>
      <c r="BL1354">
        <v>249</v>
      </c>
      <c r="BM1354">
        <v>1029</v>
      </c>
      <c r="BN1354">
        <v>1023</v>
      </c>
      <c r="BO1354">
        <v>1342</v>
      </c>
      <c r="BP1354">
        <v>1677</v>
      </c>
      <c r="BQ1354">
        <v>1842</v>
      </c>
      <c r="BR1354">
        <v>2138</v>
      </c>
      <c r="BS1354">
        <v>2289</v>
      </c>
      <c r="BT1354">
        <v>2755</v>
      </c>
      <c r="BU1354">
        <v>-199</v>
      </c>
      <c r="BV1354">
        <v>652</v>
      </c>
      <c r="BW1354">
        <v>1767</v>
      </c>
      <c r="BX1354">
        <v>2264</v>
      </c>
      <c r="BY1354">
        <v>2957</v>
      </c>
      <c r="BZ1354">
        <v>3695</v>
      </c>
      <c r="CA1354">
        <v>3969</v>
      </c>
      <c r="CB1354">
        <v>3217</v>
      </c>
      <c r="CC1354">
        <v>1786</v>
      </c>
      <c r="CD1354">
        <v>50</v>
      </c>
      <c r="CE1354">
        <v>1681</v>
      </c>
      <c r="CF1354">
        <v>2790</v>
      </c>
      <c r="CG1354">
        <v>3606</v>
      </c>
      <c r="CH1354">
        <v>4634</v>
      </c>
      <c r="CI1354">
        <v>5537</v>
      </c>
      <c r="CJ1354">
        <v>6107</v>
      </c>
      <c r="CK1354">
        <v>5506</v>
      </c>
      <c r="CL1354">
        <v>4541</v>
      </c>
      <c r="CM1354">
        <v>-11</v>
      </c>
      <c r="CN1354">
        <v>-55</v>
      </c>
      <c r="CO1354">
        <v>-63</v>
      </c>
      <c r="CP1354">
        <v>-25</v>
      </c>
      <c r="CQ1354">
        <v>-29</v>
      </c>
      <c r="CR1354">
        <v>-11</v>
      </c>
      <c r="CS1354">
        <v>-9</v>
      </c>
      <c r="CT1354">
        <v>-20</v>
      </c>
      <c r="CU1354">
        <v>-29</v>
      </c>
    </row>
    <row r="1355" spans="1:99" hidden="1" x14ac:dyDescent="0.2">
      <c r="A1355">
        <f>_xlfn.XLOOKUP(F1355&amp;"*", 'msa-home price'!B:B, 'msa-home price'!A:A, "NA",2, 1)</f>
        <v>394896</v>
      </c>
      <c r="B1355">
        <v>266</v>
      </c>
      <c r="C1355">
        <v>34740</v>
      </c>
      <c r="F1355" t="str">
        <f>IF(ISNUMBER(SEARCH("-",G1355)),LEFT(G1355,FIND("-",G1355)-1), G1355)</f>
        <v>Muskegon, MI</v>
      </c>
      <c r="G1355" t="s">
        <v>734</v>
      </c>
      <c r="H1355" t="str">
        <f>RIGHT(G1355, 2)</f>
        <v>MI</v>
      </c>
      <c r="I1355" t="s">
        <v>92</v>
      </c>
      <c r="J1355" s="2">
        <f>(AA1355-W1355)/W1355</f>
        <v>7.6741783056435975E-3</v>
      </c>
      <c r="K1355" s="3">
        <f>(CL1355-CH1355)/CH1355</f>
        <v>-0.1163895486935867</v>
      </c>
      <c r="L1355" s="4">
        <f>AA1355</f>
        <v>173588</v>
      </c>
      <c r="M1355" s="4"/>
      <c r="N1355" s="4"/>
      <c r="O1355" s="7" t="e">
        <f t="shared" si="21"/>
        <v>#DIV/0!</v>
      </c>
      <c r="P1355" s="4"/>
      <c r="Q1355">
        <v>172188</v>
      </c>
      <c r="R1355">
        <v>172194</v>
      </c>
      <c r="S1355">
        <v>171911</v>
      </c>
      <c r="T1355">
        <v>170004</v>
      </c>
      <c r="U1355">
        <v>170144</v>
      </c>
      <c r="V1355">
        <v>172268</v>
      </c>
      <c r="W1355">
        <v>172266</v>
      </c>
      <c r="X1355">
        <v>172462</v>
      </c>
      <c r="Y1355">
        <v>173242</v>
      </c>
      <c r="Z1355">
        <v>173656</v>
      </c>
      <c r="AA1355">
        <v>173588</v>
      </c>
      <c r="AB1355">
        <v>-283</v>
      </c>
      <c r="AC1355">
        <v>-1907</v>
      </c>
      <c r="AD1355">
        <v>140</v>
      </c>
      <c r="AE1355">
        <v>2124</v>
      </c>
      <c r="AF1355">
        <v>-2</v>
      </c>
      <c r="AG1355">
        <v>196</v>
      </c>
      <c r="AH1355">
        <v>780</v>
      </c>
      <c r="AI1355">
        <v>414</v>
      </c>
      <c r="AJ1355">
        <v>-68</v>
      </c>
      <c r="AK1355">
        <v>548</v>
      </c>
      <c r="AL1355">
        <v>2136</v>
      </c>
      <c r="AM1355">
        <v>2147</v>
      </c>
      <c r="AN1355">
        <v>2104</v>
      </c>
      <c r="AO1355">
        <v>2067</v>
      </c>
      <c r="AP1355">
        <v>2099</v>
      </c>
      <c r="AQ1355">
        <v>2103</v>
      </c>
      <c r="AR1355">
        <v>2109</v>
      </c>
      <c r="AS1355">
        <v>2072</v>
      </c>
      <c r="AT1355">
        <v>395</v>
      </c>
      <c r="AU1355">
        <v>1633</v>
      </c>
      <c r="AV1355">
        <v>1663</v>
      </c>
      <c r="AW1355">
        <v>1672</v>
      </c>
      <c r="AX1355">
        <v>1630</v>
      </c>
      <c r="AY1355">
        <v>1768</v>
      </c>
      <c r="AZ1355">
        <v>1660</v>
      </c>
      <c r="BA1355">
        <v>1766</v>
      </c>
      <c r="BB1355">
        <v>1761</v>
      </c>
      <c r="BC1355">
        <v>153</v>
      </c>
      <c r="BD1355">
        <v>503</v>
      </c>
      <c r="BE1355">
        <v>484</v>
      </c>
      <c r="BF1355">
        <v>432</v>
      </c>
      <c r="BG1355">
        <v>437</v>
      </c>
      <c r="BH1355">
        <v>331</v>
      </c>
      <c r="BI1355">
        <v>443</v>
      </c>
      <c r="BJ1355">
        <v>343</v>
      </c>
      <c r="BK1355">
        <v>311</v>
      </c>
      <c r="BL1355">
        <v>19</v>
      </c>
      <c r="BM1355">
        <v>55</v>
      </c>
      <c r="BN1355">
        <v>84</v>
      </c>
      <c r="BO1355">
        <v>57</v>
      </c>
      <c r="BP1355">
        <v>74</v>
      </c>
      <c r="BQ1355">
        <v>59</v>
      </c>
      <c r="BR1355">
        <v>72</v>
      </c>
      <c r="BS1355">
        <v>63</v>
      </c>
      <c r="BT1355">
        <v>73</v>
      </c>
      <c r="BU1355">
        <v>-476</v>
      </c>
      <c r="BV1355">
        <v>-2524</v>
      </c>
      <c r="BW1355">
        <v>-415</v>
      </c>
      <c r="BX1355">
        <v>1611</v>
      </c>
      <c r="BY1355">
        <v>-495</v>
      </c>
      <c r="BZ1355">
        <v>-169</v>
      </c>
      <c r="CA1355">
        <v>275</v>
      </c>
      <c r="CB1355">
        <v>17</v>
      </c>
      <c r="CC1355">
        <v>-445</v>
      </c>
      <c r="CD1355">
        <v>-457</v>
      </c>
      <c r="CE1355">
        <v>-2469</v>
      </c>
      <c r="CF1355">
        <v>-331</v>
      </c>
      <c r="CG1355">
        <v>1668</v>
      </c>
      <c r="CH1355">
        <v>-421</v>
      </c>
      <c r="CI1355">
        <v>-110</v>
      </c>
      <c r="CJ1355">
        <v>347</v>
      </c>
      <c r="CK1355">
        <v>80</v>
      </c>
      <c r="CL1355">
        <v>-372</v>
      </c>
      <c r="CM1355">
        <v>21</v>
      </c>
      <c r="CN1355">
        <v>59</v>
      </c>
      <c r="CO1355">
        <v>-13</v>
      </c>
      <c r="CP1355">
        <v>24</v>
      </c>
      <c r="CQ1355">
        <v>-18</v>
      </c>
      <c r="CR1355">
        <v>-25</v>
      </c>
      <c r="CS1355">
        <v>-10</v>
      </c>
      <c r="CT1355">
        <v>-9</v>
      </c>
      <c r="CU1355">
        <v>-7</v>
      </c>
    </row>
    <row r="1356" spans="1:99" hidden="1" x14ac:dyDescent="0.2">
      <c r="B1356">
        <v>422</v>
      </c>
      <c r="C1356">
        <v>45540</v>
      </c>
      <c r="E1356">
        <v>12119</v>
      </c>
      <c r="G1356" t="s">
        <v>1448</v>
      </c>
      <c r="I1356" t="s">
        <v>94</v>
      </c>
      <c r="J1356"/>
      <c r="L1356"/>
      <c r="O1356" s="24" t="e">
        <f t="shared" si="21"/>
        <v>#DIV/0!</v>
      </c>
      <c r="P1356"/>
      <c r="Q1356">
        <v>93420</v>
      </c>
      <c r="R1356">
        <v>93420</v>
      </c>
      <c r="S1356">
        <v>94278</v>
      </c>
      <c r="T1356">
        <v>97972</v>
      </c>
      <c r="U1356">
        <v>101674</v>
      </c>
      <c r="V1356">
        <v>106908</v>
      </c>
      <c r="W1356">
        <v>112245</v>
      </c>
      <c r="X1356">
        <v>117070</v>
      </c>
      <c r="Y1356">
        <v>121995</v>
      </c>
      <c r="Z1356">
        <v>124933</v>
      </c>
      <c r="AA1356">
        <v>128754</v>
      </c>
      <c r="AB1356">
        <v>858</v>
      </c>
      <c r="AC1356">
        <v>3694</v>
      </c>
      <c r="AD1356">
        <v>3702</v>
      </c>
      <c r="AE1356">
        <v>5234</v>
      </c>
      <c r="AF1356">
        <v>5337</v>
      </c>
      <c r="AG1356">
        <v>4825</v>
      </c>
      <c r="AH1356">
        <v>4925</v>
      </c>
      <c r="AI1356">
        <v>2938</v>
      </c>
      <c r="AJ1356">
        <v>3821</v>
      </c>
      <c r="AK1356">
        <v>101</v>
      </c>
      <c r="AL1356">
        <v>443</v>
      </c>
      <c r="AM1356">
        <v>437</v>
      </c>
      <c r="AN1356">
        <v>456</v>
      </c>
      <c r="AO1356">
        <v>468</v>
      </c>
      <c r="AP1356">
        <v>522</v>
      </c>
      <c r="AQ1356">
        <v>481</v>
      </c>
      <c r="AR1356">
        <v>454</v>
      </c>
      <c r="AS1356">
        <v>456</v>
      </c>
      <c r="AT1356">
        <v>281</v>
      </c>
      <c r="AU1356">
        <v>1207</v>
      </c>
      <c r="AV1356">
        <v>1301</v>
      </c>
      <c r="AW1356">
        <v>1370</v>
      </c>
      <c r="AX1356">
        <v>1438</v>
      </c>
      <c r="AY1356">
        <v>1597</v>
      </c>
      <c r="AZ1356">
        <v>1784</v>
      </c>
      <c r="BA1356">
        <v>1910</v>
      </c>
      <c r="BB1356">
        <v>1920</v>
      </c>
      <c r="BC1356">
        <v>-180</v>
      </c>
      <c r="BD1356">
        <v>-764</v>
      </c>
      <c r="BE1356">
        <v>-864</v>
      </c>
      <c r="BF1356">
        <v>-914</v>
      </c>
      <c r="BG1356">
        <v>-970</v>
      </c>
      <c r="BH1356">
        <v>-1075</v>
      </c>
      <c r="BI1356">
        <v>-1303</v>
      </c>
      <c r="BJ1356">
        <v>-1456</v>
      </c>
      <c r="BK1356">
        <v>-1464</v>
      </c>
      <c r="BL1356">
        <v>-6</v>
      </c>
      <c r="BM1356">
        <v>-2</v>
      </c>
      <c r="BN1356">
        <v>-13</v>
      </c>
      <c r="BO1356">
        <v>-12</v>
      </c>
      <c r="BP1356">
        <v>-30</v>
      </c>
      <c r="BQ1356">
        <v>-19</v>
      </c>
      <c r="BR1356">
        <v>-4</v>
      </c>
      <c r="BS1356">
        <v>-2</v>
      </c>
      <c r="BT1356">
        <v>18</v>
      </c>
      <c r="BU1356">
        <v>984</v>
      </c>
      <c r="BV1356">
        <v>4367</v>
      </c>
      <c r="BW1356">
        <v>4466</v>
      </c>
      <c r="BX1356">
        <v>6086</v>
      </c>
      <c r="BY1356">
        <v>6160</v>
      </c>
      <c r="BZ1356">
        <v>5829</v>
      </c>
      <c r="CA1356">
        <v>6199</v>
      </c>
      <c r="CB1356">
        <v>4385</v>
      </c>
      <c r="CC1356">
        <v>5233</v>
      </c>
      <c r="CD1356">
        <v>978</v>
      </c>
      <c r="CE1356">
        <v>4365</v>
      </c>
      <c r="CF1356">
        <v>4453</v>
      </c>
      <c r="CG1356">
        <v>6074</v>
      </c>
      <c r="CH1356">
        <v>6130</v>
      </c>
      <c r="CI1356">
        <v>5810</v>
      </c>
      <c r="CJ1356">
        <v>6195</v>
      </c>
      <c r="CK1356">
        <v>4383</v>
      </c>
      <c r="CL1356">
        <v>5251</v>
      </c>
      <c r="CM1356">
        <v>60</v>
      </c>
      <c r="CN1356">
        <v>93</v>
      </c>
      <c r="CO1356">
        <v>113</v>
      </c>
      <c r="CP1356">
        <v>74</v>
      </c>
      <c r="CQ1356">
        <v>177</v>
      </c>
      <c r="CR1356">
        <v>90</v>
      </c>
      <c r="CS1356">
        <v>33</v>
      </c>
      <c r="CT1356">
        <v>11</v>
      </c>
      <c r="CU1356">
        <v>34</v>
      </c>
    </row>
    <row r="1357" spans="1:99" hidden="1" x14ac:dyDescent="0.2">
      <c r="B1357">
        <v>423</v>
      </c>
      <c r="G1357" t="s">
        <v>1449</v>
      </c>
      <c r="I1357" t="s">
        <v>90</v>
      </c>
      <c r="J1357"/>
      <c r="L1357"/>
      <c r="O1357" s="24" t="e">
        <f t="shared" si="21"/>
        <v>#DIV/0!</v>
      </c>
      <c r="P1357"/>
      <c r="Q1357">
        <v>55690</v>
      </c>
      <c r="R1357">
        <v>55689</v>
      </c>
      <c r="S1357">
        <v>55632</v>
      </c>
      <c r="T1357">
        <v>55765</v>
      </c>
      <c r="U1357">
        <v>55671</v>
      </c>
      <c r="V1357">
        <v>55434</v>
      </c>
      <c r="W1357">
        <v>55635</v>
      </c>
      <c r="X1357">
        <v>55419</v>
      </c>
      <c r="Y1357">
        <v>55315</v>
      </c>
      <c r="Z1357">
        <v>55302</v>
      </c>
      <c r="AA1357">
        <v>55407</v>
      </c>
      <c r="AB1357">
        <v>-57</v>
      </c>
      <c r="AC1357">
        <v>133</v>
      </c>
      <c r="AD1357">
        <v>-94</v>
      </c>
      <c r="AE1357">
        <v>-237</v>
      </c>
      <c r="AF1357">
        <v>201</v>
      </c>
      <c r="AG1357">
        <v>-216</v>
      </c>
      <c r="AH1357">
        <v>-104</v>
      </c>
      <c r="AI1357">
        <v>-13</v>
      </c>
      <c r="AJ1357">
        <v>105</v>
      </c>
      <c r="AK1357">
        <v>158</v>
      </c>
      <c r="AL1357">
        <v>691</v>
      </c>
      <c r="AM1357">
        <v>583</v>
      </c>
      <c r="AN1357">
        <v>667</v>
      </c>
      <c r="AO1357">
        <v>648</v>
      </c>
      <c r="AP1357">
        <v>661</v>
      </c>
      <c r="AQ1357">
        <v>663</v>
      </c>
      <c r="AR1357">
        <v>657</v>
      </c>
      <c r="AS1357">
        <v>633</v>
      </c>
      <c r="AT1357">
        <v>131</v>
      </c>
      <c r="AU1357">
        <v>534</v>
      </c>
      <c r="AV1357">
        <v>559</v>
      </c>
      <c r="AW1357">
        <v>596</v>
      </c>
      <c r="AX1357">
        <v>544</v>
      </c>
      <c r="AY1357">
        <v>581</v>
      </c>
      <c r="AZ1357">
        <v>571</v>
      </c>
      <c r="BA1357">
        <v>577</v>
      </c>
      <c r="BB1357">
        <v>571</v>
      </c>
      <c r="BC1357">
        <v>27</v>
      </c>
      <c r="BD1357">
        <v>157</v>
      </c>
      <c r="BE1357">
        <v>24</v>
      </c>
      <c r="BF1357">
        <v>71</v>
      </c>
      <c r="BG1357">
        <v>104</v>
      </c>
      <c r="BH1357">
        <v>80</v>
      </c>
      <c r="BI1357">
        <v>92</v>
      </c>
      <c r="BJ1357">
        <v>80</v>
      </c>
      <c r="BK1357">
        <v>62</v>
      </c>
      <c r="BL1357">
        <v>11</v>
      </c>
      <c r="BM1357">
        <v>23</v>
      </c>
      <c r="BN1357">
        <v>17</v>
      </c>
      <c r="BO1357">
        <v>47</v>
      </c>
      <c r="BP1357">
        <v>48</v>
      </c>
      <c r="BQ1357">
        <v>30</v>
      </c>
      <c r="BR1357">
        <v>27</v>
      </c>
      <c r="BS1357">
        <v>36</v>
      </c>
      <c r="BT1357">
        <v>36</v>
      </c>
      <c r="BU1357">
        <v>-96</v>
      </c>
      <c r="BV1357">
        <v>-41</v>
      </c>
      <c r="BW1357">
        <v>-131</v>
      </c>
      <c r="BX1357">
        <v>-359</v>
      </c>
      <c r="BY1357">
        <v>54</v>
      </c>
      <c r="BZ1357">
        <v>-327</v>
      </c>
      <c r="CA1357">
        <v>-223</v>
      </c>
      <c r="CB1357">
        <v>-127</v>
      </c>
      <c r="CC1357">
        <v>10</v>
      </c>
      <c r="CD1357">
        <v>-85</v>
      </c>
      <c r="CE1357">
        <v>-18</v>
      </c>
      <c r="CF1357">
        <v>-114</v>
      </c>
      <c r="CG1357">
        <v>-312</v>
      </c>
      <c r="CH1357">
        <v>102</v>
      </c>
      <c r="CI1357">
        <v>-297</v>
      </c>
      <c r="CJ1357">
        <v>-196</v>
      </c>
      <c r="CK1357">
        <v>-91</v>
      </c>
      <c r="CL1357">
        <v>46</v>
      </c>
      <c r="CM1357">
        <v>1</v>
      </c>
      <c r="CN1357">
        <v>-6</v>
      </c>
      <c r="CO1357">
        <v>-4</v>
      </c>
      <c r="CP1357">
        <v>4</v>
      </c>
      <c r="CQ1357">
        <v>-5</v>
      </c>
      <c r="CR1357">
        <v>1</v>
      </c>
      <c r="CS1357">
        <v>0</v>
      </c>
      <c r="CT1357">
        <v>-2</v>
      </c>
      <c r="CU1357">
        <v>-3</v>
      </c>
    </row>
    <row r="1358" spans="1:99" hidden="1" x14ac:dyDescent="0.2">
      <c r="B1358">
        <v>423</v>
      </c>
      <c r="C1358">
        <v>36820</v>
      </c>
      <c r="G1358" t="s">
        <v>1450</v>
      </c>
      <c r="I1358" t="s">
        <v>100</v>
      </c>
      <c r="J1358"/>
      <c r="L1358"/>
      <c r="O1358" s="24" t="e">
        <f t="shared" si="21"/>
        <v>#DIV/0!</v>
      </c>
      <c r="P1358"/>
      <c r="Q1358">
        <v>22381</v>
      </c>
      <c r="R1358">
        <v>22382</v>
      </c>
      <c r="S1358">
        <v>22408</v>
      </c>
      <c r="T1358">
        <v>22498</v>
      </c>
      <c r="U1358">
        <v>22399</v>
      </c>
      <c r="V1358">
        <v>22422</v>
      </c>
      <c r="W1358">
        <v>22365</v>
      </c>
      <c r="X1358">
        <v>22308</v>
      </c>
      <c r="Y1358">
        <v>22172</v>
      </c>
      <c r="Z1358">
        <v>22197</v>
      </c>
      <c r="AA1358">
        <v>22000</v>
      </c>
      <c r="AB1358">
        <v>26</v>
      </c>
      <c r="AC1358">
        <v>90</v>
      </c>
      <c r="AD1358">
        <v>-99</v>
      </c>
      <c r="AE1358">
        <v>23</v>
      </c>
      <c r="AF1358">
        <v>-57</v>
      </c>
      <c r="AG1358">
        <v>-57</v>
      </c>
      <c r="AH1358">
        <v>-136</v>
      </c>
      <c r="AI1358">
        <v>25</v>
      </c>
      <c r="AJ1358">
        <v>-197</v>
      </c>
      <c r="AK1358">
        <v>74</v>
      </c>
      <c r="AL1358">
        <v>306</v>
      </c>
      <c r="AM1358">
        <v>248</v>
      </c>
      <c r="AN1358">
        <v>287</v>
      </c>
      <c r="AO1358">
        <v>268</v>
      </c>
      <c r="AP1358">
        <v>297</v>
      </c>
      <c r="AQ1358">
        <v>286</v>
      </c>
      <c r="AR1358">
        <v>275</v>
      </c>
      <c r="AS1358">
        <v>258</v>
      </c>
      <c r="AT1358">
        <v>30</v>
      </c>
      <c r="AU1358">
        <v>222</v>
      </c>
      <c r="AV1358">
        <v>234</v>
      </c>
      <c r="AW1358">
        <v>240</v>
      </c>
      <c r="AX1358">
        <v>220</v>
      </c>
      <c r="AY1358">
        <v>228</v>
      </c>
      <c r="AZ1358">
        <v>244</v>
      </c>
      <c r="BA1358">
        <v>236</v>
      </c>
      <c r="BB1358">
        <v>227</v>
      </c>
      <c r="BC1358">
        <v>44</v>
      </c>
      <c r="BD1358">
        <v>84</v>
      </c>
      <c r="BE1358">
        <v>14</v>
      </c>
      <c r="BF1358">
        <v>47</v>
      </c>
      <c r="BG1358">
        <v>48</v>
      </c>
      <c r="BH1358">
        <v>69</v>
      </c>
      <c r="BI1358">
        <v>42</v>
      </c>
      <c r="BJ1358">
        <v>39</v>
      </c>
      <c r="BK1358">
        <v>31</v>
      </c>
      <c r="BL1358">
        <v>3</v>
      </c>
      <c r="BM1358">
        <v>7</v>
      </c>
      <c r="BN1358">
        <v>3</v>
      </c>
      <c r="BO1358">
        <v>36</v>
      </c>
      <c r="BP1358">
        <v>33</v>
      </c>
      <c r="BQ1358">
        <v>24</v>
      </c>
      <c r="BR1358">
        <v>22</v>
      </c>
      <c r="BS1358">
        <v>27</v>
      </c>
      <c r="BT1358">
        <v>27</v>
      </c>
      <c r="BU1358">
        <v>-19</v>
      </c>
      <c r="BV1358">
        <v>2</v>
      </c>
      <c r="BW1358">
        <v>-115</v>
      </c>
      <c r="BX1358">
        <v>-60</v>
      </c>
      <c r="BY1358">
        <v>-137</v>
      </c>
      <c r="BZ1358">
        <v>-149</v>
      </c>
      <c r="CA1358">
        <v>-201</v>
      </c>
      <c r="CB1358">
        <v>-40</v>
      </c>
      <c r="CC1358">
        <v>-254</v>
      </c>
      <c r="CD1358">
        <v>-16</v>
      </c>
      <c r="CE1358">
        <v>9</v>
      </c>
      <c r="CF1358">
        <v>-112</v>
      </c>
      <c r="CG1358">
        <v>-24</v>
      </c>
      <c r="CH1358">
        <v>-104</v>
      </c>
      <c r="CI1358">
        <v>-125</v>
      </c>
      <c r="CJ1358">
        <v>-179</v>
      </c>
      <c r="CK1358">
        <v>-13</v>
      </c>
      <c r="CL1358">
        <v>-227</v>
      </c>
      <c r="CM1358">
        <v>-2</v>
      </c>
      <c r="CN1358">
        <v>-3</v>
      </c>
      <c r="CO1358">
        <v>-1</v>
      </c>
      <c r="CP1358">
        <v>0</v>
      </c>
      <c r="CQ1358">
        <v>-1</v>
      </c>
      <c r="CR1358">
        <v>-1</v>
      </c>
      <c r="CS1358">
        <v>1</v>
      </c>
      <c r="CT1358">
        <v>-1</v>
      </c>
      <c r="CU1358">
        <v>-1</v>
      </c>
    </row>
    <row r="1359" spans="1:99" hidden="1" x14ac:dyDescent="0.2">
      <c r="B1359">
        <v>423</v>
      </c>
      <c r="C1359">
        <v>36820</v>
      </c>
      <c r="E1359">
        <v>19123</v>
      </c>
      <c r="G1359" t="s">
        <v>1451</v>
      </c>
      <c r="I1359" t="s">
        <v>94</v>
      </c>
      <c r="J1359"/>
      <c r="L1359"/>
      <c r="O1359" s="24" t="e">
        <f t="shared" si="21"/>
        <v>#DIV/0!</v>
      </c>
      <c r="P1359"/>
      <c r="Q1359">
        <v>22381</v>
      </c>
      <c r="R1359">
        <v>22382</v>
      </c>
      <c r="S1359">
        <v>22408</v>
      </c>
      <c r="T1359">
        <v>22498</v>
      </c>
      <c r="U1359">
        <v>22399</v>
      </c>
      <c r="V1359">
        <v>22422</v>
      </c>
      <c r="W1359">
        <v>22365</v>
      </c>
      <c r="X1359">
        <v>22308</v>
      </c>
      <c r="Y1359">
        <v>22172</v>
      </c>
      <c r="Z1359">
        <v>22197</v>
      </c>
      <c r="AA1359">
        <v>22000</v>
      </c>
      <c r="AB1359">
        <v>26</v>
      </c>
      <c r="AC1359">
        <v>90</v>
      </c>
      <c r="AD1359">
        <v>-99</v>
      </c>
      <c r="AE1359">
        <v>23</v>
      </c>
      <c r="AF1359">
        <v>-57</v>
      </c>
      <c r="AG1359">
        <v>-57</v>
      </c>
      <c r="AH1359">
        <v>-136</v>
      </c>
      <c r="AI1359">
        <v>25</v>
      </c>
      <c r="AJ1359">
        <v>-197</v>
      </c>
      <c r="AK1359">
        <v>74</v>
      </c>
      <c r="AL1359">
        <v>306</v>
      </c>
      <c r="AM1359">
        <v>248</v>
      </c>
      <c r="AN1359">
        <v>287</v>
      </c>
      <c r="AO1359">
        <v>268</v>
      </c>
      <c r="AP1359">
        <v>297</v>
      </c>
      <c r="AQ1359">
        <v>286</v>
      </c>
      <c r="AR1359">
        <v>275</v>
      </c>
      <c r="AS1359">
        <v>258</v>
      </c>
      <c r="AT1359">
        <v>30</v>
      </c>
      <c r="AU1359">
        <v>222</v>
      </c>
      <c r="AV1359">
        <v>234</v>
      </c>
      <c r="AW1359">
        <v>240</v>
      </c>
      <c r="AX1359">
        <v>220</v>
      </c>
      <c r="AY1359">
        <v>228</v>
      </c>
      <c r="AZ1359">
        <v>244</v>
      </c>
      <c r="BA1359">
        <v>236</v>
      </c>
      <c r="BB1359">
        <v>227</v>
      </c>
      <c r="BC1359">
        <v>44</v>
      </c>
      <c r="BD1359">
        <v>84</v>
      </c>
      <c r="BE1359">
        <v>14</v>
      </c>
      <c r="BF1359">
        <v>47</v>
      </c>
      <c r="BG1359">
        <v>48</v>
      </c>
      <c r="BH1359">
        <v>69</v>
      </c>
      <c r="BI1359">
        <v>42</v>
      </c>
      <c r="BJ1359">
        <v>39</v>
      </c>
      <c r="BK1359">
        <v>31</v>
      </c>
      <c r="BL1359">
        <v>3</v>
      </c>
      <c r="BM1359">
        <v>7</v>
      </c>
      <c r="BN1359">
        <v>3</v>
      </c>
      <c r="BO1359">
        <v>36</v>
      </c>
      <c r="BP1359">
        <v>33</v>
      </c>
      <c r="BQ1359">
        <v>24</v>
      </c>
      <c r="BR1359">
        <v>22</v>
      </c>
      <c r="BS1359">
        <v>27</v>
      </c>
      <c r="BT1359">
        <v>27</v>
      </c>
      <c r="BU1359">
        <v>-19</v>
      </c>
      <c r="BV1359">
        <v>2</v>
      </c>
      <c r="BW1359">
        <v>-115</v>
      </c>
      <c r="BX1359">
        <v>-60</v>
      </c>
      <c r="BY1359">
        <v>-137</v>
      </c>
      <c r="BZ1359">
        <v>-149</v>
      </c>
      <c r="CA1359">
        <v>-201</v>
      </c>
      <c r="CB1359">
        <v>-40</v>
      </c>
      <c r="CC1359">
        <v>-254</v>
      </c>
      <c r="CD1359">
        <v>-16</v>
      </c>
      <c r="CE1359">
        <v>9</v>
      </c>
      <c r="CF1359">
        <v>-112</v>
      </c>
      <c r="CG1359">
        <v>-24</v>
      </c>
      <c r="CH1359">
        <v>-104</v>
      </c>
      <c r="CI1359">
        <v>-125</v>
      </c>
      <c r="CJ1359">
        <v>-179</v>
      </c>
      <c r="CK1359">
        <v>-13</v>
      </c>
      <c r="CL1359">
        <v>-227</v>
      </c>
      <c r="CM1359">
        <v>-2</v>
      </c>
      <c r="CN1359">
        <v>-3</v>
      </c>
      <c r="CO1359">
        <v>-1</v>
      </c>
      <c r="CP1359">
        <v>0</v>
      </c>
      <c r="CQ1359">
        <v>-1</v>
      </c>
      <c r="CR1359">
        <v>-1</v>
      </c>
      <c r="CS1359">
        <v>1</v>
      </c>
      <c r="CT1359">
        <v>-1</v>
      </c>
      <c r="CU1359">
        <v>-1</v>
      </c>
    </row>
    <row r="1360" spans="1:99" hidden="1" x14ac:dyDescent="0.2">
      <c r="B1360">
        <v>423</v>
      </c>
      <c r="C1360">
        <v>37800</v>
      </c>
      <c r="G1360" t="s">
        <v>1452</v>
      </c>
      <c r="I1360" t="s">
        <v>100</v>
      </c>
      <c r="J1360"/>
      <c r="L1360"/>
      <c r="O1360" s="24" t="e">
        <f t="shared" si="21"/>
        <v>#DIV/0!</v>
      </c>
      <c r="P1360"/>
      <c r="Q1360">
        <v>33309</v>
      </c>
      <c r="R1360">
        <v>33307</v>
      </c>
      <c r="S1360">
        <v>33224</v>
      </c>
      <c r="T1360">
        <v>33267</v>
      </c>
      <c r="U1360">
        <v>33272</v>
      </c>
      <c r="V1360">
        <v>33012</v>
      </c>
      <c r="W1360">
        <v>33270</v>
      </c>
      <c r="X1360">
        <v>33111</v>
      </c>
      <c r="Y1360">
        <v>33143</v>
      </c>
      <c r="Z1360">
        <v>33105</v>
      </c>
      <c r="AA1360">
        <v>33407</v>
      </c>
      <c r="AB1360">
        <v>-83</v>
      </c>
      <c r="AC1360">
        <v>43</v>
      </c>
      <c r="AD1360">
        <v>5</v>
      </c>
      <c r="AE1360">
        <v>-260</v>
      </c>
      <c r="AF1360">
        <v>258</v>
      </c>
      <c r="AG1360">
        <v>-159</v>
      </c>
      <c r="AH1360">
        <v>32</v>
      </c>
      <c r="AI1360">
        <v>-38</v>
      </c>
      <c r="AJ1360">
        <v>302</v>
      </c>
      <c r="AK1360">
        <v>84</v>
      </c>
      <c r="AL1360">
        <v>385</v>
      </c>
      <c r="AM1360">
        <v>335</v>
      </c>
      <c r="AN1360">
        <v>380</v>
      </c>
      <c r="AO1360">
        <v>380</v>
      </c>
      <c r="AP1360">
        <v>364</v>
      </c>
      <c r="AQ1360">
        <v>377</v>
      </c>
      <c r="AR1360">
        <v>382</v>
      </c>
      <c r="AS1360">
        <v>375</v>
      </c>
      <c r="AT1360">
        <v>101</v>
      </c>
      <c r="AU1360">
        <v>312</v>
      </c>
      <c r="AV1360">
        <v>325</v>
      </c>
      <c r="AW1360">
        <v>356</v>
      </c>
      <c r="AX1360">
        <v>324</v>
      </c>
      <c r="AY1360">
        <v>353</v>
      </c>
      <c r="AZ1360">
        <v>327</v>
      </c>
      <c r="BA1360">
        <v>341</v>
      </c>
      <c r="BB1360">
        <v>344</v>
      </c>
      <c r="BC1360">
        <v>-17</v>
      </c>
      <c r="BD1360">
        <v>73</v>
      </c>
      <c r="BE1360">
        <v>10</v>
      </c>
      <c r="BF1360">
        <v>24</v>
      </c>
      <c r="BG1360">
        <v>56</v>
      </c>
      <c r="BH1360">
        <v>11</v>
      </c>
      <c r="BI1360">
        <v>50</v>
      </c>
      <c r="BJ1360">
        <v>41</v>
      </c>
      <c r="BK1360">
        <v>31</v>
      </c>
      <c r="BL1360">
        <v>8</v>
      </c>
      <c r="BM1360">
        <v>16</v>
      </c>
      <c r="BN1360">
        <v>14</v>
      </c>
      <c r="BO1360">
        <v>11</v>
      </c>
      <c r="BP1360">
        <v>15</v>
      </c>
      <c r="BQ1360">
        <v>6</v>
      </c>
      <c r="BR1360">
        <v>5</v>
      </c>
      <c r="BS1360">
        <v>9</v>
      </c>
      <c r="BT1360">
        <v>9</v>
      </c>
      <c r="BU1360">
        <v>-77</v>
      </c>
      <c r="BV1360">
        <v>-43</v>
      </c>
      <c r="BW1360">
        <v>-16</v>
      </c>
      <c r="BX1360">
        <v>-299</v>
      </c>
      <c r="BY1360">
        <v>191</v>
      </c>
      <c r="BZ1360">
        <v>-178</v>
      </c>
      <c r="CA1360">
        <v>-22</v>
      </c>
      <c r="CB1360">
        <v>-87</v>
      </c>
      <c r="CC1360">
        <v>264</v>
      </c>
      <c r="CD1360">
        <v>-69</v>
      </c>
      <c r="CE1360">
        <v>-27</v>
      </c>
      <c r="CF1360">
        <v>-2</v>
      </c>
      <c r="CG1360">
        <v>-288</v>
      </c>
      <c r="CH1360">
        <v>206</v>
      </c>
      <c r="CI1360">
        <v>-172</v>
      </c>
      <c r="CJ1360">
        <v>-17</v>
      </c>
      <c r="CK1360">
        <v>-78</v>
      </c>
      <c r="CL1360">
        <v>273</v>
      </c>
      <c r="CM1360">
        <v>3</v>
      </c>
      <c r="CN1360">
        <v>-3</v>
      </c>
      <c r="CO1360">
        <v>-3</v>
      </c>
      <c r="CP1360">
        <v>4</v>
      </c>
      <c r="CQ1360">
        <v>-4</v>
      </c>
      <c r="CR1360">
        <v>2</v>
      </c>
      <c r="CS1360">
        <v>-1</v>
      </c>
      <c r="CT1360">
        <v>-1</v>
      </c>
      <c r="CU1360">
        <v>-2</v>
      </c>
    </row>
    <row r="1361" spans="1:99" hidden="1" x14ac:dyDescent="0.2">
      <c r="B1361">
        <v>423</v>
      </c>
      <c r="C1361">
        <v>37800</v>
      </c>
      <c r="E1361">
        <v>19125</v>
      </c>
      <c r="G1361" t="s">
        <v>1453</v>
      </c>
      <c r="I1361" t="s">
        <v>94</v>
      </c>
      <c r="J1361"/>
      <c r="L1361"/>
      <c r="O1361" s="24" t="e">
        <f t="shared" si="21"/>
        <v>#DIV/0!</v>
      </c>
      <c r="P1361"/>
      <c r="Q1361">
        <v>33309</v>
      </c>
      <c r="R1361">
        <v>33307</v>
      </c>
      <c r="S1361">
        <v>33224</v>
      </c>
      <c r="T1361">
        <v>33267</v>
      </c>
      <c r="U1361">
        <v>33272</v>
      </c>
      <c r="V1361">
        <v>33012</v>
      </c>
      <c r="W1361">
        <v>33270</v>
      </c>
      <c r="X1361">
        <v>33111</v>
      </c>
      <c r="Y1361">
        <v>33143</v>
      </c>
      <c r="Z1361">
        <v>33105</v>
      </c>
      <c r="AA1361">
        <v>33407</v>
      </c>
      <c r="AB1361">
        <v>-83</v>
      </c>
      <c r="AC1361">
        <v>43</v>
      </c>
      <c r="AD1361">
        <v>5</v>
      </c>
      <c r="AE1361">
        <v>-260</v>
      </c>
      <c r="AF1361">
        <v>258</v>
      </c>
      <c r="AG1361">
        <v>-159</v>
      </c>
      <c r="AH1361">
        <v>32</v>
      </c>
      <c r="AI1361">
        <v>-38</v>
      </c>
      <c r="AJ1361">
        <v>302</v>
      </c>
      <c r="AK1361">
        <v>84</v>
      </c>
      <c r="AL1361">
        <v>385</v>
      </c>
      <c r="AM1361">
        <v>335</v>
      </c>
      <c r="AN1361">
        <v>380</v>
      </c>
      <c r="AO1361">
        <v>380</v>
      </c>
      <c r="AP1361">
        <v>364</v>
      </c>
      <c r="AQ1361">
        <v>377</v>
      </c>
      <c r="AR1361">
        <v>382</v>
      </c>
      <c r="AS1361">
        <v>375</v>
      </c>
      <c r="AT1361">
        <v>101</v>
      </c>
      <c r="AU1361">
        <v>312</v>
      </c>
      <c r="AV1361">
        <v>325</v>
      </c>
      <c r="AW1361">
        <v>356</v>
      </c>
      <c r="AX1361">
        <v>324</v>
      </c>
      <c r="AY1361">
        <v>353</v>
      </c>
      <c r="AZ1361">
        <v>327</v>
      </c>
      <c r="BA1361">
        <v>341</v>
      </c>
      <c r="BB1361">
        <v>344</v>
      </c>
      <c r="BC1361">
        <v>-17</v>
      </c>
      <c r="BD1361">
        <v>73</v>
      </c>
      <c r="BE1361">
        <v>10</v>
      </c>
      <c r="BF1361">
        <v>24</v>
      </c>
      <c r="BG1361">
        <v>56</v>
      </c>
      <c r="BH1361">
        <v>11</v>
      </c>
      <c r="BI1361">
        <v>50</v>
      </c>
      <c r="BJ1361">
        <v>41</v>
      </c>
      <c r="BK1361">
        <v>31</v>
      </c>
      <c r="BL1361">
        <v>8</v>
      </c>
      <c r="BM1361">
        <v>16</v>
      </c>
      <c r="BN1361">
        <v>14</v>
      </c>
      <c r="BO1361">
        <v>11</v>
      </c>
      <c r="BP1361">
        <v>15</v>
      </c>
      <c r="BQ1361">
        <v>6</v>
      </c>
      <c r="BR1361">
        <v>5</v>
      </c>
      <c r="BS1361">
        <v>9</v>
      </c>
      <c r="BT1361">
        <v>9</v>
      </c>
      <c r="BU1361">
        <v>-77</v>
      </c>
      <c r="BV1361">
        <v>-43</v>
      </c>
      <c r="BW1361">
        <v>-16</v>
      </c>
      <c r="BX1361">
        <v>-299</v>
      </c>
      <c r="BY1361">
        <v>191</v>
      </c>
      <c r="BZ1361">
        <v>-178</v>
      </c>
      <c r="CA1361">
        <v>-22</v>
      </c>
      <c r="CB1361">
        <v>-87</v>
      </c>
      <c r="CC1361">
        <v>264</v>
      </c>
      <c r="CD1361">
        <v>-69</v>
      </c>
      <c r="CE1361">
        <v>-27</v>
      </c>
      <c r="CF1361">
        <v>-2</v>
      </c>
      <c r="CG1361">
        <v>-288</v>
      </c>
      <c r="CH1361">
        <v>206</v>
      </c>
      <c r="CI1361">
        <v>-172</v>
      </c>
      <c r="CJ1361">
        <v>-17</v>
      </c>
      <c r="CK1361">
        <v>-78</v>
      </c>
      <c r="CL1361">
        <v>273</v>
      </c>
      <c r="CM1361">
        <v>3</v>
      </c>
      <c r="CN1361">
        <v>-3</v>
      </c>
      <c r="CO1361">
        <v>-3</v>
      </c>
      <c r="CP1361">
        <v>4</v>
      </c>
      <c r="CQ1361">
        <v>-4</v>
      </c>
      <c r="CR1361">
        <v>2</v>
      </c>
      <c r="CS1361">
        <v>-1</v>
      </c>
      <c r="CT1361">
        <v>-1</v>
      </c>
      <c r="CU1361">
        <v>-2</v>
      </c>
    </row>
    <row r="1362" spans="1:99" hidden="1" x14ac:dyDescent="0.2">
      <c r="B1362">
        <v>424</v>
      </c>
      <c r="G1362" t="s">
        <v>1454</v>
      </c>
      <c r="I1362" t="s">
        <v>90</v>
      </c>
      <c r="J1362"/>
      <c r="L1362"/>
      <c r="O1362" s="24" t="e">
        <f t="shared" si="21"/>
        <v>#DIV/0!</v>
      </c>
      <c r="P1362"/>
      <c r="Q1362">
        <v>135883</v>
      </c>
      <c r="R1362">
        <v>135886</v>
      </c>
      <c r="S1362">
        <v>135940</v>
      </c>
      <c r="T1362">
        <v>136474</v>
      </c>
      <c r="U1362">
        <v>135976</v>
      </c>
      <c r="V1362">
        <v>135207</v>
      </c>
      <c r="W1362">
        <v>135197</v>
      </c>
      <c r="X1362">
        <v>134281</v>
      </c>
      <c r="Y1362">
        <v>134193</v>
      </c>
      <c r="Z1362">
        <v>134167</v>
      </c>
      <c r="AA1362">
        <v>133964</v>
      </c>
      <c r="AB1362">
        <v>54</v>
      </c>
      <c r="AC1362">
        <v>534</v>
      </c>
      <c r="AD1362">
        <v>-498</v>
      </c>
      <c r="AE1362">
        <v>-769</v>
      </c>
      <c r="AF1362">
        <v>-10</v>
      </c>
      <c r="AG1362">
        <v>-916</v>
      </c>
      <c r="AH1362">
        <v>-88</v>
      </c>
      <c r="AI1362">
        <v>-26</v>
      </c>
      <c r="AJ1362">
        <v>-203</v>
      </c>
      <c r="AK1362">
        <v>384</v>
      </c>
      <c r="AL1362">
        <v>1706</v>
      </c>
      <c r="AM1362">
        <v>1636</v>
      </c>
      <c r="AN1362">
        <v>1605</v>
      </c>
      <c r="AO1362">
        <v>1619</v>
      </c>
      <c r="AP1362">
        <v>1556</v>
      </c>
      <c r="AQ1362">
        <v>1674</v>
      </c>
      <c r="AR1362">
        <v>1703</v>
      </c>
      <c r="AS1362">
        <v>1614</v>
      </c>
      <c r="AT1362">
        <v>376</v>
      </c>
      <c r="AU1362">
        <v>1693</v>
      </c>
      <c r="AV1362">
        <v>1689</v>
      </c>
      <c r="AW1362">
        <v>1779</v>
      </c>
      <c r="AX1362">
        <v>1644</v>
      </c>
      <c r="AY1362">
        <v>1715</v>
      </c>
      <c r="AZ1362">
        <v>1734</v>
      </c>
      <c r="BA1362">
        <v>1704</v>
      </c>
      <c r="BB1362">
        <v>1666</v>
      </c>
      <c r="BC1362">
        <v>8</v>
      </c>
      <c r="BD1362">
        <v>13</v>
      </c>
      <c r="BE1362">
        <v>-53</v>
      </c>
      <c r="BF1362">
        <v>-174</v>
      </c>
      <c r="BG1362">
        <v>-25</v>
      </c>
      <c r="BH1362">
        <v>-159</v>
      </c>
      <c r="BI1362">
        <v>-60</v>
      </c>
      <c r="BJ1362">
        <v>-1</v>
      </c>
      <c r="BK1362">
        <v>-52</v>
      </c>
      <c r="BL1362">
        <v>28</v>
      </c>
      <c r="BM1362">
        <v>55</v>
      </c>
      <c r="BN1362">
        <v>54</v>
      </c>
      <c r="BO1362">
        <v>63</v>
      </c>
      <c r="BP1362">
        <v>23</v>
      </c>
      <c r="BQ1362">
        <v>64</v>
      </c>
      <c r="BR1362">
        <v>66</v>
      </c>
      <c r="BS1362">
        <v>67</v>
      </c>
      <c r="BT1362">
        <v>67</v>
      </c>
      <c r="BU1362">
        <v>31</v>
      </c>
      <c r="BV1362">
        <v>471</v>
      </c>
      <c r="BW1362">
        <v>-487</v>
      </c>
      <c r="BX1362">
        <v>-654</v>
      </c>
      <c r="BY1362">
        <v>17</v>
      </c>
      <c r="BZ1362">
        <v>-820</v>
      </c>
      <c r="CA1362">
        <v>-86</v>
      </c>
      <c r="CB1362">
        <v>-88</v>
      </c>
      <c r="CC1362">
        <v>-210</v>
      </c>
      <c r="CD1362">
        <v>59</v>
      </c>
      <c r="CE1362">
        <v>526</v>
      </c>
      <c r="CF1362">
        <v>-433</v>
      </c>
      <c r="CG1362">
        <v>-591</v>
      </c>
      <c r="CH1362">
        <v>40</v>
      </c>
      <c r="CI1362">
        <v>-756</v>
      </c>
      <c r="CJ1362">
        <v>-20</v>
      </c>
      <c r="CK1362">
        <v>-21</v>
      </c>
      <c r="CL1362">
        <v>-143</v>
      </c>
      <c r="CM1362">
        <v>-13</v>
      </c>
      <c r="CN1362">
        <v>-5</v>
      </c>
      <c r="CO1362">
        <v>-12</v>
      </c>
      <c r="CP1362">
        <v>-4</v>
      </c>
      <c r="CQ1362">
        <v>-25</v>
      </c>
      <c r="CR1362">
        <v>-1</v>
      </c>
      <c r="CS1362">
        <v>-8</v>
      </c>
      <c r="CT1362">
        <v>-4</v>
      </c>
      <c r="CU1362">
        <v>-8</v>
      </c>
    </row>
    <row r="1363" spans="1:99" hidden="1" x14ac:dyDescent="0.2">
      <c r="B1363">
        <v>424</v>
      </c>
      <c r="C1363">
        <v>32460</v>
      </c>
      <c r="G1363" t="s">
        <v>1455</v>
      </c>
      <c r="I1363" t="s">
        <v>100</v>
      </c>
      <c r="J1363"/>
      <c r="L1363"/>
      <c r="O1363" s="24" t="e">
        <f t="shared" si="21"/>
        <v>#DIV/0!</v>
      </c>
      <c r="P1363"/>
      <c r="Q1363">
        <v>37121</v>
      </c>
      <c r="R1363">
        <v>37129</v>
      </c>
      <c r="S1363">
        <v>37240</v>
      </c>
      <c r="T1363">
        <v>37598</v>
      </c>
      <c r="U1363">
        <v>37561</v>
      </c>
      <c r="V1363">
        <v>37400</v>
      </c>
      <c r="W1363">
        <v>37575</v>
      </c>
      <c r="X1363">
        <v>37230</v>
      </c>
      <c r="Y1363">
        <v>37175</v>
      </c>
      <c r="Z1363">
        <v>37173</v>
      </c>
      <c r="AA1363">
        <v>37317</v>
      </c>
      <c r="AB1363">
        <v>111</v>
      </c>
      <c r="AC1363">
        <v>358</v>
      </c>
      <c r="AD1363">
        <v>-37</v>
      </c>
      <c r="AE1363">
        <v>-161</v>
      </c>
      <c r="AF1363">
        <v>175</v>
      </c>
      <c r="AG1363">
        <v>-345</v>
      </c>
      <c r="AH1363">
        <v>-55</v>
      </c>
      <c r="AI1363">
        <v>-2</v>
      </c>
      <c r="AJ1363">
        <v>144</v>
      </c>
      <c r="AK1363">
        <v>133</v>
      </c>
      <c r="AL1363">
        <v>533</v>
      </c>
      <c r="AM1363">
        <v>497</v>
      </c>
      <c r="AN1363">
        <v>489</v>
      </c>
      <c r="AO1363">
        <v>502</v>
      </c>
      <c r="AP1363">
        <v>463</v>
      </c>
      <c r="AQ1363">
        <v>505</v>
      </c>
      <c r="AR1363">
        <v>536</v>
      </c>
      <c r="AS1363">
        <v>504</v>
      </c>
      <c r="AT1363">
        <v>89</v>
      </c>
      <c r="AU1363">
        <v>434</v>
      </c>
      <c r="AV1363">
        <v>459</v>
      </c>
      <c r="AW1363">
        <v>472</v>
      </c>
      <c r="AX1363">
        <v>433</v>
      </c>
      <c r="AY1363">
        <v>437</v>
      </c>
      <c r="AZ1363">
        <v>468</v>
      </c>
      <c r="BA1363">
        <v>457</v>
      </c>
      <c r="BB1363">
        <v>414</v>
      </c>
      <c r="BC1363">
        <v>44</v>
      </c>
      <c r="BD1363">
        <v>99</v>
      </c>
      <c r="BE1363">
        <v>38</v>
      </c>
      <c r="BF1363">
        <v>17</v>
      </c>
      <c r="BG1363">
        <v>69</v>
      </c>
      <c r="BH1363">
        <v>26</v>
      </c>
      <c r="BI1363">
        <v>37</v>
      </c>
      <c r="BJ1363">
        <v>79</v>
      </c>
      <c r="BK1363">
        <v>90</v>
      </c>
      <c r="BL1363">
        <v>28</v>
      </c>
      <c r="BM1363">
        <v>75</v>
      </c>
      <c r="BN1363">
        <v>48</v>
      </c>
      <c r="BO1363">
        <v>34</v>
      </c>
      <c r="BP1363">
        <v>17</v>
      </c>
      <c r="BQ1363">
        <v>43</v>
      </c>
      <c r="BR1363">
        <v>45</v>
      </c>
      <c r="BS1363">
        <v>53</v>
      </c>
      <c r="BT1363">
        <v>54</v>
      </c>
      <c r="BU1363">
        <v>42</v>
      </c>
      <c r="BV1363">
        <v>185</v>
      </c>
      <c r="BW1363">
        <v>-122</v>
      </c>
      <c r="BX1363">
        <v>-212</v>
      </c>
      <c r="BY1363">
        <v>98</v>
      </c>
      <c r="BZ1363">
        <v>-418</v>
      </c>
      <c r="CA1363">
        <v>-134</v>
      </c>
      <c r="CB1363">
        <v>-134</v>
      </c>
      <c r="CC1363">
        <v>2</v>
      </c>
      <c r="CD1363">
        <v>70</v>
      </c>
      <c r="CE1363">
        <v>260</v>
      </c>
      <c r="CF1363">
        <v>-74</v>
      </c>
      <c r="CG1363">
        <v>-178</v>
      </c>
      <c r="CH1363">
        <v>115</v>
      </c>
      <c r="CI1363">
        <v>-375</v>
      </c>
      <c r="CJ1363">
        <v>-89</v>
      </c>
      <c r="CK1363">
        <v>-81</v>
      </c>
      <c r="CL1363">
        <v>56</v>
      </c>
      <c r="CM1363">
        <v>-3</v>
      </c>
      <c r="CN1363">
        <v>-1</v>
      </c>
      <c r="CO1363">
        <v>-1</v>
      </c>
      <c r="CP1363">
        <v>0</v>
      </c>
      <c r="CQ1363">
        <v>-9</v>
      </c>
      <c r="CR1363">
        <v>4</v>
      </c>
      <c r="CS1363">
        <v>-3</v>
      </c>
      <c r="CT1363">
        <v>0</v>
      </c>
      <c r="CU1363">
        <v>-2</v>
      </c>
    </row>
    <row r="1364" spans="1:99" hidden="1" x14ac:dyDescent="0.2">
      <c r="B1364">
        <v>424</v>
      </c>
      <c r="C1364">
        <v>32460</v>
      </c>
      <c r="E1364">
        <v>21083</v>
      </c>
      <c r="G1364" t="s">
        <v>1456</v>
      </c>
      <c r="I1364" t="s">
        <v>94</v>
      </c>
      <c r="J1364"/>
      <c r="L1364"/>
      <c r="O1364" s="24" t="e">
        <f t="shared" si="21"/>
        <v>#DIV/0!</v>
      </c>
      <c r="P1364"/>
      <c r="Q1364">
        <v>37121</v>
      </c>
      <c r="R1364">
        <v>37129</v>
      </c>
      <c r="S1364">
        <v>37240</v>
      </c>
      <c r="T1364">
        <v>37598</v>
      </c>
      <c r="U1364">
        <v>37561</v>
      </c>
      <c r="V1364">
        <v>37400</v>
      </c>
      <c r="W1364">
        <v>37575</v>
      </c>
      <c r="X1364">
        <v>37230</v>
      </c>
      <c r="Y1364">
        <v>37175</v>
      </c>
      <c r="Z1364">
        <v>37173</v>
      </c>
      <c r="AA1364">
        <v>37317</v>
      </c>
      <c r="AB1364">
        <v>111</v>
      </c>
      <c r="AC1364">
        <v>358</v>
      </c>
      <c r="AD1364">
        <v>-37</v>
      </c>
      <c r="AE1364">
        <v>-161</v>
      </c>
      <c r="AF1364">
        <v>175</v>
      </c>
      <c r="AG1364">
        <v>-345</v>
      </c>
      <c r="AH1364">
        <v>-55</v>
      </c>
      <c r="AI1364">
        <v>-2</v>
      </c>
      <c r="AJ1364">
        <v>144</v>
      </c>
      <c r="AK1364">
        <v>133</v>
      </c>
      <c r="AL1364">
        <v>533</v>
      </c>
      <c r="AM1364">
        <v>497</v>
      </c>
      <c r="AN1364">
        <v>489</v>
      </c>
      <c r="AO1364">
        <v>502</v>
      </c>
      <c r="AP1364">
        <v>463</v>
      </c>
      <c r="AQ1364">
        <v>505</v>
      </c>
      <c r="AR1364">
        <v>536</v>
      </c>
      <c r="AS1364">
        <v>504</v>
      </c>
      <c r="AT1364">
        <v>89</v>
      </c>
      <c r="AU1364">
        <v>434</v>
      </c>
      <c r="AV1364">
        <v>459</v>
      </c>
      <c r="AW1364">
        <v>472</v>
      </c>
      <c r="AX1364">
        <v>433</v>
      </c>
      <c r="AY1364">
        <v>437</v>
      </c>
      <c r="AZ1364">
        <v>468</v>
      </c>
      <c r="BA1364">
        <v>457</v>
      </c>
      <c r="BB1364">
        <v>414</v>
      </c>
      <c r="BC1364">
        <v>44</v>
      </c>
      <c r="BD1364">
        <v>99</v>
      </c>
      <c r="BE1364">
        <v>38</v>
      </c>
      <c r="BF1364">
        <v>17</v>
      </c>
      <c r="BG1364">
        <v>69</v>
      </c>
      <c r="BH1364">
        <v>26</v>
      </c>
      <c r="BI1364">
        <v>37</v>
      </c>
      <c r="BJ1364">
        <v>79</v>
      </c>
      <c r="BK1364">
        <v>90</v>
      </c>
      <c r="BL1364">
        <v>28</v>
      </c>
      <c r="BM1364">
        <v>75</v>
      </c>
      <c r="BN1364">
        <v>48</v>
      </c>
      <c r="BO1364">
        <v>34</v>
      </c>
      <c r="BP1364">
        <v>17</v>
      </c>
      <c r="BQ1364">
        <v>43</v>
      </c>
      <c r="BR1364">
        <v>45</v>
      </c>
      <c r="BS1364">
        <v>53</v>
      </c>
      <c r="BT1364">
        <v>54</v>
      </c>
      <c r="BU1364">
        <v>42</v>
      </c>
      <c r="BV1364">
        <v>185</v>
      </c>
      <c r="BW1364">
        <v>-122</v>
      </c>
      <c r="BX1364">
        <v>-212</v>
      </c>
      <c r="BY1364">
        <v>98</v>
      </c>
      <c r="BZ1364">
        <v>-418</v>
      </c>
      <c r="CA1364">
        <v>-134</v>
      </c>
      <c r="CB1364">
        <v>-134</v>
      </c>
      <c r="CC1364">
        <v>2</v>
      </c>
      <c r="CD1364">
        <v>70</v>
      </c>
      <c r="CE1364">
        <v>260</v>
      </c>
      <c r="CF1364">
        <v>-74</v>
      </c>
      <c r="CG1364">
        <v>-178</v>
      </c>
      <c r="CH1364">
        <v>115</v>
      </c>
      <c r="CI1364">
        <v>-375</v>
      </c>
      <c r="CJ1364">
        <v>-89</v>
      </c>
      <c r="CK1364">
        <v>-81</v>
      </c>
      <c r="CL1364">
        <v>56</v>
      </c>
      <c r="CM1364">
        <v>-3</v>
      </c>
      <c r="CN1364">
        <v>-1</v>
      </c>
      <c r="CO1364">
        <v>-1</v>
      </c>
      <c r="CP1364">
        <v>0</v>
      </c>
      <c r="CQ1364">
        <v>-9</v>
      </c>
      <c r="CR1364">
        <v>4</v>
      </c>
      <c r="CS1364">
        <v>-3</v>
      </c>
      <c r="CT1364">
        <v>0</v>
      </c>
      <c r="CU1364">
        <v>-2</v>
      </c>
    </row>
    <row r="1365" spans="1:99" hidden="1" x14ac:dyDescent="0.2">
      <c r="B1365">
        <v>424</v>
      </c>
      <c r="C1365">
        <v>37140</v>
      </c>
      <c r="G1365" t="s">
        <v>1457</v>
      </c>
      <c r="I1365" t="s">
        <v>100</v>
      </c>
      <c r="J1365"/>
      <c r="L1365"/>
      <c r="O1365" s="24" t="e">
        <f t="shared" si="21"/>
        <v>#DIV/0!</v>
      </c>
      <c r="P1365"/>
      <c r="Q1365">
        <v>98762</v>
      </c>
      <c r="R1365">
        <v>98757</v>
      </c>
      <c r="S1365">
        <v>98700</v>
      </c>
      <c r="T1365">
        <v>98876</v>
      </c>
      <c r="U1365">
        <v>98415</v>
      </c>
      <c r="V1365">
        <v>97807</v>
      </c>
      <c r="W1365">
        <v>97622</v>
      </c>
      <c r="X1365">
        <v>97051</v>
      </c>
      <c r="Y1365">
        <v>97018</v>
      </c>
      <c r="Z1365">
        <v>96994</v>
      </c>
      <c r="AA1365">
        <v>96647</v>
      </c>
      <c r="AB1365">
        <v>-57</v>
      </c>
      <c r="AC1365">
        <v>176</v>
      </c>
      <c r="AD1365">
        <v>-461</v>
      </c>
      <c r="AE1365">
        <v>-608</v>
      </c>
      <c r="AF1365">
        <v>-185</v>
      </c>
      <c r="AG1365">
        <v>-571</v>
      </c>
      <c r="AH1365">
        <v>-33</v>
      </c>
      <c r="AI1365">
        <v>-24</v>
      </c>
      <c r="AJ1365">
        <v>-347</v>
      </c>
      <c r="AK1365">
        <v>251</v>
      </c>
      <c r="AL1365">
        <v>1173</v>
      </c>
      <c r="AM1365">
        <v>1139</v>
      </c>
      <c r="AN1365">
        <v>1116</v>
      </c>
      <c r="AO1365">
        <v>1117</v>
      </c>
      <c r="AP1365">
        <v>1093</v>
      </c>
      <c r="AQ1365">
        <v>1169</v>
      </c>
      <c r="AR1365">
        <v>1167</v>
      </c>
      <c r="AS1365">
        <v>1110</v>
      </c>
      <c r="AT1365">
        <v>287</v>
      </c>
      <c r="AU1365">
        <v>1259</v>
      </c>
      <c r="AV1365">
        <v>1230</v>
      </c>
      <c r="AW1365">
        <v>1307</v>
      </c>
      <c r="AX1365">
        <v>1211</v>
      </c>
      <c r="AY1365">
        <v>1278</v>
      </c>
      <c r="AZ1365">
        <v>1266</v>
      </c>
      <c r="BA1365">
        <v>1247</v>
      </c>
      <c r="BB1365">
        <v>1252</v>
      </c>
      <c r="BC1365">
        <v>-36</v>
      </c>
      <c r="BD1365">
        <v>-86</v>
      </c>
      <c r="BE1365">
        <v>-91</v>
      </c>
      <c r="BF1365">
        <v>-191</v>
      </c>
      <c r="BG1365">
        <v>-94</v>
      </c>
      <c r="BH1365">
        <v>-185</v>
      </c>
      <c r="BI1365">
        <v>-97</v>
      </c>
      <c r="BJ1365">
        <v>-80</v>
      </c>
      <c r="BK1365">
        <v>-142</v>
      </c>
      <c r="BL1365">
        <v>0</v>
      </c>
      <c r="BM1365">
        <v>-20</v>
      </c>
      <c r="BN1365">
        <v>6</v>
      </c>
      <c r="BO1365">
        <v>29</v>
      </c>
      <c r="BP1365">
        <v>6</v>
      </c>
      <c r="BQ1365">
        <v>21</v>
      </c>
      <c r="BR1365">
        <v>21</v>
      </c>
      <c r="BS1365">
        <v>14</v>
      </c>
      <c r="BT1365">
        <v>13</v>
      </c>
      <c r="BU1365">
        <v>-11</v>
      </c>
      <c r="BV1365">
        <v>286</v>
      </c>
      <c r="BW1365">
        <v>-365</v>
      </c>
      <c r="BX1365">
        <v>-442</v>
      </c>
      <c r="BY1365">
        <v>-81</v>
      </c>
      <c r="BZ1365">
        <v>-402</v>
      </c>
      <c r="CA1365">
        <v>48</v>
      </c>
      <c r="CB1365">
        <v>46</v>
      </c>
      <c r="CC1365">
        <v>-212</v>
      </c>
      <c r="CD1365">
        <v>-11</v>
      </c>
      <c r="CE1365">
        <v>266</v>
      </c>
      <c r="CF1365">
        <v>-359</v>
      </c>
      <c r="CG1365">
        <v>-413</v>
      </c>
      <c r="CH1365">
        <v>-75</v>
      </c>
      <c r="CI1365">
        <v>-381</v>
      </c>
      <c r="CJ1365">
        <v>69</v>
      </c>
      <c r="CK1365">
        <v>60</v>
      </c>
      <c r="CL1365">
        <v>-199</v>
      </c>
      <c r="CM1365">
        <v>-10</v>
      </c>
      <c r="CN1365">
        <v>-4</v>
      </c>
      <c r="CO1365">
        <v>-11</v>
      </c>
      <c r="CP1365">
        <v>-4</v>
      </c>
      <c r="CQ1365">
        <v>-16</v>
      </c>
      <c r="CR1365">
        <v>-5</v>
      </c>
      <c r="CS1365">
        <v>-5</v>
      </c>
      <c r="CT1365">
        <v>-4</v>
      </c>
      <c r="CU1365">
        <v>-6</v>
      </c>
    </row>
    <row r="1366" spans="1:99" hidden="1" x14ac:dyDescent="0.2">
      <c r="B1366">
        <v>424</v>
      </c>
      <c r="C1366">
        <v>37140</v>
      </c>
      <c r="E1366">
        <v>17127</v>
      </c>
      <c r="G1366" t="s">
        <v>1458</v>
      </c>
      <c r="I1366" t="s">
        <v>94</v>
      </c>
      <c r="J1366"/>
      <c r="L1366"/>
      <c r="O1366" s="24" t="e">
        <f t="shared" si="21"/>
        <v>#DIV/0!</v>
      </c>
      <c r="P1366"/>
      <c r="Q1366">
        <v>15429</v>
      </c>
      <c r="R1366">
        <v>15431</v>
      </c>
      <c r="S1366">
        <v>15380</v>
      </c>
      <c r="T1366">
        <v>15279</v>
      </c>
      <c r="U1366">
        <v>15064</v>
      </c>
      <c r="V1366">
        <v>14845</v>
      </c>
      <c r="W1366">
        <v>14753</v>
      </c>
      <c r="X1366">
        <v>14565</v>
      </c>
      <c r="Y1366">
        <v>14439</v>
      </c>
      <c r="Z1366">
        <v>14312</v>
      </c>
      <c r="AA1366">
        <v>14080</v>
      </c>
      <c r="AB1366">
        <v>-51</v>
      </c>
      <c r="AC1366">
        <v>-101</v>
      </c>
      <c r="AD1366">
        <v>-215</v>
      </c>
      <c r="AE1366">
        <v>-219</v>
      </c>
      <c r="AF1366">
        <v>-92</v>
      </c>
      <c r="AG1366">
        <v>-188</v>
      </c>
      <c r="AH1366">
        <v>-126</v>
      </c>
      <c r="AI1366">
        <v>-127</v>
      </c>
      <c r="AJ1366">
        <v>-232</v>
      </c>
      <c r="AK1366">
        <v>41</v>
      </c>
      <c r="AL1366">
        <v>182</v>
      </c>
      <c r="AM1366">
        <v>170</v>
      </c>
      <c r="AN1366">
        <v>145</v>
      </c>
      <c r="AO1366">
        <v>158</v>
      </c>
      <c r="AP1366">
        <v>158</v>
      </c>
      <c r="AQ1366">
        <v>163</v>
      </c>
      <c r="AR1366">
        <v>164</v>
      </c>
      <c r="AS1366">
        <v>145</v>
      </c>
      <c r="AT1366">
        <v>81</v>
      </c>
      <c r="AU1366">
        <v>217</v>
      </c>
      <c r="AV1366">
        <v>203</v>
      </c>
      <c r="AW1366">
        <v>227</v>
      </c>
      <c r="AX1366">
        <v>176</v>
      </c>
      <c r="AY1366">
        <v>231</v>
      </c>
      <c r="AZ1366">
        <v>218</v>
      </c>
      <c r="BA1366">
        <v>192</v>
      </c>
      <c r="BB1366">
        <v>172</v>
      </c>
      <c r="BC1366">
        <v>-40</v>
      </c>
      <c r="BD1366">
        <v>-35</v>
      </c>
      <c r="BE1366">
        <v>-33</v>
      </c>
      <c r="BF1366">
        <v>-82</v>
      </c>
      <c r="BG1366">
        <v>-18</v>
      </c>
      <c r="BH1366">
        <v>-73</v>
      </c>
      <c r="BI1366">
        <v>-55</v>
      </c>
      <c r="BJ1366">
        <v>-28</v>
      </c>
      <c r="BK1366">
        <v>-27</v>
      </c>
      <c r="BL1366">
        <v>0</v>
      </c>
      <c r="BM1366">
        <v>0</v>
      </c>
      <c r="BN1366">
        <v>4</v>
      </c>
      <c r="BO1366">
        <v>2</v>
      </c>
      <c r="BP1366">
        <v>1</v>
      </c>
      <c r="BQ1366">
        <v>-1</v>
      </c>
      <c r="BR1366">
        <v>-2</v>
      </c>
      <c r="BS1366">
        <v>-1</v>
      </c>
      <c r="BT1366">
        <v>-1</v>
      </c>
      <c r="BU1366">
        <v>-11</v>
      </c>
      <c r="BV1366">
        <v>-66</v>
      </c>
      <c r="BW1366">
        <v>-187</v>
      </c>
      <c r="BX1366">
        <v>-142</v>
      </c>
      <c r="BY1366">
        <v>-74</v>
      </c>
      <c r="BZ1366">
        <v>-114</v>
      </c>
      <c r="CA1366">
        <v>-69</v>
      </c>
      <c r="CB1366">
        <v>-98</v>
      </c>
      <c r="CC1366">
        <v>-204</v>
      </c>
      <c r="CD1366">
        <v>-11</v>
      </c>
      <c r="CE1366">
        <v>-66</v>
      </c>
      <c r="CF1366">
        <v>-183</v>
      </c>
      <c r="CG1366">
        <v>-140</v>
      </c>
      <c r="CH1366">
        <v>-73</v>
      </c>
      <c r="CI1366">
        <v>-115</v>
      </c>
      <c r="CJ1366">
        <v>-71</v>
      </c>
      <c r="CK1366">
        <v>-99</v>
      </c>
      <c r="CL1366">
        <v>-205</v>
      </c>
      <c r="CM1366">
        <v>0</v>
      </c>
      <c r="CN1366">
        <v>0</v>
      </c>
      <c r="CO1366">
        <v>1</v>
      </c>
      <c r="CP1366">
        <v>3</v>
      </c>
      <c r="CQ1366">
        <v>-1</v>
      </c>
      <c r="CR1366">
        <v>0</v>
      </c>
      <c r="CS1366">
        <v>0</v>
      </c>
      <c r="CT1366">
        <v>0</v>
      </c>
      <c r="CU1366">
        <v>0</v>
      </c>
    </row>
    <row r="1367" spans="1:99" hidden="1" x14ac:dyDescent="0.2">
      <c r="B1367">
        <v>424</v>
      </c>
      <c r="C1367">
        <v>37140</v>
      </c>
      <c r="E1367">
        <v>21007</v>
      </c>
      <c r="G1367" t="s">
        <v>1459</v>
      </c>
      <c r="I1367" t="s">
        <v>94</v>
      </c>
      <c r="J1367"/>
      <c r="L1367"/>
      <c r="O1367" s="24" t="e">
        <f t="shared" si="21"/>
        <v>#DIV/0!</v>
      </c>
      <c r="P1367"/>
      <c r="Q1367">
        <v>8249</v>
      </c>
      <c r="R1367">
        <v>8246</v>
      </c>
      <c r="S1367">
        <v>8260</v>
      </c>
      <c r="T1367">
        <v>8269</v>
      </c>
      <c r="U1367">
        <v>8287</v>
      </c>
      <c r="V1367">
        <v>8254</v>
      </c>
      <c r="W1367">
        <v>8189</v>
      </c>
      <c r="X1367">
        <v>8216</v>
      </c>
      <c r="Y1367">
        <v>8045</v>
      </c>
      <c r="Z1367">
        <v>8021</v>
      </c>
      <c r="AA1367">
        <v>7979</v>
      </c>
      <c r="AB1367">
        <v>14</v>
      </c>
      <c r="AC1367">
        <v>9</v>
      </c>
      <c r="AD1367">
        <v>18</v>
      </c>
      <c r="AE1367">
        <v>-33</v>
      </c>
      <c r="AF1367">
        <v>-65</v>
      </c>
      <c r="AG1367">
        <v>27</v>
      </c>
      <c r="AH1367">
        <v>-171</v>
      </c>
      <c r="AI1367">
        <v>-24</v>
      </c>
      <c r="AJ1367">
        <v>-42</v>
      </c>
      <c r="AK1367">
        <v>19</v>
      </c>
      <c r="AL1367">
        <v>100</v>
      </c>
      <c r="AM1367">
        <v>81</v>
      </c>
      <c r="AN1367">
        <v>79</v>
      </c>
      <c r="AO1367">
        <v>77</v>
      </c>
      <c r="AP1367">
        <v>86</v>
      </c>
      <c r="AQ1367">
        <v>82</v>
      </c>
      <c r="AR1367">
        <v>73</v>
      </c>
      <c r="AS1367">
        <v>70</v>
      </c>
      <c r="AT1367">
        <v>16</v>
      </c>
      <c r="AU1367">
        <v>105</v>
      </c>
      <c r="AV1367">
        <v>102</v>
      </c>
      <c r="AW1367">
        <v>107</v>
      </c>
      <c r="AX1367">
        <v>100</v>
      </c>
      <c r="AY1367">
        <v>116</v>
      </c>
      <c r="AZ1367">
        <v>104</v>
      </c>
      <c r="BA1367">
        <v>106</v>
      </c>
      <c r="BB1367">
        <v>108</v>
      </c>
      <c r="BC1367">
        <v>3</v>
      </c>
      <c r="BD1367">
        <v>-5</v>
      </c>
      <c r="BE1367">
        <v>-21</v>
      </c>
      <c r="BF1367">
        <v>-28</v>
      </c>
      <c r="BG1367">
        <v>-23</v>
      </c>
      <c r="BH1367">
        <v>-30</v>
      </c>
      <c r="BI1367">
        <v>-22</v>
      </c>
      <c r="BJ1367">
        <v>-33</v>
      </c>
      <c r="BK1367">
        <v>-38</v>
      </c>
      <c r="BL1367">
        <v>0</v>
      </c>
      <c r="BM1367">
        <v>2</v>
      </c>
      <c r="BN1367">
        <v>3</v>
      </c>
      <c r="BO1367">
        <v>0</v>
      </c>
      <c r="BP1367">
        <v>1</v>
      </c>
      <c r="BQ1367">
        <v>1</v>
      </c>
      <c r="BR1367">
        <v>1</v>
      </c>
      <c r="BS1367">
        <v>1</v>
      </c>
      <c r="BT1367">
        <v>1</v>
      </c>
      <c r="BU1367">
        <v>13</v>
      </c>
      <c r="BV1367">
        <v>13</v>
      </c>
      <c r="BW1367">
        <v>36</v>
      </c>
      <c r="BX1367">
        <v>-4</v>
      </c>
      <c r="BY1367">
        <v>-43</v>
      </c>
      <c r="BZ1367">
        <v>56</v>
      </c>
      <c r="CA1367">
        <v>-149</v>
      </c>
      <c r="CB1367">
        <v>7</v>
      </c>
      <c r="CC1367">
        <v>-4</v>
      </c>
      <c r="CD1367">
        <v>13</v>
      </c>
      <c r="CE1367">
        <v>15</v>
      </c>
      <c r="CF1367">
        <v>39</v>
      </c>
      <c r="CG1367">
        <v>-4</v>
      </c>
      <c r="CH1367">
        <v>-42</v>
      </c>
      <c r="CI1367">
        <v>57</v>
      </c>
      <c r="CJ1367">
        <v>-148</v>
      </c>
      <c r="CK1367">
        <v>8</v>
      </c>
      <c r="CL1367">
        <v>-3</v>
      </c>
      <c r="CM1367">
        <v>-2</v>
      </c>
      <c r="CN1367">
        <v>-1</v>
      </c>
      <c r="CO1367">
        <v>0</v>
      </c>
      <c r="CP1367">
        <v>-1</v>
      </c>
      <c r="CQ1367">
        <v>0</v>
      </c>
      <c r="CR1367">
        <v>0</v>
      </c>
      <c r="CS1367">
        <v>-1</v>
      </c>
      <c r="CT1367">
        <v>1</v>
      </c>
      <c r="CU1367">
        <v>-1</v>
      </c>
    </row>
    <row r="1368" spans="1:99" hidden="1" x14ac:dyDescent="0.2">
      <c r="B1368">
        <v>424</v>
      </c>
      <c r="C1368">
        <v>37140</v>
      </c>
      <c r="E1368">
        <v>21139</v>
      </c>
      <c r="G1368" t="s">
        <v>1460</v>
      </c>
      <c r="I1368" t="s">
        <v>94</v>
      </c>
      <c r="J1368"/>
      <c r="L1368"/>
      <c r="O1368" s="24" t="e">
        <f t="shared" si="21"/>
        <v>#DIV/0!</v>
      </c>
      <c r="P1368"/>
      <c r="Q1368">
        <v>9519</v>
      </c>
      <c r="R1368">
        <v>9519</v>
      </c>
      <c r="S1368">
        <v>9520</v>
      </c>
      <c r="T1368">
        <v>9503</v>
      </c>
      <c r="U1368">
        <v>9438</v>
      </c>
      <c r="V1368">
        <v>9332</v>
      </c>
      <c r="W1368">
        <v>9327</v>
      </c>
      <c r="X1368">
        <v>9286</v>
      </c>
      <c r="Y1368">
        <v>9194</v>
      </c>
      <c r="Z1368">
        <v>9264</v>
      </c>
      <c r="AA1368">
        <v>9242</v>
      </c>
      <c r="AB1368">
        <v>1</v>
      </c>
      <c r="AC1368">
        <v>-17</v>
      </c>
      <c r="AD1368">
        <v>-65</v>
      </c>
      <c r="AE1368">
        <v>-106</v>
      </c>
      <c r="AF1368">
        <v>-5</v>
      </c>
      <c r="AG1368">
        <v>-41</v>
      </c>
      <c r="AH1368">
        <v>-92</v>
      </c>
      <c r="AI1368">
        <v>70</v>
      </c>
      <c r="AJ1368">
        <v>-22</v>
      </c>
      <c r="AK1368">
        <v>23</v>
      </c>
      <c r="AL1368">
        <v>101</v>
      </c>
      <c r="AM1368">
        <v>99</v>
      </c>
      <c r="AN1368">
        <v>108</v>
      </c>
      <c r="AO1368">
        <v>107</v>
      </c>
      <c r="AP1368">
        <v>94</v>
      </c>
      <c r="AQ1368">
        <v>96</v>
      </c>
      <c r="AR1368">
        <v>97</v>
      </c>
      <c r="AS1368">
        <v>96</v>
      </c>
      <c r="AT1368">
        <v>46</v>
      </c>
      <c r="AU1368">
        <v>139</v>
      </c>
      <c r="AV1368">
        <v>115</v>
      </c>
      <c r="AW1368">
        <v>128</v>
      </c>
      <c r="AX1368">
        <v>130</v>
      </c>
      <c r="AY1368">
        <v>114</v>
      </c>
      <c r="AZ1368">
        <v>140</v>
      </c>
      <c r="BA1368">
        <v>118</v>
      </c>
      <c r="BB1368">
        <v>129</v>
      </c>
      <c r="BC1368">
        <v>-23</v>
      </c>
      <c r="BD1368">
        <v>-38</v>
      </c>
      <c r="BE1368">
        <v>-16</v>
      </c>
      <c r="BF1368">
        <v>-20</v>
      </c>
      <c r="BG1368">
        <v>-23</v>
      </c>
      <c r="BH1368">
        <v>-20</v>
      </c>
      <c r="BI1368">
        <v>-44</v>
      </c>
      <c r="BJ1368">
        <v>-21</v>
      </c>
      <c r="BK1368">
        <v>-33</v>
      </c>
      <c r="BL1368">
        <v>0</v>
      </c>
      <c r="BM1368">
        <v>1</v>
      </c>
      <c r="BN1368">
        <v>4</v>
      </c>
      <c r="BO1368">
        <v>5</v>
      </c>
      <c r="BP1368">
        <v>0</v>
      </c>
      <c r="BQ1368">
        <v>0</v>
      </c>
      <c r="BR1368">
        <v>0</v>
      </c>
      <c r="BS1368">
        <v>0</v>
      </c>
      <c r="BT1368">
        <v>0</v>
      </c>
      <c r="BU1368">
        <v>23</v>
      </c>
      <c r="BV1368">
        <v>21</v>
      </c>
      <c r="BW1368">
        <v>-52</v>
      </c>
      <c r="BX1368">
        <v>-91</v>
      </c>
      <c r="BY1368">
        <v>20</v>
      </c>
      <c r="BZ1368">
        <v>-21</v>
      </c>
      <c r="CA1368">
        <v>-47</v>
      </c>
      <c r="CB1368">
        <v>91</v>
      </c>
      <c r="CC1368">
        <v>12</v>
      </c>
      <c r="CD1368">
        <v>23</v>
      </c>
      <c r="CE1368">
        <v>22</v>
      </c>
      <c r="CF1368">
        <v>-48</v>
      </c>
      <c r="CG1368">
        <v>-86</v>
      </c>
      <c r="CH1368">
        <v>20</v>
      </c>
      <c r="CI1368">
        <v>-21</v>
      </c>
      <c r="CJ1368">
        <v>-47</v>
      </c>
      <c r="CK1368">
        <v>91</v>
      </c>
      <c r="CL1368">
        <v>12</v>
      </c>
      <c r="CM1368">
        <v>1</v>
      </c>
      <c r="CN1368">
        <v>-1</v>
      </c>
      <c r="CO1368">
        <v>-1</v>
      </c>
      <c r="CP1368">
        <v>0</v>
      </c>
      <c r="CQ1368">
        <v>-2</v>
      </c>
      <c r="CR1368">
        <v>0</v>
      </c>
      <c r="CS1368">
        <v>-1</v>
      </c>
      <c r="CT1368">
        <v>0</v>
      </c>
      <c r="CU1368">
        <v>-1</v>
      </c>
    </row>
    <row r="1369" spans="1:99" hidden="1" x14ac:dyDescent="0.2">
      <c r="B1369">
        <v>424</v>
      </c>
      <c r="C1369">
        <v>37140</v>
      </c>
      <c r="E1369">
        <v>21145</v>
      </c>
      <c r="G1369" t="s">
        <v>1461</v>
      </c>
      <c r="I1369" t="s">
        <v>94</v>
      </c>
      <c r="J1369"/>
      <c r="L1369"/>
      <c r="O1369" s="24" t="e">
        <f t="shared" si="21"/>
        <v>#DIV/0!</v>
      </c>
      <c r="P1369"/>
      <c r="Q1369">
        <v>65565</v>
      </c>
      <c r="R1369">
        <v>65561</v>
      </c>
      <c r="S1369">
        <v>65540</v>
      </c>
      <c r="T1369">
        <v>65825</v>
      </c>
      <c r="U1369">
        <v>65626</v>
      </c>
      <c r="V1369">
        <v>65376</v>
      </c>
      <c r="W1369">
        <v>65353</v>
      </c>
      <c r="X1369">
        <v>64984</v>
      </c>
      <c r="Y1369">
        <v>65340</v>
      </c>
      <c r="Z1369">
        <v>65397</v>
      </c>
      <c r="AA1369">
        <v>65346</v>
      </c>
      <c r="AB1369">
        <v>-21</v>
      </c>
      <c r="AC1369">
        <v>285</v>
      </c>
      <c r="AD1369">
        <v>-199</v>
      </c>
      <c r="AE1369">
        <v>-250</v>
      </c>
      <c r="AF1369">
        <v>-23</v>
      </c>
      <c r="AG1369">
        <v>-369</v>
      </c>
      <c r="AH1369">
        <v>356</v>
      </c>
      <c r="AI1369">
        <v>57</v>
      </c>
      <c r="AJ1369">
        <v>-51</v>
      </c>
      <c r="AK1369">
        <v>168</v>
      </c>
      <c r="AL1369">
        <v>790</v>
      </c>
      <c r="AM1369">
        <v>789</v>
      </c>
      <c r="AN1369">
        <v>784</v>
      </c>
      <c r="AO1369">
        <v>775</v>
      </c>
      <c r="AP1369">
        <v>755</v>
      </c>
      <c r="AQ1369">
        <v>828</v>
      </c>
      <c r="AR1369">
        <v>833</v>
      </c>
      <c r="AS1369">
        <v>799</v>
      </c>
      <c r="AT1369">
        <v>144</v>
      </c>
      <c r="AU1369">
        <v>798</v>
      </c>
      <c r="AV1369">
        <v>810</v>
      </c>
      <c r="AW1369">
        <v>845</v>
      </c>
      <c r="AX1369">
        <v>805</v>
      </c>
      <c r="AY1369">
        <v>817</v>
      </c>
      <c r="AZ1369">
        <v>804</v>
      </c>
      <c r="BA1369">
        <v>831</v>
      </c>
      <c r="BB1369">
        <v>843</v>
      </c>
      <c r="BC1369">
        <v>24</v>
      </c>
      <c r="BD1369">
        <v>-8</v>
      </c>
      <c r="BE1369">
        <v>-21</v>
      </c>
      <c r="BF1369">
        <v>-61</v>
      </c>
      <c r="BG1369">
        <v>-30</v>
      </c>
      <c r="BH1369">
        <v>-62</v>
      </c>
      <c r="BI1369">
        <v>24</v>
      </c>
      <c r="BJ1369">
        <v>2</v>
      </c>
      <c r="BK1369">
        <v>-44</v>
      </c>
      <c r="BL1369">
        <v>0</v>
      </c>
      <c r="BM1369">
        <v>-23</v>
      </c>
      <c r="BN1369">
        <v>-5</v>
      </c>
      <c r="BO1369">
        <v>22</v>
      </c>
      <c r="BP1369">
        <v>4</v>
      </c>
      <c r="BQ1369">
        <v>21</v>
      </c>
      <c r="BR1369">
        <v>22</v>
      </c>
      <c r="BS1369">
        <v>14</v>
      </c>
      <c r="BT1369">
        <v>13</v>
      </c>
      <c r="BU1369">
        <v>-36</v>
      </c>
      <c r="BV1369">
        <v>318</v>
      </c>
      <c r="BW1369">
        <v>-162</v>
      </c>
      <c r="BX1369">
        <v>-205</v>
      </c>
      <c r="BY1369">
        <v>16</v>
      </c>
      <c r="BZ1369">
        <v>-323</v>
      </c>
      <c r="CA1369">
        <v>313</v>
      </c>
      <c r="CB1369">
        <v>46</v>
      </c>
      <c r="CC1369">
        <v>-16</v>
      </c>
      <c r="CD1369">
        <v>-36</v>
      </c>
      <c r="CE1369">
        <v>295</v>
      </c>
      <c r="CF1369">
        <v>-167</v>
      </c>
      <c r="CG1369">
        <v>-183</v>
      </c>
      <c r="CH1369">
        <v>20</v>
      </c>
      <c r="CI1369">
        <v>-302</v>
      </c>
      <c r="CJ1369">
        <v>335</v>
      </c>
      <c r="CK1369">
        <v>60</v>
      </c>
      <c r="CL1369">
        <v>-3</v>
      </c>
      <c r="CM1369">
        <v>-9</v>
      </c>
      <c r="CN1369">
        <v>-2</v>
      </c>
      <c r="CO1369">
        <v>-11</v>
      </c>
      <c r="CP1369">
        <v>-6</v>
      </c>
      <c r="CQ1369">
        <v>-13</v>
      </c>
      <c r="CR1369">
        <v>-5</v>
      </c>
      <c r="CS1369">
        <v>-3</v>
      </c>
      <c r="CT1369">
        <v>-5</v>
      </c>
      <c r="CU1369">
        <v>-4</v>
      </c>
    </row>
    <row r="1370" spans="1:99" hidden="1" x14ac:dyDescent="0.2">
      <c r="B1370">
        <v>425</v>
      </c>
      <c r="G1370" t="s">
        <v>1462</v>
      </c>
      <c r="I1370" t="s">
        <v>90</v>
      </c>
      <c r="J1370"/>
      <c r="L1370"/>
      <c r="O1370" s="24" t="e">
        <f t="shared" si="21"/>
        <v>#DIV/0!</v>
      </c>
      <c r="P1370"/>
      <c r="Q1370">
        <v>154451</v>
      </c>
      <c r="R1370">
        <v>154449</v>
      </c>
      <c r="S1370">
        <v>154406</v>
      </c>
      <c r="T1370">
        <v>154223</v>
      </c>
      <c r="U1370">
        <v>153812</v>
      </c>
      <c r="V1370">
        <v>153708</v>
      </c>
      <c r="W1370">
        <v>153408</v>
      </c>
      <c r="X1370">
        <v>153138</v>
      </c>
      <c r="Y1370">
        <v>152043</v>
      </c>
      <c r="Z1370">
        <v>151335</v>
      </c>
      <c r="AA1370">
        <v>150188</v>
      </c>
      <c r="AB1370">
        <v>-43</v>
      </c>
      <c r="AC1370">
        <v>-183</v>
      </c>
      <c r="AD1370">
        <v>-411</v>
      </c>
      <c r="AE1370">
        <v>-104</v>
      </c>
      <c r="AF1370">
        <v>-300</v>
      </c>
      <c r="AG1370">
        <v>-270</v>
      </c>
      <c r="AH1370">
        <v>-1095</v>
      </c>
      <c r="AI1370">
        <v>-708</v>
      </c>
      <c r="AJ1370">
        <v>-1147</v>
      </c>
      <c r="AK1370">
        <v>433</v>
      </c>
      <c r="AL1370">
        <v>1673</v>
      </c>
      <c r="AM1370">
        <v>1559</v>
      </c>
      <c r="AN1370">
        <v>1692</v>
      </c>
      <c r="AO1370">
        <v>1711</v>
      </c>
      <c r="AP1370">
        <v>1617</v>
      </c>
      <c r="AQ1370">
        <v>1620</v>
      </c>
      <c r="AR1370">
        <v>1592</v>
      </c>
      <c r="AS1370">
        <v>1529</v>
      </c>
      <c r="AT1370">
        <v>449</v>
      </c>
      <c r="AU1370">
        <v>1844</v>
      </c>
      <c r="AV1370">
        <v>1771</v>
      </c>
      <c r="AW1370">
        <v>1775</v>
      </c>
      <c r="AX1370">
        <v>1790</v>
      </c>
      <c r="AY1370">
        <v>1963</v>
      </c>
      <c r="AZ1370">
        <v>1912</v>
      </c>
      <c r="BA1370">
        <v>1856</v>
      </c>
      <c r="BB1370">
        <v>1852</v>
      </c>
      <c r="BC1370">
        <v>-16</v>
      </c>
      <c r="BD1370">
        <v>-171</v>
      </c>
      <c r="BE1370">
        <v>-212</v>
      </c>
      <c r="BF1370">
        <v>-83</v>
      </c>
      <c r="BG1370">
        <v>-79</v>
      </c>
      <c r="BH1370">
        <v>-346</v>
      </c>
      <c r="BI1370">
        <v>-292</v>
      </c>
      <c r="BJ1370">
        <v>-264</v>
      </c>
      <c r="BK1370">
        <v>-323</v>
      </c>
      <c r="BL1370">
        <v>-2</v>
      </c>
      <c r="BM1370">
        <v>1</v>
      </c>
      <c r="BN1370">
        <v>-10</v>
      </c>
      <c r="BO1370">
        <v>-3</v>
      </c>
      <c r="BP1370">
        <v>8</v>
      </c>
      <c r="BQ1370">
        <v>22</v>
      </c>
      <c r="BR1370">
        <v>18</v>
      </c>
      <c r="BS1370">
        <v>0</v>
      </c>
      <c r="BT1370">
        <v>0</v>
      </c>
      <c r="BU1370">
        <v>-10</v>
      </c>
      <c r="BV1370">
        <v>8</v>
      </c>
      <c r="BW1370">
        <v>-167</v>
      </c>
      <c r="BX1370">
        <v>4</v>
      </c>
      <c r="BY1370">
        <v>-205</v>
      </c>
      <c r="BZ1370">
        <v>75</v>
      </c>
      <c r="CA1370">
        <v>-816</v>
      </c>
      <c r="CB1370">
        <v>-437</v>
      </c>
      <c r="CC1370">
        <v>-821</v>
      </c>
      <c r="CD1370">
        <v>-12</v>
      </c>
      <c r="CE1370">
        <v>9</v>
      </c>
      <c r="CF1370">
        <v>-177</v>
      </c>
      <c r="CG1370">
        <v>1</v>
      </c>
      <c r="CH1370">
        <v>-197</v>
      </c>
      <c r="CI1370">
        <v>97</v>
      </c>
      <c r="CJ1370">
        <v>-798</v>
      </c>
      <c r="CK1370">
        <v>-437</v>
      </c>
      <c r="CL1370">
        <v>-821</v>
      </c>
      <c r="CM1370">
        <v>-15</v>
      </c>
      <c r="CN1370">
        <v>-21</v>
      </c>
      <c r="CO1370">
        <v>-22</v>
      </c>
      <c r="CP1370">
        <v>-22</v>
      </c>
      <c r="CQ1370">
        <v>-24</v>
      </c>
      <c r="CR1370">
        <v>-21</v>
      </c>
      <c r="CS1370">
        <v>-5</v>
      </c>
      <c r="CT1370">
        <v>-7</v>
      </c>
      <c r="CU1370">
        <v>-3</v>
      </c>
    </row>
    <row r="1371" spans="1:99" hidden="1" x14ac:dyDescent="0.2">
      <c r="B1371">
        <v>425</v>
      </c>
      <c r="C1371">
        <v>31930</v>
      </c>
      <c r="G1371" t="s">
        <v>1463</v>
      </c>
      <c r="I1371" t="s">
        <v>100</v>
      </c>
      <c r="J1371"/>
      <c r="L1371"/>
      <c r="O1371" s="24" t="e">
        <f t="shared" si="21"/>
        <v>#DIV/0!</v>
      </c>
      <c r="P1371"/>
      <c r="Q1371">
        <v>61778</v>
      </c>
      <c r="R1371">
        <v>61781</v>
      </c>
      <c r="S1371">
        <v>61710</v>
      </c>
      <c r="T1371">
        <v>61593</v>
      </c>
      <c r="U1371">
        <v>61433</v>
      </c>
      <c r="V1371">
        <v>61355</v>
      </c>
      <c r="W1371">
        <v>61152</v>
      </c>
      <c r="X1371">
        <v>61007</v>
      </c>
      <c r="Y1371">
        <v>60577</v>
      </c>
      <c r="Z1371">
        <v>60462</v>
      </c>
      <c r="AA1371">
        <v>60155</v>
      </c>
      <c r="AB1371">
        <v>-71</v>
      </c>
      <c r="AC1371">
        <v>-117</v>
      </c>
      <c r="AD1371">
        <v>-160</v>
      </c>
      <c r="AE1371">
        <v>-78</v>
      </c>
      <c r="AF1371">
        <v>-203</v>
      </c>
      <c r="AG1371">
        <v>-145</v>
      </c>
      <c r="AH1371">
        <v>-430</v>
      </c>
      <c r="AI1371">
        <v>-115</v>
      </c>
      <c r="AJ1371">
        <v>-307</v>
      </c>
      <c r="AK1371">
        <v>148</v>
      </c>
      <c r="AL1371">
        <v>623</v>
      </c>
      <c r="AM1371">
        <v>615</v>
      </c>
      <c r="AN1371">
        <v>644</v>
      </c>
      <c r="AO1371">
        <v>611</v>
      </c>
      <c r="AP1371">
        <v>572</v>
      </c>
      <c r="AQ1371">
        <v>596</v>
      </c>
      <c r="AR1371">
        <v>611</v>
      </c>
      <c r="AS1371">
        <v>591</v>
      </c>
      <c r="AT1371">
        <v>149</v>
      </c>
      <c r="AU1371">
        <v>735</v>
      </c>
      <c r="AV1371">
        <v>719</v>
      </c>
      <c r="AW1371">
        <v>711</v>
      </c>
      <c r="AX1371">
        <v>688</v>
      </c>
      <c r="AY1371">
        <v>763</v>
      </c>
      <c r="AZ1371">
        <v>761</v>
      </c>
      <c r="BA1371">
        <v>754</v>
      </c>
      <c r="BB1371">
        <v>743</v>
      </c>
      <c r="BC1371">
        <v>-1</v>
      </c>
      <c r="BD1371">
        <v>-112</v>
      </c>
      <c r="BE1371">
        <v>-104</v>
      </c>
      <c r="BF1371">
        <v>-67</v>
      </c>
      <c r="BG1371">
        <v>-77</v>
      </c>
      <c r="BH1371">
        <v>-191</v>
      </c>
      <c r="BI1371">
        <v>-165</v>
      </c>
      <c r="BJ1371">
        <v>-143</v>
      </c>
      <c r="BK1371">
        <v>-152</v>
      </c>
      <c r="BL1371">
        <v>2</v>
      </c>
      <c r="BM1371">
        <v>-3</v>
      </c>
      <c r="BN1371">
        <v>-2</v>
      </c>
      <c r="BO1371">
        <v>18</v>
      </c>
      <c r="BP1371">
        <v>26</v>
      </c>
      <c r="BQ1371">
        <v>31</v>
      </c>
      <c r="BR1371">
        <v>29</v>
      </c>
      <c r="BS1371">
        <v>22</v>
      </c>
      <c r="BT1371">
        <v>22</v>
      </c>
      <c r="BU1371">
        <v>-67</v>
      </c>
      <c r="BV1371">
        <v>6</v>
      </c>
      <c r="BW1371">
        <v>-47</v>
      </c>
      <c r="BX1371">
        <v>-19</v>
      </c>
      <c r="BY1371">
        <v>-146</v>
      </c>
      <c r="BZ1371">
        <v>23</v>
      </c>
      <c r="CA1371">
        <v>-291</v>
      </c>
      <c r="CB1371">
        <v>10</v>
      </c>
      <c r="CC1371">
        <v>-175</v>
      </c>
      <c r="CD1371">
        <v>-65</v>
      </c>
      <c r="CE1371">
        <v>3</v>
      </c>
      <c r="CF1371">
        <v>-49</v>
      </c>
      <c r="CG1371">
        <v>-1</v>
      </c>
      <c r="CH1371">
        <v>-120</v>
      </c>
      <c r="CI1371">
        <v>54</v>
      </c>
      <c r="CJ1371">
        <v>-262</v>
      </c>
      <c r="CK1371">
        <v>32</v>
      </c>
      <c r="CL1371">
        <v>-153</v>
      </c>
      <c r="CM1371">
        <v>-5</v>
      </c>
      <c r="CN1371">
        <v>-8</v>
      </c>
      <c r="CO1371">
        <v>-7</v>
      </c>
      <c r="CP1371">
        <v>-10</v>
      </c>
      <c r="CQ1371">
        <v>-6</v>
      </c>
      <c r="CR1371">
        <v>-8</v>
      </c>
      <c r="CS1371">
        <v>-3</v>
      </c>
      <c r="CT1371">
        <v>-4</v>
      </c>
      <c r="CU1371">
        <v>-2</v>
      </c>
    </row>
    <row r="1372" spans="1:99" hidden="1" x14ac:dyDescent="0.2">
      <c r="B1372">
        <v>425</v>
      </c>
      <c r="C1372">
        <v>31930</v>
      </c>
      <c r="E1372">
        <v>39167</v>
      </c>
      <c r="G1372" t="s">
        <v>1464</v>
      </c>
      <c r="I1372" t="s">
        <v>94</v>
      </c>
      <c r="J1372"/>
      <c r="L1372"/>
      <c r="O1372" s="24" t="e">
        <f t="shared" si="21"/>
        <v>#DIV/0!</v>
      </c>
      <c r="P1372"/>
      <c r="Q1372">
        <v>61778</v>
      </c>
      <c r="R1372">
        <v>61781</v>
      </c>
      <c r="S1372">
        <v>61710</v>
      </c>
      <c r="T1372">
        <v>61593</v>
      </c>
      <c r="U1372">
        <v>61433</v>
      </c>
      <c r="V1372">
        <v>61355</v>
      </c>
      <c r="W1372">
        <v>61152</v>
      </c>
      <c r="X1372">
        <v>61007</v>
      </c>
      <c r="Y1372">
        <v>60577</v>
      </c>
      <c r="Z1372">
        <v>60462</v>
      </c>
      <c r="AA1372">
        <v>60155</v>
      </c>
      <c r="AB1372">
        <v>-71</v>
      </c>
      <c r="AC1372">
        <v>-117</v>
      </c>
      <c r="AD1372">
        <v>-160</v>
      </c>
      <c r="AE1372">
        <v>-78</v>
      </c>
      <c r="AF1372">
        <v>-203</v>
      </c>
      <c r="AG1372">
        <v>-145</v>
      </c>
      <c r="AH1372">
        <v>-430</v>
      </c>
      <c r="AI1372">
        <v>-115</v>
      </c>
      <c r="AJ1372">
        <v>-307</v>
      </c>
      <c r="AK1372">
        <v>148</v>
      </c>
      <c r="AL1372">
        <v>623</v>
      </c>
      <c r="AM1372">
        <v>615</v>
      </c>
      <c r="AN1372">
        <v>644</v>
      </c>
      <c r="AO1372">
        <v>611</v>
      </c>
      <c r="AP1372">
        <v>572</v>
      </c>
      <c r="AQ1372">
        <v>596</v>
      </c>
      <c r="AR1372">
        <v>611</v>
      </c>
      <c r="AS1372">
        <v>591</v>
      </c>
      <c r="AT1372">
        <v>149</v>
      </c>
      <c r="AU1372">
        <v>735</v>
      </c>
      <c r="AV1372">
        <v>719</v>
      </c>
      <c r="AW1372">
        <v>711</v>
      </c>
      <c r="AX1372">
        <v>688</v>
      </c>
      <c r="AY1372">
        <v>763</v>
      </c>
      <c r="AZ1372">
        <v>761</v>
      </c>
      <c r="BA1372">
        <v>754</v>
      </c>
      <c r="BB1372">
        <v>743</v>
      </c>
      <c r="BC1372">
        <v>-1</v>
      </c>
      <c r="BD1372">
        <v>-112</v>
      </c>
      <c r="BE1372">
        <v>-104</v>
      </c>
      <c r="BF1372">
        <v>-67</v>
      </c>
      <c r="BG1372">
        <v>-77</v>
      </c>
      <c r="BH1372">
        <v>-191</v>
      </c>
      <c r="BI1372">
        <v>-165</v>
      </c>
      <c r="BJ1372">
        <v>-143</v>
      </c>
      <c r="BK1372">
        <v>-152</v>
      </c>
      <c r="BL1372">
        <v>2</v>
      </c>
      <c r="BM1372">
        <v>-3</v>
      </c>
      <c r="BN1372">
        <v>-2</v>
      </c>
      <c r="BO1372">
        <v>18</v>
      </c>
      <c r="BP1372">
        <v>26</v>
      </c>
      <c r="BQ1372">
        <v>31</v>
      </c>
      <c r="BR1372">
        <v>29</v>
      </c>
      <c r="BS1372">
        <v>22</v>
      </c>
      <c r="BT1372">
        <v>22</v>
      </c>
      <c r="BU1372">
        <v>-67</v>
      </c>
      <c r="BV1372">
        <v>6</v>
      </c>
      <c r="BW1372">
        <v>-47</v>
      </c>
      <c r="BX1372">
        <v>-19</v>
      </c>
      <c r="BY1372">
        <v>-146</v>
      </c>
      <c r="BZ1372">
        <v>23</v>
      </c>
      <c r="CA1372">
        <v>-291</v>
      </c>
      <c r="CB1372">
        <v>10</v>
      </c>
      <c r="CC1372">
        <v>-175</v>
      </c>
      <c r="CD1372">
        <v>-65</v>
      </c>
      <c r="CE1372">
        <v>3</v>
      </c>
      <c r="CF1372">
        <v>-49</v>
      </c>
      <c r="CG1372">
        <v>-1</v>
      </c>
      <c r="CH1372">
        <v>-120</v>
      </c>
      <c r="CI1372">
        <v>54</v>
      </c>
      <c r="CJ1372">
        <v>-262</v>
      </c>
      <c r="CK1372">
        <v>32</v>
      </c>
      <c r="CL1372">
        <v>-153</v>
      </c>
      <c r="CM1372">
        <v>-5</v>
      </c>
      <c r="CN1372">
        <v>-8</v>
      </c>
      <c r="CO1372">
        <v>-7</v>
      </c>
      <c r="CP1372">
        <v>-10</v>
      </c>
      <c r="CQ1372">
        <v>-6</v>
      </c>
      <c r="CR1372">
        <v>-8</v>
      </c>
      <c r="CS1372">
        <v>-3</v>
      </c>
      <c r="CT1372">
        <v>-4</v>
      </c>
      <c r="CU1372">
        <v>-2</v>
      </c>
    </row>
    <row r="1373" spans="1:99" hidden="1" x14ac:dyDescent="0.2">
      <c r="A1373">
        <f>_xlfn.XLOOKUP(F1373&amp;"*", 'msa-home price'!B:B, 'msa-home price'!A:A, "NA",2, 1)</f>
        <v>394521</v>
      </c>
      <c r="B1373">
        <v>212</v>
      </c>
      <c r="C1373">
        <v>19380</v>
      </c>
      <c r="F1373" t="str">
        <f>IF(ISNUMBER(SEARCH("-",G1373)),LEFT(G1373,FIND("-",G1373)-1), G1373)</f>
        <v>Dayton, OH</v>
      </c>
      <c r="G1373" t="s">
        <v>570</v>
      </c>
      <c r="H1373" t="str">
        <f>RIGHT(G1373, 2)</f>
        <v>OH</v>
      </c>
      <c r="I1373" t="s">
        <v>92</v>
      </c>
      <c r="J1373" s="2">
        <f>(AA1373-W1373)/W1373</f>
        <v>6.9288562518258472E-3</v>
      </c>
      <c r="K1373" s="3">
        <f>(CL1373-CH1373)/CH1373</f>
        <v>-2.1196531791907516</v>
      </c>
      <c r="L1373" s="4">
        <f>AA1373</f>
        <v>806548</v>
      </c>
      <c r="M1373" s="4"/>
      <c r="N1373" s="4"/>
      <c r="O1373" s="7" t="e">
        <f t="shared" si="21"/>
        <v>#DIV/0!</v>
      </c>
      <c r="P1373" s="4"/>
      <c r="Q1373">
        <v>799232</v>
      </c>
      <c r="R1373">
        <v>799268</v>
      </c>
      <c r="S1373">
        <v>799664</v>
      </c>
      <c r="T1373">
        <v>800755</v>
      </c>
      <c r="U1373">
        <v>801539</v>
      </c>
      <c r="V1373">
        <v>801341</v>
      </c>
      <c r="W1373">
        <v>800998</v>
      </c>
      <c r="X1373">
        <v>800198</v>
      </c>
      <c r="Y1373">
        <v>801765</v>
      </c>
      <c r="Z1373">
        <v>803713</v>
      </c>
      <c r="AA1373">
        <v>806548</v>
      </c>
      <c r="AB1373">
        <v>396</v>
      </c>
      <c r="AC1373">
        <v>1091</v>
      </c>
      <c r="AD1373">
        <v>784</v>
      </c>
      <c r="AE1373">
        <v>-198</v>
      </c>
      <c r="AF1373">
        <v>-343</v>
      </c>
      <c r="AG1373">
        <v>-800</v>
      </c>
      <c r="AH1373">
        <v>1567</v>
      </c>
      <c r="AI1373">
        <v>1948</v>
      </c>
      <c r="AJ1373">
        <v>2835</v>
      </c>
      <c r="AK1373">
        <v>2437</v>
      </c>
      <c r="AL1373">
        <v>9424</v>
      </c>
      <c r="AM1373">
        <v>9701</v>
      </c>
      <c r="AN1373">
        <v>9599</v>
      </c>
      <c r="AO1373">
        <v>9677</v>
      </c>
      <c r="AP1373">
        <v>9666</v>
      </c>
      <c r="AQ1373">
        <v>9706</v>
      </c>
      <c r="AR1373">
        <v>9638</v>
      </c>
      <c r="AS1373">
        <v>9476</v>
      </c>
      <c r="AT1373">
        <v>1785</v>
      </c>
      <c r="AU1373">
        <v>7954</v>
      </c>
      <c r="AV1373">
        <v>7996</v>
      </c>
      <c r="AW1373">
        <v>8251</v>
      </c>
      <c r="AX1373">
        <v>8238</v>
      </c>
      <c r="AY1373">
        <v>8566</v>
      </c>
      <c r="AZ1373">
        <v>8710</v>
      </c>
      <c r="BA1373">
        <v>8753</v>
      </c>
      <c r="BB1373">
        <v>8521</v>
      </c>
      <c r="BC1373">
        <v>652</v>
      </c>
      <c r="BD1373">
        <v>1470</v>
      </c>
      <c r="BE1373">
        <v>1705</v>
      </c>
      <c r="BF1373">
        <v>1348</v>
      </c>
      <c r="BG1373">
        <v>1439</v>
      </c>
      <c r="BH1373">
        <v>1100</v>
      </c>
      <c r="BI1373">
        <v>996</v>
      </c>
      <c r="BJ1373">
        <v>885</v>
      </c>
      <c r="BK1373">
        <v>955</v>
      </c>
      <c r="BL1373">
        <v>314</v>
      </c>
      <c r="BM1373">
        <v>1106</v>
      </c>
      <c r="BN1373">
        <v>1624</v>
      </c>
      <c r="BO1373">
        <v>2013</v>
      </c>
      <c r="BP1373">
        <v>1662</v>
      </c>
      <c r="BQ1373">
        <v>2011</v>
      </c>
      <c r="BR1373">
        <v>1876</v>
      </c>
      <c r="BS1373">
        <v>1396</v>
      </c>
      <c r="BT1373">
        <v>1357</v>
      </c>
      <c r="BU1373">
        <v>-499</v>
      </c>
      <c r="BV1373">
        <v>-1474</v>
      </c>
      <c r="BW1373">
        <v>-2471</v>
      </c>
      <c r="BX1373">
        <v>-3542</v>
      </c>
      <c r="BY1373">
        <v>-3392</v>
      </c>
      <c r="BZ1373">
        <v>-3880</v>
      </c>
      <c r="CA1373">
        <v>-1262</v>
      </c>
      <c r="CB1373">
        <v>-297</v>
      </c>
      <c r="CC1373">
        <v>580</v>
      </c>
      <c r="CD1373">
        <v>-185</v>
      </c>
      <c r="CE1373">
        <v>-368</v>
      </c>
      <c r="CF1373">
        <v>-847</v>
      </c>
      <c r="CG1373">
        <v>-1529</v>
      </c>
      <c r="CH1373">
        <v>-1730</v>
      </c>
      <c r="CI1373">
        <v>-1869</v>
      </c>
      <c r="CJ1373">
        <v>614</v>
      </c>
      <c r="CK1373">
        <v>1099</v>
      </c>
      <c r="CL1373">
        <v>1937</v>
      </c>
      <c r="CM1373">
        <v>-71</v>
      </c>
      <c r="CN1373">
        <v>-11</v>
      </c>
      <c r="CO1373">
        <v>-74</v>
      </c>
      <c r="CP1373">
        <v>-17</v>
      </c>
      <c r="CQ1373">
        <v>-52</v>
      </c>
      <c r="CR1373">
        <v>-31</v>
      </c>
      <c r="CS1373">
        <v>-43</v>
      </c>
      <c r="CT1373">
        <v>-36</v>
      </c>
      <c r="CU1373">
        <v>-57</v>
      </c>
    </row>
    <row r="1374" spans="1:99" hidden="1" x14ac:dyDescent="0.2">
      <c r="B1374">
        <v>425</v>
      </c>
      <c r="C1374">
        <v>37620</v>
      </c>
      <c r="E1374">
        <v>54105</v>
      </c>
      <c r="G1374" t="s">
        <v>1466</v>
      </c>
      <c r="I1374" t="s">
        <v>94</v>
      </c>
      <c r="J1374"/>
      <c r="L1374"/>
      <c r="O1374" s="24" t="e">
        <f t="shared" si="21"/>
        <v>#DIV/0!</v>
      </c>
      <c r="P1374"/>
      <c r="Q1374">
        <v>5717</v>
      </c>
      <c r="R1374">
        <v>5715</v>
      </c>
      <c r="S1374">
        <v>5726</v>
      </c>
      <c r="T1374">
        <v>5755</v>
      </c>
      <c r="U1374">
        <v>5774</v>
      </c>
      <c r="V1374">
        <v>5839</v>
      </c>
      <c r="W1374">
        <v>5791</v>
      </c>
      <c r="X1374">
        <v>5805</v>
      </c>
      <c r="Y1374">
        <v>5767</v>
      </c>
      <c r="Z1374">
        <v>5790</v>
      </c>
      <c r="AA1374">
        <v>5830</v>
      </c>
      <c r="AB1374">
        <v>11</v>
      </c>
      <c r="AC1374">
        <v>29</v>
      </c>
      <c r="AD1374">
        <v>19</v>
      </c>
      <c r="AE1374">
        <v>65</v>
      </c>
      <c r="AF1374">
        <v>-48</v>
      </c>
      <c r="AG1374">
        <v>14</v>
      </c>
      <c r="AH1374">
        <v>-38</v>
      </c>
      <c r="AI1374">
        <v>23</v>
      </c>
      <c r="AJ1374">
        <v>40</v>
      </c>
      <c r="AK1374">
        <v>24</v>
      </c>
      <c r="AL1374">
        <v>58</v>
      </c>
      <c r="AM1374">
        <v>56</v>
      </c>
      <c r="AN1374">
        <v>60</v>
      </c>
      <c r="AO1374">
        <v>58</v>
      </c>
      <c r="AP1374">
        <v>58</v>
      </c>
      <c r="AQ1374">
        <v>56</v>
      </c>
      <c r="AR1374">
        <v>55</v>
      </c>
      <c r="AS1374">
        <v>51</v>
      </c>
      <c r="AT1374">
        <v>23</v>
      </c>
      <c r="AU1374">
        <v>60</v>
      </c>
      <c r="AV1374">
        <v>62</v>
      </c>
      <c r="AW1374">
        <v>50</v>
      </c>
      <c r="AX1374">
        <v>66</v>
      </c>
      <c r="AY1374">
        <v>74</v>
      </c>
      <c r="AZ1374">
        <v>53</v>
      </c>
      <c r="BA1374">
        <v>54</v>
      </c>
      <c r="BB1374">
        <v>49</v>
      </c>
      <c r="BC1374">
        <v>1</v>
      </c>
      <c r="BD1374">
        <v>-2</v>
      </c>
      <c r="BE1374">
        <v>-6</v>
      </c>
      <c r="BF1374">
        <v>10</v>
      </c>
      <c r="BG1374">
        <v>-8</v>
      </c>
      <c r="BH1374">
        <v>-16</v>
      </c>
      <c r="BI1374">
        <v>3</v>
      </c>
      <c r="BJ1374">
        <v>1</v>
      </c>
      <c r="BK1374">
        <v>2</v>
      </c>
      <c r="BL1374">
        <v>0</v>
      </c>
      <c r="BM1374">
        <v>8</v>
      </c>
      <c r="BN1374">
        <v>-1</v>
      </c>
      <c r="BO1374">
        <v>0</v>
      </c>
      <c r="BP1374">
        <v>0</v>
      </c>
      <c r="BQ1374">
        <v>0</v>
      </c>
      <c r="BR1374">
        <v>0</v>
      </c>
      <c r="BS1374">
        <v>0</v>
      </c>
      <c r="BT1374">
        <v>0</v>
      </c>
      <c r="BU1374">
        <v>11</v>
      </c>
      <c r="BV1374">
        <v>23</v>
      </c>
      <c r="BW1374">
        <v>27</v>
      </c>
      <c r="BX1374">
        <v>55</v>
      </c>
      <c r="BY1374">
        <v>-40</v>
      </c>
      <c r="BZ1374">
        <v>31</v>
      </c>
      <c r="CA1374">
        <v>-41</v>
      </c>
      <c r="CB1374">
        <v>22</v>
      </c>
      <c r="CC1374">
        <v>39</v>
      </c>
      <c r="CD1374">
        <v>11</v>
      </c>
      <c r="CE1374">
        <v>31</v>
      </c>
      <c r="CF1374">
        <v>26</v>
      </c>
      <c r="CG1374">
        <v>55</v>
      </c>
      <c r="CH1374">
        <v>-40</v>
      </c>
      <c r="CI1374">
        <v>31</v>
      </c>
      <c r="CJ1374">
        <v>-41</v>
      </c>
      <c r="CK1374">
        <v>22</v>
      </c>
      <c r="CL1374">
        <v>39</v>
      </c>
      <c r="CM1374">
        <v>-1</v>
      </c>
      <c r="CN1374">
        <v>0</v>
      </c>
      <c r="CO1374">
        <v>-1</v>
      </c>
      <c r="CP1374">
        <v>0</v>
      </c>
      <c r="CQ1374">
        <v>0</v>
      </c>
      <c r="CR1374">
        <v>-1</v>
      </c>
      <c r="CS1374">
        <v>0</v>
      </c>
      <c r="CT1374">
        <v>0</v>
      </c>
      <c r="CU1374">
        <v>-1</v>
      </c>
    </row>
    <row r="1375" spans="1:99" hidden="1" x14ac:dyDescent="0.2">
      <c r="B1375">
        <v>425</v>
      </c>
      <c r="C1375">
        <v>37620</v>
      </c>
      <c r="E1375">
        <v>54107</v>
      </c>
      <c r="G1375" t="s">
        <v>1467</v>
      </c>
      <c r="I1375" t="s">
        <v>94</v>
      </c>
      <c r="J1375"/>
      <c r="L1375"/>
      <c r="O1375" s="24" t="e">
        <f t="shared" si="21"/>
        <v>#DIV/0!</v>
      </c>
      <c r="P1375"/>
      <c r="Q1375">
        <v>86956</v>
      </c>
      <c r="R1375">
        <v>86953</v>
      </c>
      <c r="S1375">
        <v>86970</v>
      </c>
      <c r="T1375">
        <v>86875</v>
      </c>
      <c r="U1375">
        <v>86605</v>
      </c>
      <c r="V1375">
        <v>86514</v>
      </c>
      <c r="W1375">
        <v>86465</v>
      </c>
      <c r="X1375">
        <v>86326</v>
      </c>
      <c r="Y1375">
        <v>85699</v>
      </c>
      <c r="Z1375">
        <v>85083</v>
      </c>
      <c r="AA1375">
        <v>84203</v>
      </c>
      <c r="AB1375">
        <v>17</v>
      </c>
      <c r="AC1375">
        <v>-95</v>
      </c>
      <c r="AD1375">
        <v>-270</v>
      </c>
      <c r="AE1375">
        <v>-91</v>
      </c>
      <c r="AF1375">
        <v>-49</v>
      </c>
      <c r="AG1375">
        <v>-139</v>
      </c>
      <c r="AH1375">
        <v>-627</v>
      </c>
      <c r="AI1375">
        <v>-616</v>
      </c>
      <c r="AJ1375">
        <v>-880</v>
      </c>
      <c r="AK1375">
        <v>261</v>
      </c>
      <c r="AL1375">
        <v>992</v>
      </c>
      <c r="AM1375">
        <v>888</v>
      </c>
      <c r="AN1375">
        <v>988</v>
      </c>
      <c r="AO1375">
        <v>1042</v>
      </c>
      <c r="AP1375">
        <v>987</v>
      </c>
      <c r="AQ1375">
        <v>968</v>
      </c>
      <c r="AR1375">
        <v>926</v>
      </c>
      <c r="AS1375">
        <v>887</v>
      </c>
      <c r="AT1375">
        <v>277</v>
      </c>
      <c r="AU1375">
        <v>1049</v>
      </c>
      <c r="AV1375">
        <v>990</v>
      </c>
      <c r="AW1375">
        <v>1014</v>
      </c>
      <c r="AX1375">
        <v>1036</v>
      </c>
      <c r="AY1375">
        <v>1126</v>
      </c>
      <c r="AZ1375">
        <v>1098</v>
      </c>
      <c r="BA1375">
        <v>1048</v>
      </c>
      <c r="BB1375">
        <v>1060</v>
      </c>
      <c r="BC1375">
        <v>-16</v>
      </c>
      <c r="BD1375">
        <v>-57</v>
      </c>
      <c r="BE1375">
        <v>-102</v>
      </c>
      <c r="BF1375">
        <v>-26</v>
      </c>
      <c r="BG1375">
        <v>6</v>
      </c>
      <c r="BH1375">
        <v>-139</v>
      </c>
      <c r="BI1375">
        <v>-130</v>
      </c>
      <c r="BJ1375">
        <v>-122</v>
      </c>
      <c r="BK1375">
        <v>-173</v>
      </c>
      <c r="BL1375">
        <v>-4</v>
      </c>
      <c r="BM1375">
        <v>-4</v>
      </c>
      <c r="BN1375">
        <v>-7</v>
      </c>
      <c r="BO1375">
        <v>-21</v>
      </c>
      <c r="BP1375">
        <v>-18</v>
      </c>
      <c r="BQ1375">
        <v>-9</v>
      </c>
      <c r="BR1375">
        <v>-11</v>
      </c>
      <c r="BS1375">
        <v>-22</v>
      </c>
      <c r="BT1375">
        <v>-22</v>
      </c>
      <c r="BU1375">
        <v>46</v>
      </c>
      <c r="BV1375">
        <v>-21</v>
      </c>
      <c r="BW1375">
        <v>-147</v>
      </c>
      <c r="BX1375">
        <v>-32</v>
      </c>
      <c r="BY1375">
        <v>-19</v>
      </c>
      <c r="BZ1375">
        <v>21</v>
      </c>
      <c r="CA1375">
        <v>-484</v>
      </c>
      <c r="CB1375">
        <v>-469</v>
      </c>
      <c r="CC1375">
        <v>-685</v>
      </c>
      <c r="CD1375">
        <v>42</v>
      </c>
      <c r="CE1375">
        <v>-25</v>
      </c>
      <c r="CF1375">
        <v>-154</v>
      </c>
      <c r="CG1375">
        <v>-53</v>
      </c>
      <c r="CH1375">
        <v>-37</v>
      </c>
      <c r="CI1375">
        <v>12</v>
      </c>
      <c r="CJ1375">
        <v>-495</v>
      </c>
      <c r="CK1375">
        <v>-491</v>
      </c>
      <c r="CL1375">
        <v>-707</v>
      </c>
      <c r="CM1375">
        <v>-9</v>
      </c>
      <c r="CN1375">
        <v>-13</v>
      </c>
      <c r="CO1375">
        <v>-14</v>
      </c>
      <c r="CP1375">
        <v>-12</v>
      </c>
      <c r="CQ1375">
        <v>-18</v>
      </c>
      <c r="CR1375">
        <v>-12</v>
      </c>
      <c r="CS1375">
        <v>-2</v>
      </c>
      <c r="CT1375">
        <v>-3</v>
      </c>
      <c r="CU1375">
        <v>0</v>
      </c>
    </row>
    <row r="1376" spans="1:99" hidden="1" x14ac:dyDescent="0.2">
      <c r="B1376">
        <v>426</v>
      </c>
      <c r="G1376" t="s">
        <v>1468</v>
      </c>
      <c r="I1376" t="s">
        <v>90</v>
      </c>
      <c r="J1376"/>
      <c r="L1376"/>
      <c r="O1376" s="24" t="e">
        <f t="shared" si="21"/>
        <v>#DIV/0!</v>
      </c>
      <c r="P1376"/>
      <c r="Q1376">
        <v>487310</v>
      </c>
      <c r="R1376">
        <v>487311</v>
      </c>
      <c r="S1376">
        <v>489291</v>
      </c>
      <c r="T1376">
        <v>493280</v>
      </c>
      <c r="U1376">
        <v>499609</v>
      </c>
      <c r="V1376">
        <v>504829</v>
      </c>
      <c r="W1376">
        <v>508358</v>
      </c>
      <c r="X1376">
        <v>513228</v>
      </c>
      <c r="Y1376">
        <v>518917</v>
      </c>
      <c r="Z1376">
        <v>524326</v>
      </c>
      <c r="AA1376">
        <v>531631</v>
      </c>
      <c r="AB1376">
        <v>1980</v>
      </c>
      <c r="AC1376">
        <v>3989</v>
      </c>
      <c r="AD1376">
        <v>6329</v>
      </c>
      <c r="AE1376">
        <v>5220</v>
      </c>
      <c r="AF1376">
        <v>3529</v>
      </c>
      <c r="AG1376">
        <v>4870</v>
      </c>
      <c r="AH1376">
        <v>5689</v>
      </c>
      <c r="AI1376">
        <v>5409</v>
      </c>
      <c r="AJ1376">
        <v>7305</v>
      </c>
      <c r="AK1376">
        <v>1574</v>
      </c>
      <c r="AL1376">
        <v>6093</v>
      </c>
      <c r="AM1376">
        <v>6233</v>
      </c>
      <c r="AN1376">
        <v>6133</v>
      </c>
      <c r="AO1376">
        <v>6119</v>
      </c>
      <c r="AP1376">
        <v>6072</v>
      </c>
      <c r="AQ1376">
        <v>6303</v>
      </c>
      <c r="AR1376">
        <v>6395</v>
      </c>
      <c r="AS1376">
        <v>6236</v>
      </c>
      <c r="AT1376">
        <v>1092</v>
      </c>
      <c r="AU1376">
        <v>4691</v>
      </c>
      <c r="AV1376">
        <v>4796</v>
      </c>
      <c r="AW1376">
        <v>4932</v>
      </c>
      <c r="AX1376">
        <v>4809</v>
      </c>
      <c r="AY1376">
        <v>5153</v>
      </c>
      <c r="AZ1376">
        <v>5225</v>
      </c>
      <c r="BA1376">
        <v>5403</v>
      </c>
      <c r="BB1376">
        <v>5507</v>
      </c>
      <c r="BC1376">
        <v>482</v>
      </c>
      <c r="BD1376">
        <v>1402</v>
      </c>
      <c r="BE1376">
        <v>1437</v>
      </c>
      <c r="BF1376">
        <v>1201</v>
      </c>
      <c r="BG1376">
        <v>1310</v>
      </c>
      <c r="BH1376">
        <v>919</v>
      </c>
      <c r="BI1376">
        <v>1078</v>
      </c>
      <c r="BJ1376">
        <v>992</v>
      </c>
      <c r="BK1376">
        <v>729</v>
      </c>
      <c r="BL1376">
        <v>272</v>
      </c>
      <c r="BM1376">
        <v>376</v>
      </c>
      <c r="BN1376">
        <v>1572</v>
      </c>
      <c r="BO1376">
        <v>854</v>
      </c>
      <c r="BP1376">
        <v>731</v>
      </c>
      <c r="BQ1376">
        <v>1055</v>
      </c>
      <c r="BR1376">
        <v>781</v>
      </c>
      <c r="BS1376">
        <v>500</v>
      </c>
      <c r="BT1376">
        <v>276</v>
      </c>
      <c r="BU1376">
        <v>1131</v>
      </c>
      <c r="BV1376">
        <v>2183</v>
      </c>
      <c r="BW1376">
        <v>3271</v>
      </c>
      <c r="BX1376">
        <v>3130</v>
      </c>
      <c r="BY1376">
        <v>1543</v>
      </c>
      <c r="BZ1376">
        <v>2911</v>
      </c>
      <c r="CA1376">
        <v>3834</v>
      </c>
      <c r="CB1376">
        <v>3908</v>
      </c>
      <c r="CC1376">
        <v>6270</v>
      </c>
      <c r="CD1376">
        <v>1403</v>
      </c>
      <c r="CE1376">
        <v>2559</v>
      </c>
      <c r="CF1376">
        <v>4843</v>
      </c>
      <c r="CG1376">
        <v>3984</v>
      </c>
      <c r="CH1376">
        <v>2274</v>
      </c>
      <c r="CI1376">
        <v>3966</v>
      </c>
      <c r="CJ1376">
        <v>4615</v>
      </c>
      <c r="CK1376">
        <v>4408</v>
      </c>
      <c r="CL1376">
        <v>6546</v>
      </c>
      <c r="CM1376">
        <v>95</v>
      </c>
      <c r="CN1376">
        <v>28</v>
      </c>
      <c r="CO1376">
        <v>49</v>
      </c>
      <c r="CP1376">
        <v>35</v>
      </c>
      <c r="CQ1376">
        <v>-55</v>
      </c>
      <c r="CR1376">
        <v>-15</v>
      </c>
      <c r="CS1376">
        <v>-4</v>
      </c>
      <c r="CT1376">
        <v>9</v>
      </c>
      <c r="CU1376">
        <v>30</v>
      </c>
    </row>
    <row r="1377" spans="1:99" hidden="1" x14ac:dyDescent="0.2">
      <c r="B1377">
        <v>426</v>
      </c>
      <c r="C1377">
        <v>12120</v>
      </c>
      <c r="G1377" t="s">
        <v>1469</v>
      </c>
      <c r="I1377" t="s">
        <v>100</v>
      </c>
      <c r="J1377"/>
      <c r="L1377"/>
      <c r="O1377" s="24" t="e">
        <f t="shared" si="21"/>
        <v>#DIV/0!</v>
      </c>
      <c r="P1377"/>
      <c r="Q1377">
        <v>38319</v>
      </c>
      <c r="R1377">
        <v>38320</v>
      </c>
      <c r="S1377">
        <v>38344</v>
      </c>
      <c r="T1377">
        <v>38201</v>
      </c>
      <c r="U1377">
        <v>38023</v>
      </c>
      <c r="V1377">
        <v>37763</v>
      </c>
      <c r="W1377">
        <v>37738</v>
      </c>
      <c r="X1377">
        <v>37665</v>
      </c>
      <c r="Y1377">
        <v>37488</v>
      </c>
      <c r="Z1377">
        <v>36999</v>
      </c>
      <c r="AA1377">
        <v>36748</v>
      </c>
      <c r="AB1377">
        <v>24</v>
      </c>
      <c r="AC1377">
        <v>-143</v>
      </c>
      <c r="AD1377">
        <v>-178</v>
      </c>
      <c r="AE1377">
        <v>-260</v>
      </c>
      <c r="AF1377">
        <v>-25</v>
      </c>
      <c r="AG1377">
        <v>-73</v>
      </c>
      <c r="AH1377">
        <v>-177</v>
      </c>
      <c r="AI1377">
        <v>-489</v>
      </c>
      <c r="AJ1377">
        <v>-251</v>
      </c>
      <c r="AK1377">
        <v>121</v>
      </c>
      <c r="AL1377">
        <v>484</v>
      </c>
      <c r="AM1377">
        <v>447</v>
      </c>
      <c r="AN1377">
        <v>441</v>
      </c>
      <c r="AO1377">
        <v>447</v>
      </c>
      <c r="AP1377">
        <v>400</v>
      </c>
      <c r="AQ1377">
        <v>445</v>
      </c>
      <c r="AR1377">
        <v>464</v>
      </c>
      <c r="AS1377">
        <v>435</v>
      </c>
      <c r="AT1377">
        <v>63</v>
      </c>
      <c r="AU1377">
        <v>440</v>
      </c>
      <c r="AV1377">
        <v>480</v>
      </c>
      <c r="AW1377">
        <v>447</v>
      </c>
      <c r="AX1377">
        <v>467</v>
      </c>
      <c r="AY1377">
        <v>473</v>
      </c>
      <c r="AZ1377">
        <v>513</v>
      </c>
      <c r="BA1377">
        <v>510</v>
      </c>
      <c r="BB1377">
        <v>485</v>
      </c>
      <c r="BC1377">
        <v>58</v>
      </c>
      <c r="BD1377">
        <v>44</v>
      </c>
      <c r="BE1377">
        <v>-33</v>
      </c>
      <c r="BF1377">
        <v>-6</v>
      </c>
      <c r="BG1377">
        <v>-20</v>
      </c>
      <c r="BH1377">
        <v>-73</v>
      </c>
      <c r="BI1377">
        <v>-68</v>
      </c>
      <c r="BJ1377">
        <v>-46</v>
      </c>
      <c r="BK1377">
        <v>-50</v>
      </c>
      <c r="BL1377">
        <v>-2</v>
      </c>
      <c r="BM1377">
        <v>3</v>
      </c>
      <c r="BN1377">
        <v>-5</v>
      </c>
      <c r="BO1377">
        <v>5</v>
      </c>
      <c r="BP1377">
        <v>0</v>
      </c>
      <c r="BQ1377">
        <v>3</v>
      </c>
      <c r="BR1377">
        <v>12</v>
      </c>
      <c r="BS1377">
        <v>2</v>
      </c>
      <c r="BT1377">
        <v>3</v>
      </c>
      <c r="BU1377">
        <v>-28</v>
      </c>
      <c r="BV1377">
        <v>-190</v>
      </c>
      <c r="BW1377">
        <v>-138</v>
      </c>
      <c r="BX1377">
        <v>-259</v>
      </c>
      <c r="BY1377">
        <v>1</v>
      </c>
      <c r="BZ1377">
        <v>2</v>
      </c>
      <c r="CA1377">
        <v>-121</v>
      </c>
      <c r="CB1377">
        <v>-449</v>
      </c>
      <c r="CC1377">
        <v>-204</v>
      </c>
      <c r="CD1377">
        <v>-30</v>
      </c>
      <c r="CE1377">
        <v>-187</v>
      </c>
      <c r="CF1377">
        <v>-143</v>
      </c>
      <c r="CG1377">
        <v>-254</v>
      </c>
      <c r="CH1377">
        <v>1</v>
      </c>
      <c r="CI1377">
        <v>5</v>
      </c>
      <c r="CJ1377">
        <v>-109</v>
      </c>
      <c r="CK1377">
        <v>-447</v>
      </c>
      <c r="CL1377">
        <v>-201</v>
      </c>
      <c r="CM1377">
        <v>-4</v>
      </c>
      <c r="CN1377">
        <v>0</v>
      </c>
      <c r="CO1377">
        <v>-2</v>
      </c>
      <c r="CP1377">
        <v>0</v>
      </c>
      <c r="CQ1377">
        <v>-6</v>
      </c>
      <c r="CR1377">
        <v>-5</v>
      </c>
      <c r="CS1377">
        <v>0</v>
      </c>
      <c r="CT1377">
        <v>4</v>
      </c>
      <c r="CU1377">
        <v>0</v>
      </c>
    </row>
    <row r="1378" spans="1:99" hidden="1" x14ac:dyDescent="0.2">
      <c r="B1378">
        <v>426</v>
      </c>
      <c r="C1378">
        <v>12120</v>
      </c>
      <c r="E1378">
        <v>1053</v>
      </c>
      <c r="G1378" t="s">
        <v>1470</v>
      </c>
      <c r="I1378" t="s">
        <v>94</v>
      </c>
      <c r="J1378"/>
      <c r="L1378"/>
      <c r="O1378" s="24" t="e">
        <f t="shared" si="21"/>
        <v>#DIV/0!</v>
      </c>
      <c r="P1378"/>
      <c r="Q1378">
        <v>38319</v>
      </c>
      <c r="R1378">
        <v>38320</v>
      </c>
      <c r="S1378">
        <v>38344</v>
      </c>
      <c r="T1378">
        <v>38201</v>
      </c>
      <c r="U1378">
        <v>38023</v>
      </c>
      <c r="V1378">
        <v>37763</v>
      </c>
      <c r="W1378">
        <v>37738</v>
      </c>
      <c r="X1378">
        <v>37665</v>
      </c>
      <c r="Y1378">
        <v>37488</v>
      </c>
      <c r="Z1378">
        <v>36999</v>
      </c>
      <c r="AA1378">
        <v>36748</v>
      </c>
      <c r="AB1378">
        <v>24</v>
      </c>
      <c r="AC1378">
        <v>-143</v>
      </c>
      <c r="AD1378">
        <v>-178</v>
      </c>
      <c r="AE1378">
        <v>-260</v>
      </c>
      <c r="AF1378">
        <v>-25</v>
      </c>
      <c r="AG1378">
        <v>-73</v>
      </c>
      <c r="AH1378">
        <v>-177</v>
      </c>
      <c r="AI1378">
        <v>-489</v>
      </c>
      <c r="AJ1378">
        <v>-251</v>
      </c>
      <c r="AK1378">
        <v>121</v>
      </c>
      <c r="AL1378">
        <v>484</v>
      </c>
      <c r="AM1378">
        <v>447</v>
      </c>
      <c r="AN1378">
        <v>441</v>
      </c>
      <c r="AO1378">
        <v>447</v>
      </c>
      <c r="AP1378">
        <v>400</v>
      </c>
      <c r="AQ1378">
        <v>445</v>
      </c>
      <c r="AR1378">
        <v>464</v>
      </c>
      <c r="AS1378">
        <v>435</v>
      </c>
      <c r="AT1378">
        <v>63</v>
      </c>
      <c r="AU1378">
        <v>440</v>
      </c>
      <c r="AV1378">
        <v>480</v>
      </c>
      <c r="AW1378">
        <v>447</v>
      </c>
      <c r="AX1378">
        <v>467</v>
      </c>
      <c r="AY1378">
        <v>473</v>
      </c>
      <c r="AZ1378">
        <v>513</v>
      </c>
      <c r="BA1378">
        <v>510</v>
      </c>
      <c r="BB1378">
        <v>485</v>
      </c>
      <c r="BC1378">
        <v>58</v>
      </c>
      <c r="BD1378">
        <v>44</v>
      </c>
      <c r="BE1378">
        <v>-33</v>
      </c>
      <c r="BF1378">
        <v>-6</v>
      </c>
      <c r="BG1378">
        <v>-20</v>
      </c>
      <c r="BH1378">
        <v>-73</v>
      </c>
      <c r="BI1378">
        <v>-68</v>
      </c>
      <c r="BJ1378">
        <v>-46</v>
      </c>
      <c r="BK1378">
        <v>-50</v>
      </c>
      <c r="BL1378">
        <v>-2</v>
      </c>
      <c r="BM1378">
        <v>3</v>
      </c>
      <c r="BN1378">
        <v>-5</v>
      </c>
      <c r="BO1378">
        <v>5</v>
      </c>
      <c r="BP1378">
        <v>0</v>
      </c>
      <c r="BQ1378">
        <v>3</v>
      </c>
      <c r="BR1378">
        <v>12</v>
      </c>
      <c r="BS1378">
        <v>2</v>
      </c>
      <c r="BT1378">
        <v>3</v>
      </c>
      <c r="BU1378">
        <v>-28</v>
      </c>
      <c r="BV1378">
        <v>-190</v>
      </c>
      <c r="BW1378">
        <v>-138</v>
      </c>
      <c r="BX1378">
        <v>-259</v>
      </c>
      <c r="BY1378">
        <v>1</v>
      </c>
      <c r="BZ1378">
        <v>2</v>
      </c>
      <c r="CA1378">
        <v>-121</v>
      </c>
      <c r="CB1378">
        <v>-449</v>
      </c>
      <c r="CC1378">
        <v>-204</v>
      </c>
      <c r="CD1378">
        <v>-30</v>
      </c>
      <c r="CE1378">
        <v>-187</v>
      </c>
      <c r="CF1378">
        <v>-143</v>
      </c>
      <c r="CG1378">
        <v>-254</v>
      </c>
      <c r="CH1378">
        <v>1</v>
      </c>
      <c r="CI1378">
        <v>5</v>
      </c>
      <c r="CJ1378">
        <v>-109</v>
      </c>
      <c r="CK1378">
        <v>-447</v>
      </c>
      <c r="CL1378">
        <v>-201</v>
      </c>
      <c r="CM1378">
        <v>-4</v>
      </c>
      <c r="CN1378">
        <v>0</v>
      </c>
      <c r="CO1378">
        <v>-2</v>
      </c>
      <c r="CP1378">
        <v>0</v>
      </c>
      <c r="CQ1378">
        <v>-6</v>
      </c>
      <c r="CR1378">
        <v>-5</v>
      </c>
      <c r="CS1378">
        <v>0</v>
      </c>
      <c r="CT1378">
        <v>4</v>
      </c>
      <c r="CU1378">
        <v>0</v>
      </c>
    </row>
    <row r="1379" spans="1:99" hidden="1" x14ac:dyDescent="0.2">
      <c r="A1379">
        <f>_xlfn.XLOOKUP(F1379&amp;"*", 'msa-home price'!B:B, 'msa-home price'!A:A, "NA",2, 1)</f>
        <v>395224</v>
      </c>
      <c r="B1379">
        <v>556</v>
      </c>
      <c r="C1379">
        <v>48620</v>
      </c>
      <c r="F1379" t="str">
        <f>IF(ISNUMBER(SEARCH("-",G1379)),LEFT(G1379,FIND("-",G1379)-1), G1379)</f>
        <v>Wichita, KS</v>
      </c>
      <c r="G1379" t="s">
        <v>1970</v>
      </c>
      <c r="H1379" t="str">
        <f>RIGHT(G1379, 2)</f>
        <v>KS</v>
      </c>
      <c r="I1379" t="s">
        <v>92</v>
      </c>
      <c r="J1379" s="2">
        <f>(AA1379-W1379)/W1379</f>
        <v>6.6874387296988469E-3</v>
      </c>
      <c r="K1379" s="3">
        <f>(CL1379-CH1379)/CH1379</f>
        <v>1.6525590551181102</v>
      </c>
      <c r="L1379" s="4">
        <f>AA1379</f>
        <v>644888</v>
      </c>
      <c r="M1379" s="4"/>
      <c r="N1379" s="4"/>
      <c r="O1379" s="7" t="e">
        <f t="shared" si="21"/>
        <v>#DIV/0!</v>
      </c>
      <c r="P1379" s="4"/>
      <c r="Q1379">
        <v>630919</v>
      </c>
      <c r="R1379">
        <v>630923</v>
      </c>
      <c r="S1379">
        <v>631746</v>
      </c>
      <c r="T1379">
        <v>633179</v>
      </c>
      <c r="U1379">
        <v>636019</v>
      </c>
      <c r="V1379">
        <v>638248</v>
      </c>
      <c r="W1379">
        <v>640604</v>
      </c>
      <c r="X1379">
        <v>643257</v>
      </c>
      <c r="Y1379">
        <v>645129</v>
      </c>
      <c r="Z1379">
        <v>644949</v>
      </c>
      <c r="AA1379">
        <v>644888</v>
      </c>
      <c r="AB1379">
        <v>823</v>
      </c>
      <c r="AC1379">
        <v>1433</v>
      </c>
      <c r="AD1379">
        <v>2840</v>
      </c>
      <c r="AE1379">
        <v>2229</v>
      </c>
      <c r="AF1379">
        <v>2356</v>
      </c>
      <c r="AG1379">
        <v>2653</v>
      </c>
      <c r="AH1379">
        <v>1872</v>
      </c>
      <c r="AI1379">
        <v>-180</v>
      </c>
      <c r="AJ1379">
        <v>-61</v>
      </c>
      <c r="AK1379">
        <v>2407</v>
      </c>
      <c r="AL1379">
        <v>9591</v>
      </c>
      <c r="AM1379">
        <v>9260</v>
      </c>
      <c r="AN1379">
        <v>9357</v>
      </c>
      <c r="AO1379">
        <v>8971</v>
      </c>
      <c r="AP1379">
        <v>8806</v>
      </c>
      <c r="AQ1379">
        <v>8804</v>
      </c>
      <c r="AR1379">
        <v>8650</v>
      </c>
      <c r="AS1379">
        <v>8461</v>
      </c>
      <c r="AT1379">
        <v>1322</v>
      </c>
      <c r="AU1379">
        <v>5434</v>
      </c>
      <c r="AV1379">
        <v>5377</v>
      </c>
      <c r="AW1379">
        <v>5557</v>
      </c>
      <c r="AX1379">
        <v>5553</v>
      </c>
      <c r="AY1379">
        <v>5889</v>
      </c>
      <c r="AZ1379">
        <v>5911</v>
      </c>
      <c r="BA1379">
        <v>5934</v>
      </c>
      <c r="BB1379">
        <v>5818</v>
      </c>
      <c r="BC1379">
        <v>1085</v>
      </c>
      <c r="BD1379">
        <v>4157</v>
      </c>
      <c r="BE1379">
        <v>3883</v>
      </c>
      <c r="BF1379">
        <v>3800</v>
      </c>
      <c r="BG1379">
        <v>3418</v>
      </c>
      <c r="BH1379">
        <v>2917</v>
      </c>
      <c r="BI1379">
        <v>2893</v>
      </c>
      <c r="BJ1379">
        <v>2716</v>
      </c>
      <c r="BK1379">
        <v>2643</v>
      </c>
      <c r="BL1379">
        <v>139</v>
      </c>
      <c r="BM1379">
        <v>935</v>
      </c>
      <c r="BN1379">
        <v>1135</v>
      </c>
      <c r="BO1379">
        <v>1137</v>
      </c>
      <c r="BP1379">
        <v>1239</v>
      </c>
      <c r="BQ1379">
        <v>1581</v>
      </c>
      <c r="BR1379">
        <v>1308</v>
      </c>
      <c r="BS1379">
        <v>354</v>
      </c>
      <c r="BT1379">
        <v>328</v>
      </c>
      <c r="BU1379">
        <v>-366</v>
      </c>
      <c r="BV1379">
        <v>-3680</v>
      </c>
      <c r="BW1379">
        <v>-2139</v>
      </c>
      <c r="BX1379">
        <v>-2693</v>
      </c>
      <c r="BY1379">
        <v>-2255</v>
      </c>
      <c r="BZ1379">
        <v>-1798</v>
      </c>
      <c r="CA1379">
        <v>-2310</v>
      </c>
      <c r="CB1379">
        <v>-3238</v>
      </c>
      <c r="CC1379">
        <v>-3023</v>
      </c>
      <c r="CD1379">
        <v>-227</v>
      </c>
      <c r="CE1379">
        <v>-2745</v>
      </c>
      <c r="CF1379">
        <v>-1004</v>
      </c>
      <c r="CG1379">
        <v>-1556</v>
      </c>
      <c r="CH1379">
        <v>-1016</v>
      </c>
      <c r="CI1379">
        <v>-217</v>
      </c>
      <c r="CJ1379">
        <v>-1002</v>
      </c>
      <c r="CK1379">
        <v>-2884</v>
      </c>
      <c r="CL1379">
        <v>-2695</v>
      </c>
      <c r="CM1379">
        <v>-35</v>
      </c>
      <c r="CN1379">
        <v>21</v>
      </c>
      <c r="CO1379">
        <v>-39</v>
      </c>
      <c r="CP1379">
        <v>-15</v>
      </c>
      <c r="CQ1379">
        <v>-46</v>
      </c>
      <c r="CR1379">
        <v>-47</v>
      </c>
      <c r="CS1379">
        <v>-19</v>
      </c>
      <c r="CT1379">
        <v>-12</v>
      </c>
      <c r="CU1379">
        <v>-9</v>
      </c>
    </row>
    <row r="1380" spans="1:99" hidden="1" x14ac:dyDescent="0.2">
      <c r="B1380">
        <v>426</v>
      </c>
      <c r="C1380">
        <v>37860</v>
      </c>
      <c r="E1380">
        <v>12033</v>
      </c>
      <c r="G1380" t="s">
        <v>1472</v>
      </c>
      <c r="I1380" t="s">
        <v>94</v>
      </c>
      <c r="J1380"/>
      <c r="L1380"/>
      <c r="O1380" s="24" t="e">
        <f t="shared" si="21"/>
        <v>#DIV/0!</v>
      </c>
      <c r="P1380"/>
      <c r="Q1380">
        <v>297619</v>
      </c>
      <c r="R1380">
        <v>297620</v>
      </c>
      <c r="S1380">
        <v>298039</v>
      </c>
      <c r="T1380">
        <v>299357</v>
      </c>
      <c r="U1380">
        <v>303397</v>
      </c>
      <c r="V1380">
        <v>306677</v>
      </c>
      <c r="W1380">
        <v>307951</v>
      </c>
      <c r="X1380">
        <v>309332</v>
      </c>
      <c r="Y1380">
        <v>311537</v>
      </c>
      <c r="Z1380">
        <v>313258</v>
      </c>
      <c r="AA1380">
        <v>315534</v>
      </c>
      <c r="AB1380">
        <v>419</v>
      </c>
      <c r="AC1380">
        <v>1318</v>
      </c>
      <c r="AD1380">
        <v>4040</v>
      </c>
      <c r="AE1380">
        <v>3280</v>
      </c>
      <c r="AF1380">
        <v>1274</v>
      </c>
      <c r="AG1380">
        <v>1381</v>
      </c>
      <c r="AH1380">
        <v>2205</v>
      </c>
      <c r="AI1380">
        <v>1721</v>
      </c>
      <c r="AJ1380">
        <v>2276</v>
      </c>
      <c r="AK1380">
        <v>1000</v>
      </c>
      <c r="AL1380">
        <v>3817</v>
      </c>
      <c r="AM1380">
        <v>3941</v>
      </c>
      <c r="AN1380">
        <v>3839</v>
      </c>
      <c r="AO1380">
        <v>3836</v>
      </c>
      <c r="AP1380">
        <v>3853</v>
      </c>
      <c r="AQ1380">
        <v>3933</v>
      </c>
      <c r="AR1380">
        <v>3992</v>
      </c>
      <c r="AS1380">
        <v>3888</v>
      </c>
      <c r="AT1380">
        <v>753</v>
      </c>
      <c r="AU1380">
        <v>3017</v>
      </c>
      <c r="AV1380">
        <v>3029</v>
      </c>
      <c r="AW1380">
        <v>3241</v>
      </c>
      <c r="AX1380">
        <v>3087</v>
      </c>
      <c r="AY1380">
        <v>3341</v>
      </c>
      <c r="AZ1380">
        <v>3332</v>
      </c>
      <c r="BA1380">
        <v>3405</v>
      </c>
      <c r="BB1380">
        <v>3453</v>
      </c>
      <c r="BC1380">
        <v>247</v>
      </c>
      <c r="BD1380">
        <v>800</v>
      </c>
      <c r="BE1380">
        <v>912</v>
      </c>
      <c r="BF1380">
        <v>598</v>
      </c>
      <c r="BG1380">
        <v>749</v>
      </c>
      <c r="BH1380">
        <v>512</v>
      </c>
      <c r="BI1380">
        <v>601</v>
      </c>
      <c r="BJ1380">
        <v>587</v>
      </c>
      <c r="BK1380">
        <v>435</v>
      </c>
      <c r="BL1380">
        <v>226</v>
      </c>
      <c r="BM1380">
        <v>356</v>
      </c>
      <c r="BN1380">
        <v>1279</v>
      </c>
      <c r="BO1380">
        <v>730</v>
      </c>
      <c r="BP1380">
        <v>668</v>
      </c>
      <c r="BQ1380">
        <v>889</v>
      </c>
      <c r="BR1380">
        <v>682</v>
      </c>
      <c r="BS1380">
        <v>495</v>
      </c>
      <c r="BT1380">
        <v>334</v>
      </c>
      <c r="BU1380">
        <v>-23</v>
      </c>
      <c r="BV1380">
        <v>181</v>
      </c>
      <c r="BW1380">
        <v>1819</v>
      </c>
      <c r="BX1380">
        <v>1923</v>
      </c>
      <c r="BY1380">
        <v>-87</v>
      </c>
      <c r="BZ1380">
        <v>23</v>
      </c>
      <c r="CA1380">
        <v>933</v>
      </c>
      <c r="CB1380">
        <v>646</v>
      </c>
      <c r="CC1380">
        <v>1503</v>
      </c>
      <c r="CD1380">
        <v>203</v>
      </c>
      <c r="CE1380">
        <v>537</v>
      </c>
      <c r="CF1380">
        <v>3098</v>
      </c>
      <c r="CG1380">
        <v>2653</v>
      </c>
      <c r="CH1380">
        <v>581</v>
      </c>
      <c r="CI1380">
        <v>912</v>
      </c>
      <c r="CJ1380">
        <v>1615</v>
      </c>
      <c r="CK1380">
        <v>1141</v>
      </c>
      <c r="CL1380">
        <v>1837</v>
      </c>
      <c r="CM1380">
        <v>-31</v>
      </c>
      <c r="CN1380">
        <v>-19</v>
      </c>
      <c r="CO1380">
        <v>30</v>
      </c>
      <c r="CP1380">
        <v>29</v>
      </c>
      <c r="CQ1380">
        <v>-56</v>
      </c>
      <c r="CR1380">
        <v>-43</v>
      </c>
      <c r="CS1380">
        <v>-11</v>
      </c>
      <c r="CT1380">
        <v>-7</v>
      </c>
      <c r="CU1380">
        <v>4</v>
      </c>
    </row>
    <row r="1381" spans="1:99" hidden="1" x14ac:dyDescent="0.2">
      <c r="B1381">
        <v>426</v>
      </c>
      <c r="C1381">
        <v>37860</v>
      </c>
      <c r="E1381">
        <v>12113</v>
      </c>
      <c r="G1381" t="s">
        <v>1473</v>
      </c>
      <c r="I1381" t="s">
        <v>94</v>
      </c>
      <c r="J1381"/>
      <c r="L1381"/>
      <c r="O1381" s="24" t="e">
        <f t="shared" si="21"/>
        <v>#DIV/0!</v>
      </c>
      <c r="P1381"/>
      <c r="Q1381">
        <v>151372</v>
      </c>
      <c r="R1381">
        <v>151371</v>
      </c>
      <c r="S1381">
        <v>152908</v>
      </c>
      <c r="T1381">
        <v>155722</v>
      </c>
      <c r="U1381">
        <v>158189</v>
      </c>
      <c r="V1381">
        <v>160389</v>
      </c>
      <c r="W1381">
        <v>162669</v>
      </c>
      <c r="X1381">
        <v>166231</v>
      </c>
      <c r="Y1381">
        <v>169892</v>
      </c>
      <c r="Z1381">
        <v>174069</v>
      </c>
      <c r="AA1381">
        <v>179349</v>
      </c>
      <c r="AB1381">
        <v>1537</v>
      </c>
      <c r="AC1381">
        <v>2814</v>
      </c>
      <c r="AD1381">
        <v>2467</v>
      </c>
      <c r="AE1381">
        <v>2200</v>
      </c>
      <c r="AF1381">
        <v>2280</v>
      </c>
      <c r="AG1381">
        <v>3562</v>
      </c>
      <c r="AH1381">
        <v>3661</v>
      </c>
      <c r="AI1381">
        <v>4177</v>
      </c>
      <c r="AJ1381">
        <v>5280</v>
      </c>
      <c r="AK1381">
        <v>453</v>
      </c>
      <c r="AL1381">
        <v>1792</v>
      </c>
      <c r="AM1381">
        <v>1845</v>
      </c>
      <c r="AN1381">
        <v>1853</v>
      </c>
      <c r="AO1381">
        <v>1836</v>
      </c>
      <c r="AP1381">
        <v>1819</v>
      </c>
      <c r="AQ1381">
        <v>1925</v>
      </c>
      <c r="AR1381">
        <v>1939</v>
      </c>
      <c r="AS1381">
        <v>1913</v>
      </c>
      <c r="AT1381">
        <v>276</v>
      </c>
      <c r="AU1381">
        <v>1234</v>
      </c>
      <c r="AV1381">
        <v>1287</v>
      </c>
      <c r="AW1381">
        <v>1244</v>
      </c>
      <c r="AX1381">
        <v>1255</v>
      </c>
      <c r="AY1381">
        <v>1339</v>
      </c>
      <c r="AZ1381">
        <v>1380</v>
      </c>
      <c r="BA1381">
        <v>1488</v>
      </c>
      <c r="BB1381">
        <v>1569</v>
      </c>
      <c r="BC1381">
        <v>177</v>
      </c>
      <c r="BD1381">
        <v>558</v>
      </c>
      <c r="BE1381">
        <v>558</v>
      </c>
      <c r="BF1381">
        <v>609</v>
      </c>
      <c r="BG1381">
        <v>581</v>
      </c>
      <c r="BH1381">
        <v>480</v>
      </c>
      <c r="BI1381">
        <v>545</v>
      </c>
      <c r="BJ1381">
        <v>451</v>
      </c>
      <c r="BK1381">
        <v>344</v>
      </c>
      <c r="BL1381">
        <v>48</v>
      </c>
      <c r="BM1381">
        <v>17</v>
      </c>
      <c r="BN1381">
        <v>298</v>
      </c>
      <c r="BO1381">
        <v>119</v>
      </c>
      <c r="BP1381">
        <v>63</v>
      </c>
      <c r="BQ1381">
        <v>163</v>
      </c>
      <c r="BR1381">
        <v>87</v>
      </c>
      <c r="BS1381">
        <v>3</v>
      </c>
      <c r="BT1381">
        <v>-61</v>
      </c>
      <c r="BU1381">
        <v>1182</v>
      </c>
      <c r="BV1381">
        <v>2192</v>
      </c>
      <c r="BW1381">
        <v>1590</v>
      </c>
      <c r="BX1381">
        <v>1466</v>
      </c>
      <c r="BY1381">
        <v>1629</v>
      </c>
      <c r="BZ1381">
        <v>2886</v>
      </c>
      <c r="CA1381">
        <v>3022</v>
      </c>
      <c r="CB1381">
        <v>3711</v>
      </c>
      <c r="CC1381">
        <v>4971</v>
      </c>
      <c r="CD1381">
        <v>1230</v>
      </c>
      <c r="CE1381">
        <v>2209</v>
      </c>
      <c r="CF1381">
        <v>1888</v>
      </c>
      <c r="CG1381">
        <v>1585</v>
      </c>
      <c r="CH1381">
        <v>1692</v>
      </c>
      <c r="CI1381">
        <v>3049</v>
      </c>
      <c r="CJ1381">
        <v>3109</v>
      </c>
      <c r="CK1381">
        <v>3714</v>
      </c>
      <c r="CL1381">
        <v>4910</v>
      </c>
      <c r="CM1381">
        <v>130</v>
      </c>
      <c r="CN1381">
        <v>47</v>
      </c>
      <c r="CO1381">
        <v>21</v>
      </c>
      <c r="CP1381">
        <v>6</v>
      </c>
      <c r="CQ1381">
        <v>7</v>
      </c>
      <c r="CR1381">
        <v>33</v>
      </c>
      <c r="CS1381">
        <v>7</v>
      </c>
      <c r="CT1381">
        <v>12</v>
      </c>
      <c r="CU1381">
        <v>26</v>
      </c>
    </row>
    <row r="1382" spans="1:99" hidden="1" x14ac:dyDescent="0.2">
      <c r="B1382">
        <v>427</v>
      </c>
      <c r="G1382" t="s">
        <v>1474</v>
      </c>
      <c r="I1382" t="s">
        <v>90</v>
      </c>
      <c r="J1382"/>
      <c r="L1382"/>
      <c r="O1382" s="24" t="e">
        <f t="shared" si="21"/>
        <v>#DIV/0!</v>
      </c>
      <c r="P1382"/>
      <c r="Q1382">
        <v>416255</v>
      </c>
      <c r="R1382">
        <v>416251</v>
      </c>
      <c r="S1382">
        <v>416050</v>
      </c>
      <c r="T1382">
        <v>416655</v>
      </c>
      <c r="U1382">
        <v>416862</v>
      </c>
      <c r="V1382">
        <v>418098</v>
      </c>
      <c r="W1382">
        <v>415506</v>
      </c>
      <c r="X1382">
        <v>412872</v>
      </c>
      <c r="Y1382">
        <v>410724</v>
      </c>
      <c r="Z1382">
        <v>406905</v>
      </c>
      <c r="AA1382">
        <v>403217</v>
      </c>
      <c r="AB1382">
        <v>-201</v>
      </c>
      <c r="AC1382">
        <v>605</v>
      </c>
      <c r="AD1382">
        <v>207</v>
      </c>
      <c r="AE1382">
        <v>1236</v>
      </c>
      <c r="AF1382">
        <v>-2592</v>
      </c>
      <c r="AG1382">
        <v>-2634</v>
      </c>
      <c r="AH1382">
        <v>-2148</v>
      </c>
      <c r="AI1382">
        <v>-3819</v>
      </c>
      <c r="AJ1382">
        <v>-3688</v>
      </c>
      <c r="AK1382">
        <v>1255</v>
      </c>
      <c r="AL1382">
        <v>5231</v>
      </c>
      <c r="AM1382">
        <v>5153</v>
      </c>
      <c r="AN1382">
        <v>5386</v>
      </c>
      <c r="AO1382">
        <v>5344</v>
      </c>
      <c r="AP1382">
        <v>5218</v>
      </c>
      <c r="AQ1382">
        <v>5100</v>
      </c>
      <c r="AR1382">
        <v>4859</v>
      </c>
      <c r="AS1382">
        <v>4696</v>
      </c>
      <c r="AT1382">
        <v>910</v>
      </c>
      <c r="AU1382">
        <v>4223</v>
      </c>
      <c r="AV1382">
        <v>4211</v>
      </c>
      <c r="AW1382">
        <v>4215</v>
      </c>
      <c r="AX1382">
        <v>4215</v>
      </c>
      <c r="AY1382">
        <v>4429</v>
      </c>
      <c r="AZ1382">
        <v>4358</v>
      </c>
      <c r="BA1382">
        <v>4291</v>
      </c>
      <c r="BB1382">
        <v>4298</v>
      </c>
      <c r="BC1382">
        <v>345</v>
      </c>
      <c r="BD1382">
        <v>1008</v>
      </c>
      <c r="BE1382">
        <v>942</v>
      </c>
      <c r="BF1382">
        <v>1171</v>
      </c>
      <c r="BG1382">
        <v>1129</v>
      </c>
      <c r="BH1382">
        <v>789</v>
      </c>
      <c r="BI1382">
        <v>742</v>
      </c>
      <c r="BJ1382">
        <v>568</v>
      </c>
      <c r="BK1382">
        <v>398</v>
      </c>
      <c r="BL1382">
        <v>88</v>
      </c>
      <c r="BM1382">
        <v>429</v>
      </c>
      <c r="BN1382">
        <v>466</v>
      </c>
      <c r="BO1382">
        <v>475</v>
      </c>
      <c r="BP1382">
        <v>389</v>
      </c>
      <c r="BQ1382">
        <v>414</v>
      </c>
      <c r="BR1382">
        <v>360</v>
      </c>
      <c r="BS1382">
        <v>430</v>
      </c>
      <c r="BT1382">
        <v>433</v>
      </c>
      <c r="BU1382">
        <v>-636</v>
      </c>
      <c r="BV1382">
        <v>-798</v>
      </c>
      <c r="BW1382">
        <v>-1159</v>
      </c>
      <c r="BX1382">
        <v>-358</v>
      </c>
      <c r="BY1382">
        <v>-4165</v>
      </c>
      <c r="BZ1382">
        <v>-3857</v>
      </c>
      <c r="CA1382">
        <v>-3248</v>
      </c>
      <c r="CB1382">
        <v>-4837</v>
      </c>
      <c r="CC1382">
        <v>-4529</v>
      </c>
      <c r="CD1382">
        <v>-548</v>
      </c>
      <c r="CE1382">
        <v>-369</v>
      </c>
      <c r="CF1382">
        <v>-693</v>
      </c>
      <c r="CG1382">
        <v>117</v>
      </c>
      <c r="CH1382">
        <v>-3776</v>
      </c>
      <c r="CI1382">
        <v>-3443</v>
      </c>
      <c r="CJ1382">
        <v>-2888</v>
      </c>
      <c r="CK1382">
        <v>-4407</v>
      </c>
      <c r="CL1382">
        <v>-4096</v>
      </c>
      <c r="CM1382">
        <v>2</v>
      </c>
      <c r="CN1382">
        <v>-34</v>
      </c>
      <c r="CO1382">
        <v>-42</v>
      </c>
      <c r="CP1382">
        <v>-52</v>
      </c>
      <c r="CQ1382">
        <v>55</v>
      </c>
      <c r="CR1382">
        <v>20</v>
      </c>
      <c r="CS1382">
        <v>-2</v>
      </c>
      <c r="CT1382">
        <v>20</v>
      </c>
      <c r="CU1382">
        <v>10</v>
      </c>
    </row>
    <row r="1383" spans="1:99" hidden="1" x14ac:dyDescent="0.2">
      <c r="B1383">
        <v>427</v>
      </c>
      <c r="C1383">
        <v>15900</v>
      </c>
      <c r="G1383" t="s">
        <v>1475</v>
      </c>
      <c r="I1383" t="s">
        <v>100</v>
      </c>
      <c r="J1383"/>
      <c r="L1383"/>
      <c r="O1383" s="24" t="e">
        <f t="shared" si="21"/>
        <v>#DIV/0!</v>
      </c>
      <c r="P1383"/>
      <c r="Q1383">
        <v>37069</v>
      </c>
      <c r="R1383">
        <v>37069</v>
      </c>
      <c r="S1383">
        <v>37074</v>
      </c>
      <c r="T1383">
        <v>36907</v>
      </c>
      <c r="U1383">
        <v>36585</v>
      </c>
      <c r="V1383">
        <v>36322</v>
      </c>
      <c r="W1383">
        <v>35990</v>
      </c>
      <c r="X1383">
        <v>35707</v>
      </c>
      <c r="Y1383">
        <v>35455</v>
      </c>
      <c r="Z1383">
        <v>35095</v>
      </c>
      <c r="AA1383">
        <v>34844</v>
      </c>
      <c r="AB1383">
        <v>5</v>
      </c>
      <c r="AC1383">
        <v>-167</v>
      </c>
      <c r="AD1383">
        <v>-322</v>
      </c>
      <c r="AE1383">
        <v>-263</v>
      </c>
      <c r="AF1383">
        <v>-332</v>
      </c>
      <c r="AG1383">
        <v>-283</v>
      </c>
      <c r="AH1383">
        <v>-252</v>
      </c>
      <c r="AI1383">
        <v>-360</v>
      </c>
      <c r="AJ1383">
        <v>-251</v>
      </c>
      <c r="AK1383">
        <v>77</v>
      </c>
      <c r="AL1383">
        <v>375</v>
      </c>
      <c r="AM1383">
        <v>354</v>
      </c>
      <c r="AN1383">
        <v>347</v>
      </c>
      <c r="AO1383">
        <v>333</v>
      </c>
      <c r="AP1383">
        <v>339</v>
      </c>
      <c r="AQ1383">
        <v>344</v>
      </c>
      <c r="AR1383">
        <v>366</v>
      </c>
      <c r="AS1383">
        <v>347</v>
      </c>
      <c r="AT1383">
        <v>72</v>
      </c>
      <c r="AU1383">
        <v>462</v>
      </c>
      <c r="AV1383">
        <v>463</v>
      </c>
      <c r="AW1383">
        <v>416</v>
      </c>
      <c r="AX1383">
        <v>473</v>
      </c>
      <c r="AY1383">
        <v>452</v>
      </c>
      <c r="AZ1383">
        <v>497</v>
      </c>
      <c r="BA1383">
        <v>437</v>
      </c>
      <c r="BB1383">
        <v>452</v>
      </c>
      <c r="BC1383">
        <v>5</v>
      </c>
      <c r="BD1383">
        <v>-87</v>
      </c>
      <c r="BE1383">
        <v>-109</v>
      </c>
      <c r="BF1383">
        <v>-69</v>
      </c>
      <c r="BG1383">
        <v>-140</v>
      </c>
      <c r="BH1383">
        <v>-113</v>
      </c>
      <c r="BI1383">
        <v>-153</v>
      </c>
      <c r="BJ1383">
        <v>-71</v>
      </c>
      <c r="BK1383">
        <v>-105</v>
      </c>
      <c r="BL1383">
        <v>1</v>
      </c>
      <c r="BM1383">
        <v>-1</v>
      </c>
      <c r="BN1383">
        <v>-2</v>
      </c>
      <c r="BO1383">
        <v>0</v>
      </c>
      <c r="BP1383">
        <v>9</v>
      </c>
      <c r="BQ1383">
        <v>12</v>
      </c>
      <c r="BR1383">
        <v>4</v>
      </c>
      <c r="BS1383">
        <v>2</v>
      </c>
      <c r="BT1383">
        <v>2</v>
      </c>
      <c r="BU1383">
        <v>4</v>
      </c>
      <c r="BV1383">
        <v>-75</v>
      </c>
      <c r="BW1383">
        <v>-211</v>
      </c>
      <c r="BX1383">
        <v>-191</v>
      </c>
      <c r="BY1383">
        <v>-200</v>
      </c>
      <c r="BZ1383">
        <v>-181</v>
      </c>
      <c r="CA1383">
        <v>-101</v>
      </c>
      <c r="CB1383">
        <v>-292</v>
      </c>
      <c r="CC1383">
        <v>-146</v>
      </c>
      <c r="CD1383">
        <v>5</v>
      </c>
      <c r="CE1383">
        <v>-76</v>
      </c>
      <c r="CF1383">
        <v>-213</v>
      </c>
      <c r="CG1383">
        <v>-191</v>
      </c>
      <c r="CH1383">
        <v>-191</v>
      </c>
      <c r="CI1383">
        <v>-169</v>
      </c>
      <c r="CJ1383">
        <v>-97</v>
      </c>
      <c r="CK1383">
        <v>-290</v>
      </c>
      <c r="CL1383">
        <v>-144</v>
      </c>
      <c r="CM1383">
        <v>-5</v>
      </c>
      <c r="CN1383">
        <v>-4</v>
      </c>
      <c r="CO1383">
        <v>0</v>
      </c>
      <c r="CP1383">
        <v>-3</v>
      </c>
      <c r="CQ1383">
        <v>-1</v>
      </c>
      <c r="CR1383">
        <v>-1</v>
      </c>
      <c r="CS1383">
        <v>-2</v>
      </c>
      <c r="CT1383">
        <v>1</v>
      </c>
      <c r="CU1383">
        <v>-2</v>
      </c>
    </row>
    <row r="1384" spans="1:99" hidden="1" x14ac:dyDescent="0.2">
      <c r="B1384">
        <v>427</v>
      </c>
      <c r="C1384">
        <v>15900</v>
      </c>
      <c r="E1384">
        <v>17057</v>
      </c>
      <c r="G1384" t="s">
        <v>1476</v>
      </c>
      <c r="I1384" t="s">
        <v>94</v>
      </c>
      <c r="J1384"/>
      <c r="L1384"/>
      <c r="O1384" s="24" t="e">
        <f t="shared" si="21"/>
        <v>#DIV/0!</v>
      </c>
      <c r="P1384"/>
      <c r="Q1384">
        <v>37069</v>
      </c>
      <c r="R1384">
        <v>37069</v>
      </c>
      <c r="S1384">
        <v>37074</v>
      </c>
      <c r="T1384">
        <v>36907</v>
      </c>
      <c r="U1384">
        <v>36585</v>
      </c>
      <c r="V1384">
        <v>36322</v>
      </c>
      <c r="W1384">
        <v>35990</v>
      </c>
      <c r="X1384">
        <v>35707</v>
      </c>
      <c r="Y1384">
        <v>35455</v>
      </c>
      <c r="Z1384">
        <v>35095</v>
      </c>
      <c r="AA1384">
        <v>34844</v>
      </c>
      <c r="AB1384">
        <v>5</v>
      </c>
      <c r="AC1384">
        <v>-167</v>
      </c>
      <c r="AD1384">
        <v>-322</v>
      </c>
      <c r="AE1384">
        <v>-263</v>
      </c>
      <c r="AF1384">
        <v>-332</v>
      </c>
      <c r="AG1384">
        <v>-283</v>
      </c>
      <c r="AH1384">
        <v>-252</v>
      </c>
      <c r="AI1384">
        <v>-360</v>
      </c>
      <c r="AJ1384">
        <v>-251</v>
      </c>
      <c r="AK1384">
        <v>77</v>
      </c>
      <c r="AL1384">
        <v>375</v>
      </c>
      <c r="AM1384">
        <v>354</v>
      </c>
      <c r="AN1384">
        <v>347</v>
      </c>
      <c r="AO1384">
        <v>333</v>
      </c>
      <c r="AP1384">
        <v>339</v>
      </c>
      <c r="AQ1384">
        <v>344</v>
      </c>
      <c r="AR1384">
        <v>366</v>
      </c>
      <c r="AS1384">
        <v>347</v>
      </c>
      <c r="AT1384">
        <v>72</v>
      </c>
      <c r="AU1384">
        <v>462</v>
      </c>
      <c r="AV1384">
        <v>463</v>
      </c>
      <c r="AW1384">
        <v>416</v>
      </c>
      <c r="AX1384">
        <v>473</v>
      </c>
      <c r="AY1384">
        <v>452</v>
      </c>
      <c r="AZ1384">
        <v>497</v>
      </c>
      <c r="BA1384">
        <v>437</v>
      </c>
      <c r="BB1384">
        <v>452</v>
      </c>
      <c r="BC1384">
        <v>5</v>
      </c>
      <c r="BD1384">
        <v>-87</v>
      </c>
      <c r="BE1384">
        <v>-109</v>
      </c>
      <c r="BF1384">
        <v>-69</v>
      </c>
      <c r="BG1384">
        <v>-140</v>
      </c>
      <c r="BH1384">
        <v>-113</v>
      </c>
      <c r="BI1384">
        <v>-153</v>
      </c>
      <c r="BJ1384">
        <v>-71</v>
      </c>
      <c r="BK1384">
        <v>-105</v>
      </c>
      <c r="BL1384">
        <v>1</v>
      </c>
      <c r="BM1384">
        <v>-1</v>
      </c>
      <c r="BN1384">
        <v>-2</v>
      </c>
      <c r="BO1384">
        <v>0</v>
      </c>
      <c r="BP1384">
        <v>9</v>
      </c>
      <c r="BQ1384">
        <v>12</v>
      </c>
      <c r="BR1384">
        <v>4</v>
      </c>
      <c r="BS1384">
        <v>2</v>
      </c>
      <c r="BT1384">
        <v>2</v>
      </c>
      <c r="BU1384">
        <v>4</v>
      </c>
      <c r="BV1384">
        <v>-75</v>
      </c>
      <c r="BW1384">
        <v>-211</v>
      </c>
      <c r="BX1384">
        <v>-191</v>
      </c>
      <c r="BY1384">
        <v>-200</v>
      </c>
      <c r="BZ1384">
        <v>-181</v>
      </c>
      <c r="CA1384">
        <v>-101</v>
      </c>
      <c r="CB1384">
        <v>-292</v>
      </c>
      <c r="CC1384">
        <v>-146</v>
      </c>
      <c r="CD1384">
        <v>5</v>
      </c>
      <c r="CE1384">
        <v>-76</v>
      </c>
      <c r="CF1384">
        <v>-213</v>
      </c>
      <c r="CG1384">
        <v>-191</v>
      </c>
      <c r="CH1384">
        <v>-191</v>
      </c>
      <c r="CI1384">
        <v>-169</v>
      </c>
      <c r="CJ1384">
        <v>-97</v>
      </c>
      <c r="CK1384">
        <v>-290</v>
      </c>
      <c r="CL1384">
        <v>-144</v>
      </c>
      <c r="CM1384">
        <v>-5</v>
      </c>
      <c r="CN1384">
        <v>-4</v>
      </c>
      <c r="CO1384">
        <v>0</v>
      </c>
      <c r="CP1384">
        <v>-3</v>
      </c>
      <c r="CQ1384">
        <v>-1</v>
      </c>
      <c r="CR1384">
        <v>-1</v>
      </c>
      <c r="CS1384">
        <v>-2</v>
      </c>
      <c r="CT1384">
        <v>1</v>
      </c>
      <c r="CU1384">
        <v>-2</v>
      </c>
    </row>
    <row r="1385" spans="1:99" hidden="1" x14ac:dyDescent="0.2">
      <c r="A1385">
        <f>_xlfn.XLOOKUP(F1385&amp;"*", 'msa-home price'!B:B, 'msa-home price'!A:A, "NA",2, 1)</f>
        <v>395018</v>
      </c>
      <c r="B1385">
        <v>454</v>
      </c>
      <c r="C1385">
        <v>39820</v>
      </c>
      <c r="F1385" t="str">
        <f>IF(ISNUMBER(SEARCH("-",G1385)),LEFT(G1385,FIND("-",G1385)-1), G1385)</f>
        <v>Redding, CA</v>
      </c>
      <c r="G1385" t="s">
        <v>1597</v>
      </c>
      <c r="H1385" t="str">
        <f>RIGHT(G1385, 2)</f>
        <v>CA</v>
      </c>
      <c r="I1385" t="s">
        <v>92</v>
      </c>
      <c r="J1385" s="2">
        <f>(AA1385-W1385)/W1385</f>
        <v>6.3441491294262322E-3</v>
      </c>
      <c r="K1385" s="3">
        <f>(CL1385-CH1385)/CH1385</f>
        <v>0.30118110236220474</v>
      </c>
      <c r="L1385" s="4">
        <f>AA1385</f>
        <v>180040</v>
      </c>
      <c r="M1385" s="4"/>
      <c r="N1385" s="4"/>
      <c r="O1385" s="7" t="e">
        <f t="shared" si="21"/>
        <v>#DIV/0!</v>
      </c>
      <c r="P1385" s="4"/>
      <c r="Q1385">
        <v>177223</v>
      </c>
      <c r="R1385">
        <v>177221</v>
      </c>
      <c r="S1385">
        <v>177277</v>
      </c>
      <c r="T1385">
        <v>177572</v>
      </c>
      <c r="U1385">
        <v>177868</v>
      </c>
      <c r="V1385">
        <v>178401</v>
      </c>
      <c r="W1385">
        <v>178905</v>
      </c>
      <c r="X1385">
        <v>178361</v>
      </c>
      <c r="Y1385">
        <v>178581</v>
      </c>
      <c r="Z1385">
        <v>179539</v>
      </c>
      <c r="AA1385">
        <v>180040</v>
      </c>
      <c r="AB1385">
        <v>56</v>
      </c>
      <c r="AC1385">
        <v>295</v>
      </c>
      <c r="AD1385">
        <v>296</v>
      </c>
      <c r="AE1385">
        <v>533</v>
      </c>
      <c r="AF1385">
        <v>504</v>
      </c>
      <c r="AG1385">
        <v>-544</v>
      </c>
      <c r="AH1385">
        <v>220</v>
      </c>
      <c r="AI1385">
        <v>958</v>
      </c>
      <c r="AJ1385">
        <v>501</v>
      </c>
      <c r="AK1385">
        <v>534</v>
      </c>
      <c r="AL1385">
        <v>2109</v>
      </c>
      <c r="AM1385">
        <v>2057</v>
      </c>
      <c r="AN1385">
        <v>2106</v>
      </c>
      <c r="AO1385">
        <v>2143</v>
      </c>
      <c r="AP1385">
        <v>2093</v>
      </c>
      <c r="AQ1385">
        <v>2057</v>
      </c>
      <c r="AR1385">
        <v>2000</v>
      </c>
      <c r="AS1385">
        <v>1995</v>
      </c>
      <c r="AT1385">
        <v>464</v>
      </c>
      <c r="AU1385">
        <v>2054</v>
      </c>
      <c r="AV1385">
        <v>2005</v>
      </c>
      <c r="AW1385">
        <v>2070</v>
      </c>
      <c r="AX1385">
        <v>2111</v>
      </c>
      <c r="AY1385">
        <v>2202</v>
      </c>
      <c r="AZ1385">
        <v>2171</v>
      </c>
      <c r="BA1385">
        <v>2200</v>
      </c>
      <c r="BB1385">
        <v>2144</v>
      </c>
      <c r="BC1385">
        <v>70</v>
      </c>
      <c r="BD1385">
        <v>55</v>
      </c>
      <c r="BE1385">
        <v>52</v>
      </c>
      <c r="BF1385">
        <v>36</v>
      </c>
      <c r="BG1385">
        <v>32</v>
      </c>
      <c r="BH1385">
        <v>-109</v>
      </c>
      <c r="BI1385">
        <v>-114</v>
      </c>
      <c r="BJ1385">
        <v>-200</v>
      </c>
      <c r="BK1385">
        <v>-149</v>
      </c>
      <c r="BL1385">
        <v>33</v>
      </c>
      <c r="BM1385">
        <v>138</v>
      </c>
      <c r="BN1385">
        <v>126</v>
      </c>
      <c r="BO1385">
        <v>217</v>
      </c>
      <c r="BP1385">
        <v>208</v>
      </c>
      <c r="BQ1385">
        <v>229</v>
      </c>
      <c r="BR1385">
        <v>215</v>
      </c>
      <c r="BS1385">
        <v>181</v>
      </c>
      <c r="BT1385">
        <v>178</v>
      </c>
      <c r="BU1385">
        <v>-22</v>
      </c>
      <c r="BV1385">
        <v>128</v>
      </c>
      <c r="BW1385">
        <v>151</v>
      </c>
      <c r="BX1385">
        <v>309</v>
      </c>
      <c r="BY1385">
        <v>300</v>
      </c>
      <c r="BZ1385">
        <v>-650</v>
      </c>
      <c r="CA1385">
        <v>132</v>
      </c>
      <c r="CB1385">
        <v>987</v>
      </c>
      <c r="CC1385">
        <v>483</v>
      </c>
      <c r="CD1385">
        <v>11</v>
      </c>
      <c r="CE1385">
        <v>266</v>
      </c>
      <c r="CF1385">
        <v>277</v>
      </c>
      <c r="CG1385">
        <v>526</v>
      </c>
      <c r="CH1385">
        <v>508</v>
      </c>
      <c r="CI1385">
        <v>-421</v>
      </c>
      <c r="CJ1385">
        <v>347</v>
      </c>
      <c r="CK1385">
        <v>1168</v>
      </c>
      <c r="CL1385">
        <v>661</v>
      </c>
      <c r="CM1385">
        <v>-25</v>
      </c>
      <c r="CN1385">
        <v>-26</v>
      </c>
      <c r="CO1385">
        <v>-33</v>
      </c>
      <c r="CP1385">
        <v>-29</v>
      </c>
      <c r="CQ1385">
        <v>-36</v>
      </c>
      <c r="CR1385">
        <v>-14</v>
      </c>
      <c r="CS1385">
        <v>-13</v>
      </c>
      <c r="CT1385">
        <v>-10</v>
      </c>
      <c r="CU1385">
        <v>-11</v>
      </c>
    </row>
    <row r="1386" spans="1:99" hidden="1" x14ac:dyDescent="0.2">
      <c r="B1386">
        <v>427</v>
      </c>
      <c r="C1386">
        <v>37900</v>
      </c>
      <c r="E1386">
        <v>17123</v>
      </c>
      <c r="G1386" t="s">
        <v>1478</v>
      </c>
      <c r="I1386" t="s">
        <v>94</v>
      </c>
      <c r="J1386"/>
      <c r="L1386"/>
      <c r="O1386" s="24" t="e">
        <f t="shared" si="21"/>
        <v>#DIV/0!</v>
      </c>
      <c r="P1386"/>
      <c r="Q1386">
        <v>12640</v>
      </c>
      <c r="R1386">
        <v>12638</v>
      </c>
      <c r="S1386">
        <v>12629</v>
      </c>
      <c r="T1386">
        <v>12477</v>
      </c>
      <c r="U1386">
        <v>12252</v>
      </c>
      <c r="V1386">
        <v>12121</v>
      </c>
      <c r="W1386">
        <v>11959</v>
      </c>
      <c r="X1386">
        <v>11919</v>
      </c>
      <c r="Y1386">
        <v>11875</v>
      </c>
      <c r="Z1386">
        <v>11685</v>
      </c>
      <c r="AA1386">
        <v>11534</v>
      </c>
      <c r="AB1386">
        <v>-9</v>
      </c>
      <c r="AC1386">
        <v>-152</v>
      </c>
      <c r="AD1386">
        <v>-225</v>
      </c>
      <c r="AE1386">
        <v>-131</v>
      </c>
      <c r="AF1386">
        <v>-162</v>
      </c>
      <c r="AG1386">
        <v>-40</v>
      </c>
      <c r="AH1386">
        <v>-44</v>
      </c>
      <c r="AI1386">
        <v>-190</v>
      </c>
      <c r="AJ1386">
        <v>-151</v>
      </c>
      <c r="AK1386">
        <v>27</v>
      </c>
      <c r="AL1386">
        <v>121</v>
      </c>
      <c r="AM1386">
        <v>96</v>
      </c>
      <c r="AN1386">
        <v>134</v>
      </c>
      <c r="AO1386">
        <v>115</v>
      </c>
      <c r="AP1386">
        <v>142</v>
      </c>
      <c r="AQ1386">
        <v>131</v>
      </c>
      <c r="AR1386">
        <v>116</v>
      </c>
      <c r="AS1386">
        <v>109</v>
      </c>
      <c r="AT1386">
        <v>25</v>
      </c>
      <c r="AU1386">
        <v>170</v>
      </c>
      <c r="AV1386">
        <v>164</v>
      </c>
      <c r="AW1386">
        <v>153</v>
      </c>
      <c r="AX1386">
        <v>164</v>
      </c>
      <c r="AY1386">
        <v>159</v>
      </c>
      <c r="AZ1386">
        <v>166</v>
      </c>
      <c r="BA1386">
        <v>146</v>
      </c>
      <c r="BB1386">
        <v>140</v>
      </c>
      <c r="BC1386">
        <v>2</v>
      </c>
      <c r="BD1386">
        <v>-49</v>
      </c>
      <c r="BE1386">
        <v>-68</v>
      </c>
      <c r="BF1386">
        <v>-19</v>
      </c>
      <c r="BG1386">
        <v>-49</v>
      </c>
      <c r="BH1386">
        <v>-17</v>
      </c>
      <c r="BI1386">
        <v>-35</v>
      </c>
      <c r="BJ1386">
        <v>-30</v>
      </c>
      <c r="BK1386">
        <v>-31</v>
      </c>
      <c r="BL1386">
        <v>2</v>
      </c>
      <c r="BM1386">
        <v>0</v>
      </c>
      <c r="BN1386">
        <v>-2</v>
      </c>
      <c r="BO1386">
        <v>3</v>
      </c>
      <c r="BP1386">
        <v>2</v>
      </c>
      <c r="BQ1386">
        <v>2</v>
      </c>
      <c r="BR1386">
        <v>2</v>
      </c>
      <c r="BS1386">
        <v>2</v>
      </c>
      <c r="BT1386">
        <v>2</v>
      </c>
      <c r="BU1386">
        <v>-12</v>
      </c>
      <c r="BV1386">
        <v>-105</v>
      </c>
      <c r="BW1386">
        <v>-157</v>
      </c>
      <c r="BX1386">
        <v>-116</v>
      </c>
      <c r="BY1386">
        <v>-114</v>
      </c>
      <c r="BZ1386">
        <v>-23</v>
      </c>
      <c r="CA1386">
        <v>-10</v>
      </c>
      <c r="CB1386">
        <v>-163</v>
      </c>
      <c r="CC1386">
        <v>-121</v>
      </c>
      <c r="CD1386">
        <v>-10</v>
      </c>
      <c r="CE1386">
        <v>-105</v>
      </c>
      <c r="CF1386">
        <v>-159</v>
      </c>
      <c r="CG1386">
        <v>-113</v>
      </c>
      <c r="CH1386">
        <v>-112</v>
      </c>
      <c r="CI1386">
        <v>-21</v>
      </c>
      <c r="CJ1386">
        <v>-8</v>
      </c>
      <c r="CK1386">
        <v>-161</v>
      </c>
      <c r="CL1386">
        <v>-119</v>
      </c>
      <c r="CM1386">
        <v>-1</v>
      </c>
      <c r="CN1386">
        <v>2</v>
      </c>
      <c r="CO1386">
        <v>2</v>
      </c>
      <c r="CP1386">
        <v>1</v>
      </c>
      <c r="CQ1386">
        <v>-1</v>
      </c>
      <c r="CR1386">
        <v>-2</v>
      </c>
      <c r="CS1386">
        <v>-1</v>
      </c>
      <c r="CT1386">
        <v>1</v>
      </c>
      <c r="CU1386">
        <v>-1</v>
      </c>
    </row>
    <row r="1387" spans="1:99" hidden="1" x14ac:dyDescent="0.2">
      <c r="B1387">
        <v>427</v>
      </c>
      <c r="C1387">
        <v>37900</v>
      </c>
      <c r="E1387">
        <v>17143</v>
      </c>
      <c r="G1387" t="s">
        <v>1479</v>
      </c>
      <c r="I1387" t="s">
        <v>94</v>
      </c>
      <c r="J1387"/>
      <c r="L1387"/>
      <c r="O1387" s="24" t="e">
        <f t="shared" si="21"/>
        <v>#DIV/0!</v>
      </c>
      <c r="P1387"/>
      <c r="Q1387">
        <v>186494</v>
      </c>
      <c r="R1387">
        <v>186496</v>
      </c>
      <c r="S1387">
        <v>186221</v>
      </c>
      <c r="T1387">
        <v>186741</v>
      </c>
      <c r="U1387">
        <v>187314</v>
      </c>
      <c r="V1387">
        <v>188645</v>
      </c>
      <c r="W1387">
        <v>187531</v>
      </c>
      <c r="X1387">
        <v>186512</v>
      </c>
      <c r="Y1387">
        <v>185073</v>
      </c>
      <c r="Z1387">
        <v>182578</v>
      </c>
      <c r="AA1387">
        <v>180621</v>
      </c>
      <c r="AB1387">
        <v>-275</v>
      </c>
      <c r="AC1387">
        <v>520</v>
      </c>
      <c r="AD1387">
        <v>573</v>
      </c>
      <c r="AE1387">
        <v>1331</v>
      </c>
      <c r="AF1387">
        <v>-1114</v>
      </c>
      <c r="AG1387">
        <v>-1019</v>
      </c>
      <c r="AH1387">
        <v>-1439</v>
      </c>
      <c r="AI1387">
        <v>-2495</v>
      </c>
      <c r="AJ1387">
        <v>-1957</v>
      </c>
      <c r="AK1387">
        <v>623</v>
      </c>
      <c r="AL1387">
        <v>2574</v>
      </c>
      <c r="AM1387">
        <v>2579</v>
      </c>
      <c r="AN1387">
        <v>2779</v>
      </c>
      <c r="AO1387">
        <v>2755</v>
      </c>
      <c r="AP1387">
        <v>2704</v>
      </c>
      <c r="AQ1387">
        <v>2613</v>
      </c>
      <c r="AR1387">
        <v>2446</v>
      </c>
      <c r="AS1387">
        <v>2361</v>
      </c>
      <c r="AT1387">
        <v>434</v>
      </c>
      <c r="AU1387">
        <v>1808</v>
      </c>
      <c r="AV1387">
        <v>1736</v>
      </c>
      <c r="AW1387">
        <v>1820</v>
      </c>
      <c r="AX1387">
        <v>1762</v>
      </c>
      <c r="AY1387">
        <v>1865</v>
      </c>
      <c r="AZ1387">
        <v>1841</v>
      </c>
      <c r="BA1387">
        <v>1792</v>
      </c>
      <c r="BB1387">
        <v>1800</v>
      </c>
      <c r="BC1387">
        <v>189</v>
      </c>
      <c r="BD1387">
        <v>766</v>
      </c>
      <c r="BE1387">
        <v>843</v>
      </c>
      <c r="BF1387">
        <v>959</v>
      </c>
      <c r="BG1387">
        <v>993</v>
      </c>
      <c r="BH1387">
        <v>839</v>
      </c>
      <c r="BI1387">
        <v>772</v>
      </c>
      <c r="BJ1387">
        <v>654</v>
      </c>
      <c r="BK1387">
        <v>561</v>
      </c>
      <c r="BL1387">
        <v>78</v>
      </c>
      <c r="BM1387">
        <v>397</v>
      </c>
      <c r="BN1387">
        <v>430</v>
      </c>
      <c r="BO1387">
        <v>421</v>
      </c>
      <c r="BP1387">
        <v>318</v>
      </c>
      <c r="BQ1387">
        <v>340</v>
      </c>
      <c r="BR1387">
        <v>300</v>
      </c>
      <c r="BS1387">
        <v>359</v>
      </c>
      <c r="BT1387">
        <v>361</v>
      </c>
      <c r="BU1387">
        <v>-562</v>
      </c>
      <c r="BV1387">
        <v>-634</v>
      </c>
      <c r="BW1387">
        <v>-678</v>
      </c>
      <c r="BX1387">
        <v>-20</v>
      </c>
      <c r="BY1387">
        <v>-2467</v>
      </c>
      <c r="BZ1387">
        <v>-2214</v>
      </c>
      <c r="CA1387">
        <v>-2515</v>
      </c>
      <c r="CB1387">
        <v>-3524</v>
      </c>
      <c r="CC1387">
        <v>-2888</v>
      </c>
      <c r="CD1387">
        <v>-484</v>
      </c>
      <c r="CE1387">
        <v>-237</v>
      </c>
      <c r="CF1387">
        <v>-248</v>
      </c>
      <c r="CG1387">
        <v>401</v>
      </c>
      <c r="CH1387">
        <v>-2149</v>
      </c>
      <c r="CI1387">
        <v>-1874</v>
      </c>
      <c r="CJ1387">
        <v>-2215</v>
      </c>
      <c r="CK1387">
        <v>-3165</v>
      </c>
      <c r="CL1387">
        <v>-2527</v>
      </c>
      <c r="CM1387">
        <v>20</v>
      </c>
      <c r="CN1387">
        <v>-9</v>
      </c>
      <c r="CO1387">
        <v>-22</v>
      </c>
      <c r="CP1387">
        <v>-29</v>
      </c>
      <c r="CQ1387">
        <v>42</v>
      </c>
      <c r="CR1387">
        <v>16</v>
      </c>
      <c r="CS1387">
        <v>4</v>
      </c>
      <c r="CT1387">
        <v>16</v>
      </c>
      <c r="CU1387">
        <v>9</v>
      </c>
    </row>
    <row r="1388" spans="1:99" hidden="1" x14ac:dyDescent="0.2">
      <c r="B1388">
        <v>427</v>
      </c>
      <c r="C1388">
        <v>37900</v>
      </c>
      <c r="E1388">
        <v>17175</v>
      </c>
      <c r="G1388" t="s">
        <v>1480</v>
      </c>
      <c r="I1388" t="s">
        <v>94</v>
      </c>
      <c r="J1388"/>
      <c r="L1388"/>
      <c r="O1388" s="24" t="e">
        <f t="shared" si="21"/>
        <v>#DIV/0!</v>
      </c>
      <c r="P1388"/>
      <c r="Q1388">
        <v>5994</v>
      </c>
      <c r="R1388">
        <v>5992</v>
      </c>
      <c r="S1388">
        <v>5970</v>
      </c>
      <c r="T1388">
        <v>5842</v>
      </c>
      <c r="U1388">
        <v>5741</v>
      </c>
      <c r="V1388">
        <v>5707</v>
      </c>
      <c r="W1388">
        <v>5602</v>
      </c>
      <c r="X1388">
        <v>5505</v>
      </c>
      <c r="Y1388">
        <v>5509</v>
      </c>
      <c r="Z1388">
        <v>5457</v>
      </c>
      <c r="AA1388">
        <v>5427</v>
      </c>
      <c r="AB1388">
        <v>-22</v>
      </c>
      <c r="AC1388">
        <v>-128</v>
      </c>
      <c r="AD1388">
        <v>-101</v>
      </c>
      <c r="AE1388">
        <v>-34</v>
      </c>
      <c r="AF1388">
        <v>-105</v>
      </c>
      <c r="AG1388">
        <v>-97</v>
      </c>
      <c r="AH1388">
        <v>4</v>
      </c>
      <c r="AI1388">
        <v>-52</v>
      </c>
      <c r="AJ1388">
        <v>-30</v>
      </c>
      <c r="AK1388">
        <v>17</v>
      </c>
      <c r="AL1388">
        <v>60</v>
      </c>
      <c r="AM1388">
        <v>65</v>
      </c>
      <c r="AN1388">
        <v>57</v>
      </c>
      <c r="AO1388">
        <v>73</v>
      </c>
      <c r="AP1388">
        <v>58</v>
      </c>
      <c r="AQ1388">
        <v>65</v>
      </c>
      <c r="AR1388">
        <v>60</v>
      </c>
      <c r="AS1388">
        <v>60</v>
      </c>
      <c r="AT1388">
        <v>18</v>
      </c>
      <c r="AU1388">
        <v>76</v>
      </c>
      <c r="AV1388">
        <v>85</v>
      </c>
      <c r="AW1388">
        <v>84</v>
      </c>
      <c r="AX1388">
        <v>71</v>
      </c>
      <c r="AY1388">
        <v>89</v>
      </c>
      <c r="AZ1388">
        <v>91</v>
      </c>
      <c r="BA1388">
        <v>60</v>
      </c>
      <c r="BB1388">
        <v>64</v>
      </c>
      <c r="BC1388">
        <v>-1</v>
      </c>
      <c r="BD1388">
        <v>-16</v>
      </c>
      <c r="BE1388">
        <v>-20</v>
      </c>
      <c r="BF1388">
        <v>-27</v>
      </c>
      <c r="BG1388">
        <v>2</v>
      </c>
      <c r="BH1388">
        <v>-31</v>
      </c>
      <c r="BI1388">
        <v>-26</v>
      </c>
      <c r="BJ1388">
        <v>0</v>
      </c>
      <c r="BK1388">
        <v>-4</v>
      </c>
      <c r="BL1388">
        <v>0</v>
      </c>
      <c r="BM1388">
        <v>1</v>
      </c>
      <c r="BN1388">
        <v>0</v>
      </c>
      <c r="BO1388">
        <v>0</v>
      </c>
      <c r="BP1388">
        <v>0</v>
      </c>
      <c r="BQ1388">
        <v>0</v>
      </c>
      <c r="BR1388">
        <v>0</v>
      </c>
      <c r="BS1388">
        <v>0</v>
      </c>
      <c r="BT1388">
        <v>0</v>
      </c>
      <c r="BU1388">
        <v>-22</v>
      </c>
      <c r="BV1388">
        <v>-115</v>
      </c>
      <c r="BW1388">
        <v>-83</v>
      </c>
      <c r="BX1388">
        <v>-6</v>
      </c>
      <c r="BY1388">
        <v>-109</v>
      </c>
      <c r="BZ1388">
        <v>-67</v>
      </c>
      <c r="CA1388">
        <v>31</v>
      </c>
      <c r="CB1388">
        <v>-53</v>
      </c>
      <c r="CC1388">
        <v>-27</v>
      </c>
      <c r="CD1388">
        <v>-22</v>
      </c>
      <c r="CE1388">
        <v>-114</v>
      </c>
      <c r="CF1388">
        <v>-83</v>
      </c>
      <c r="CG1388">
        <v>-6</v>
      </c>
      <c r="CH1388">
        <v>-109</v>
      </c>
      <c r="CI1388">
        <v>-67</v>
      </c>
      <c r="CJ1388">
        <v>31</v>
      </c>
      <c r="CK1388">
        <v>-53</v>
      </c>
      <c r="CL1388">
        <v>-27</v>
      </c>
      <c r="CM1388">
        <v>1</v>
      </c>
      <c r="CN1388">
        <v>2</v>
      </c>
      <c r="CO1388">
        <v>2</v>
      </c>
      <c r="CP1388">
        <v>-1</v>
      </c>
      <c r="CQ1388">
        <v>2</v>
      </c>
      <c r="CR1388">
        <v>1</v>
      </c>
      <c r="CS1388">
        <v>-1</v>
      </c>
      <c r="CT1388">
        <v>1</v>
      </c>
      <c r="CU1388">
        <v>1</v>
      </c>
    </row>
    <row r="1389" spans="1:99" hidden="1" x14ac:dyDescent="0.2">
      <c r="B1389">
        <v>427</v>
      </c>
      <c r="C1389">
        <v>37900</v>
      </c>
      <c r="E1389">
        <v>17179</v>
      </c>
      <c r="G1389" t="s">
        <v>1481</v>
      </c>
      <c r="I1389" t="s">
        <v>94</v>
      </c>
      <c r="J1389"/>
      <c r="L1389"/>
      <c r="O1389" s="24" t="e">
        <f t="shared" si="21"/>
        <v>#DIV/0!</v>
      </c>
      <c r="P1389"/>
      <c r="Q1389">
        <v>135394</v>
      </c>
      <c r="R1389">
        <v>135392</v>
      </c>
      <c r="S1389">
        <v>135486</v>
      </c>
      <c r="T1389">
        <v>135839</v>
      </c>
      <c r="U1389">
        <v>136125</v>
      </c>
      <c r="V1389">
        <v>136268</v>
      </c>
      <c r="W1389">
        <v>135363</v>
      </c>
      <c r="X1389">
        <v>134290</v>
      </c>
      <c r="Y1389">
        <v>133887</v>
      </c>
      <c r="Z1389">
        <v>133391</v>
      </c>
      <c r="AA1389">
        <v>132328</v>
      </c>
      <c r="AB1389">
        <v>94</v>
      </c>
      <c r="AC1389">
        <v>353</v>
      </c>
      <c r="AD1389">
        <v>286</v>
      </c>
      <c r="AE1389">
        <v>143</v>
      </c>
      <c r="AF1389">
        <v>-905</v>
      </c>
      <c r="AG1389">
        <v>-1073</v>
      </c>
      <c r="AH1389">
        <v>-403</v>
      </c>
      <c r="AI1389">
        <v>-496</v>
      </c>
      <c r="AJ1389">
        <v>-1063</v>
      </c>
      <c r="AK1389">
        <v>401</v>
      </c>
      <c r="AL1389">
        <v>1657</v>
      </c>
      <c r="AM1389">
        <v>1601</v>
      </c>
      <c r="AN1389">
        <v>1628</v>
      </c>
      <c r="AO1389">
        <v>1626</v>
      </c>
      <c r="AP1389">
        <v>1549</v>
      </c>
      <c r="AQ1389">
        <v>1524</v>
      </c>
      <c r="AR1389">
        <v>1471</v>
      </c>
      <c r="AS1389">
        <v>1435</v>
      </c>
      <c r="AT1389">
        <v>298</v>
      </c>
      <c r="AU1389">
        <v>1389</v>
      </c>
      <c r="AV1389">
        <v>1365</v>
      </c>
      <c r="AW1389">
        <v>1379</v>
      </c>
      <c r="AX1389">
        <v>1370</v>
      </c>
      <c r="AY1389">
        <v>1448</v>
      </c>
      <c r="AZ1389">
        <v>1391</v>
      </c>
      <c r="BA1389">
        <v>1462</v>
      </c>
      <c r="BB1389">
        <v>1440</v>
      </c>
      <c r="BC1389">
        <v>103</v>
      </c>
      <c r="BD1389">
        <v>268</v>
      </c>
      <c r="BE1389">
        <v>236</v>
      </c>
      <c r="BF1389">
        <v>249</v>
      </c>
      <c r="BG1389">
        <v>256</v>
      </c>
      <c r="BH1389">
        <v>101</v>
      </c>
      <c r="BI1389">
        <v>133</v>
      </c>
      <c r="BJ1389">
        <v>9</v>
      </c>
      <c r="BK1389">
        <v>-5</v>
      </c>
      <c r="BL1389">
        <v>3</v>
      </c>
      <c r="BM1389">
        <v>22</v>
      </c>
      <c r="BN1389">
        <v>22</v>
      </c>
      <c r="BO1389">
        <v>40</v>
      </c>
      <c r="BP1389">
        <v>48</v>
      </c>
      <c r="BQ1389">
        <v>47</v>
      </c>
      <c r="BR1389">
        <v>43</v>
      </c>
      <c r="BS1389">
        <v>55</v>
      </c>
      <c r="BT1389">
        <v>56</v>
      </c>
      <c r="BU1389">
        <v>3</v>
      </c>
      <c r="BV1389">
        <v>84</v>
      </c>
      <c r="BW1389">
        <v>49</v>
      </c>
      <c r="BX1389">
        <v>-131</v>
      </c>
      <c r="BY1389">
        <v>-1225</v>
      </c>
      <c r="BZ1389">
        <v>-1227</v>
      </c>
      <c r="CA1389">
        <v>-577</v>
      </c>
      <c r="CB1389">
        <v>-559</v>
      </c>
      <c r="CC1389">
        <v>-1116</v>
      </c>
      <c r="CD1389">
        <v>6</v>
      </c>
      <c r="CE1389">
        <v>106</v>
      </c>
      <c r="CF1389">
        <v>71</v>
      </c>
      <c r="CG1389">
        <v>-91</v>
      </c>
      <c r="CH1389">
        <v>-1177</v>
      </c>
      <c r="CI1389">
        <v>-1180</v>
      </c>
      <c r="CJ1389">
        <v>-534</v>
      </c>
      <c r="CK1389">
        <v>-504</v>
      </c>
      <c r="CL1389">
        <v>-1060</v>
      </c>
      <c r="CM1389">
        <v>-15</v>
      </c>
      <c r="CN1389">
        <v>-21</v>
      </c>
      <c r="CO1389">
        <v>-21</v>
      </c>
      <c r="CP1389">
        <v>-15</v>
      </c>
      <c r="CQ1389">
        <v>16</v>
      </c>
      <c r="CR1389">
        <v>6</v>
      </c>
      <c r="CS1389">
        <v>-2</v>
      </c>
      <c r="CT1389">
        <v>-1</v>
      </c>
      <c r="CU1389">
        <v>2</v>
      </c>
    </row>
    <row r="1390" spans="1:99" hidden="1" x14ac:dyDescent="0.2">
      <c r="B1390">
        <v>427</v>
      </c>
      <c r="C1390">
        <v>37900</v>
      </c>
      <c r="E1390">
        <v>17203</v>
      </c>
      <c r="G1390" t="s">
        <v>1482</v>
      </c>
      <c r="I1390" t="s">
        <v>94</v>
      </c>
      <c r="J1390"/>
      <c r="L1390"/>
      <c r="O1390" s="24" t="e">
        <f t="shared" si="21"/>
        <v>#DIV/0!</v>
      </c>
      <c r="P1390"/>
      <c r="Q1390">
        <v>38664</v>
      </c>
      <c r="R1390">
        <v>38664</v>
      </c>
      <c r="S1390">
        <v>38670</v>
      </c>
      <c r="T1390">
        <v>38849</v>
      </c>
      <c r="U1390">
        <v>38845</v>
      </c>
      <c r="V1390">
        <v>39035</v>
      </c>
      <c r="W1390">
        <v>39061</v>
      </c>
      <c r="X1390">
        <v>38939</v>
      </c>
      <c r="Y1390">
        <v>38925</v>
      </c>
      <c r="Z1390">
        <v>38699</v>
      </c>
      <c r="AA1390">
        <v>38463</v>
      </c>
      <c r="AB1390">
        <v>6</v>
      </c>
      <c r="AC1390">
        <v>179</v>
      </c>
      <c r="AD1390">
        <v>-4</v>
      </c>
      <c r="AE1390">
        <v>190</v>
      </c>
      <c r="AF1390">
        <v>26</v>
      </c>
      <c r="AG1390">
        <v>-122</v>
      </c>
      <c r="AH1390">
        <v>-14</v>
      </c>
      <c r="AI1390">
        <v>-226</v>
      </c>
      <c r="AJ1390">
        <v>-236</v>
      </c>
      <c r="AK1390">
        <v>110</v>
      </c>
      <c r="AL1390">
        <v>444</v>
      </c>
      <c r="AM1390">
        <v>458</v>
      </c>
      <c r="AN1390">
        <v>441</v>
      </c>
      <c r="AO1390">
        <v>442</v>
      </c>
      <c r="AP1390">
        <v>426</v>
      </c>
      <c r="AQ1390">
        <v>423</v>
      </c>
      <c r="AR1390">
        <v>400</v>
      </c>
      <c r="AS1390">
        <v>384</v>
      </c>
      <c r="AT1390">
        <v>63</v>
      </c>
      <c r="AU1390">
        <v>318</v>
      </c>
      <c r="AV1390">
        <v>398</v>
      </c>
      <c r="AW1390">
        <v>363</v>
      </c>
      <c r="AX1390">
        <v>375</v>
      </c>
      <c r="AY1390">
        <v>416</v>
      </c>
      <c r="AZ1390">
        <v>372</v>
      </c>
      <c r="BA1390">
        <v>394</v>
      </c>
      <c r="BB1390">
        <v>402</v>
      </c>
      <c r="BC1390">
        <v>47</v>
      </c>
      <c r="BD1390">
        <v>126</v>
      </c>
      <c r="BE1390">
        <v>60</v>
      </c>
      <c r="BF1390">
        <v>78</v>
      </c>
      <c r="BG1390">
        <v>67</v>
      </c>
      <c r="BH1390">
        <v>10</v>
      </c>
      <c r="BI1390">
        <v>51</v>
      </c>
      <c r="BJ1390">
        <v>6</v>
      </c>
      <c r="BK1390">
        <v>-18</v>
      </c>
      <c r="BL1390">
        <v>4</v>
      </c>
      <c r="BM1390">
        <v>10</v>
      </c>
      <c r="BN1390">
        <v>18</v>
      </c>
      <c r="BO1390">
        <v>11</v>
      </c>
      <c r="BP1390">
        <v>12</v>
      </c>
      <c r="BQ1390">
        <v>13</v>
      </c>
      <c r="BR1390">
        <v>11</v>
      </c>
      <c r="BS1390">
        <v>12</v>
      </c>
      <c r="BT1390">
        <v>12</v>
      </c>
      <c r="BU1390">
        <v>-47</v>
      </c>
      <c r="BV1390">
        <v>47</v>
      </c>
      <c r="BW1390">
        <v>-79</v>
      </c>
      <c r="BX1390">
        <v>106</v>
      </c>
      <c r="BY1390">
        <v>-50</v>
      </c>
      <c r="BZ1390">
        <v>-145</v>
      </c>
      <c r="CA1390">
        <v>-76</v>
      </c>
      <c r="CB1390">
        <v>-246</v>
      </c>
      <c r="CC1390">
        <v>-231</v>
      </c>
      <c r="CD1390">
        <v>-43</v>
      </c>
      <c r="CE1390">
        <v>57</v>
      </c>
      <c r="CF1390">
        <v>-61</v>
      </c>
      <c r="CG1390">
        <v>117</v>
      </c>
      <c r="CH1390">
        <v>-38</v>
      </c>
      <c r="CI1390">
        <v>-132</v>
      </c>
      <c r="CJ1390">
        <v>-65</v>
      </c>
      <c r="CK1390">
        <v>-234</v>
      </c>
      <c r="CL1390">
        <v>-219</v>
      </c>
      <c r="CM1390">
        <v>2</v>
      </c>
      <c r="CN1390">
        <v>-4</v>
      </c>
      <c r="CO1390">
        <v>-3</v>
      </c>
      <c r="CP1390">
        <v>-5</v>
      </c>
      <c r="CQ1390">
        <v>-3</v>
      </c>
      <c r="CR1390">
        <v>0</v>
      </c>
      <c r="CS1390">
        <v>0</v>
      </c>
      <c r="CT1390">
        <v>2</v>
      </c>
      <c r="CU1390">
        <v>1</v>
      </c>
    </row>
    <row r="1391" spans="1:99" hidden="1" x14ac:dyDescent="0.2">
      <c r="B1391">
        <v>428</v>
      </c>
      <c r="G1391" t="s">
        <v>1483</v>
      </c>
      <c r="I1391" t="s">
        <v>90</v>
      </c>
      <c r="J1391"/>
      <c r="L1391"/>
      <c r="O1391" s="24" t="e">
        <f t="shared" ref="O1391:O1454" si="22">M1391/N1391</f>
        <v>#DIV/0!</v>
      </c>
      <c r="P1391"/>
      <c r="Q1391">
        <v>7067807</v>
      </c>
      <c r="R1391">
        <v>7068025</v>
      </c>
      <c r="S1391">
        <v>7074502</v>
      </c>
      <c r="T1391">
        <v>7101973</v>
      </c>
      <c r="U1391">
        <v>7125282</v>
      </c>
      <c r="V1391">
        <v>7139500</v>
      </c>
      <c r="W1391">
        <v>7156822</v>
      </c>
      <c r="X1391">
        <v>7165432</v>
      </c>
      <c r="Y1391">
        <v>7172814</v>
      </c>
      <c r="Z1391">
        <v>7183680</v>
      </c>
      <c r="AA1391">
        <v>7204035</v>
      </c>
      <c r="AB1391">
        <v>6477</v>
      </c>
      <c r="AC1391">
        <v>27471</v>
      </c>
      <c r="AD1391">
        <v>23309</v>
      </c>
      <c r="AE1391">
        <v>14218</v>
      </c>
      <c r="AF1391">
        <v>17322</v>
      </c>
      <c r="AG1391">
        <v>8610</v>
      </c>
      <c r="AH1391">
        <v>7382</v>
      </c>
      <c r="AI1391">
        <v>10866</v>
      </c>
      <c r="AJ1391">
        <v>20355</v>
      </c>
      <c r="AK1391">
        <v>21824</v>
      </c>
      <c r="AL1391">
        <v>87697</v>
      </c>
      <c r="AM1391">
        <v>86761</v>
      </c>
      <c r="AN1391">
        <v>85107</v>
      </c>
      <c r="AO1391">
        <v>85915</v>
      </c>
      <c r="AP1391">
        <v>84845</v>
      </c>
      <c r="AQ1391">
        <v>82940</v>
      </c>
      <c r="AR1391">
        <v>81000</v>
      </c>
      <c r="AS1391">
        <v>80404</v>
      </c>
      <c r="AT1391">
        <v>15163</v>
      </c>
      <c r="AU1391">
        <v>62976</v>
      </c>
      <c r="AV1391">
        <v>62017</v>
      </c>
      <c r="AW1391">
        <v>64747</v>
      </c>
      <c r="AX1391">
        <v>63202</v>
      </c>
      <c r="AY1391">
        <v>65316</v>
      </c>
      <c r="AZ1391">
        <v>64725</v>
      </c>
      <c r="BA1391">
        <v>68257</v>
      </c>
      <c r="BB1391">
        <v>68438</v>
      </c>
      <c r="BC1391">
        <v>6661</v>
      </c>
      <c r="BD1391">
        <v>24721</v>
      </c>
      <c r="BE1391">
        <v>24744</v>
      </c>
      <c r="BF1391">
        <v>20360</v>
      </c>
      <c r="BG1391">
        <v>22713</v>
      </c>
      <c r="BH1391">
        <v>19529</v>
      </c>
      <c r="BI1391">
        <v>18215</v>
      </c>
      <c r="BJ1391">
        <v>12743</v>
      </c>
      <c r="BK1391">
        <v>11966</v>
      </c>
      <c r="BL1391">
        <v>4196</v>
      </c>
      <c r="BM1391">
        <v>19928</v>
      </c>
      <c r="BN1391">
        <v>17625</v>
      </c>
      <c r="BO1391">
        <v>20379</v>
      </c>
      <c r="BP1391">
        <v>23058</v>
      </c>
      <c r="BQ1391">
        <v>22993</v>
      </c>
      <c r="BR1391">
        <v>25504</v>
      </c>
      <c r="BS1391">
        <v>21488</v>
      </c>
      <c r="BT1391">
        <v>24049</v>
      </c>
      <c r="BU1391">
        <v>-3824</v>
      </c>
      <c r="BV1391">
        <v>-16669</v>
      </c>
      <c r="BW1391">
        <v>-18433</v>
      </c>
      <c r="BX1391">
        <v>-26174</v>
      </c>
      <c r="BY1391">
        <v>-27998</v>
      </c>
      <c r="BZ1391">
        <v>-33596</v>
      </c>
      <c r="CA1391">
        <v>-36217</v>
      </c>
      <c r="CB1391">
        <v>-23128</v>
      </c>
      <c r="CC1391">
        <v>-15323</v>
      </c>
      <c r="CD1391">
        <v>372</v>
      </c>
      <c r="CE1391">
        <v>3259</v>
      </c>
      <c r="CF1391">
        <v>-808</v>
      </c>
      <c r="CG1391">
        <v>-5795</v>
      </c>
      <c r="CH1391">
        <v>-4940</v>
      </c>
      <c r="CI1391">
        <v>-10603</v>
      </c>
      <c r="CJ1391">
        <v>-10713</v>
      </c>
      <c r="CK1391">
        <v>-1640</v>
      </c>
      <c r="CL1391">
        <v>8726</v>
      </c>
      <c r="CM1391">
        <v>-556</v>
      </c>
      <c r="CN1391">
        <v>-509</v>
      </c>
      <c r="CO1391">
        <v>-627</v>
      </c>
      <c r="CP1391">
        <v>-347</v>
      </c>
      <c r="CQ1391">
        <v>-451</v>
      </c>
      <c r="CR1391">
        <v>-316</v>
      </c>
      <c r="CS1391">
        <v>-120</v>
      </c>
      <c r="CT1391">
        <v>-237</v>
      </c>
      <c r="CU1391">
        <v>-337</v>
      </c>
    </row>
    <row r="1392" spans="1:99" hidden="1" x14ac:dyDescent="0.2">
      <c r="A1392">
        <f>_xlfn.XLOOKUP(F1392&amp;"*", 'msa-home price'!B:B, 'msa-home price'!A:A, "NA",2, 1)</f>
        <v>395005</v>
      </c>
      <c r="B1392">
        <v>148</v>
      </c>
      <c r="C1392">
        <v>39300</v>
      </c>
      <c r="F1392" t="str">
        <f>IF(ISNUMBER(SEARCH("-",G1392)),LEFT(G1392,FIND("-",G1392)-1), G1392)</f>
        <v>Providence</v>
      </c>
      <c r="G1392" t="s">
        <v>272</v>
      </c>
      <c r="H1392" t="str">
        <f>RIGHT(G1392, 2)</f>
        <v>MA</v>
      </c>
      <c r="I1392" t="s">
        <v>92</v>
      </c>
      <c r="J1392" s="9">
        <f>(AA1392-W1392)/W1392</f>
        <v>6.2772192303610364E-3</v>
      </c>
      <c r="K1392" s="3">
        <f>(CL1392-CH1392)/CH1392</f>
        <v>0.40669661086157616</v>
      </c>
      <c r="L1392" s="10">
        <f>AA1392</f>
        <v>1621337</v>
      </c>
      <c r="M1392" s="7">
        <f>_xlfn.XLOOKUP(F1392&amp;"*", 'msa-home price'!B:B,'msa-home price'!J:J, "NA",2, 1)</f>
        <v>0</v>
      </c>
      <c r="N1392" s="7"/>
      <c r="O1392" s="7" t="e">
        <f t="shared" si="22"/>
        <v>#DIV/0!</v>
      </c>
      <c r="P1392" s="11" t="e">
        <f>_xlfn.XLOOKUP(F1392&amp;"*",'msa-home price'!B:B,'msa-home price'!I:I, "NA",2, 1)</f>
        <v>#DIV/0!</v>
      </c>
      <c r="Q1392">
        <v>1600852</v>
      </c>
      <c r="R1392">
        <v>1601211</v>
      </c>
      <c r="S1392">
        <v>1603115</v>
      </c>
      <c r="T1392">
        <v>1602828</v>
      </c>
      <c r="U1392">
        <v>1605752</v>
      </c>
      <c r="V1392">
        <v>1607576</v>
      </c>
      <c r="W1392">
        <v>1611223</v>
      </c>
      <c r="X1392">
        <v>1613051</v>
      </c>
      <c r="Y1392">
        <v>1614911</v>
      </c>
      <c r="Z1392">
        <v>1617057</v>
      </c>
      <c r="AA1392">
        <v>1621337</v>
      </c>
      <c r="AB1392">
        <v>1904</v>
      </c>
      <c r="AC1392">
        <v>-287</v>
      </c>
      <c r="AD1392">
        <v>2924</v>
      </c>
      <c r="AE1392">
        <v>1824</v>
      </c>
      <c r="AF1392">
        <v>3647</v>
      </c>
      <c r="AG1392">
        <v>1828</v>
      </c>
      <c r="AH1392">
        <v>1860</v>
      </c>
      <c r="AI1392">
        <v>2146</v>
      </c>
      <c r="AJ1392">
        <v>4280</v>
      </c>
      <c r="AK1392">
        <v>4350</v>
      </c>
      <c r="AL1392">
        <v>16831</v>
      </c>
      <c r="AM1392">
        <v>16809</v>
      </c>
      <c r="AN1392">
        <v>16516</v>
      </c>
      <c r="AO1392">
        <v>16285</v>
      </c>
      <c r="AP1392">
        <v>16540</v>
      </c>
      <c r="AQ1392">
        <v>16568</v>
      </c>
      <c r="AR1392">
        <v>16408</v>
      </c>
      <c r="AS1392">
        <v>16207</v>
      </c>
      <c r="AT1392">
        <v>3429</v>
      </c>
      <c r="AU1392">
        <v>14875</v>
      </c>
      <c r="AV1392">
        <v>14238</v>
      </c>
      <c r="AW1392">
        <v>14766</v>
      </c>
      <c r="AX1392">
        <v>14886</v>
      </c>
      <c r="AY1392">
        <v>15499</v>
      </c>
      <c r="AZ1392">
        <v>15057</v>
      </c>
      <c r="BA1392">
        <v>15284</v>
      </c>
      <c r="BB1392">
        <v>15310</v>
      </c>
      <c r="BC1392">
        <v>921</v>
      </c>
      <c r="BD1392">
        <v>1956</v>
      </c>
      <c r="BE1392">
        <v>2571</v>
      </c>
      <c r="BF1392">
        <v>1750</v>
      </c>
      <c r="BG1392">
        <v>1399</v>
      </c>
      <c r="BH1392">
        <v>1041</v>
      </c>
      <c r="BI1392">
        <v>1511</v>
      </c>
      <c r="BJ1392">
        <v>1124</v>
      </c>
      <c r="BK1392">
        <v>897</v>
      </c>
      <c r="BL1392">
        <v>1841</v>
      </c>
      <c r="BM1392">
        <v>5351</v>
      </c>
      <c r="BN1392">
        <v>5480</v>
      </c>
      <c r="BO1392">
        <v>4945</v>
      </c>
      <c r="BP1392">
        <v>4939</v>
      </c>
      <c r="BQ1392">
        <v>5864</v>
      </c>
      <c r="BR1392">
        <v>5752</v>
      </c>
      <c r="BS1392">
        <v>4054</v>
      </c>
      <c r="BT1392">
        <v>4741</v>
      </c>
      <c r="BU1392">
        <v>-787</v>
      </c>
      <c r="BV1392">
        <v>-7588</v>
      </c>
      <c r="BW1392">
        <v>-4995</v>
      </c>
      <c r="BX1392">
        <v>-4775</v>
      </c>
      <c r="BY1392">
        <v>-2490</v>
      </c>
      <c r="BZ1392">
        <v>-4945</v>
      </c>
      <c r="CA1392">
        <v>-5360</v>
      </c>
      <c r="CB1392">
        <v>-2963</v>
      </c>
      <c r="CC1392">
        <v>-1296</v>
      </c>
      <c r="CD1392">
        <v>1054</v>
      </c>
      <c r="CE1392">
        <v>-2237</v>
      </c>
      <c r="CF1392">
        <v>485</v>
      </c>
      <c r="CG1392">
        <v>170</v>
      </c>
      <c r="CH1392">
        <v>2449</v>
      </c>
      <c r="CI1392">
        <v>919</v>
      </c>
      <c r="CJ1392">
        <v>392</v>
      </c>
      <c r="CK1392">
        <v>1091</v>
      </c>
      <c r="CL1392">
        <v>3445</v>
      </c>
      <c r="CM1392">
        <v>-71</v>
      </c>
      <c r="CN1392">
        <v>-6</v>
      </c>
      <c r="CO1392">
        <v>-132</v>
      </c>
      <c r="CP1392">
        <v>-96</v>
      </c>
      <c r="CQ1392">
        <v>-201</v>
      </c>
      <c r="CR1392">
        <v>-132</v>
      </c>
      <c r="CS1392">
        <v>-43</v>
      </c>
      <c r="CT1392">
        <v>-69</v>
      </c>
      <c r="CU1392">
        <v>-62</v>
      </c>
    </row>
    <row r="1393" spans="1:99" hidden="1" x14ac:dyDescent="0.2">
      <c r="B1393">
        <v>428</v>
      </c>
      <c r="C1393">
        <v>12100</v>
      </c>
      <c r="E1393">
        <v>34001</v>
      </c>
      <c r="G1393" t="s">
        <v>1485</v>
      </c>
      <c r="I1393" t="s">
        <v>94</v>
      </c>
      <c r="J1393"/>
      <c r="L1393"/>
      <c r="O1393" s="24" t="e">
        <f t="shared" si="22"/>
        <v>#DIV/0!</v>
      </c>
      <c r="P1393"/>
      <c r="Q1393">
        <v>274549</v>
      </c>
      <c r="R1393">
        <v>274521</v>
      </c>
      <c r="S1393">
        <v>274649</v>
      </c>
      <c r="T1393">
        <v>274606</v>
      </c>
      <c r="U1393">
        <v>274651</v>
      </c>
      <c r="V1393">
        <v>274369</v>
      </c>
      <c r="W1393">
        <v>272656</v>
      </c>
      <c r="X1393">
        <v>270471</v>
      </c>
      <c r="Y1393">
        <v>267813</v>
      </c>
      <c r="Z1393">
        <v>266328</v>
      </c>
      <c r="AA1393">
        <v>265429</v>
      </c>
      <c r="AB1393">
        <v>128</v>
      </c>
      <c r="AC1393">
        <v>-43</v>
      </c>
      <c r="AD1393">
        <v>45</v>
      </c>
      <c r="AE1393">
        <v>-282</v>
      </c>
      <c r="AF1393">
        <v>-1713</v>
      </c>
      <c r="AG1393">
        <v>-2185</v>
      </c>
      <c r="AH1393">
        <v>-2658</v>
      </c>
      <c r="AI1393">
        <v>-1485</v>
      </c>
      <c r="AJ1393">
        <v>-899</v>
      </c>
      <c r="AK1393">
        <v>802</v>
      </c>
      <c r="AL1393">
        <v>3410</v>
      </c>
      <c r="AM1393">
        <v>3376</v>
      </c>
      <c r="AN1393">
        <v>3236</v>
      </c>
      <c r="AO1393">
        <v>3180</v>
      </c>
      <c r="AP1393">
        <v>3012</v>
      </c>
      <c r="AQ1393">
        <v>2904</v>
      </c>
      <c r="AR1393">
        <v>2773</v>
      </c>
      <c r="AS1393">
        <v>2722</v>
      </c>
      <c r="AT1393">
        <v>546</v>
      </c>
      <c r="AU1393">
        <v>2573</v>
      </c>
      <c r="AV1393">
        <v>2465</v>
      </c>
      <c r="AW1393">
        <v>2652</v>
      </c>
      <c r="AX1393">
        <v>2535</v>
      </c>
      <c r="AY1393">
        <v>2631</v>
      </c>
      <c r="AZ1393">
        <v>2680</v>
      </c>
      <c r="BA1393">
        <v>2867</v>
      </c>
      <c r="BB1393">
        <v>2805</v>
      </c>
      <c r="BC1393">
        <v>256</v>
      </c>
      <c r="BD1393">
        <v>837</v>
      </c>
      <c r="BE1393">
        <v>911</v>
      </c>
      <c r="BF1393">
        <v>584</v>
      </c>
      <c r="BG1393">
        <v>645</v>
      </c>
      <c r="BH1393">
        <v>381</v>
      </c>
      <c r="BI1393">
        <v>224</v>
      </c>
      <c r="BJ1393">
        <v>-94</v>
      </c>
      <c r="BK1393">
        <v>-83</v>
      </c>
      <c r="BL1393">
        <v>233</v>
      </c>
      <c r="BM1393">
        <v>1145</v>
      </c>
      <c r="BN1393">
        <v>919</v>
      </c>
      <c r="BO1393">
        <v>843</v>
      </c>
      <c r="BP1393">
        <v>841</v>
      </c>
      <c r="BQ1393">
        <v>1119</v>
      </c>
      <c r="BR1393">
        <v>1053</v>
      </c>
      <c r="BS1393">
        <v>1200</v>
      </c>
      <c r="BT1393">
        <v>1312</v>
      </c>
      <c r="BU1393">
        <v>-351</v>
      </c>
      <c r="BV1393">
        <v>-2042</v>
      </c>
      <c r="BW1393">
        <v>-1792</v>
      </c>
      <c r="BX1393">
        <v>-1704</v>
      </c>
      <c r="BY1393">
        <v>-3250</v>
      </c>
      <c r="BZ1393">
        <v>-3722</v>
      </c>
      <c r="CA1393">
        <v>-3946</v>
      </c>
      <c r="CB1393">
        <v>-2598</v>
      </c>
      <c r="CC1393">
        <v>-2129</v>
      </c>
      <c r="CD1393">
        <v>-118</v>
      </c>
      <c r="CE1393">
        <v>-897</v>
      </c>
      <c r="CF1393">
        <v>-873</v>
      </c>
      <c r="CG1393">
        <v>-861</v>
      </c>
      <c r="CH1393">
        <v>-2409</v>
      </c>
      <c r="CI1393">
        <v>-2603</v>
      </c>
      <c r="CJ1393">
        <v>-2893</v>
      </c>
      <c r="CK1393">
        <v>-1398</v>
      </c>
      <c r="CL1393">
        <v>-817</v>
      </c>
      <c r="CM1393">
        <v>-10</v>
      </c>
      <c r="CN1393">
        <v>17</v>
      </c>
      <c r="CO1393">
        <v>7</v>
      </c>
      <c r="CP1393">
        <v>-5</v>
      </c>
      <c r="CQ1393">
        <v>51</v>
      </c>
      <c r="CR1393">
        <v>37</v>
      </c>
      <c r="CS1393">
        <v>11</v>
      </c>
      <c r="CT1393">
        <v>7</v>
      </c>
      <c r="CU1393">
        <v>1</v>
      </c>
    </row>
    <row r="1394" spans="1:99" x14ac:dyDescent="0.2">
      <c r="A1394">
        <f>_xlfn.XLOOKUP(F1394&amp;"*", 'msa-home price'!B:B, 'msa-home price'!A:A, "NA",2, 1)</f>
        <v>394849</v>
      </c>
      <c r="B1394">
        <v>368</v>
      </c>
      <c r="C1394">
        <v>32820</v>
      </c>
      <c r="F1394" t="str">
        <f>IF(ISNUMBER(SEARCH("-",G1394)),LEFT(G1394,FIND("-",G1394)-1), G1394)</f>
        <v>Memphis, TN</v>
      </c>
      <c r="G1394" t="s">
        <v>1202</v>
      </c>
      <c r="H1394" t="str">
        <f>RIGHT(G1394, 2)</f>
        <v>AR</v>
      </c>
      <c r="I1394" t="s">
        <v>92</v>
      </c>
      <c r="J1394" s="9">
        <f>(AA1394-W1394)/W1394</f>
        <v>5.8408805036130346E-3</v>
      </c>
      <c r="K1394" s="3">
        <f>(CL1394-CH1394)/CH1394</f>
        <v>-0.6152139461172742</v>
      </c>
      <c r="L1394" s="10">
        <f>AA1394</f>
        <v>1350620</v>
      </c>
      <c r="M1394" s="7">
        <f>_xlfn.XLOOKUP(F1394&amp;"*", 'msa-home price'!B:B,'msa-home price'!J:J, "NA",2, 1)</f>
        <v>133898.33333333334</v>
      </c>
      <c r="N1394" s="7" cm="1">
        <f t="array" ref="N1394">_xlfn.XLOOKUP(F1394&amp;"*",Table3[[#All],[MSA]], Table3[[#All],[3YrAvg]], "NA", 2, 1)</f>
        <v>44933.666666666664</v>
      </c>
      <c r="O1394" s="26">
        <f t="shared" si="22"/>
        <v>2.9799111282557256</v>
      </c>
      <c r="P1394" s="11">
        <f>_xlfn.XLOOKUP(F1394&amp;"*",'msa-home price'!B:B,'msa-home price'!I:I, "NA",2, 1)</f>
        <v>0.20400162227930255</v>
      </c>
      <c r="Q1394">
        <v>1324829</v>
      </c>
      <c r="R1394">
        <v>1324829</v>
      </c>
      <c r="S1394">
        <v>1326188</v>
      </c>
      <c r="T1394">
        <v>1332647</v>
      </c>
      <c r="U1394">
        <v>1340380</v>
      </c>
      <c r="V1394">
        <v>1341457</v>
      </c>
      <c r="W1394">
        <v>1342777</v>
      </c>
      <c r="X1394">
        <v>1343842</v>
      </c>
      <c r="Y1394">
        <v>1345143</v>
      </c>
      <c r="Z1394">
        <v>1347576</v>
      </c>
      <c r="AA1394">
        <v>1350620</v>
      </c>
      <c r="AB1394">
        <v>1359</v>
      </c>
      <c r="AC1394">
        <v>6459</v>
      </c>
      <c r="AD1394">
        <v>7733</v>
      </c>
      <c r="AE1394">
        <v>1077</v>
      </c>
      <c r="AF1394">
        <v>1320</v>
      </c>
      <c r="AG1394">
        <v>1065</v>
      </c>
      <c r="AH1394">
        <v>1301</v>
      </c>
      <c r="AI1394">
        <v>2433</v>
      </c>
      <c r="AJ1394">
        <v>3044</v>
      </c>
      <c r="AK1394">
        <v>4524</v>
      </c>
      <c r="AL1394">
        <v>18854</v>
      </c>
      <c r="AM1394">
        <v>19245</v>
      </c>
      <c r="AN1394">
        <v>18898</v>
      </c>
      <c r="AO1394">
        <v>18896</v>
      </c>
      <c r="AP1394">
        <v>18845</v>
      </c>
      <c r="AQ1394">
        <v>18487</v>
      </c>
      <c r="AR1394">
        <v>17993</v>
      </c>
      <c r="AS1394">
        <v>17729</v>
      </c>
      <c r="AT1394">
        <v>2541</v>
      </c>
      <c r="AU1394">
        <v>10881</v>
      </c>
      <c r="AV1394">
        <v>10753</v>
      </c>
      <c r="AW1394">
        <v>11453</v>
      </c>
      <c r="AX1394">
        <v>11356</v>
      </c>
      <c r="AY1394">
        <v>11722</v>
      </c>
      <c r="AZ1394">
        <v>11736</v>
      </c>
      <c r="BA1394">
        <v>12120</v>
      </c>
      <c r="BB1394">
        <v>12257</v>
      </c>
      <c r="BC1394">
        <v>1983</v>
      </c>
      <c r="BD1394">
        <v>7973</v>
      </c>
      <c r="BE1394">
        <v>8492</v>
      </c>
      <c r="BF1394">
        <v>7445</v>
      </c>
      <c r="BG1394">
        <v>7540</v>
      </c>
      <c r="BH1394">
        <v>7123</v>
      </c>
      <c r="BI1394">
        <v>6751</v>
      </c>
      <c r="BJ1394">
        <v>5873</v>
      </c>
      <c r="BK1394">
        <v>5472</v>
      </c>
      <c r="BL1394">
        <v>209</v>
      </c>
      <c r="BM1394">
        <v>1670</v>
      </c>
      <c r="BN1394">
        <v>1183</v>
      </c>
      <c r="BO1394">
        <v>1497</v>
      </c>
      <c r="BP1394">
        <v>1286</v>
      </c>
      <c r="BQ1394">
        <v>1604</v>
      </c>
      <c r="BR1394">
        <v>1096</v>
      </c>
      <c r="BS1394">
        <v>1546</v>
      </c>
      <c r="BT1394">
        <v>1545</v>
      </c>
      <c r="BU1394">
        <v>-816</v>
      </c>
      <c r="BV1394">
        <v>-3143</v>
      </c>
      <c r="BW1394">
        <v>-1825</v>
      </c>
      <c r="BX1394">
        <v>-7965</v>
      </c>
      <c r="BY1394">
        <v>-7596</v>
      </c>
      <c r="BZ1394">
        <v>-7686</v>
      </c>
      <c r="CA1394">
        <v>-6546</v>
      </c>
      <c r="CB1394">
        <v>-4986</v>
      </c>
      <c r="CC1394">
        <v>-3973</v>
      </c>
      <c r="CD1394">
        <v>-607</v>
      </c>
      <c r="CE1394">
        <v>-1473</v>
      </c>
      <c r="CF1394">
        <v>-642</v>
      </c>
      <c r="CG1394">
        <v>-6468</v>
      </c>
      <c r="CH1394">
        <v>-6310</v>
      </c>
      <c r="CI1394">
        <v>-6082</v>
      </c>
      <c r="CJ1394">
        <v>-5450</v>
      </c>
      <c r="CK1394">
        <v>-3440</v>
      </c>
      <c r="CL1394">
        <v>-2428</v>
      </c>
      <c r="CM1394">
        <v>-17</v>
      </c>
      <c r="CN1394">
        <v>-41</v>
      </c>
      <c r="CO1394">
        <v>-117</v>
      </c>
      <c r="CP1394">
        <v>100</v>
      </c>
      <c r="CQ1394">
        <v>90</v>
      </c>
      <c r="CR1394">
        <v>24</v>
      </c>
      <c r="CS1394">
        <v>0</v>
      </c>
      <c r="CT1394">
        <v>0</v>
      </c>
      <c r="CU1394">
        <v>0</v>
      </c>
    </row>
    <row r="1395" spans="1:99" hidden="1" x14ac:dyDescent="0.2">
      <c r="B1395">
        <v>428</v>
      </c>
      <c r="C1395">
        <v>20100</v>
      </c>
      <c r="E1395">
        <v>10001</v>
      </c>
      <c r="G1395" t="s">
        <v>1487</v>
      </c>
      <c r="I1395" t="s">
        <v>94</v>
      </c>
      <c r="J1395"/>
      <c r="L1395"/>
      <c r="O1395" s="24" t="e">
        <f t="shared" si="22"/>
        <v>#DIV/0!</v>
      </c>
      <c r="P1395"/>
      <c r="Q1395">
        <v>162310</v>
      </c>
      <c r="R1395">
        <v>162349</v>
      </c>
      <c r="S1395">
        <v>162955</v>
      </c>
      <c r="T1395">
        <v>165097</v>
      </c>
      <c r="U1395">
        <v>167288</v>
      </c>
      <c r="V1395">
        <v>169029</v>
      </c>
      <c r="W1395">
        <v>171458</v>
      </c>
      <c r="X1395">
        <v>173129</v>
      </c>
      <c r="Y1395">
        <v>174528</v>
      </c>
      <c r="Z1395">
        <v>176445</v>
      </c>
      <c r="AA1395">
        <v>178550</v>
      </c>
      <c r="AB1395">
        <v>606</v>
      </c>
      <c r="AC1395">
        <v>2142</v>
      </c>
      <c r="AD1395">
        <v>2191</v>
      </c>
      <c r="AE1395">
        <v>1741</v>
      </c>
      <c r="AF1395">
        <v>2429</v>
      </c>
      <c r="AG1395">
        <v>1671</v>
      </c>
      <c r="AH1395">
        <v>1399</v>
      </c>
      <c r="AI1395">
        <v>1917</v>
      </c>
      <c r="AJ1395">
        <v>2105</v>
      </c>
      <c r="AK1395">
        <v>573</v>
      </c>
      <c r="AL1395">
        <v>2213</v>
      </c>
      <c r="AM1395">
        <v>2187</v>
      </c>
      <c r="AN1395">
        <v>2187</v>
      </c>
      <c r="AO1395">
        <v>2254</v>
      </c>
      <c r="AP1395">
        <v>2254</v>
      </c>
      <c r="AQ1395">
        <v>2230</v>
      </c>
      <c r="AR1395">
        <v>2167</v>
      </c>
      <c r="AS1395">
        <v>2135</v>
      </c>
      <c r="AT1395">
        <v>333</v>
      </c>
      <c r="AU1395">
        <v>1374</v>
      </c>
      <c r="AV1395">
        <v>1379</v>
      </c>
      <c r="AW1395">
        <v>1496</v>
      </c>
      <c r="AX1395">
        <v>1477</v>
      </c>
      <c r="AY1395">
        <v>1553</v>
      </c>
      <c r="AZ1395">
        <v>1559</v>
      </c>
      <c r="BA1395">
        <v>1702</v>
      </c>
      <c r="BB1395">
        <v>1733</v>
      </c>
      <c r="BC1395">
        <v>240</v>
      </c>
      <c r="BD1395">
        <v>839</v>
      </c>
      <c r="BE1395">
        <v>808</v>
      </c>
      <c r="BF1395">
        <v>691</v>
      </c>
      <c r="BG1395">
        <v>777</v>
      </c>
      <c r="BH1395">
        <v>701</v>
      </c>
      <c r="BI1395">
        <v>671</v>
      </c>
      <c r="BJ1395">
        <v>465</v>
      </c>
      <c r="BK1395">
        <v>402</v>
      </c>
      <c r="BL1395">
        <v>67</v>
      </c>
      <c r="BM1395">
        <v>219</v>
      </c>
      <c r="BN1395">
        <v>334</v>
      </c>
      <c r="BO1395">
        <v>309</v>
      </c>
      <c r="BP1395">
        <v>259</v>
      </c>
      <c r="BQ1395">
        <v>386</v>
      </c>
      <c r="BR1395">
        <v>298</v>
      </c>
      <c r="BS1395">
        <v>179</v>
      </c>
      <c r="BT1395">
        <v>176</v>
      </c>
      <c r="BU1395">
        <v>288</v>
      </c>
      <c r="BV1395">
        <v>1075</v>
      </c>
      <c r="BW1395">
        <v>1044</v>
      </c>
      <c r="BX1395">
        <v>752</v>
      </c>
      <c r="BY1395">
        <v>1374</v>
      </c>
      <c r="BZ1395">
        <v>597</v>
      </c>
      <c r="CA1395">
        <v>436</v>
      </c>
      <c r="CB1395">
        <v>1275</v>
      </c>
      <c r="CC1395">
        <v>1527</v>
      </c>
      <c r="CD1395">
        <v>355</v>
      </c>
      <c r="CE1395">
        <v>1294</v>
      </c>
      <c r="CF1395">
        <v>1378</v>
      </c>
      <c r="CG1395">
        <v>1061</v>
      </c>
      <c r="CH1395">
        <v>1633</v>
      </c>
      <c r="CI1395">
        <v>983</v>
      </c>
      <c r="CJ1395">
        <v>734</v>
      </c>
      <c r="CK1395">
        <v>1454</v>
      </c>
      <c r="CL1395">
        <v>1703</v>
      </c>
      <c r="CM1395">
        <v>11</v>
      </c>
      <c r="CN1395">
        <v>9</v>
      </c>
      <c r="CO1395">
        <v>5</v>
      </c>
      <c r="CP1395">
        <v>-11</v>
      </c>
      <c r="CQ1395">
        <v>19</v>
      </c>
      <c r="CR1395">
        <v>-13</v>
      </c>
      <c r="CS1395">
        <v>-6</v>
      </c>
      <c r="CT1395">
        <v>-2</v>
      </c>
      <c r="CU1395">
        <v>0</v>
      </c>
    </row>
    <row r="1396" spans="1:99" hidden="1" x14ac:dyDescent="0.2">
      <c r="A1396">
        <f>_xlfn.XLOOKUP(F1396&amp;"*", 'msa-home price'!B:B, 'msa-home price'!A:A, "NA",2, 1)</f>
        <v>394308</v>
      </c>
      <c r="B1396">
        <v>104</v>
      </c>
      <c r="C1396">
        <v>10580</v>
      </c>
      <c r="F1396" t="str">
        <f>IF(ISNUMBER(SEARCH("-",G1396)),LEFT(G1396,FIND("-",G1396)-1), G1396)</f>
        <v>Albany</v>
      </c>
      <c r="G1396" t="s">
        <v>91</v>
      </c>
      <c r="H1396" t="str">
        <f>RIGHT(G1396, 2)</f>
        <v>NY</v>
      </c>
      <c r="I1396" t="s">
        <v>92</v>
      </c>
      <c r="J1396" s="2">
        <f>(AA1396-W1396)/W1396</f>
        <v>5.6764869321235638E-3</v>
      </c>
      <c r="K1396" s="3">
        <f>(CL1396-CH1396)/CH1396</f>
        <v>-1.9463917525773196</v>
      </c>
      <c r="L1396" s="4">
        <f>AA1396</f>
        <v>883169</v>
      </c>
      <c r="M1396" s="4"/>
      <c r="N1396" s="4"/>
      <c r="O1396" s="7" t="e">
        <f t="shared" si="22"/>
        <v>#DIV/0!</v>
      </c>
      <c r="P1396" s="4"/>
      <c r="Q1396">
        <v>870716</v>
      </c>
      <c r="R1396">
        <v>870714</v>
      </c>
      <c r="S1396">
        <v>871080</v>
      </c>
      <c r="T1396">
        <v>872701</v>
      </c>
      <c r="U1396">
        <v>874674</v>
      </c>
      <c r="V1396">
        <v>877095</v>
      </c>
      <c r="W1396">
        <v>878184</v>
      </c>
      <c r="X1396">
        <v>879131</v>
      </c>
      <c r="Y1396">
        <v>879790</v>
      </c>
      <c r="Z1396">
        <v>882130</v>
      </c>
      <c r="AA1396">
        <v>883169</v>
      </c>
      <c r="AB1396">
        <v>366</v>
      </c>
      <c r="AC1396">
        <v>1621</v>
      </c>
      <c r="AD1396">
        <v>1973</v>
      </c>
      <c r="AE1396">
        <v>2421</v>
      </c>
      <c r="AF1396">
        <v>1089</v>
      </c>
      <c r="AG1396">
        <v>947</v>
      </c>
      <c r="AH1396">
        <v>659</v>
      </c>
      <c r="AI1396">
        <v>2340</v>
      </c>
      <c r="AJ1396">
        <v>1039</v>
      </c>
      <c r="AK1396">
        <v>2376</v>
      </c>
      <c r="AL1396">
        <v>9102</v>
      </c>
      <c r="AM1396">
        <v>9116</v>
      </c>
      <c r="AN1396">
        <v>9198</v>
      </c>
      <c r="AO1396">
        <v>9170</v>
      </c>
      <c r="AP1396">
        <v>9088</v>
      </c>
      <c r="AQ1396">
        <v>9016</v>
      </c>
      <c r="AR1396">
        <v>8905</v>
      </c>
      <c r="AS1396">
        <v>8836</v>
      </c>
      <c r="AT1396">
        <v>1796</v>
      </c>
      <c r="AU1396">
        <v>7626</v>
      </c>
      <c r="AV1396">
        <v>7652</v>
      </c>
      <c r="AW1396">
        <v>7766</v>
      </c>
      <c r="AX1396">
        <v>7519</v>
      </c>
      <c r="AY1396">
        <v>7896</v>
      </c>
      <c r="AZ1396">
        <v>7706</v>
      </c>
      <c r="BA1396">
        <v>8019</v>
      </c>
      <c r="BB1396">
        <v>8229</v>
      </c>
      <c r="BC1396">
        <v>580</v>
      </c>
      <c r="BD1396">
        <v>1476</v>
      </c>
      <c r="BE1396">
        <v>1464</v>
      </c>
      <c r="BF1396">
        <v>1432</v>
      </c>
      <c r="BG1396">
        <v>1651</v>
      </c>
      <c r="BH1396">
        <v>1192</v>
      </c>
      <c r="BI1396">
        <v>1310</v>
      </c>
      <c r="BJ1396">
        <v>886</v>
      </c>
      <c r="BK1396">
        <v>607</v>
      </c>
      <c r="BL1396">
        <v>443</v>
      </c>
      <c r="BM1396">
        <v>1775</v>
      </c>
      <c r="BN1396">
        <v>2076</v>
      </c>
      <c r="BO1396">
        <v>1789</v>
      </c>
      <c r="BP1396">
        <v>2064</v>
      </c>
      <c r="BQ1396">
        <v>2139</v>
      </c>
      <c r="BR1396">
        <v>2173</v>
      </c>
      <c r="BS1396">
        <v>1615</v>
      </c>
      <c r="BT1396">
        <v>1638</v>
      </c>
      <c r="BU1396">
        <v>-619</v>
      </c>
      <c r="BV1396">
        <v>-1548</v>
      </c>
      <c r="BW1396">
        <v>-1468</v>
      </c>
      <c r="BX1396">
        <v>-734</v>
      </c>
      <c r="BY1396">
        <v>-2549</v>
      </c>
      <c r="BZ1396">
        <v>-2324</v>
      </c>
      <c r="CA1396">
        <v>-2803</v>
      </c>
      <c r="CB1396">
        <v>-138</v>
      </c>
      <c r="CC1396">
        <v>-1179</v>
      </c>
      <c r="CD1396">
        <v>-176</v>
      </c>
      <c r="CE1396">
        <v>227</v>
      </c>
      <c r="CF1396">
        <v>608</v>
      </c>
      <c r="CG1396">
        <v>1055</v>
      </c>
      <c r="CH1396">
        <v>-485</v>
      </c>
      <c r="CI1396">
        <v>-185</v>
      </c>
      <c r="CJ1396">
        <v>-630</v>
      </c>
      <c r="CK1396">
        <v>1477</v>
      </c>
      <c r="CL1396">
        <v>459</v>
      </c>
      <c r="CM1396">
        <v>-38</v>
      </c>
      <c r="CN1396">
        <v>-82</v>
      </c>
      <c r="CO1396">
        <v>-99</v>
      </c>
      <c r="CP1396">
        <v>-66</v>
      </c>
      <c r="CQ1396">
        <v>-77</v>
      </c>
      <c r="CR1396">
        <v>-60</v>
      </c>
      <c r="CS1396">
        <v>-21</v>
      </c>
      <c r="CT1396">
        <v>-23</v>
      </c>
      <c r="CU1396">
        <v>-27</v>
      </c>
    </row>
    <row r="1397" spans="1:99" hidden="1" x14ac:dyDescent="0.2">
      <c r="B1397">
        <v>428</v>
      </c>
      <c r="C1397">
        <v>36140</v>
      </c>
      <c r="E1397">
        <v>34009</v>
      </c>
      <c r="G1397" t="s">
        <v>1489</v>
      </c>
      <c r="I1397" t="s">
        <v>94</v>
      </c>
      <c r="J1397"/>
      <c r="L1397"/>
      <c r="O1397" s="24" t="e">
        <f t="shared" si="22"/>
        <v>#DIV/0!</v>
      </c>
      <c r="P1397"/>
      <c r="Q1397">
        <v>97265</v>
      </c>
      <c r="R1397">
        <v>97261</v>
      </c>
      <c r="S1397">
        <v>97221</v>
      </c>
      <c r="T1397">
        <v>96490</v>
      </c>
      <c r="U1397">
        <v>96230</v>
      </c>
      <c r="V1397">
        <v>95506</v>
      </c>
      <c r="W1397">
        <v>94923</v>
      </c>
      <c r="X1397">
        <v>94180</v>
      </c>
      <c r="Y1397">
        <v>93679</v>
      </c>
      <c r="Z1397">
        <v>93184</v>
      </c>
      <c r="AA1397">
        <v>92560</v>
      </c>
      <c r="AB1397">
        <v>-40</v>
      </c>
      <c r="AC1397">
        <v>-731</v>
      </c>
      <c r="AD1397">
        <v>-260</v>
      </c>
      <c r="AE1397">
        <v>-724</v>
      </c>
      <c r="AF1397">
        <v>-583</v>
      </c>
      <c r="AG1397">
        <v>-743</v>
      </c>
      <c r="AH1397">
        <v>-501</v>
      </c>
      <c r="AI1397">
        <v>-495</v>
      </c>
      <c r="AJ1397">
        <v>-624</v>
      </c>
      <c r="AK1397">
        <v>236</v>
      </c>
      <c r="AL1397">
        <v>889</v>
      </c>
      <c r="AM1397">
        <v>961</v>
      </c>
      <c r="AN1397">
        <v>888</v>
      </c>
      <c r="AO1397">
        <v>926</v>
      </c>
      <c r="AP1397">
        <v>921</v>
      </c>
      <c r="AQ1397">
        <v>863</v>
      </c>
      <c r="AR1397">
        <v>811</v>
      </c>
      <c r="AS1397">
        <v>804</v>
      </c>
      <c r="AT1397">
        <v>350</v>
      </c>
      <c r="AU1397">
        <v>1278</v>
      </c>
      <c r="AV1397">
        <v>1250</v>
      </c>
      <c r="AW1397">
        <v>1382</v>
      </c>
      <c r="AX1397">
        <v>1288</v>
      </c>
      <c r="AY1397">
        <v>1302</v>
      </c>
      <c r="AZ1397">
        <v>1258</v>
      </c>
      <c r="BA1397">
        <v>1302</v>
      </c>
      <c r="BB1397">
        <v>1298</v>
      </c>
      <c r="BC1397">
        <v>-114</v>
      </c>
      <c r="BD1397">
        <v>-389</v>
      </c>
      <c r="BE1397">
        <v>-289</v>
      </c>
      <c r="BF1397">
        <v>-494</v>
      </c>
      <c r="BG1397">
        <v>-362</v>
      </c>
      <c r="BH1397">
        <v>-381</v>
      </c>
      <c r="BI1397">
        <v>-395</v>
      </c>
      <c r="BJ1397">
        <v>-491</v>
      </c>
      <c r="BK1397">
        <v>-494</v>
      </c>
      <c r="BL1397">
        <v>37</v>
      </c>
      <c r="BM1397">
        <v>145</v>
      </c>
      <c r="BN1397">
        <v>167</v>
      </c>
      <c r="BO1397">
        <v>110</v>
      </c>
      <c r="BP1397">
        <v>116</v>
      </c>
      <c r="BQ1397">
        <v>148</v>
      </c>
      <c r="BR1397">
        <v>121</v>
      </c>
      <c r="BS1397">
        <v>98</v>
      </c>
      <c r="BT1397">
        <v>128</v>
      </c>
      <c r="BU1397">
        <v>52</v>
      </c>
      <c r="BV1397">
        <v>-486</v>
      </c>
      <c r="BW1397">
        <v>-121</v>
      </c>
      <c r="BX1397">
        <v>-331</v>
      </c>
      <c r="BY1397">
        <v>-324</v>
      </c>
      <c r="BZ1397">
        <v>-503</v>
      </c>
      <c r="CA1397">
        <v>-219</v>
      </c>
      <c r="CB1397">
        <v>-94</v>
      </c>
      <c r="CC1397">
        <v>-250</v>
      </c>
      <c r="CD1397">
        <v>89</v>
      </c>
      <c r="CE1397">
        <v>-341</v>
      </c>
      <c r="CF1397">
        <v>46</v>
      </c>
      <c r="CG1397">
        <v>-221</v>
      </c>
      <c r="CH1397">
        <v>-208</v>
      </c>
      <c r="CI1397">
        <v>-355</v>
      </c>
      <c r="CJ1397">
        <v>-98</v>
      </c>
      <c r="CK1397">
        <v>4</v>
      </c>
      <c r="CL1397">
        <v>-122</v>
      </c>
      <c r="CM1397">
        <v>-15</v>
      </c>
      <c r="CN1397">
        <v>-1</v>
      </c>
      <c r="CO1397">
        <v>-17</v>
      </c>
      <c r="CP1397">
        <v>-9</v>
      </c>
      <c r="CQ1397">
        <v>-13</v>
      </c>
      <c r="CR1397">
        <v>-7</v>
      </c>
      <c r="CS1397">
        <v>-8</v>
      </c>
      <c r="CT1397">
        <v>-8</v>
      </c>
      <c r="CU1397">
        <v>-8</v>
      </c>
    </row>
    <row r="1398" spans="1:99" hidden="1" x14ac:dyDescent="0.2">
      <c r="A1398">
        <f>_xlfn.XLOOKUP(F1398&amp;"*", 'msa-home price'!B:B, 'msa-home price'!A:A, "NA",2, 1)</f>
        <v>394873</v>
      </c>
      <c r="B1398">
        <v>220</v>
      </c>
      <c r="C1398">
        <v>33780</v>
      </c>
      <c r="F1398" t="str">
        <f>IF(ISNUMBER(SEARCH("-",G1398)),LEFT(G1398,FIND("-",G1398)-1), G1398)</f>
        <v>Monroe, MI</v>
      </c>
      <c r="G1398" t="s">
        <v>632</v>
      </c>
      <c r="H1398" t="str">
        <f>RIGHT(G1398, 2)</f>
        <v>MI</v>
      </c>
      <c r="I1398" t="s">
        <v>92</v>
      </c>
      <c r="J1398" s="2">
        <f>(AA1398-W1398)/W1398</f>
        <v>3.9171983023249604E-3</v>
      </c>
      <c r="K1398" s="3">
        <f>(CL1398-CH1398)/CH1398</f>
        <v>-3.205962059620596</v>
      </c>
      <c r="L1398" s="4">
        <f>AA1398</f>
        <v>150439</v>
      </c>
      <c r="M1398" s="4"/>
      <c r="N1398" s="4"/>
      <c r="O1398" s="7" t="e">
        <f t="shared" si="22"/>
        <v>#DIV/0!</v>
      </c>
      <c r="P1398" s="4"/>
      <c r="Q1398">
        <v>152021</v>
      </c>
      <c r="R1398">
        <v>152024</v>
      </c>
      <c r="S1398">
        <v>151931</v>
      </c>
      <c r="T1398">
        <v>151475</v>
      </c>
      <c r="U1398">
        <v>150791</v>
      </c>
      <c r="V1398">
        <v>150135</v>
      </c>
      <c r="W1398">
        <v>149852</v>
      </c>
      <c r="X1398">
        <v>149386</v>
      </c>
      <c r="Y1398">
        <v>149227</v>
      </c>
      <c r="Z1398">
        <v>149592</v>
      </c>
      <c r="AA1398">
        <v>150439</v>
      </c>
      <c r="AB1398">
        <v>-93</v>
      </c>
      <c r="AC1398">
        <v>-456</v>
      </c>
      <c r="AD1398">
        <v>-684</v>
      </c>
      <c r="AE1398">
        <v>-656</v>
      </c>
      <c r="AF1398">
        <v>-283</v>
      </c>
      <c r="AG1398">
        <v>-466</v>
      </c>
      <c r="AH1398">
        <v>-159</v>
      </c>
      <c r="AI1398">
        <v>365</v>
      </c>
      <c r="AJ1398">
        <v>847</v>
      </c>
      <c r="AK1398">
        <v>428</v>
      </c>
      <c r="AL1398">
        <v>1595</v>
      </c>
      <c r="AM1398">
        <v>1535</v>
      </c>
      <c r="AN1398">
        <v>1522</v>
      </c>
      <c r="AO1398">
        <v>1546</v>
      </c>
      <c r="AP1398">
        <v>1502</v>
      </c>
      <c r="AQ1398">
        <v>1471</v>
      </c>
      <c r="AR1398">
        <v>1511</v>
      </c>
      <c r="AS1398">
        <v>1501</v>
      </c>
      <c r="AT1398">
        <v>355</v>
      </c>
      <c r="AU1398">
        <v>1288</v>
      </c>
      <c r="AV1398">
        <v>1387</v>
      </c>
      <c r="AW1398">
        <v>1421</v>
      </c>
      <c r="AX1398">
        <v>1450</v>
      </c>
      <c r="AY1398">
        <v>1412</v>
      </c>
      <c r="AZ1398">
        <v>1380</v>
      </c>
      <c r="BA1398">
        <v>1450</v>
      </c>
      <c r="BB1398">
        <v>1454</v>
      </c>
      <c r="BC1398">
        <v>73</v>
      </c>
      <c r="BD1398">
        <v>307</v>
      </c>
      <c r="BE1398">
        <v>148</v>
      </c>
      <c r="BF1398">
        <v>101</v>
      </c>
      <c r="BG1398">
        <v>96</v>
      </c>
      <c r="BH1398">
        <v>90</v>
      </c>
      <c r="BI1398">
        <v>91</v>
      </c>
      <c r="BJ1398">
        <v>61</v>
      </c>
      <c r="BK1398">
        <v>47</v>
      </c>
      <c r="BL1398">
        <v>20</v>
      </c>
      <c r="BM1398">
        <v>57</v>
      </c>
      <c r="BN1398">
        <v>76</v>
      </c>
      <c r="BO1398">
        <v>68</v>
      </c>
      <c r="BP1398">
        <v>46</v>
      </c>
      <c r="BQ1398">
        <v>33</v>
      </c>
      <c r="BR1398">
        <v>50</v>
      </c>
      <c r="BS1398">
        <v>33</v>
      </c>
      <c r="BT1398">
        <v>34</v>
      </c>
      <c r="BU1398">
        <v>-190</v>
      </c>
      <c r="BV1398">
        <v>-836</v>
      </c>
      <c r="BW1398">
        <v>-924</v>
      </c>
      <c r="BX1398">
        <v>-830</v>
      </c>
      <c r="BY1398">
        <v>-415</v>
      </c>
      <c r="BZ1398">
        <v>-584</v>
      </c>
      <c r="CA1398">
        <v>-297</v>
      </c>
      <c r="CB1398">
        <v>282</v>
      </c>
      <c r="CC1398">
        <v>780</v>
      </c>
      <c r="CD1398">
        <v>-170</v>
      </c>
      <c r="CE1398">
        <v>-779</v>
      </c>
      <c r="CF1398">
        <v>-848</v>
      </c>
      <c r="CG1398">
        <v>-762</v>
      </c>
      <c r="CH1398">
        <v>-369</v>
      </c>
      <c r="CI1398">
        <v>-551</v>
      </c>
      <c r="CJ1398">
        <v>-247</v>
      </c>
      <c r="CK1398">
        <v>315</v>
      </c>
      <c r="CL1398">
        <v>814</v>
      </c>
      <c r="CM1398">
        <v>4</v>
      </c>
      <c r="CN1398">
        <v>16</v>
      </c>
      <c r="CO1398">
        <v>16</v>
      </c>
      <c r="CP1398">
        <v>5</v>
      </c>
      <c r="CQ1398">
        <v>-10</v>
      </c>
      <c r="CR1398">
        <v>-5</v>
      </c>
      <c r="CS1398">
        <v>-3</v>
      </c>
      <c r="CT1398">
        <v>-11</v>
      </c>
      <c r="CU1398">
        <v>-14</v>
      </c>
    </row>
    <row r="1399" spans="1:99" hidden="1" x14ac:dyDescent="0.2">
      <c r="B1399">
        <v>428</v>
      </c>
      <c r="C1399">
        <v>37980</v>
      </c>
      <c r="D1399">
        <v>15804</v>
      </c>
      <c r="G1399" t="s">
        <v>1491</v>
      </c>
      <c r="I1399" t="s">
        <v>256</v>
      </c>
      <c r="J1399"/>
      <c r="L1399"/>
      <c r="O1399" s="24" t="e">
        <f t="shared" si="22"/>
        <v>#DIV/0!</v>
      </c>
      <c r="P1399"/>
      <c r="Q1399">
        <v>1250679</v>
      </c>
      <c r="R1399">
        <v>1251019</v>
      </c>
      <c r="S1399">
        <v>1251544</v>
      </c>
      <c r="T1399">
        <v>1252353</v>
      </c>
      <c r="U1399">
        <v>1251913</v>
      </c>
      <c r="V1399">
        <v>1248698</v>
      </c>
      <c r="W1399">
        <v>1247308</v>
      </c>
      <c r="X1399">
        <v>1245530</v>
      </c>
      <c r="Y1399">
        <v>1243830</v>
      </c>
      <c r="Z1399">
        <v>1242389</v>
      </c>
      <c r="AA1399">
        <v>1243870</v>
      </c>
      <c r="AB1399">
        <v>525</v>
      </c>
      <c r="AC1399">
        <v>809</v>
      </c>
      <c r="AD1399">
        <v>-440</v>
      </c>
      <c r="AE1399">
        <v>-3215</v>
      </c>
      <c r="AF1399">
        <v>-1390</v>
      </c>
      <c r="AG1399">
        <v>-1778</v>
      </c>
      <c r="AH1399">
        <v>-1700</v>
      </c>
      <c r="AI1399">
        <v>-1441</v>
      </c>
      <c r="AJ1399">
        <v>1481</v>
      </c>
      <c r="AK1399">
        <v>3716</v>
      </c>
      <c r="AL1399">
        <v>14477</v>
      </c>
      <c r="AM1399">
        <v>14248</v>
      </c>
      <c r="AN1399">
        <v>13763</v>
      </c>
      <c r="AO1399">
        <v>13937</v>
      </c>
      <c r="AP1399">
        <v>13742</v>
      </c>
      <c r="AQ1399">
        <v>13399</v>
      </c>
      <c r="AR1399">
        <v>13222</v>
      </c>
      <c r="AS1399">
        <v>13119</v>
      </c>
      <c r="AT1399">
        <v>2568</v>
      </c>
      <c r="AU1399">
        <v>10611</v>
      </c>
      <c r="AV1399">
        <v>10439</v>
      </c>
      <c r="AW1399">
        <v>11211</v>
      </c>
      <c r="AX1399">
        <v>10948</v>
      </c>
      <c r="AY1399">
        <v>11290</v>
      </c>
      <c r="AZ1399">
        <v>11109</v>
      </c>
      <c r="BA1399">
        <v>11727</v>
      </c>
      <c r="BB1399">
        <v>11548</v>
      </c>
      <c r="BC1399">
        <v>1148</v>
      </c>
      <c r="BD1399">
        <v>3866</v>
      </c>
      <c r="BE1399">
        <v>3809</v>
      </c>
      <c r="BF1399">
        <v>2552</v>
      </c>
      <c r="BG1399">
        <v>2989</v>
      </c>
      <c r="BH1399">
        <v>2452</v>
      </c>
      <c r="BI1399">
        <v>2290</v>
      </c>
      <c r="BJ1399">
        <v>1495</v>
      </c>
      <c r="BK1399">
        <v>1571</v>
      </c>
      <c r="BL1399">
        <v>460</v>
      </c>
      <c r="BM1399">
        <v>1734</v>
      </c>
      <c r="BN1399">
        <v>1828</v>
      </c>
      <c r="BO1399">
        <v>1736</v>
      </c>
      <c r="BP1399">
        <v>1751</v>
      </c>
      <c r="BQ1399">
        <v>2256</v>
      </c>
      <c r="BR1399">
        <v>2047</v>
      </c>
      <c r="BS1399">
        <v>2210</v>
      </c>
      <c r="BT1399">
        <v>2406</v>
      </c>
      <c r="BU1399">
        <v>-1019</v>
      </c>
      <c r="BV1399">
        <v>-4777</v>
      </c>
      <c r="BW1399">
        <v>-6059</v>
      </c>
      <c r="BX1399">
        <v>-7545</v>
      </c>
      <c r="BY1399">
        <v>-6109</v>
      </c>
      <c r="BZ1399">
        <v>-6451</v>
      </c>
      <c r="CA1399">
        <v>-6030</v>
      </c>
      <c r="CB1399">
        <v>-5134</v>
      </c>
      <c r="CC1399">
        <v>-2457</v>
      </c>
      <c r="CD1399">
        <v>-559</v>
      </c>
      <c r="CE1399">
        <v>-3043</v>
      </c>
      <c r="CF1399">
        <v>-4231</v>
      </c>
      <c r="CG1399">
        <v>-5809</v>
      </c>
      <c r="CH1399">
        <v>-4358</v>
      </c>
      <c r="CI1399">
        <v>-4195</v>
      </c>
      <c r="CJ1399">
        <v>-3983</v>
      </c>
      <c r="CK1399">
        <v>-2924</v>
      </c>
      <c r="CL1399">
        <v>-51</v>
      </c>
      <c r="CM1399">
        <v>-64</v>
      </c>
      <c r="CN1399">
        <v>-14</v>
      </c>
      <c r="CO1399">
        <v>-18</v>
      </c>
      <c r="CP1399">
        <v>42</v>
      </c>
      <c r="CQ1399">
        <v>-21</v>
      </c>
      <c r="CR1399">
        <v>-35</v>
      </c>
      <c r="CS1399">
        <v>-7</v>
      </c>
      <c r="CT1399">
        <v>-12</v>
      </c>
      <c r="CU1399">
        <v>-39</v>
      </c>
    </row>
    <row r="1400" spans="1:99" hidden="1" x14ac:dyDescent="0.2">
      <c r="B1400">
        <v>428</v>
      </c>
      <c r="C1400">
        <v>37980</v>
      </c>
      <c r="D1400">
        <v>15804</v>
      </c>
      <c r="E1400">
        <v>34005</v>
      </c>
      <c r="G1400" t="s">
        <v>1492</v>
      </c>
      <c r="I1400" t="s">
        <v>94</v>
      </c>
      <c r="J1400"/>
      <c r="L1400"/>
      <c r="O1400" s="24" t="e">
        <f t="shared" si="22"/>
        <v>#DIV/0!</v>
      </c>
      <c r="P1400"/>
      <c r="Q1400">
        <v>448734</v>
      </c>
      <c r="R1400">
        <v>448730</v>
      </c>
      <c r="S1400">
        <v>449124</v>
      </c>
      <c r="T1400">
        <v>450149</v>
      </c>
      <c r="U1400">
        <v>450517</v>
      </c>
      <c r="V1400">
        <v>448850</v>
      </c>
      <c r="W1400">
        <v>448224</v>
      </c>
      <c r="X1400">
        <v>446923</v>
      </c>
      <c r="Y1400">
        <v>446108</v>
      </c>
      <c r="Z1400">
        <v>445196</v>
      </c>
      <c r="AA1400">
        <v>445384</v>
      </c>
      <c r="AB1400">
        <v>394</v>
      </c>
      <c r="AC1400">
        <v>1025</v>
      </c>
      <c r="AD1400">
        <v>368</v>
      </c>
      <c r="AE1400">
        <v>-1667</v>
      </c>
      <c r="AF1400">
        <v>-626</v>
      </c>
      <c r="AG1400">
        <v>-1301</v>
      </c>
      <c r="AH1400">
        <v>-815</v>
      </c>
      <c r="AI1400">
        <v>-912</v>
      </c>
      <c r="AJ1400">
        <v>188</v>
      </c>
      <c r="AK1400">
        <v>1211</v>
      </c>
      <c r="AL1400">
        <v>4761</v>
      </c>
      <c r="AM1400">
        <v>4663</v>
      </c>
      <c r="AN1400">
        <v>4481</v>
      </c>
      <c r="AO1400">
        <v>4601</v>
      </c>
      <c r="AP1400">
        <v>4533</v>
      </c>
      <c r="AQ1400">
        <v>4418</v>
      </c>
      <c r="AR1400">
        <v>4327</v>
      </c>
      <c r="AS1400">
        <v>4326</v>
      </c>
      <c r="AT1400">
        <v>933</v>
      </c>
      <c r="AU1400">
        <v>3705</v>
      </c>
      <c r="AV1400">
        <v>3691</v>
      </c>
      <c r="AW1400">
        <v>3932</v>
      </c>
      <c r="AX1400">
        <v>3820</v>
      </c>
      <c r="AY1400">
        <v>4101</v>
      </c>
      <c r="AZ1400">
        <v>3988</v>
      </c>
      <c r="BA1400">
        <v>4240</v>
      </c>
      <c r="BB1400">
        <v>4101</v>
      </c>
      <c r="BC1400">
        <v>278</v>
      </c>
      <c r="BD1400">
        <v>1056</v>
      </c>
      <c r="BE1400">
        <v>972</v>
      </c>
      <c r="BF1400">
        <v>549</v>
      </c>
      <c r="BG1400">
        <v>781</v>
      </c>
      <c r="BH1400">
        <v>432</v>
      </c>
      <c r="BI1400">
        <v>430</v>
      </c>
      <c r="BJ1400">
        <v>87</v>
      </c>
      <c r="BK1400">
        <v>225</v>
      </c>
      <c r="BL1400">
        <v>183</v>
      </c>
      <c r="BM1400">
        <v>533</v>
      </c>
      <c r="BN1400">
        <v>739</v>
      </c>
      <c r="BO1400">
        <v>524</v>
      </c>
      <c r="BP1400">
        <v>524</v>
      </c>
      <c r="BQ1400">
        <v>742</v>
      </c>
      <c r="BR1400">
        <v>588</v>
      </c>
      <c r="BS1400">
        <v>578</v>
      </c>
      <c r="BT1400">
        <v>585</v>
      </c>
      <c r="BU1400">
        <v>-18</v>
      </c>
      <c r="BV1400">
        <v>-529</v>
      </c>
      <c r="BW1400">
        <v>-1314</v>
      </c>
      <c r="BX1400">
        <v>-2758</v>
      </c>
      <c r="BY1400">
        <v>-1919</v>
      </c>
      <c r="BZ1400">
        <v>-2465</v>
      </c>
      <c r="CA1400">
        <v>-1828</v>
      </c>
      <c r="CB1400">
        <v>-1569</v>
      </c>
      <c r="CC1400">
        <v>-606</v>
      </c>
      <c r="CD1400">
        <v>165</v>
      </c>
      <c r="CE1400">
        <v>4</v>
      </c>
      <c r="CF1400">
        <v>-575</v>
      </c>
      <c r="CG1400">
        <v>-2234</v>
      </c>
      <c r="CH1400">
        <v>-1395</v>
      </c>
      <c r="CI1400">
        <v>-1723</v>
      </c>
      <c r="CJ1400">
        <v>-1240</v>
      </c>
      <c r="CK1400">
        <v>-991</v>
      </c>
      <c r="CL1400">
        <v>-21</v>
      </c>
      <c r="CM1400">
        <v>-49</v>
      </c>
      <c r="CN1400">
        <v>-35</v>
      </c>
      <c r="CO1400">
        <v>-29</v>
      </c>
      <c r="CP1400">
        <v>18</v>
      </c>
      <c r="CQ1400">
        <v>-12</v>
      </c>
      <c r="CR1400">
        <v>-10</v>
      </c>
      <c r="CS1400">
        <v>-5</v>
      </c>
      <c r="CT1400">
        <v>-8</v>
      </c>
      <c r="CU1400">
        <v>-16</v>
      </c>
    </row>
    <row r="1401" spans="1:99" hidden="1" x14ac:dyDescent="0.2">
      <c r="B1401">
        <v>428</v>
      </c>
      <c r="C1401">
        <v>37980</v>
      </c>
      <c r="D1401">
        <v>15804</v>
      </c>
      <c r="E1401">
        <v>34007</v>
      </c>
      <c r="G1401" t="s">
        <v>1493</v>
      </c>
      <c r="I1401" t="s">
        <v>94</v>
      </c>
      <c r="J1401"/>
      <c r="L1401"/>
      <c r="O1401" s="24" t="e">
        <f t="shared" si="22"/>
        <v>#DIV/0!</v>
      </c>
      <c r="P1401"/>
      <c r="Q1401">
        <v>513657</v>
      </c>
      <c r="R1401">
        <v>513719</v>
      </c>
      <c r="S1401">
        <v>513460</v>
      </c>
      <c r="T1401">
        <v>512726</v>
      </c>
      <c r="U1401">
        <v>511769</v>
      </c>
      <c r="V1401">
        <v>510128</v>
      </c>
      <c r="W1401">
        <v>508554</v>
      </c>
      <c r="X1401">
        <v>507784</v>
      </c>
      <c r="Y1401">
        <v>507075</v>
      </c>
      <c r="Z1401">
        <v>506343</v>
      </c>
      <c r="AA1401">
        <v>507078</v>
      </c>
      <c r="AB1401">
        <v>-259</v>
      </c>
      <c r="AC1401">
        <v>-734</v>
      </c>
      <c r="AD1401">
        <v>-957</v>
      </c>
      <c r="AE1401">
        <v>-1641</v>
      </c>
      <c r="AF1401">
        <v>-1574</v>
      </c>
      <c r="AG1401">
        <v>-770</v>
      </c>
      <c r="AH1401">
        <v>-709</v>
      </c>
      <c r="AI1401">
        <v>-732</v>
      </c>
      <c r="AJ1401">
        <v>735</v>
      </c>
      <c r="AK1401">
        <v>1645</v>
      </c>
      <c r="AL1401">
        <v>6567</v>
      </c>
      <c r="AM1401">
        <v>6456</v>
      </c>
      <c r="AN1401">
        <v>6314</v>
      </c>
      <c r="AO1401">
        <v>6312</v>
      </c>
      <c r="AP1401">
        <v>6231</v>
      </c>
      <c r="AQ1401">
        <v>6132</v>
      </c>
      <c r="AR1401">
        <v>6082</v>
      </c>
      <c r="AS1401">
        <v>6040</v>
      </c>
      <c r="AT1401">
        <v>1125</v>
      </c>
      <c r="AU1401">
        <v>4507</v>
      </c>
      <c r="AV1401">
        <v>4383</v>
      </c>
      <c r="AW1401">
        <v>4691</v>
      </c>
      <c r="AX1401">
        <v>4576</v>
      </c>
      <c r="AY1401">
        <v>4684</v>
      </c>
      <c r="AZ1401">
        <v>4582</v>
      </c>
      <c r="BA1401">
        <v>4796</v>
      </c>
      <c r="BB1401">
        <v>4771</v>
      </c>
      <c r="BC1401">
        <v>520</v>
      </c>
      <c r="BD1401">
        <v>2060</v>
      </c>
      <c r="BE1401">
        <v>2073</v>
      </c>
      <c r="BF1401">
        <v>1623</v>
      </c>
      <c r="BG1401">
        <v>1736</v>
      </c>
      <c r="BH1401">
        <v>1547</v>
      </c>
      <c r="BI1401">
        <v>1550</v>
      </c>
      <c r="BJ1401">
        <v>1286</v>
      </c>
      <c r="BK1401">
        <v>1269</v>
      </c>
      <c r="BL1401">
        <v>226</v>
      </c>
      <c r="BM1401">
        <v>998</v>
      </c>
      <c r="BN1401">
        <v>911</v>
      </c>
      <c r="BO1401">
        <v>994</v>
      </c>
      <c r="BP1401">
        <v>1041</v>
      </c>
      <c r="BQ1401">
        <v>1270</v>
      </c>
      <c r="BR1401">
        <v>1231</v>
      </c>
      <c r="BS1401">
        <v>1380</v>
      </c>
      <c r="BT1401">
        <v>1561</v>
      </c>
      <c r="BU1401">
        <v>-1020</v>
      </c>
      <c r="BV1401">
        <v>-3825</v>
      </c>
      <c r="BW1401">
        <v>-3963</v>
      </c>
      <c r="BX1401">
        <v>-4300</v>
      </c>
      <c r="BY1401">
        <v>-4387</v>
      </c>
      <c r="BZ1401">
        <v>-3587</v>
      </c>
      <c r="CA1401">
        <v>-3493</v>
      </c>
      <c r="CB1401">
        <v>-3407</v>
      </c>
      <c r="CC1401">
        <v>-2088</v>
      </c>
      <c r="CD1401">
        <v>-794</v>
      </c>
      <c r="CE1401">
        <v>-2827</v>
      </c>
      <c r="CF1401">
        <v>-3052</v>
      </c>
      <c r="CG1401">
        <v>-3306</v>
      </c>
      <c r="CH1401">
        <v>-3346</v>
      </c>
      <c r="CI1401">
        <v>-2317</v>
      </c>
      <c r="CJ1401">
        <v>-2262</v>
      </c>
      <c r="CK1401">
        <v>-2027</v>
      </c>
      <c r="CL1401">
        <v>-527</v>
      </c>
      <c r="CM1401">
        <v>15</v>
      </c>
      <c r="CN1401">
        <v>33</v>
      </c>
      <c r="CO1401">
        <v>22</v>
      </c>
      <c r="CP1401">
        <v>42</v>
      </c>
      <c r="CQ1401">
        <v>36</v>
      </c>
      <c r="CR1401">
        <v>0</v>
      </c>
      <c r="CS1401">
        <v>3</v>
      </c>
      <c r="CT1401">
        <v>9</v>
      </c>
      <c r="CU1401">
        <v>-7</v>
      </c>
    </row>
    <row r="1402" spans="1:99" hidden="1" x14ac:dyDescent="0.2">
      <c r="B1402">
        <v>428</v>
      </c>
      <c r="C1402">
        <v>37980</v>
      </c>
      <c r="D1402">
        <v>15804</v>
      </c>
      <c r="E1402">
        <v>34015</v>
      </c>
      <c r="G1402" t="s">
        <v>1494</v>
      </c>
      <c r="I1402" t="s">
        <v>94</v>
      </c>
      <c r="J1402"/>
      <c r="L1402"/>
      <c r="O1402" s="24" t="e">
        <f t="shared" si="22"/>
        <v>#DIV/0!</v>
      </c>
      <c r="P1402"/>
      <c r="Q1402">
        <v>288288</v>
      </c>
      <c r="R1402">
        <v>288570</v>
      </c>
      <c r="S1402">
        <v>288960</v>
      </c>
      <c r="T1402">
        <v>289478</v>
      </c>
      <c r="U1402">
        <v>289627</v>
      </c>
      <c r="V1402">
        <v>289720</v>
      </c>
      <c r="W1402">
        <v>290530</v>
      </c>
      <c r="X1402">
        <v>290823</v>
      </c>
      <c r="Y1402">
        <v>290647</v>
      </c>
      <c r="Z1402">
        <v>290850</v>
      </c>
      <c r="AA1402">
        <v>291408</v>
      </c>
      <c r="AB1402">
        <v>390</v>
      </c>
      <c r="AC1402">
        <v>518</v>
      </c>
      <c r="AD1402">
        <v>149</v>
      </c>
      <c r="AE1402">
        <v>93</v>
      </c>
      <c r="AF1402">
        <v>810</v>
      </c>
      <c r="AG1402">
        <v>293</v>
      </c>
      <c r="AH1402">
        <v>-176</v>
      </c>
      <c r="AI1402">
        <v>203</v>
      </c>
      <c r="AJ1402">
        <v>558</v>
      </c>
      <c r="AK1402">
        <v>860</v>
      </c>
      <c r="AL1402">
        <v>3149</v>
      </c>
      <c r="AM1402">
        <v>3129</v>
      </c>
      <c r="AN1402">
        <v>2968</v>
      </c>
      <c r="AO1402">
        <v>3024</v>
      </c>
      <c r="AP1402">
        <v>2978</v>
      </c>
      <c r="AQ1402">
        <v>2849</v>
      </c>
      <c r="AR1402">
        <v>2813</v>
      </c>
      <c r="AS1402">
        <v>2753</v>
      </c>
      <c r="AT1402">
        <v>510</v>
      </c>
      <c r="AU1402">
        <v>2399</v>
      </c>
      <c r="AV1402">
        <v>2365</v>
      </c>
      <c r="AW1402">
        <v>2588</v>
      </c>
      <c r="AX1402">
        <v>2552</v>
      </c>
      <c r="AY1402">
        <v>2505</v>
      </c>
      <c r="AZ1402">
        <v>2539</v>
      </c>
      <c r="BA1402">
        <v>2691</v>
      </c>
      <c r="BB1402">
        <v>2676</v>
      </c>
      <c r="BC1402">
        <v>350</v>
      </c>
      <c r="BD1402">
        <v>750</v>
      </c>
      <c r="BE1402">
        <v>764</v>
      </c>
      <c r="BF1402">
        <v>380</v>
      </c>
      <c r="BG1402">
        <v>472</v>
      </c>
      <c r="BH1402">
        <v>473</v>
      </c>
      <c r="BI1402">
        <v>310</v>
      </c>
      <c r="BJ1402">
        <v>122</v>
      </c>
      <c r="BK1402">
        <v>77</v>
      </c>
      <c r="BL1402">
        <v>51</v>
      </c>
      <c r="BM1402">
        <v>203</v>
      </c>
      <c r="BN1402">
        <v>178</v>
      </c>
      <c r="BO1402">
        <v>218</v>
      </c>
      <c r="BP1402">
        <v>186</v>
      </c>
      <c r="BQ1402">
        <v>244</v>
      </c>
      <c r="BR1402">
        <v>228</v>
      </c>
      <c r="BS1402">
        <v>252</v>
      </c>
      <c r="BT1402">
        <v>260</v>
      </c>
      <c r="BU1402">
        <v>19</v>
      </c>
      <c r="BV1402">
        <v>-423</v>
      </c>
      <c r="BW1402">
        <v>-782</v>
      </c>
      <c r="BX1402">
        <v>-487</v>
      </c>
      <c r="BY1402">
        <v>197</v>
      </c>
      <c r="BZ1402">
        <v>-399</v>
      </c>
      <c r="CA1402">
        <v>-709</v>
      </c>
      <c r="CB1402">
        <v>-158</v>
      </c>
      <c r="CC1402">
        <v>237</v>
      </c>
      <c r="CD1402">
        <v>70</v>
      </c>
      <c r="CE1402">
        <v>-220</v>
      </c>
      <c r="CF1402">
        <v>-604</v>
      </c>
      <c r="CG1402">
        <v>-269</v>
      </c>
      <c r="CH1402">
        <v>383</v>
      </c>
      <c r="CI1402">
        <v>-155</v>
      </c>
      <c r="CJ1402">
        <v>-481</v>
      </c>
      <c r="CK1402">
        <v>94</v>
      </c>
      <c r="CL1402">
        <v>497</v>
      </c>
      <c r="CM1402">
        <v>-30</v>
      </c>
      <c r="CN1402">
        <v>-12</v>
      </c>
      <c r="CO1402">
        <v>-11</v>
      </c>
      <c r="CP1402">
        <v>-18</v>
      </c>
      <c r="CQ1402">
        <v>-45</v>
      </c>
      <c r="CR1402">
        <v>-25</v>
      </c>
      <c r="CS1402">
        <v>-5</v>
      </c>
      <c r="CT1402">
        <v>-13</v>
      </c>
      <c r="CU1402">
        <v>-16</v>
      </c>
    </row>
    <row r="1403" spans="1:99" hidden="1" x14ac:dyDescent="0.2">
      <c r="B1403">
        <v>428</v>
      </c>
      <c r="C1403">
        <v>37980</v>
      </c>
      <c r="D1403">
        <v>33874</v>
      </c>
      <c r="G1403" t="s">
        <v>1495</v>
      </c>
      <c r="I1403" t="s">
        <v>256</v>
      </c>
      <c r="J1403"/>
      <c r="L1403"/>
      <c r="O1403" s="24" t="e">
        <f t="shared" si="22"/>
        <v>#DIV/0!</v>
      </c>
      <c r="P1403"/>
      <c r="Q1403">
        <v>1924009</v>
      </c>
      <c r="R1403">
        <v>1924271</v>
      </c>
      <c r="S1403">
        <v>1926236</v>
      </c>
      <c r="T1403">
        <v>1934573</v>
      </c>
      <c r="U1403">
        <v>1940167</v>
      </c>
      <c r="V1403">
        <v>1946881</v>
      </c>
      <c r="W1403">
        <v>1954066</v>
      </c>
      <c r="X1403">
        <v>1957876</v>
      </c>
      <c r="Y1403">
        <v>1962822</v>
      </c>
      <c r="Z1403">
        <v>1970524</v>
      </c>
      <c r="AA1403">
        <v>1978845</v>
      </c>
      <c r="AB1403">
        <v>1965</v>
      </c>
      <c r="AC1403">
        <v>8337</v>
      </c>
      <c r="AD1403">
        <v>5594</v>
      </c>
      <c r="AE1403">
        <v>6714</v>
      </c>
      <c r="AF1403">
        <v>7185</v>
      </c>
      <c r="AG1403">
        <v>3810</v>
      </c>
      <c r="AH1403">
        <v>4946</v>
      </c>
      <c r="AI1403">
        <v>7702</v>
      </c>
      <c r="AJ1403">
        <v>8321</v>
      </c>
      <c r="AK1403">
        <v>5216</v>
      </c>
      <c r="AL1403">
        <v>20605</v>
      </c>
      <c r="AM1403">
        <v>20347</v>
      </c>
      <c r="AN1403">
        <v>20203</v>
      </c>
      <c r="AO1403">
        <v>20594</v>
      </c>
      <c r="AP1403">
        <v>20269</v>
      </c>
      <c r="AQ1403">
        <v>20115</v>
      </c>
      <c r="AR1403">
        <v>19803</v>
      </c>
      <c r="AS1403">
        <v>19689</v>
      </c>
      <c r="AT1403">
        <v>3853</v>
      </c>
      <c r="AU1403">
        <v>16278</v>
      </c>
      <c r="AV1403">
        <v>16032</v>
      </c>
      <c r="AW1403">
        <v>16921</v>
      </c>
      <c r="AX1403">
        <v>16615</v>
      </c>
      <c r="AY1403">
        <v>17388</v>
      </c>
      <c r="AZ1403">
        <v>17140</v>
      </c>
      <c r="BA1403">
        <v>17854</v>
      </c>
      <c r="BB1403">
        <v>18033</v>
      </c>
      <c r="BC1403">
        <v>1363</v>
      </c>
      <c r="BD1403">
        <v>4327</v>
      </c>
      <c r="BE1403">
        <v>4315</v>
      </c>
      <c r="BF1403">
        <v>3282</v>
      </c>
      <c r="BG1403">
        <v>3979</v>
      </c>
      <c r="BH1403">
        <v>2881</v>
      </c>
      <c r="BI1403">
        <v>2975</v>
      </c>
      <c r="BJ1403">
        <v>1949</v>
      </c>
      <c r="BK1403">
        <v>1656</v>
      </c>
      <c r="BL1403">
        <v>913</v>
      </c>
      <c r="BM1403">
        <v>3922</v>
      </c>
      <c r="BN1403">
        <v>3334</v>
      </c>
      <c r="BO1403">
        <v>3936</v>
      </c>
      <c r="BP1403">
        <v>4981</v>
      </c>
      <c r="BQ1403">
        <v>4551</v>
      </c>
      <c r="BR1403">
        <v>5677</v>
      </c>
      <c r="BS1403">
        <v>3783</v>
      </c>
      <c r="BT1403">
        <v>3908</v>
      </c>
      <c r="BU1403">
        <v>-115</v>
      </c>
      <c r="BV1403">
        <v>304</v>
      </c>
      <c r="BW1403">
        <v>-1846</v>
      </c>
      <c r="BX1403">
        <v>-308</v>
      </c>
      <c r="BY1403">
        <v>-1527</v>
      </c>
      <c r="BZ1403">
        <v>-3479</v>
      </c>
      <c r="CA1403">
        <v>-3642</v>
      </c>
      <c r="CB1403">
        <v>2094</v>
      </c>
      <c r="CC1403">
        <v>2905</v>
      </c>
      <c r="CD1403">
        <v>798</v>
      </c>
      <c r="CE1403">
        <v>4226</v>
      </c>
      <c r="CF1403">
        <v>1488</v>
      </c>
      <c r="CG1403">
        <v>3628</v>
      </c>
      <c r="CH1403">
        <v>3454</v>
      </c>
      <c r="CI1403">
        <v>1072</v>
      </c>
      <c r="CJ1403">
        <v>2035</v>
      </c>
      <c r="CK1403">
        <v>5877</v>
      </c>
      <c r="CL1403">
        <v>6813</v>
      </c>
      <c r="CM1403">
        <v>-196</v>
      </c>
      <c r="CN1403">
        <v>-216</v>
      </c>
      <c r="CO1403">
        <v>-209</v>
      </c>
      <c r="CP1403">
        <v>-196</v>
      </c>
      <c r="CQ1403">
        <v>-248</v>
      </c>
      <c r="CR1403">
        <v>-143</v>
      </c>
      <c r="CS1403">
        <v>-64</v>
      </c>
      <c r="CT1403">
        <v>-124</v>
      </c>
      <c r="CU1403">
        <v>-148</v>
      </c>
    </row>
    <row r="1404" spans="1:99" hidden="1" x14ac:dyDescent="0.2">
      <c r="B1404">
        <v>428</v>
      </c>
      <c r="C1404">
        <v>37980</v>
      </c>
      <c r="D1404">
        <v>33874</v>
      </c>
      <c r="E1404">
        <v>42017</v>
      </c>
      <c r="G1404" t="s">
        <v>1496</v>
      </c>
      <c r="I1404" t="s">
        <v>94</v>
      </c>
      <c r="J1404"/>
      <c r="L1404"/>
      <c r="O1404" s="24" t="e">
        <f t="shared" si="22"/>
        <v>#DIV/0!</v>
      </c>
      <c r="P1404"/>
      <c r="Q1404">
        <v>625249</v>
      </c>
      <c r="R1404">
        <v>625266</v>
      </c>
      <c r="S1404">
        <v>625405</v>
      </c>
      <c r="T1404">
        <v>625908</v>
      </c>
      <c r="U1404">
        <v>625361</v>
      </c>
      <c r="V1404">
        <v>625059</v>
      </c>
      <c r="W1404">
        <v>625334</v>
      </c>
      <c r="X1404">
        <v>625366</v>
      </c>
      <c r="Y1404">
        <v>625925</v>
      </c>
      <c r="Z1404">
        <v>627028</v>
      </c>
      <c r="AA1404">
        <v>628195</v>
      </c>
      <c r="AB1404">
        <v>139</v>
      </c>
      <c r="AC1404">
        <v>503</v>
      </c>
      <c r="AD1404">
        <v>-547</v>
      </c>
      <c r="AE1404">
        <v>-302</v>
      </c>
      <c r="AF1404">
        <v>275</v>
      </c>
      <c r="AG1404">
        <v>32</v>
      </c>
      <c r="AH1404">
        <v>559</v>
      </c>
      <c r="AI1404">
        <v>1103</v>
      </c>
      <c r="AJ1404">
        <v>1167</v>
      </c>
      <c r="AK1404">
        <v>1497</v>
      </c>
      <c r="AL1404">
        <v>5845</v>
      </c>
      <c r="AM1404">
        <v>5784</v>
      </c>
      <c r="AN1404">
        <v>5734</v>
      </c>
      <c r="AO1404">
        <v>5786</v>
      </c>
      <c r="AP1404">
        <v>5739</v>
      </c>
      <c r="AQ1404">
        <v>5882</v>
      </c>
      <c r="AR1404">
        <v>5933</v>
      </c>
      <c r="AS1404">
        <v>5864</v>
      </c>
      <c r="AT1404">
        <v>1212</v>
      </c>
      <c r="AU1404">
        <v>5438</v>
      </c>
      <c r="AV1404">
        <v>5369</v>
      </c>
      <c r="AW1404">
        <v>5716</v>
      </c>
      <c r="AX1404">
        <v>5684</v>
      </c>
      <c r="AY1404">
        <v>5917</v>
      </c>
      <c r="AZ1404">
        <v>5848</v>
      </c>
      <c r="BA1404">
        <v>6107</v>
      </c>
      <c r="BB1404">
        <v>6071</v>
      </c>
      <c r="BC1404">
        <v>285</v>
      </c>
      <c r="BD1404">
        <v>407</v>
      </c>
      <c r="BE1404">
        <v>415</v>
      </c>
      <c r="BF1404">
        <v>18</v>
      </c>
      <c r="BG1404">
        <v>102</v>
      </c>
      <c r="BH1404">
        <v>-178</v>
      </c>
      <c r="BI1404">
        <v>34</v>
      </c>
      <c r="BJ1404">
        <v>-174</v>
      </c>
      <c r="BK1404">
        <v>-207</v>
      </c>
      <c r="BL1404">
        <v>209</v>
      </c>
      <c r="BM1404">
        <v>743</v>
      </c>
      <c r="BN1404">
        <v>614</v>
      </c>
      <c r="BO1404">
        <v>718</v>
      </c>
      <c r="BP1404">
        <v>943</v>
      </c>
      <c r="BQ1404">
        <v>862</v>
      </c>
      <c r="BR1404">
        <v>1073</v>
      </c>
      <c r="BS1404">
        <v>694</v>
      </c>
      <c r="BT1404">
        <v>724</v>
      </c>
      <c r="BU1404">
        <v>-323</v>
      </c>
      <c r="BV1404">
        <v>-610</v>
      </c>
      <c r="BW1404">
        <v>-1553</v>
      </c>
      <c r="BX1404">
        <v>-1011</v>
      </c>
      <c r="BY1404">
        <v>-702</v>
      </c>
      <c r="BZ1404">
        <v>-605</v>
      </c>
      <c r="CA1404">
        <v>-523</v>
      </c>
      <c r="CB1404">
        <v>624</v>
      </c>
      <c r="CC1404">
        <v>698</v>
      </c>
      <c r="CD1404">
        <v>-114</v>
      </c>
      <c r="CE1404">
        <v>133</v>
      </c>
      <c r="CF1404">
        <v>-939</v>
      </c>
      <c r="CG1404">
        <v>-293</v>
      </c>
      <c r="CH1404">
        <v>241</v>
      </c>
      <c r="CI1404">
        <v>257</v>
      </c>
      <c r="CJ1404">
        <v>550</v>
      </c>
      <c r="CK1404">
        <v>1318</v>
      </c>
      <c r="CL1404">
        <v>1422</v>
      </c>
      <c r="CM1404">
        <v>-32</v>
      </c>
      <c r="CN1404">
        <v>-37</v>
      </c>
      <c r="CO1404">
        <v>-23</v>
      </c>
      <c r="CP1404">
        <v>-27</v>
      </c>
      <c r="CQ1404">
        <v>-68</v>
      </c>
      <c r="CR1404">
        <v>-47</v>
      </c>
      <c r="CS1404">
        <v>-25</v>
      </c>
      <c r="CT1404">
        <v>-41</v>
      </c>
      <c r="CU1404">
        <v>-48</v>
      </c>
    </row>
    <row r="1405" spans="1:99" hidden="1" x14ac:dyDescent="0.2">
      <c r="B1405">
        <v>428</v>
      </c>
      <c r="C1405">
        <v>37980</v>
      </c>
      <c r="D1405">
        <v>33874</v>
      </c>
      <c r="E1405">
        <v>42029</v>
      </c>
      <c r="G1405" t="s">
        <v>1497</v>
      </c>
      <c r="I1405" t="s">
        <v>94</v>
      </c>
      <c r="J1405"/>
      <c r="L1405"/>
      <c r="O1405" s="24" t="e">
        <f t="shared" si="22"/>
        <v>#DIV/0!</v>
      </c>
      <c r="P1405"/>
      <c r="Q1405">
        <v>498886</v>
      </c>
      <c r="R1405">
        <v>499133</v>
      </c>
      <c r="S1405">
        <v>499924</v>
      </c>
      <c r="T1405">
        <v>503425</v>
      </c>
      <c r="U1405">
        <v>506106</v>
      </c>
      <c r="V1405">
        <v>509157</v>
      </c>
      <c r="W1405">
        <v>512852</v>
      </c>
      <c r="X1405">
        <v>515137</v>
      </c>
      <c r="Y1405">
        <v>516813</v>
      </c>
      <c r="Z1405">
        <v>518934</v>
      </c>
      <c r="AA1405">
        <v>522046</v>
      </c>
      <c r="AB1405">
        <v>791</v>
      </c>
      <c r="AC1405">
        <v>3501</v>
      </c>
      <c r="AD1405">
        <v>2681</v>
      </c>
      <c r="AE1405">
        <v>3051</v>
      </c>
      <c r="AF1405">
        <v>3695</v>
      </c>
      <c r="AG1405">
        <v>2285</v>
      </c>
      <c r="AH1405">
        <v>1676</v>
      </c>
      <c r="AI1405">
        <v>2121</v>
      </c>
      <c r="AJ1405">
        <v>3112</v>
      </c>
      <c r="AK1405">
        <v>1444</v>
      </c>
      <c r="AL1405">
        <v>5601</v>
      </c>
      <c r="AM1405">
        <v>5612</v>
      </c>
      <c r="AN1405">
        <v>5471</v>
      </c>
      <c r="AO1405">
        <v>5580</v>
      </c>
      <c r="AP1405">
        <v>5726</v>
      </c>
      <c r="AQ1405">
        <v>5422</v>
      </c>
      <c r="AR1405">
        <v>5189</v>
      </c>
      <c r="AS1405">
        <v>5261</v>
      </c>
      <c r="AT1405">
        <v>912</v>
      </c>
      <c r="AU1405">
        <v>3630</v>
      </c>
      <c r="AV1405">
        <v>3621</v>
      </c>
      <c r="AW1405">
        <v>3723</v>
      </c>
      <c r="AX1405">
        <v>3714</v>
      </c>
      <c r="AY1405">
        <v>3897</v>
      </c>
      <c r="AZ1405">
        <v>3859</v>
      </c>
      <c r="BA1405">
        <v>4030</v>
      </c>
      <c r="BB1405">
        <v>4141</v>
      </c>
      <c r="BC1405">
        <v>532</v>
      </c>
      <c r="BD1405">
        <v>1971</v>
      </c>
      <c r="BE1405">
        <v>1991</v>
      </c>
      <c r="BF1405">
        <v>1748</v>
      </c>
      <c r="BG1405">
        <v>1866</v>
      </c>
      <c r="BH1405">
        <v>1829</v>
      </c>
      <c r="BI1405">
        <v>1563</v>
      </c>
      <c r="BJ1405">
        <v>1159</v>
      </c>
      <c r="BK1405">
        <v>1120</v>
      </c>
      <c r="BL1405">
        <v>254</v>
      </c>
      <c r="BM1405">
        <v>1034</v>
      </c>
      <c r="BN1405">
        <v>865</v>
      </c>
      <c r="BO1405">
        <v>954</v>
      </c>
      <c r="BP1405">
        <v>1459</v>
      </c>
      <c r="BQ1405">
        <v>1374</v>
      </c>
      <c r="BR1405">
        <v>1798</v>
      </c>
      <c r="BS1405">
        <v>996</v>
      </c>
      <c r="BT1405">
        <v>1054</v>
      </c>
      <c r="BU1405">
        <v>60</v>
      </c>
      <c r="BV1405">
        <v>561</v>
      </c>
      <c r="BW1405">
        <v>-116</v>
      </c>
      <c r="BX1405">
        <v>410</v>
      </c>
      <c r="BY1405">
        <v>455</v>
      </c>
      <c r="BZ1405">
        <v>-887</v>
      </c>
      <c r="CA1405">
        <v>-1677</v>
      </c>
      <c r="CB1405">
        <v>-9</v>
      </c>
      <c r="CC1405">
        <v>978</v>
      </c>
      <c r="CD1405">
        <v>314</v>
      </c>
      <c r="CE1405">
        <v>1595</v>
      </c>
      <c r="CF1405">
        <v>749</v>
      </c>
      <c r="CG1405">
        <v>1364</v>
      </c>
      <c r="CH1405">
        <v>1914</v>
      </c>
      <c r="CI1405">
        <v>487</v>
      </c>
      <c r="CJ1405">
        <v>121</v>
      </c>
      <c r="CK1405">
        <v>987</v>
      </c>
      <c r="CL1405">
        <v>2032</v>
      </c>
      <c r="CM1405">
        <v>-55</v>
      </c>
      <c r="CN1405">
        <v>-65</v>
      </c>
      <c r="CO1405">
        <v>-59</v>
      </c>
      <c r="CP1405">
        <v>-61</v>
      </c>
      <c r="CQ1405">
        <v>-85</v>
      </c>
      <c r="CR1405">
        <v>-31</v>
      </c>
      <c r="CS1405">
        <v>-8</v>
      </c>
      <c r="CT1405">
        <v>-25</v>
      </c>
      <c r="CU1405">
        <v>-40</v>
      </c>
    </row>
    <row r="1406" spans="1:99" hidden="1" x14ac:dyDescent="0.2">
      <c r="B1406">
        <v>428</v>
      </c>
      <c r="C1406">
        <v>37980</v>
      </c>
      <c r="D1406">
        <v>33874</v>
      </c>
      <c r="E1406">
        <v>42091</v>
      </c>
      <c r="G1406" t="s">
        <v>1498</v>
      </c>
      <c r="I1406" t="s">
        <v>94</v>
      </c>
      <c r="J1406"/>
      <c r="L1406"/>
      <c r="O1406" s="24" t="e">
        <f t="shared" si="22"/>
        <v>#DIV/0!</v>
      </c>
      <c r="P1406"/>
      <c r="Q1406">
        <v>799874</v>
      </c>
      <c r="R1406">
        <v>799872</v>
      </c>
      <c r="S1406">
        <v>800907</v>
      </c>
      <c r="T1406">
        <v>805240</v>
      </c>
      <c r="U1406">
        <v>808700</v>
      </c>
      <c r="V1406">
        <v>812665</v>
      </c>
      <c r="W1406">
        <v>815880</v>
      </c>
      <c r="X1406">
        <v>817373</v>
      </c>
      <c r="Y1406">
        <v>820084</v>
      </c>
      <c r="Z1406">
        <v>824562</v>
      </c>
      <c r="AA1406">
        <v>828604</v>
      </c>
      <c r="AB1406">
        <v>1035</v>
      </c>
      <c r="AC1406">
        <v>4333</v>
      </c>
      <c r="AD1406">
        <v>3460</v>
      </c>
      <c r="AE1406">
        <v>3965</v>
      </c>
      <c r="AF1406">
        <v>3215</v>
      </c>
      <c r="AG1406">
        <v>1493</v>
      </c>
      <c r="AH1406">
        <v>2711</v>
      </c>
      <c r="AI1406">
        <v>4478</v>
      </c>
      <c r="AJ1406">
        <v>4042</v>
      </c>
      <c r="AK1406">
        <v>2275</v>
      </c>
      <c r="AL1406">
        <v>9159</v>
      </c>
      <c r="AM1406">
        <v>8951</v>
      </c>
      <c r="AN1406">
        <v>8998</v>
      </c>
      <c r="AO1406">
        <v>9228</v>
      </c>
      <c r="AP1406">
        <v>8804</v>
      </c>
      <c r="AQ1406">
        <v>8811</v>
      </c>
      <c r="AR1406">
        <v>8681</v>
      </c>
      <c r="AS1406">
        <v>8564</v>
      </c>
      <c r="AT1406">
        <v>1729</v>
      </c>
      <c r="AU1406">
        <v>7210</v>
      </c>
      <c r="AV1406">
        <v>7042</v>
      </c>
      <c r="AW1406">
        <v>7482</v>
      </c>
      <c r="AX1406">
        <v>7217</v>
      </c>
      <c r="AY1406">
        <v>7574</v>
      </c>
      <c r="AZ1406">
        <v>7433</v>
      </c>
      <c r="BA1406">
        <v>7717</v>
      </c>
      <c r="BB1406">
        <v>7821</v>
      </c>
      <c r="BC1406">
        <v>546</v>
      </c>
      <c r="BD1406">
        <v>1949</v>
      </c>
      <c r="BE1406">
        <v>1909</v>
      </c>
      <c r="BF1406">
        <v>1516</v>
      </c>
      <c r="BG1406">
        <v>2011</v>
      </c>
      <c r="BH1406">
        <v>1230</v>
      </c>
      <c r="BI1406">
        <v>1378</v>
      </c>
      <c r="BJ1406">
        <v>964</v>
      </c>
      <c r="BK1406">
        <v>743</v>
      </c>
      <c r="BL1406">
        <v>450</v>
      </c>
      <c r="BM1406">
        <v>2145</v>
      </c>
      <c r="BN1406">
        <v>1855</v>
      </c>
      <c r="BO1406">
        <v>2264</v>
      </c>
      <c r="BP1406">
        <v>2579</v>
      </c>
      <c r="BQ1406">
        <v>2315</v>
      </c>
      <c r="BR1406">
        <v>2806</v>
      </c>
      <c r="BS1406">
        <v>2093</v>
      </c>
      <c r="BT1406">
        <v>2130</v>
      </c>
      <c r="BU1406">
        <v>148</v>
      </c>
      <c r="BV1406">
        <v>353</v>
      </c>
      <c r="BW1406">
        <v>-177</v>
      </c>
      <c r="BX1406">
        <v>293</v>
      </c>
      <c r="BY1406">
        <v>-1280</v>
      </c>
      <c r="BZ1406">
        <v>-1987</v>
      </c>
      <c r="CA1406">
        <v>-1442</v>
      </c>
      <c r="CB1406">
        <v>1479</v>
      </c>
      <c r="CC1406">
        <v>1229</v>
      </c>
      <c r="CD1406">
        <v>598</v>
      </c>
      <c r="CE1406">
        <v>2498</v>
      </c>
      <c r="CF1406">
        <v>1678</v>
      </c>
      <c r="CG1406">
        <v>2557</v>
      </c>
      <c r="CH1406">
        <v>1299</v>
      </c>
      <c r="CI1406">
        <v>328</v>
      </c>
      <c r="CJ1406">
        <v>1364</v>
      </c>
      <c r="CK1406">
        <v>3572</v>
      </c>
      <c r="CL1406">
        <v>3359</v>
      </c>
      <c r="CM1406">
        <v>-109</v>
      </c>
      <c r="CN1406">
        <v>-114</v>
      </c>
      <c r="CO1406">
        <v>-127</v>
      </c>
      <c r="CP1406">
        <v>-108</v>
      </c>
      <c r="CQ1406">
        <v>-95</v>
      </c>
      <c r="CR1406">
        <v>-65</v>
      </c>
      <c r="CS1406">
        <v>-31</v>
      </c>
      <c r="CT1406">
        <v>-58</v>
      </c>
      <c r="CU1406">
        <v>-60</v>
      </c>
    </row>
    <row r="1407" spans="1:99" hidden="1" x14ac:dyDescent="0.2">
      <c r="B1407">
        <v>428</v>
      </c>
      <c r="C1407">
        <v>37980</v>
      </c>
      <c r="D1407">
        <v>37964</v>
      </c>
      <c r="G1407" t="s">
        <v>1499</v>
      </c>
      <c r="I1407" t="s">
        <v>256</v>
      </c>
      <c r="J1407"/>
      <c r="L1407"/>
      <c r="O1407" s="24" t="e">
        <f t="shared" si="22"/>
        <v>#DIV/0!</v>
      </c>
      <c r="P1407"/>
      <c r="Q1407">
        <v>2084985</v>
      </c>
      <c r="R1407">
        <v>2084768</v>
      </c>
      <c r="S1407">
        <v>2087275</v>
      </c>
      <c r="T1407">
        <v>2099550</v>
      </c>
      <c r="U1407">
        <v>2112553</v>
      </c>
      <c r="V1407">
        <v>2119899</v>
      </c>
      <c r="W1407">
        <v>2128352</v>
      </c>
      <c r="X1407">
        <v>2134419</v>
      </c>
      <c r="Y1407">
        <v>2139880</v>
      </c>
      <c r="Z1407">
        <v>2143708</v>
      </c>
      <c r="AA1407">
        <v>2148889</v>
      </c>
      <c r="AB1407">
        <v>2507</v>
      </c>
      <c r="AC1407">
        <v>12275</v>
      </c>
      <c r="AD1407">
        <v>13003</v>
      </c>
      <c r="AE1407">
        <v>7346</v>
      </c>
      <c r="AF1407">
        <v>8453</v>
      </c>
      <c r="AG1407">
        <v>6067</v>
      </c>
      <c r="AH1407">
        <v>5461</v>
      </c>
      <c r="AI1407">
        <v>3828</v>
      </c>
      <c r="AJ1407">
        <v>5181</v>
      </c>
      <c r="AK1407">
        <v>7274</v>
      </c>
      <c r="AL1407">
        <v>30207</v>
      </c>
      <c r="AM1407">
        <v>29994</v>
      </c>
      <c r="AN1407">
        <v>29641</v>
      </c>
      <c r="AO1407">
        <v>29945</v>
      </c>
      <c r="AP1407">
        <v>29522</v>
      </c>
      <c r="AQ1407">
        <v>28380</v>
      </c>
      <c r="AR1407">
        <v>27509</v>
      </c>
      <c r="AS1407">
        <v>27415</v>
      </c>
      <c r="AT1407">
        <v>4809</v>
      </c>
      <c r="AU1407">
        <v>19815</v>
      </c>
      <c r="AV1407">
        <v>19614</v>
      </c>
      <c r="AW1407">
        <v>19794</v>
      </c>
      <c r="AX1407">
        <v>19203</v>
      </c>
      <c r="AY1407">
        <v>19531</v>
      </c>
      <c r="AZ1407">
        <v>19280</v>
      </c>
      <c r="BA1407">
        <v>20892</v>
      </c>
      <c r="BB1407">
        <v>21117</v>
      </c>
      <c r="BC1407">
        <v>2465</v>
      </c>
      <c r="BD1407">
        <v>10392</v>
      </c>
      <c r="BE1407">
        <v>10380</v>
      </c>
      <c r="BF1407">
        <v>9847</v>
      </c>
      <c r="BG1407">
        <v>10742</v>
      </c>
      <c r="BH1407">
        <v>9991</v>
      </c>
      <c r="BI1407">
        <v>9100</v>
      </c>
      <c r="BJ1407">
        <v>6617</v>
      </c>
      <c r="BK1407">
        <v>6298</v>
      </c>
      <c r="BL1407">
        <v>1950</v>
      </c>
      <c r="BM1407">
        <v>9983</v>
      </c>
      <c r="BN1407">
        <v>9016</v>
      </c>
      <c r="BO1407">
        <v>10049</v>
      </c>
      <c r="BP1407">
        <v>11600</v>
      </c>
      <c r="BQ1407">
        <v>10483</v>
      </c>
      <c r="BR1407">
        <v>12321</v>
      </c>
      <c r="BS1407">
        <v>10349</v>
      </c>
      <c r="BT1407">
        <v>11520</v>
      </c>
      <c r="BU1407">
        <v>-1713</v>
      </c>
      <c r="BV1407">
        <v>-7910</v>
      </c>
      <c r="BW1407">
        <v>-6119</v>
      </c>
      <c r="BX1407">
        <v>-12440</v>
      </c>
      <c r="BY1407">
        <v>-13764</v>
      </c>
      <c r="BZ1407">
        <v>-14309</v>
      </c>
      <c r="CA1407">
        <v>-15921</v>
      </c>
      <c r="CB1407">
        <v>-13049</v>
      </c>
      <c r="CC1407">
        <v>-12535</v>
      </c>
      <c r="CD1407">
        <v>237</v>
      </c>
      <c r="CE1407">
        <v>2073</v>
      </c>
      <c r="CF1407">
        <v>2897</v>
      </c>
      <c r="CG1407">
        <v>-2391</v>
      </c>
      <c r="CH1407">
        <v>-2164</v>
      </c>
      <c r="CI1407">
        <v>-3826</v>
      </c>
      <c r="CJ1407">
        <v>-3600</v>
      </c>
      <c r="CK1407">
        <v>-2700</v>
      </c>
      <c r="CL1407">
        <v>-1015</v>
      </c>
      <c r="CM1407">
        <v>-195</v>
      </c>
      <c r="CN1407">
        <v>-190</v>
      </c>
      <c r="CO1407">
        <v>-274</v>
      </c>
      <c r="CP1407">
        <v>-110</v>
      </c>
      <c r="CQ1407">
        <v>-125</v>
      </c>
      <c r="CR1407">
        <v>-98</v>
      </c>
      <c r="CS1407">
        <v>-39</v>
      </c>
      <c r="CT1407">
        <v>-89</v>
      </c>
      <c r="CU1407">
        <v>-102</v>
      </c>
    </row>
    <row r="1408" spans="1:99" hidden="1" x14ac:dyDescent="0.2">
      <c r="B1408">
        <v>428</v>
      </c>
      <c r="C1408">
        <v>37980</v>
      </c>
      <c r="D1408">
        <v>37964</v>
      </c>
      <c r="E1408">
        <v>42045</v>
      </c>
      <c r="G1408" t="s">
        <v>1500</v>
      </c>
      <c r="I1408" t="s">
        <v>94</v>
      </c>
      <c r="J1408"/>
      <c r="L1408"/>
      <c r="O1408" s="24" t="e">
        <f t="shared" si="22"/>
        <v>#DIV/0!</v>
      </c>
      <c r="P1408"/>
      <c r="Q1408">
        <v>558979</v>
      </c>
      <c r="R1408">
        <v>558759</v>
      </c>
      <c r="S1408">
        <v>558982</v>
      </c>
      <c r="T1408">
        <v>559228</v>
      </c>
      <c r="U1408">
        <v>560756</v>
      </c>
      <c r="V1408">
        <v>561528</v>
      </c>
      <c r="W1408">
        <v>562748</v>
      </c>
      <c r="X1408">
        <v>563161</v>
      </c>
      <c r="Y1408">
        <v>563490</v>
      </c>
      <c r="Z1408">
        <v>563487</v>
      </c>
      <c r="AA1408">
        <v>564751</v>
      </c>
      <c r="AB1408">
        <v>223</v>
      </c>
      <c r="AC1408">
        <v>246</v>
      </c>
      <c r="AD1408">
        <v>1528</v>
      </c>
      <c r="AE1408">
        <v>772</v>
      </c>
      <c r="AF1408">
        <v>1220</v>
      </c>
      <c r="AG1408">
        <v>413</v>
      </c>
      <c r="AH1408">
        <v>329</v>
      </c>
      <c r="AI1408">
        <v>-3</v>
      </c>
      <c r="AJ1408">
        <v>1264</v>
      </c>
      <c r="AK1408">
        <v>1693</v>
      </c>
      <c r="AL1408">
        <v>6903</v>
      </c>
      <c r="AM1408">
        <v>6795</v>
      </c>
      <c r="AN1408">
        <v>6622</v>
      </c>
      <c r="AO1408">
        <v>6794</v>
      </c>
      <c r="AP1408">
        <v>6823</v>
      </c>
      <c r="AQ1408">
        <v>6579</v>
      </c>
      <c r="AR1408">
        <v>6423</v>
      </c>
      <c r="AS1408">
        <v>6424</v>
      </c>
      <c r="AT1408">
        <v>1354</v>
      </c>
      <c r="AU1408">
        <v>5499</v>
      </c>
      <c r="AV1408">
        <v>5308</v>
      </c>
      <c r="AW1408">
        <v>5691</v>
      </c>
      <c r="AX1408">
        <v>5347</v>
      </c>
      <c r="AY1408">
        <v>5449</v>
      </c>
      <c r="AZ1408">
        <v>5364</v>
      </c>
      <c r="BA1408">
        <v>5612</v>
      </c>
      <c r="BB1408">
        <v>5532</v>
      </c>
      <c r="BC1408">
        <v>339</v>
      </c>
      <c r="BD1408">
        <v>1404</v>
      </c>
      <c r="BE1408">
        <v>1487</v>
      </c>
      <c r="BF1408">
        <v>931</v>
      </c>
      <c r="BG1408">
        <v>1447</v>
      </c>
      <c r="BH1408">
        <v>1374</v>
      </c>
      <c r="BI1408">
        <v>1215</v>
      </c>
      <c r="BJ1408">
        <v>811</v>
      </c>
      <c r="BK1408">
        <v>892</v>
      </c>
      <c r="BL1408">
        <v>392</v>
      </c>
      <c r="BM1408">
        <v>1641</v>
      </c>
      <c r="BN1408">
        <v>1387</v>
      </c>
      <c r="BO1408">
        <v>1564</v>
      </c>
      <c r="BP1408">
        <v>1756</v>
      </c>
      <c r="BQ1408">
        <v>1579</v>
      </c>
      <c r="BR1408">
        <v>1899</v>
      </c>
      <c r="BS1408">
        <v>1548</v>
      </c>
      <c r="BT1408">
        <v>1607</v>
      </c>
      <c r="BU1408">
        <v>-485</v>
      </c>
      <c r="BV1408">
        <v>-2807</v>
      </c>
      <c r="BW1408">
        <v>-1301</v>
      </c>
      <c r="BX1408">
        <v>-1685</v>
      </c>
      <c r="BY1408">
        <v>-1938</v>
      </c>
      <c r="BZ1408">
        <v>-2513</v>
      </c>
      <c r="CA1408">
        <v>-2782</v>
      </c>
      <c r="CB1408">
        <v>-2361</v>
      </c>
      <c r="CC1408">
        <v>-1220</v>
      </c>
      <c r="CD1408">
        <v>-93</v>
      </c>
      <c r="CE1408">
        <v>-1166</v>
      </c>
      <c r="CF1408">
        <v>86</v>
      </c>
      <c r="CG1408">
        <v>-121</v>
      </c>
      <c r="CH1408">
        <v>-182</v>
      </c>
      <c r="CI1408">
        <v>-934</v>
      </c>
      <c r="CJ1408">
        <v>-883</v>
      </c>
      <c r="CK1408">
        <v>-813</v>
      </c>
      <c r="CL1408">
        <v>387</v>
      </c>
      <c r="CM1408">
        <v>-23</v>
      </c>
      <c r="CN1408">
        <v>8</v>
      </c>
      <c r="CO1408">
        <v>-45</v>
      </c>
      <c r="CP1408">
        <v>-38</v>
      </c>
      <c r="CQ1408">
        <v>-45</v>
      </c>
      <c r="CR1408">
        <v>-27</v>
      </c>
      <c r="CS1408">
        <v>-3</v>
      </c>
      <c r="CT1408">
        <v>-1</v>
      </c>
      <c r="CU1408">
        <v>-15</v>
      </c>
    </row>
    <row r="1409" spans="1:99" hidden="1" x14ac:dyDescent="0.2">
      <c r="B1409">
        <v>428</v>
      </c>
      <c r="C1409">
        <v>37980</v>
      </c>
      <c r="D1409">
        <v>37964</v>
      </c>
      <c r="E1409">
        <v>42101</v>
      </c>
      <c r="G1409" t="s">
        <v>1501</v>
      </c>
      <c r="I1409" t="s">
        <v>94</v>
      </c>
      <c r="J1409"/>
      <c r="L1409"/>
      <c r="O1409" s="24" t="e">
        <f t="shared" si="22"/>
        <v>#DIV/0!</v>
      </c>
      <c r="P1409"/>
      <c r="Q1409">
        <v>1526006</v>
      </c>
      <c r="R1409">
        <v>1526009</v>
      </c>
      <c r="S1409">
        <v>1528293</v>
      </c>
      <c r="T1409">
        <v>1540322</v>
      </c>
      <c r="U1409">
        <v>1551797</v>
      </c>
      <c r="V1409">
        <v>1558371</v>
      </c>
      <c r="W1409">
        <v>1565604</v>
      </c>
      <c r="X1409">
        <v>1571258</v>
      </c>
      <c r="Y1409">
        <v>1576390</v>
      </c>
      <c r="Z1409">
        <v>1580221</v>
      </c>
      <c r="AA1409">
        <v>1584138</v>
      </c>
      <c r="AB1409">
        <v>2284</v>
      </c>
      <c r="AC1409">
        <v>12029</v>
      </c>
      <c r="AD1409">
        <v>11475</v>
      </c>
      <c r="AE1409">
        <v>6574</v>
      </c>
      <c r="AF1409">
        <v>7233</v>
      </c>
      <c r="AG1409">
        <v>5654</v>
      </c>
      <c r="AH1409">
        <v>5132</v>
      </c>
      <c r="AI1409">
        <v>3831</v>
      </c>
      <c r="AJ1409">
        <v>3917</v>
      </c>
      <c r="AK1409">
        <v>5581</v>
      </c>
      <c r="AL1409">
        <v>23304</v>
      </c>
      <c r="AM1409">
        <v>23199</v>
      </c>
      <c r="AN1409">
        <v>23019</v>
      </c>
      <c r="AO1409">
        <v>23151</v>
      </c>
      <c r="AP1409">
        <v>22699</v>
      </c>
      <c r="AQ1409">
        <v>21801</v>
      </c>
      <c r="AR1409">
        <v>21086</v>
      </c>
      <c r="AS1409">
        <v>20991</v>
      </c>
      <c r="AT1409">
        <v>3455</v>
      </c>
      <c r="AU1409">
        <v>14316</v>
      </c>
      <c r="AV1409">
        <v>14306</v>
      </c>
      <c r="AW1409">
        <v>14103</v>
      </c>
      <c r="AX1409">
        <v>13856</v>
      </c>
      <c r="AY1409">
        <v>14082</v>
      </c>
      <c r="AZ1409">
        <v>13916</v>
      </c>
      <c r="BA1409">
        <v>15280</v>
      </c>
      <c r="BB1409">
        <v>15585</v>
      </c>
      <c r="BC1409">
        <v>2126</v>
      </c>
      <c r="BD1409">
        <v>8988</v>
      </c>
      <c r="BE1409">
        <v>8893</v>
      </c>
      <c r="BF1409">
        <v>8916</v>
      </c>
      <c r="BG1409">
        <v>9295</v>
      </c>
      <c r="BH1409">
        <v>8617</v>
      </c>
      <c r="BI1409">
        <v>7885</v>
      </c>
      <c r="BJ1409">
        <v>5806</v>
      </c>
      <c r="BK1409">
        <v>5406</v>
      </c>
      <c r="BL1409">
        <v>1558</v>
      </c>
      <c r="BM1409">
        <v>8342</v>
      </c>
      <c r="BN1409">
        <v>7629</v>
      </c>
      <c r="BO1409">
        <v>8485</v>
      </c>
      <c r="BP1409">
        <v>9844</v>
      </c>
      <c r="BQ1409">
        <v>8904</v>
      </c>
      <c r="BR1409">
        <v>10422</v>
      </c>
      <c r="BS1409">
        <v>8801</v>
      </c>
      <c r="BT1409">
        <v>9913</v>
      </c>
      <c r="BU1409">
        <v>-1228</v>
      </c>
      <c r="BV1409">
        <v>-5103</v>
      </c>
      <c r="BW1409">
        <v>-4818</v>
      </c>
      <c r="BX1409">
        <v>-10755</v>
      </c>
      <c r="BY1409">
        <v>-11826</v>
      </c>
      <c r="BZ1409">
        <v>-11796</v>
      </c>
      <c r="CA1409">
        <v>-13139</v>
      </c>
      <c r="CB1409">
        <v>-10688</v>
      </c>
      <c r="CC1409">
        <v>-11315</v>
      </c>
      <c r="CD1409">
        <v>330</v>
      </c>
      <c r="CE1409">
        <v>3239</v>
      </c>
      <c r="CF1409">
        <v>2811</v>
      </c>
      <c r="CG1409">
        <v>-2270</v>
      </c>
      <c r="CH1409">
        <v>-1982</v>
      </c>
      <c r="CI1409">
        <v>-2892</v>
      </c>
      <c r="CJ1409">
        <v>-2717</v>
      </c>
      <c r="CK1409">
        <v>-1887</v>
      </c>
      <c r="CL1409">
        <v>-1402</v>
      </c>
      <c r="CM1409">
        <v>-172</v>
      </c>
      <c r="CN1409">
        <v>-198</v>
      </c>
      <c r="CO1409">
        <v>-229</v>
      </c>
      <c r="CP1409">
        <v>-72</v>
      </c>
      <c r="CQ1409">
        <v>-80</v>
      </c>
      <c r="CR1409">
        <v>-71</v>
      </c>
      <c r="CS1409">
        <v>-36</v>
      </c>
      <c r="CT1409">
        <v>-88</v>
      </c>
      <c r="CU1409">
        <v>-87</v>
      </c>
    </row>
    <row r="1410" spans="1:99" hidden="1" x14ac:dyDescent="0.2">
      <c r="B1410">
        <v>428</v>
      </c>
      <c r="C1410">
        <v>37980</v>
      </c>
      <c r="D1410">
        <v>48864</v>
      </c>
      <c r="G1410" t="s">
        <v>1502</v>
      </c>
      <c r="I1410" t="s">
        <v>256</v>
      </c>
      <c r="J1410"/>
      <c r="L1410"/>
      <c r="O1410" s="24" t="e">
        <f t="shared" si="22"/>
        <v>#DIV/0!</v>
      </c>
      <c r="P1410"/>
      <c r="Q1410">
        <v>705670</v>
      </c>
      <c r="R1410">
        <v>705647</v>
      </c>
      <c r="S1410">
        <v>705893</v>
      </c>
      <c r="T1410">
        <v>709293</v>
      </c>
      <c r="U1410">
        <v>712024</v>
      </c>
      <c r="V1410">
        <v>715063</v>
      </c>
      <c r="W1410">
        <v>717380</v>
      </c>
      <c r="X1410">
        <v>719796</v>
      </c>
      <c r="Y1410">
        <v>721159</v>
      </c>
      <c r="Z1410">
        <v>721830</v>
      </c>
      <c r="AA1410">
        <v>724768</v>
      </c>
      <c r="AB1410">
        <v>246</v>
      </c>
      <c r="AC1410">
        <v>3400</v>
      </c>
      <c r="AD1410">
        <v>2731</v>
      </c>
      <c r="AE1410">
        <v>3039</v>
      </c>
      <c r="AF1410">
        <v>2317</v>
      </c>
      <c r="AG1410">
        <v>2416</v>
      </c>
      <c r="AH1410">
        <v>1363</v>
      </c>
      <c r="AI1410">
        <v>671</v>
      </c>
      <c r="AJ1410">
        <v>2938</v>
      </c>
      <c r="AK1410">
        <v>2197</v>
      </c>
      <c r="AL1410">
        <v>8726</v>
      </c>
      <c r="AM1410">
        <v>8606</v>
      </c>
      <c r="AN1410">
        <v>8299</v>
      </c>
      <c r="AO1410">
        <v>8209</v>
      </c>
      <c r="AP1410">
        <v>8267</v>
      </c>
      <c r="AQ1410">
        <v>8348</v>
      </c>
      <c r="AR1410">
        <v>8146</v>
      </c>
      <c r="AS1410">
        <v>8044</v>
      </c>
      <c r="AT1410">
        <v>1465</v>
      </c>
      <c r="AU1410">
        <v>5938</v>
      </c>
      <c r="AV1410">
        <v>5753</v>
      </c>
      <c r="AW1410">
        <v>5987</v>
      </c>
      <c r="AX1410">
        <v>5891</v>
      </c>
      <c r="AY1410">
        <v>6121</v>
      </c>
      <c r="AZ1410">
        <v>6237</v>
      </c>
      <c r="BA1410">
        <v>6477</v>
      </c>
      <c r="BB1410">
        <v>6570</v>
      </c>
      <c r="BC1410">
        <v>732</v>
      </c>
      <c r="BD1410">
        <v>2788</v>
      </c>
      <c r="BE1410">
        <v>2853</v>
      </c>
      <c r="BF1410">
        <v>2312</v>
      </c>
      <c r="BG1410">
        <v>2318</v>
      </c>
      <c r="BH1410">
        <v>2146</v>
      </c>
      <c r="BI1410">
        <v>2111</v>
      </c>
      <c r="BJ1410">
        <v>1669</v>
      </c>
      <c r="BK1410">
        <v>1474</v>
      </c>
      <c r="BL1410">
        <v>246</v>
      </c>
      <c r="BM1410">
        <v>1199</v>
      </c>
      <c r="BN1410">
        <v>815</v>
      </c>
      <c r="BO1410">
        <v>1898</v>
      </c>
      <c r="BP1410">
        <v>1527</v>
      </c>
      <c r="BQ1410">
        <v>1940</v>
      </c>
      <c r="BR1410">
        <v>1602</v>
      </c>
      <c r="BS1410">
        <v>1560</v>
      </c>
      <c r="BT1410">
        <v>1734</v>
      </c>
      <c r="BU1410">
        <v>-694</v>
      </c>
      <c r="BV1410">
        <v>-490</v>
      </c>
      <c r="BW1410">
        <v>-830</v>
      </c>
      <c r="BX1410">
        <v>-1092</v>
      </c>
      <c r="BY1410">
        <v>-1429</v>
      </c>
      <c r="BZ1410">
        <v>-1606</v>
      </c>
      <c r="CA1410">
        <v>-2337</v>
      </c>
      <c r="CB1410">
        <v>-2552</v>
      </c>
      <c r="CC1410">
        <v>-234</v>
      </c>
      <c r="CD1410">
        <v>-448</v>
      </c>
      <c r="CE1410">
        <v>709</v>
      </c>
      <c r="CF1410">
        <v>-15</v>
      </c>
      <c r="CG1410">
        <v>806</v>
      </c>
      <c r="CH1410">
        <v>98</v>
      </c>
      <c r="CI1410">
        <v>334</v>
      </c>
      <c r="CJ1410">
        <v>-735</v>
      </c>
      <c r="CK1410">
        <v>-992</v>
      </c>
      <c r="CL1410">
        <v>1500</v>
      </c>
      <c r="CM1410">
        <v>-38</v>
      </c>
      <c r="CN1410">
        <v>-97</v>
      </c>
      <c r="CO1410">
        <v>-107</v>
      </c>
      <c r="CP1410">
        <v>-79</v>
      </c>
      <c r="CQ1410">
        <v>-99</v>
      </c>
      <c r="CR1410">
        <v>-64</v>
      </c>
      <c r="CS1410">
        <v>-13</v>
      </c>
      <c r="CT1410">
        <v>-6</v>
      </c>
      <c r="CU1410">
        <v>-36</v>
      </c>
    </row>
    <row r="1411" spans="1:99" hidden="1" x14ac:dyDescent="0.2">
      <c r="B1411">
        <v>428</v>
      </c>
      <c r="C1411">
        <v>37980</v>
      </c>
      <c r="D1411">
        <v>48864</v>
      </c>
      <c r="E1411">
        <v>10003</v>
      </c>
      <c r="G1411" t="s">
        <v>1503</v>
      </c>
      <c r="I1411" t="s">
        <v>94</v>
      </c>
      <c r="J1411"/>
      <c r="L1411"/>
      <c r="O1411" s="24" t="e">
        <f t="shared" si="22"/>
        <v>#DIV/0!</v>
      </c>
      <c r="P1411"/>
      <c r="Q1411">
        <v>538479</v>
      </c>
      <c r="R1411">
        <v>538479</v>
      </c>
      <c r="S1411">
        <v>538750</v>
      </c>
      <c r="T1411">
        <v>541866</v>
      </c>
      <c r="U1411">
        <v>544861</v>
      </c>
      <c r="V1411">
        <v>548383</v>
      </c>
      <c r="W1411">
        <v>550851</v>
      </c>
      <c r="X1411">
        <v>553658</v>
      </c>
      <c r="Y1411">
        <v>555403</v>
      </c>
      <c r="Z1411">
        <v>556419</v>
      </c>
      <c r="AA1411">
        <v>559335</v>
      </c>
      <c r="AB1411">
        <v>271</v>
      </c>
      <c r="AC1411">
        <v>3116</v>
      </c>
      <c r="AD1411">
        <v>2995</v>
      </c>
      <c r="AE1411">
        <v>3522</v>
      </c>
      <c r="AF1411">
        <v>2468</v>
      </c>
      <c r="AG1411">
        <v>2807</v>
      </c>
      <c r="AH1411">
        <v>1745</v>
      </c>
      <c r="AI1411">
        <v>1016</v>
      </c>
      <c r="AJ1411">
        <v>2916</v>
      </c>
      <c r="AK1411">
        <v>1699</v>
      </c>
      <c r="AL1411">
        <v>6841</v>
      </c>
      <c r="AM1411">
        <v>6725</v>
      </c>
      <c r="AN1411">
        <v>6499</v>
      </c>
      <c r="AO1411">
        <v>6478</v>
      </c>
      <c r="AP1411">
        <v>6579</v>
      </c>
      <c r="AQ1411">
        <v>6549</v>
      </c>
      <c r="AR1411">
        <v>6362</v>
      </c>
      <c r="AS1411">
        <v>6308</v>
      </c>
      <c r="AT1411">
        <v>1039</v>
      </c>
      <c r="AU1411">
        <v>4403</v>
      </c>
      <c r="AV1411">
        <v>4254</v>
      </c>
      <c r="AW1411">
        <v>4366</v>
      </c>
      <c r="AX1411">
        <v>4316</v>
      </c>
      <c r="AY1411">
        <v>4497</v>
      </c>
      <c r="AZ1411">
        <v>4526</v>
      </c>
      <c r="BA1411">
        <v>4774</v>
      </c>
      <c r="BB1411">
        <v>4813</v>
      </c>
      <c r="BC1411">
        <v>660</v>
      </c>
      <c r="BD1411">
        <v>2438</v>
      </c>
      <c r="BE1411">
        <v>2471</v>
      </c>
      <c r="BF1411">
        <v>2133</v>
      </c>
      <c r="BG1411">
        <v>2162</v>
      </c>
      <c r="BH1411">
        <v>2082</v>
      </c>
      <c r="BI1411">
        <v>2023</v>
      </c>
      <c r="BJ1411">
        <v>1588</v>
      </c>
      <c r="BK1411">
        <v>1495</v>
      </c>
      <c r="BL1411">
        <v>230</v>
      </c>
      <c r="BM1411">
        <v>1113</v>
      </c>
      <c r="BN1411">
        <v>739</v>
      </c>
      <c r="BO1411">
        <v>1815</v>
      </c>
      <c r="BP1411">
        <v>1394</v>
      </c>
      <c r="BQ1411">
        <v>1765</v>
      </c>
      <c r="BR1411">
        <v>1452</v>
      </c>
      <c r="BS1411">
        <v>1416</v>
      </c>
      <c r="BT1411">
        <v>1544</v>
      </c>
      <c r="BU1411">
        <v>-594</v>
      </c>
      <c r="BV1411">
        <v>-353</v>
      </c>
      <c r="BW1411">
        <v>-110</v>
      </c>
      <c r="BX1411">
        <v>-348</v>
      </c>
      <c r="BY1411">
        <v>-1000</v>
      </c>
      <c r="BZ1411">
        <v>-985</v>
      </c>
      <c r="CA1411">
        <v>-1720</v>
      </c>
      <c r="CB1411">
        <v>-1984</v>
      </c>
      <c r="CC1411">
        <v>-95</v>
      </c>
      <c r="CD1411">
        <v>-364</v>
      </c>
      <c r="CE1411">
        <v>760</v>
      </c>
      <c r="CF1411">
        <v>629</v>
      </c>
      <c r="CG1411">
        <v>1467</v>
      </c>
      <c r="CH1411">
        <v>394</v>
      </c>
      <c r="CI1411">
        <v>780</v>
      </c>
      <c r="CJ1411">
        <v>-268</v>
      </c>
      <c r="CK1411">
        <v>-568</v>
      </c>
      <c r="CL1411">
        <v>1449</v>
      </c>
      <c r="CM1411">
        <v>-25</v>
      </c>
      <c r="CN1411">
        <v>-82</v>
      </c>
      <c r="CO1411">
        <v>-105</v>
      </c>
      <c r="CP1411">
        <v>-78</v>
      </c>
      <c r="CQ1411">
        <v>-88</v>
      </c>
      <c r="CR1411">
        <v>-55</v>
      </c>
      <c r="CS1411">
        <v>-10</v>
      </c>
      <c r="CT1411">
        <v>-4</v>
      </c>
      <c r="CU1411">
        <v>-28</v>
      </c>
    </row>
    <row r="1412" spans="1:99" hidden="1" x14ac:dyDescent="0.2">
      <c r="B1412">
        <v>428</v>
      </c>
      <c r="C1412">
        <v>37980</v>
      </c>
      <c r="D1412">
        <v>48864</v>
      </c>
      <c r="E1412">
        <v>24015</v>
      </c>
      <c r="G1412" t="s">
        <v>1504</v>
      </c>
      <c r="I1412" t="s">
        <v>94</v>
      </c>
      <c r="J1412"/>
      <c r="L1412"/>
      <c r="O1412" s="24" t="e">
        <f t="shared" si="22"/>
        <v>#DIV/0!</v>
      </c>
      <c r="P1412"/>
      <c r="Q1412">
        <v>101108</v>
      </c>
      <c r="R1412">
        <v>101102</v>
      </c>
      <c r="S1412">
        <v>101167</v>
      </c>
      <c r="T1412">
        <v>101561</v>
      </c>
      <c r="U1412">
        <v>101753</v>
      </c>
      <c r="V1412">
        <v>101891</v>
      </c>
      <c r="W1412">
        <v>102201</v>
      </c>
      <c r="X1412">
        <v>102418</v>
      </c>
      <c r="Y1412">
        <v>102567</v>
      </c>
      <c r="Z1412">
        <v>102573</v>
      </c>
      <c r="AA1412">
        <v>102826</v>
      </c>
      <c r="AB1412">
        <v>65</v>
      </c>
      <c r="AC1412">
        <v>394</v>
      </c>
      <c r="AD1412">
        <v>192</v>
      </c>
      <c r="AE1412">
        <v>138</v>
      </c>
      <c r="AF1412">
        <v>310</v>
      </c>
      <c r="AG1412">
        <v>217</v>
      </c>
      <c r="AH1412">
        <v>149</v>
      </c>
      <c r="AI1412">
        <v>6</v>
      </c>
      <c r="AJ1412">
        <v>253</v>
      </c>
      <c r="AK1412">
        <v>298</v>
      </c>
      <c r="AL1412">
        <v>1158</v>
      </c>
      <c r="AM1412">
        <v>1165</v>
      </c>
      <c r="AN1412">
        <v>1101</v>
      </c>
      <c r="AO1412">
        <v>1061</v>
      </c>
      <c r="AP1412">
        <v>1018</v>
      </c>
      <c r="AQ1412">
        <v>1142</v>
      </c>
      <c r="AR1412">
        <v>1152</v>
      </c>
      <c r="AS1412">
        <v>1106</v>
      </c>
      <c r="AT1412">
        <v>225</v>
      </c>
      <c r="AU1412">
        <v>838</v>
      </c>
      <c r="AV1412">
        <v>807</v>
      </c>
      <c r="AW1412">
        <v>908</v>
      </c>
      <c r="AX1412">
        <v>863</v>
      </c>
      <c r="AY1412">
        <v>910</v>
      </c>
      <c r="AZ1412">
        <v>961</v>
      </c>
      <c r="BA1412">
        <v>945</v>
      </c>
      <c r="BB1412">
        <v>1009</v>
      </c>
      <c r="BC1412">
        <v>73</v>
      </c>
      <c r="BD1412">
        <v>320</v>
      </c>
      <c r="BE1412">
        <v>358</v>
      </c>
      <c r="BF1412">
        <v>193</v>
      </c>
      <c r="BG1412">
        <v>198</v>
      </c>
      <c r="BH1412">
        <v>108</v>
      </c>
      <c r="BI1412">
        <v>181</v>
      </c>
      <c r="BJ1412">
        <v>207</v>
      </c>
      <c r="BK1412">
        <v>97</v>
      </c>
      <c r="BL1412">
        <v>11</v>
      </c>
      <c r="BM1412">
        <v>64</v>
      </c>
      <c r="BN1412">
        <v>77</v>
      </c>
      <c r="BO1412">
        <v>62</v>
      </c>
      <c r="BP1412">
        <v>81</v>
      </c>
      <c r="BQ1412">
        <v>107</v>
      </c>
      <c r="BR1412">
        <v>80</v>
      </c>
      <c r="BS1412">
        <v>82</v>
      </c>
      <c r="BT1412">
        <v>97</v>
      </c>
      <c r="BU1412">
        <v>-6</v>
      </c>
      <c r="BV1412">
        <v>22</v>
      </c>
      <c r="BW1412">
        <v>-235</v>
      </c>
      <c r="BX1412">
        <v>-104</v>
      </c>
      <c r="BY1412">
        <v>46</v>
      </c>
      <c r="BZ1412">
        <v>15</v>
      </c>
      <c r="CA1412">
        <v>-109</v>
      </c>
      <c r="CB1412">
        <v>-282</v>
      </c>
      <c r="CC1412">
        <v>66</v>
      </c>
      <c r="CD1412">
        <v>5</v>
      </c>
      <c r="CE1412">
        <v>86</v>
      </c>
      <c r="CF1412">
        <v>-158</v>
      </c>
      <c r="CG1412">
        <v>-42</v>
      </c>
      <c r="CH1412">
        <v>127</v>
      </c>
      <c r="CI1412">
        <v>122</v>
      </c>
      <c r="CJ1412">
        <v>-29</v>
      </c>
      <c r="CK1412">
        <v>-200</v>
      </c>
      <c r="CL1412">
        <v>163</v>
      </c>
      <c r="CM1412">
        <v>-13</v>
      </c>
      <c r="CN1412">
        <v>-12</v>
      </c>
      <c r="CO1412">
        <v>-8</v>
      </c>
      <c r="CP1412">
        <v>-13</v>
      </c>
      <c r="CQ1412">
        <v>-15</v>
      </c>
      <c r="CR1412">
        <v>-13</v>
      </c>
      <c r="CS1412">
        <v>-3</v>
      </c>
      <c r="CT1412">
        <v>-1</v>
      </c>
      <c r="CU1412">
        <v>-7</v>
      </c>
    </row>
    <row r="1413" spans="1:99" hidden="1" x14ac:dyDescent="0.2">
      <c r="B1413">
        <v>428</v>
      </c>
      <c r="C1413">
        <v>37980</v>
      </c>
      <c r="D1413">
        <v>48864</v>
      </c>
      <c r="E1413">
        <v>34033</v>
      </c>
      <c r="G1413" t="s">
        <v>1505</v>
      </c>
      <c r="I1413" t="s">
        <v>94</v>
      </c>
      <c r="J1413"/>
      <c r="L1413"/>
      <c r="O1413" s="24" t="e">
        <f t="shared" si="22"/>
        <v>#DIV/0!</v>
      </c>
      <c r="P1413"/>
      <c r="Q1413">
        <v>66083</v>
      </c>
      <c r="R1413">
        <v>66066</v>
      </c>
      <c r="S1413">
        <v>65976</v>
      </c>
      <c r="T1413">
        <v>65866</v>
      </c>
      <c r="U1413">
        <v>65410</v>
      </c>
      <c r="V1413">
        <v>64789</v>
      </c>
      <c r="W1413">
        <v>64328</v>
      </c>
      <c r="X1413">
        <v>63720</v>
      </c>
      <c r="Y1413">
        <v>63189</v>
      </c>
      <c r="Z1413">
        <v>62838</v>
      </c>
      <c r="AA1413">
        <v>62607</v>
      </c>
      <c r="AB1413">
        <v>-90</v>
      </c>
      <c r="AC1413">
        <v>-110</v>
      </c>
      <c r="AD1413">
        <v>-456</v>
      </c>
      <c r="AE1413">
        <v>-621</v>
      </c>
      <c r="AF1413">
        <v>-461</v>
      </c>
      <c r="AG1413">
        <v>-608</v>
      </c>
      <c r="AH1413">
        <v>-531</v>
      </c>
      <c r="AI1413">
        <v>-351</v>
      </c>
      <c r="AJ1413">
        <v>-231</v>
      </c>
      <c r="AK1413">
        <v>200</v>
      </c>
      <c r="AL1413">
        <v>727</v>
      </c>
      <c r="AM1413">
        <v>716</v>
      </c>
      <c r="AN1413">
        <v>699</v>
      </c>
      <c r="AO1413">
        <v>670</v>
      </c>
      <c r="AP1413">
        <v>670</v>
      </c>
      <c r="AQ1413">
        <v>657</v>
      </c>
      <c r="AR1413">
        <v>632</v>
      </c>
      <c r="AS1413">
        <v>630</v>
      </c>
      <c r="AT1413">
        <v>201</v>
      </c>
      <c r="AU1413">
        <v>697</v>
      </c>
      <c r="AV1413">
        <v>692</v>
      </c>
      <c r="AW1413">
        <v>713</v>
      </c>
      <c r="AX1413">
        <v>712</v>
      </c>
      <c r="AY1413">
        <v>714</v>
      </c>
      <c r="AZ1413">
        <v>750</v>
      </c>
      <c r="BA1413">
        <v>758</v>
      </c>
      <c r="BB1413">
        <v>748</v>
      </c>
      <c r="BC1413">
        <v>-1</v>
      </c>
      <c r="BD1413">
        <v>30</v>
      </c>
      <c r="BE1413">
        <v>24</v>
      </c>
      <c r="BF1413">
        <v>-14</v>
      </c>
      <c r="BG1413">
        <v>-42</v>
      </c>
      <c r="BH1413">
        <v>-44</v>
      </c>
      <c r="BI1413">
        <v>-93</v>
      </c>
      <c r="BJ1413">
        <v>-126</v>
      </c>
      <c r="BK1413">
        <v>-118</v>
      </c>
      <c r="BL1413">
        <v>5</v>
      </c>
      <c r="BM1413">
        <v>22</v>
      </c>
      <c r="BN1413">
        <v>-1</v>
      </c>
      <c r="BO1413">
        <v>21</v>
      </c>
      <c r="BP1413">
        <v>52</v>
      </c>
      <c r="BQ1413">
        <v>68</v>
      </c>
      <c r="BR1413">
        <v>70</v>
      </c>
      <c r="BS1413">
        <v>62</v>
      </c>
      <c r="BT1413">
        <v>93</v>
      </c>
      <c r="BU1413">
        <v>-94</v>
      </c>
      <c r="BV1413">
        <v>-159</v>
      </c>
      <c r="BW1413">
        <v>-485</v>
      </c>
      <c r="BX1413">
        <v>-640</v>
      </c>
      <c r="BY1413">
        <v>-475</v>
      </c>
      <c r="BZ1413">
        <v>-636</v>
      </c>
      <c r="CA1413">
        <v>-508</v>
      </c>
      <c r="CB1413">
        <v>-286</v>
      </c>
      <c r="CC1413">
        <v>-205</v>
      </c>
      <c r="CD1413">
        <v>-89</v>
      </c>
      <c r="CE1413">
        <v>-137</v>
      </c>
      <c r="CF1413">
        <v>-486</v>
      </c>
      <c r="CG1413">
        <v>-619</v>
      </c>
      <c r="CH1413">
        <v>-423</v>
      </c>
      <c r="CI1413">
        <v>-568</v>
      </c>
      <c r="CJ1413">
        <v>-438</v>
      </c>
      <c r="CK1413">
        <v>-224</v>
      </c>
      <c r="CL1413">
        <v>-112</v>
      </c>
      <c r="CM1413">
        <v>0</v>
      </c>
      <c r="CN1413">
        <v>-3</v>
      </c>
      <c r="CO1413">
        <v>6</v>
      </c>
      <c r="CP1413">
        <v>12</v>
      </c>
      <c r="CQ1413">
        <v>4</v>
      </c>
      <c r="CR1413">
        <v>4</v>
      </c>
      <c r="CS1413">
        <v>0</v>
      </c>
      <c r="CT1413">
        <v>-1</v>
      </c>
      <c r="CU1413">
        <v>-1</v>
      </c>
    </row>
    <row r="1414" spans="1:99" hidden="1" x14ac:dyDescent="0.2">
      <c r="A1414" t="str">
        <f>_xlfn.XLOOKUP(F1414&amp;"*", 'msa-home price'!B:B, 'msa-home price'!A:A, "NA",2, 1)</f>
        <v>NA</v>
      </c>
      <c r="B1414">
        <v>220</v>
      </c>
      <c r="C1414">
        <v>19820</v>
      </c>
      <c r="F1414" t="str">
        <f>IF(ISNUMBER(SEARCH("-",G1414)),LEFT(G1414,FIND("-",G1414)-1), G1414)</f>
        <v>Detroit</v>
      </c>
      <c r="G1414" t="s">
        <v>621</v>
      </c>
      <c r="H1414" t="str">
        <f>RIGHT(G1414, 2)</f>
        <v>MI</v>
      </c>
      <c r="I1414" t="s">
        <v>92</v>
      </c>
      <c r="J1414" s="9">
        <f>(AA1414-W1414)/W1414</f>
        <v>3.4193017648031553E-3</v>
      </c>
      <c r="K1414" s="3">
        <f>(CL1414-CH1414)/CH1414</f>
        <v>-0.54286867056687516</v>
      </c>
      <c r="L1414" s="10">
        <f>AA1414</f>
        <v>4326442</v>
      </c>
      <c r="M1414" s="7" t="str">
        <f>_xlfn.XLOOKUP(F1414&amp;"*", 'msa-home price'!B:B,'msa-home price'!J:J, "NA",2, 1)</f>
        <v>NA</v>
      </c>
      <c r="N1414" s="7"/>
      <c r="O1414" s="7" t="e">
        <f t="shared" si="22"/>
        <v>#VALUE!</v>
      </c>
      <c r="P1414" s="11" t="str">
        <f>_xlfn.XLOOKUP(F1414&amp;"*",'msa-home price'!B:B,'msa-home price'!I:I, "NA",2, 1)</f>
        <v>NA</v>
      </c>
      <c r="Q1414">
        <v>4296250</v>
      </c>
      <c r="R1414">
        <v>4296290</v>
      </c>
      <c r="S1414">
        <v>4291593</v>
      </c>
      <c r="T1414">
        <v>4291406</v>
      </c>
      <c r="U1414">
        <v>4300902</v>
      </c>
      <c r="V1414">
        <v>4305860</v>
      </c>
      <c r="W1414">
        <v>4311699</v>
      </c>
      <c r="X1414">
        <v>4309845</v>
      </c>
      <c r="Y1414">
        <v>4316198</v>
      </c>
      <c r="Z1414">
        <v>4321704</v>
      </c>
      <c r="AA1414">
        <v>4326442</v>
      </c>
      <c r="AB1414">
        <v>-4697</v>
      </c>
      <c r="AC1414">
        <v>-187</v>
      </c>
      <c r="AD1414">
        <v>9496</v>
      </c>
      <c r="AE1414">
        <v>4958</v>
      </c>
      <c r="AF1414">
        <v>5839</v>
      </c>
      <c r="AG1414">
        <v>-1854</v>
      </c>
      <c r="AH1414">
        <v>6353</v>
      </c>
      <c r="AI1414">
        <v>5506</v>
      </c>
      <c r="AJ1414">
        <v>4738</v>
      </c>
      <c r="AK1414">
        <v>12739</v>
      </c>
      <c r="AL1414">
        <v>50151</v>
      </c>
      <c r="AM1414">
        <v>49884</v>
      </c>
      <c r="AN1414">
        <v>49890</v>
      </c>
      <c r="AO1414">
        <v>50808</v>
      </c>
      <c r="AP1414">
        <v>50373</v>
      </c>
      <c r="AQ1414">
        <v>50512</v>
      </c>
      <c r="AR1414">
        <v>49862</v>
      </c>
      <c r="AS1414">
        <v>49115</v>
      </c>
      <c r="AT1414">
        <v>9546</v>
      </c>
      <c r="AU1414">
        <v>39639</v>
      </c>
      <c r="AV1414">
        <v>38937</v>
      </c>
      <c r="AW1414">
        <v>40635</v>
      </c>
      <c r="AX1414">
        <v>39852</v>
      </c>
      <c r="AY1414">
        <v>42088</v>
      </c>
      <c r="AZ1414">
        <v>41252</v>
      </c>
      <c r="BA1414">
        <v>41674</v>
      </c>
      <c r="BB1414">
        <v>42028</v>
      </c>
      <c r="BC1414">
        <v>3193</v>
      </c>
      <c r="BD1414">
        <v>10512</v>
      </c>
      <c r="BE1414">
        <v>10947</v>
      </c>
      <c r="BF1414">
        <v>9255</v>
      </c>
      <c r="BG1414">
        <v>10956</v>
      </c>
      <c r="BH1414">
        <v>8285</v>
      </c>
      <c r="BI1414">
        <v>9260</v>
      </c>
      <c r="BJ1414">
        <v>8188</v>
      </c>
      <c r="BK1414">
        <v>7087</v>
      </c>
      <c r="BL1414">
        <v>2472</v>
      </c>
      <c r="BM1414">
        <v>12374</v>
      </c>
      <c r="BN1414">
        <v>13427</v>
      </c>
      <c r="BO1414">
        <v>13409</v>
      </c>
      <c r="BP1414">
        <v>13387</v>
      </c>
      <c r="BQ1414">
        <v>12443</v>
      </c>
      <c r="BR1414">
        <v>16075</v>
      </c>
      <c r="BS1414">
        <v>12316</v>
      </c>
      <c r="BT1414">
        <v>12280</v>
      </c>
      <c r="BU1414">
        <v>-10806</v>
      </c>
      <c r="BV1414">
        <v>-23222</v>
      </c>
      <c r="BW1414">
        <v>-14691</v>
      </c>
      <c r="BX1414">
        <v>-17965</v>
      </c>
      <c r="BY1414">
        <v>-18344</v>
      </c>
      <c r="BZ1414">
        <v>-22455</v>
      </c>
      <c r="CA1414">
        <v>-18906</v>
      </c>
      <c r="CB1414">
        <v>-14904</v>
      </c>
      <c r="CC1414">
        <v>-14546</v>
      </c>
      <c r="CD1414">
        <v>-8334</v>
      </c>
      <c r="CE1414">
        <v>-10848</v>
      </c>
      <c r="CF1414">
        <v>-1264</v>
      </c>
      <c r="CG1414">
        <v>-4556</v>
      </c>
      <c r="CH1414">
        <v>-4957</v>
      </c>
      <c r="CI1414">
        <v>-10012</v>
      </c>
      <c r="CJ1414">
        <v>-2831</v>
      </c>
      <c r="CK1414">
        <v>-2588</v>
      </c>
      <c r="CL1414">
        <v>-2266</v>
      </c>
      <c r="CM1414">
        <v>444</v>
      </c>
      <c r="CN1414">
        <v>149</v>
      </c>
      <c r="CO1414">
        <v>-187</v>
      </c>
      <c r="CP1414">
        <v>259</v>
      </c>
      <c r="CQ1414">
        <v>-160</v>
      </c>
      <c r="CR1414">
        <v>-127</v>
      </c>
      <c r="CS1414">
        <v>-76</v>
      </c>
      <c r="CT1414">
        <v>-94</v>
      </c>
      <c r="CU1414">
        <v>-83</v>
      </c>
    </row>
    <row r="1415" spans="1:99" hidden="1" x14ac:dyDescent="0.2">
      <c r="B1415">
        <v>428</v>
      </c>
      <c r="C1415">
        <v>39740</v>
      </c>
      <c r="E1415">
        <v>42011</v>
      </c>
      <c r="G1415" t="s">
        <v>1507</v>
      </c>
      <c r="I1415" t="s">
        <v>94</v>
      </c>
      <c r="J1415"/>
      <c r="L1415"/>
      <c r="O1415" s="24" t="e">
        <f t="shared" si="22"/>
        <v>#DIV/0!</v>
      </c>
      <c r="P1415"/>
      <c r="Q1415">
        <v>411442</v>
      </c>
      <c r="R1415">
        <v>411556</v>
      </c>
      <c r="S1415">
        <v>412025</v>
      </c>
      <c r="T1415">
        <v>412966</v>
      </c>
      <c r="U1415">
        <v>413515</v>
      </c>
      <c r="V1415">
        <v>413935</v>
      </c>
      <c r="W1415">
        <v>414593</v>
      </c>
      <c r="X1415">
        <v>415193</v>
      </c>
      <c r="Y1415">
        <v>415748</v>
      </c>
      <c r="Z1415">
        <v>417524</v>
      </c>
      <c r="AA1415">
        <v>420152</v>
      </c>
      <c r="AB1415">
        <v>469</v>
      </c>
      <c r="AC1415">
        <v>941</v>
      </c>
      <c r="AD1415">
        <v>549</v>
      </c>
      <c r="AE1415">
        <v>420</v>
      </c>
      <c r="AF1415">
        <v>658</v>
      </c>
      <c r="AG1415">
        <v>600</v>
      </c>
      <c r="AH1415">
        <v>555</v>
      </c>
      <c r="AI1415">
        <v>1776</v>
      </c>
      <c r="AJ1415">
        <v>2628</v>
      </c>
      <c r="AK1415">
        <v>1246</v>
      </c>
      <c r="AL1415">
        <v>4927</v>
      </c>
      <c r="AM1415">
        <v>4893</v>
      </c>
      <c r="AN1415">
        <v>4861</v>
      </c>
      <c r="AO1415">
        <v>4859</v>
      </c>
      <c r="AP1415">
        <v>4835</v>
      </c>
      <c r="AQ1415">
        <v>4782</v>
      </c>
      <c r="AR1415">
        <v>4733</v>
      </c>
      <c r="AS1415">
        <v>4702</v>
      </c>
      <c r="AT1415">
        <v>861</v>
      </c>
      <c r="AU1415">
        <v>3673</v>
      </c>
      <c r="AV1415">
        <v>3678</v>
      </c>
      <c r="AW1415">
        <v>3846</v>
      </c>
      <c r="AX1415">
        <v>3712</v>
      </c>
      <c r="AY1415">
        <v>3939</v>
      </c>
      <c r="AZ1415">
        <v>4003</v>
      </c>
      <c r="BA1415">
        <v>3951</v>
      </c>
      <c r="BB1415">
        <v>3887</v>
      </c>
      <c r="BC1415">
        <v>385</v>
      </c>
      <c r="BD1415">
        <v>1254</v>
      </c>
      <c r="BE1415">
        <v>1215</v>
      </c>
      <c r="BF1415">
        <v>1015</v>
      </c>
      <c r="BG1415">
        <v>1147</v>
      </c>
      <c r="BH1415">
        <v>896</v>
      </c>
      <c r="BI1415">
        <v>779</v>
      </c>
      <c r="BJ1415">
        <v>782</v>
      </c>
      <c r="BK1415">
        <v>815</v>
      </c>
      <c r="BL1415">
        <v>223</v>
      </c>
      <c r="BM1415">
        <v>1247</v>
      </c>
      <c r="BN1415">
        <v>998</v>
      </c>
      <c r="BO1415">
        <v>1211</v>
      </c>
      <c r="BP1415">
        <v>1627</v>
      </c>
      <c r="BQ1415">
        <v>1642</v>
      </c>
      <c r="BR1415">
        <v>1893</v>
      </c>
      <c r="BS1415">
        <v>1688</v>
      </c>
      <c r="BT1415">
        <v>2270</v>
      </c>
      <c r="BU1415">
        <v>-94</v>
      </c>
      <c r="BV1415">
        <v>-1544</v>
      </c>
      <c r="BW1415">
        <v>-1650</v>
      </c>
      <c r="BX1415">
        <v>-1801</v>
      </c>
      <c r="BY1415">
        <v>-2106</v>
      </c>
      <c r="BZ1415">
        <v>-1923</v>
      </c>
      <c r="CA1415">
        <v>-2112</v>
      </c>
      <c r="CB1415">
        <v>-681</v>
      </c>
      <c r="CC1415">
        <v>-438</v>
      </c>
      <c r="CD1415">
        <v>129</v>
      </c>
      <c r="CE1415">
        <v>-297</v>
      </c>
      <c r="CF1415">
        <v>-652</v>
      </c>
      <c r="CG1415">
        <v>-590</v>
      </c>
      <c r="CH1415">
        <v>-479</v>
      </c>
      <c r="CI1415">
        <v>-281</v>
      </c>
      <c r="CJ1415">
        <v>-219</v>
      </c>
      <c r="CK1415">
        <v>1007</v>
      </c>
      <c r="CL1415">
        <v>1832</v>
      </c>
      <c r="CM1415">
        <v>-45</v>
      </c>
      <c r="CN1415">
        <v>-16</v>
      </c>
      <c r="CO1415">
        <v>-14</v>
      </c>
      <c r="CP1415">
        <v>-5</v>
      </c>
      <c r="CQ1415">
        <v>-10</v>
      </c>
      <c r="CR1415">
        <v>-15</v>
      </c>
      <c r="CS1415">
        <v>-5</v>
      </c>
      <c r="CT1415">
        <v>-13</v>
      </c>
      <c r="CU1415">
        <v>-19</v>
      </c>
    </row>
    <row r="1416" spans="1:99" hidden="1" x14ac:dyDescent="0.2">
      <c r="A1416">
        <f>_xlfn.XLOOKUP(F1416&amp;"*", 'msa-home price'!B:B, 'msa-home price'!A:A, "NA",2, 1)</f>
        <v>395102</v>
      </c>
      <c r="B1416">
        <v>512</v>
      </c>
      <c r="C1416">
        <v>43580</v>
      </c>
      <c r="F1416" t="str">
        <f>IF(ISNUMBER(SEARCH("-",G1416)),LEFT(G1416,FIND("-",G1416)-1), G1416)</f>
        <v>Sioux City, IA</v>
      </c>
      <c r="G1416" t="s">
        <v>1763</v>
      </c>
      <c r="H1416" t="str">
        <f>RIGHT(G1416, 2)</f>
        <v>SD</v>
      </c>
      <c r="I1416" t="s">
        <v>92</v>
      </c>
      <c r="J1416" s="2">
        <f>(AA1416-W1416)/W1416</f>
        <v>3.0498839976028148E-3</v>
      </c>
      <c r="K1416" s="3">
        <f>(CL1416-CH1416)/CH1416</f>
        <v>-0.95408163265306123</v>
      </c>
      <c r="L1416" s="4">
        <f>AA1416</f>
        <v>169045</v>
      </c>
      <c r="M1416" s="4"/>
      <c r="N1416" s="4"/>
      <c r="O1416" s="7" t="e">
        <f t="shared" si="22"/>
        <v>#DIV/0!</v>
      </c>
      <c r="P1416" s="4"/>
      <c r="Q1416">
        <v>168563</v>
      </c>
      <c r="R1416">
        <v>168563</v>
      </c>
      <c r="S1416">
        <v>168873</v>
      </c>
      <c r="T1416">
        <v>168969</v>
      </c>
      <c r="U1416">
        <v>168552</v>
      </c>
      <c r="V1416">
        <v>168565</v>
      </c>
      <c r="W1416">
        <v>168531</v>
      </c>
      <c r="X1416">
        <v>168643</v>
      </c>
      <c r="Y1416">
        <v>168947</v>
      </c>
      <c r="Z1416">
        <v>168218</v>
      </c>
      <c r="AA1416">
        <v>169045</v>
      </c>
      <c r="AB1416">
        <v>310</v>
      </c>
      <c r="AC1416">
        <v>96</v>
      </c>
      <c r="AD1416">
        <v>-417</v>
      </c>
      <c r="AE1416">
        <v>13</v>
      </c>
      <c r="AF1416">
        <v>-34</v>
      </c>
      <c r="AG1416">
        <v>112</v>
      </c>
      <c r="AH1416">
        <v>304</v>
      </c>
      <c r="AI1416">
        <v>-729</v>
      </c>
      <c r="AJ1416">
        <v>827</v>
      </c>
      <c r="AK1416">
        <v>662</v>
      </c>
      <c r="AL1416">
        <v>2409</v>
      </c>
      <c r="AM1416">
        <v>2461</v>
      </c>
      <c r="AN1416">
        <v>2388</v>
      </c>
      <c r="AO1416">
        <v>2417</v>
      </c>
      <c r="AP1416">
        <v>2451</v>
      </c>
      <c r="AQ1416">
        <v>2405</v>
      </c>
      <c r="AR1416">
        <v>2392</v>
      </c>
      <c r="AS1416">
        <v>2343</v>
      </c>
      <c r="AT1416">
        <v>400</v>
      </c>
      <c r="AU1416">
        <v>1521</v>
      </c>
      <c r="AV1416">
        <v>1513</v>
      </c>
      <c r="AW1416">
        <v>1507</v>
      </c>
      <c r="AX1416">
        <v>1487</v>
      </c>
      <c r="AY1416">
        <v>1606</v>
      </c>
      <c r="AZ1416">
        <v>1475</v>
      </c>
      <c r="BA1416">
        <v>1540</v>
      </c>
      <c r="BB1416">
        <v>1466</v>
      </c>
      <c r="BC1416">
        <v>262</v>
      </c>
      <c r="BD1416">
        <v>888</v>
      </c>
      <c r="BE1416">
        <v>948</v>
      </c>
      <c r="BF1416">
        <v>881</v>
      </c>
      <c r="BG1416">
        <v>930</v>
      </c>
      <c r="BH1416">
        <v>845</v>
      </c>
      <c r="BI1416">
        <v>930</v>
      </c>
      <c r="BJ1416">
        <v>852</v>
      </c>
      <c r="BK1416">
        <v>877</v>
      </c>
      <c r="BL1416">
        <v>97</v>
      </c>
      <c r="BM1416">
        <v>232</v>
      </c>
      <c r="BN1416">
        <v>179</v>
      </c>
      <c r="BO1416">
        <v>265</v>
      </c>
      <c r="BP1416">
        <v>262</v>
      </c>
      <c r="BQ1416">
        <v>235</v>
      </c>
      <c r="BR1416">
        <v>308</v>
      </c>
      <c r="BS1416">
        <v>283</v>
      </c>
      <c r="BT1416">
        <v>289</v>
      </c>
      <c r="BU1416">
        <v>-41</v>
      </c>
      <c r="BV1416">
        <v>-1037</v>
      </c>
      <c r="BW1416">
        <v>-1571</v>
      </c>
      <c r="BX1416">
        <v>-1139</v>
      </c>
      <c r="BY1416">
        <v>-1242</v>
      </c>
      <c r="BZ1416">
        <v>-965</v>
      </c>
      <c r="CA1416">
        <v>-932</v>
      </c>
      <c r="CB1416">
        <v>-1867</v>
      </c>
      <c r="CC1416">
        <v>-334</v>
      </c>
      <c r="CD1416">
        <v>56</v>
      </c>
      <c r="CE1416">
        <v>-805</v>
      </c>
      <c r="CF1416">
        <v>-1392</v>
      </c>
      <c r="CG1416">
        <v>-874</v>
      </c>
      <c r="CH1416">
        <v>-980</v>
      </c>
      <c r="CI1416">
        <v>-730</v>
      </c>
      <c r="CJ1416">
        <v>-624</v>
      </c>
      <c r="CK1416">
        <v>-1584</v>
      </c>
      <c r="CL1416">
        <v>-45</v>
      </c>
      <c r="CM1416">
        <v>-8</v>
      </c>
      <c r="CN1416">
        <v>13</v>
      </c>
      <c r="CO1416">
        <v>27</v>
      </c>
      <c r="CP1416">
        <v>6</v>
      </c>
      <c r="CQ1416">
        <v>16</v>
      </c>
      <c r="CR1416">
        <v>-3</v>
      </c>
      <c r="CS1416">
        <v>-2</v>
      </c>
      <c r="CT1416">
        <v>3</v>
      </c>
      <c r="CU1416">
        <v>-5</v>
      </c>
    </row>
    <row r="1417" spans="1:99" hidden="1" x14ac:dyDescent="0.2">
      <c r="B1417">
        <v>428</v>
      </c>
      <c r="C1417">
        <v>47220</v>
      </c>
      <c r="E1417">
        <v>34011</v>
      </c>
      <c r="G1417" t="s">
        <v>1509</v>
      </c>
      <c r="I1417" t="s">
        <v>94</v>
      </c>
      <c r="J1417"/>
      <c r="L1417"/>
      <c r="O1417" s="24" t="e">
        <f t="shared" si="22"/>
        <v>#DIV/0!</v>
      </c>
      <c r="P1417"/>
      <c r="Q1417">
        <v>156898</v>
      </c>
      <c r="R1417">
        <v>156633</v>
      </c>
      <c r="S1417">
        <v>156704</v>
      </c>
      <c r="T1417">
        <v>157045</v>
      </c>
      <c r="U1417">
        <v>156941</v>
      </c>
      <c r="V1417">
        <v>156120</v>
      </c>
      <c r="W1417">
        <v>156086</v>
      </c>
      <c r="X1417">
        <v>154838</v>
      </c>
      <c r="Y1417">
        <v>153355</v>
      </c>
      <c r="Z1417">
        <v>151748</v>
      </c>
      <c r="AA1417">
        <v>150972</v>
      </c>
      <c r="AB1417">
        <v>71</v>
      </c>
      <c r="AC1417">
        <v>341</v>
      </c>
      <c r="AD1417">
        <v>-104</v>
      </c>
      <c r="AE1417">
        <v>-821</v>
      </c>
      <c r="AF1417">
        <v>-34</v>
      </c>
      <c r="AG1417">
        <v>-1248</v>
      </c>
      <c r="AH1417">
        <v>-1483</v>
      </c>
      <c r="AI1417">
        <v>-1607</v>
      </c>
      <c r="AJ1417">
        <v>-776</v>
      </c>
      <c r="AK1417">
        <v>564</v>
      </c>
      <c r="AL1417">
        <v>2243</v>
      </c>
      <c r="AM1417">
        <v>2149</v>
      </c>
      <c r="AN1417">
        <v>2029</v>
      </c>
      <c r="AO1417">
        <v>2011</v>
      </c>
      <c r="AP1417">
        <v>2023</v>
      </c>
      <c r="AQ1417">
        <v>1919</v>
      </c>
      <c r="AR1417">
        <v>1836</v>
      </c>
      <c r="AS1417">
        <v>1774</v>
      </c>
      <c r="AT1417">
        <v>378</v>
      </c>
      <c r="AU1417">
        <v>1436</v>
      </c>
      <c r="AV1417">
        <v>1407</v>
      </c>
      <c r="AW1417">
        <v>1458</v>
      </c>
      <c r="AX1417">
        <v>1533</v>
      </c>
      <c r="AY1417">
        <v>1561</v>
      </c>
      <c r="AZ1417">
        <v>1459</v>
      </c>
      <c r="BA1417">
        <v>1485</v>
      </c>
      <c r="BB1417">
        <v>1447</v>
      </c>
      <c r="BC1417">
        <v>186</v>
      </c>
      <c r="BD1417">
        <v>807</v>
      </c>
      <c r="BE1417">
        <v>742</v>
      </c>
      <c r="BF1417">
        <v>571</v>
      </c>
      <c r="BG1417">
        <v>478</v>
      </c>
      <c r="BH1417">
        <v>462</v>
      </c>
      <c r="BI1417">
        <v>460</v>
      </c>
      <c r="BJ1417">
        <v>351</v>
      </c>
      <c r="BK1417">
        <v>327</v>
      </c>
      <c r="BL1417">
        <v>67</v>
      </c>
      <c r="BM1417">
        <v>334</v>
      </c>
      <c r="BN1417">
        <v>214</v>
      </c>
      <c r="BO1417">
        <v>287</v>
      </c>
      <c r="BP1417">
        <v>356</v>
      </c>
      <c r="BQ1417">
        <v>468</v>
      </c>
      <c r="BR1417">
        <v>492</v>
      </c>
      <c r="BS1417">
        <v>421</v>
      </c>
      <c r="BT1417">
        <v>595</v>
      </c>
      <c r="BU1417">
        <v>-178</v>
      </c>
      <c r="BV1417">
        <v>-799</v>
      </c>
      <c r="BW1417">
        <v>-1060</v>
      </c>
      <c r="BX1417">
        <v>-1705</v>
      </c>
      <c r="BY1417">
        <v>-863</v>
      </c>
      <c r="BZ1417">
        <v>-2200</v>
      </c>
      <c r="CA1417">
        <v>-2446</v>
      </c>
      <c r="CB1417">
        <v>-2389</v>
      </c>
      <c r="CC1417">
        <v>-1712</v>
      </c>
      <c r="CD1417">
        <v>-111</v>
      </c>
      <c r="CE1417">
        <v>-465</v>
      </c>
      <c r="CF1417">
        <v>-846</v>
      </c>
      <c r="CG1417">
        <v>-1418</v>
      </c>
      <c r="CH1417">
        <v>-507</v>
      </c>
      <c r="CI1417">
        <v>-1732</v>
      </c>
      <c r="CJ1417">
        <v>-1954</v>
      </c>
      <c r="CK1417">
        <v>-1968</v>
      </c>
      <c r="CL1417">
        <v>-1117</v>
      </c>
      <c r="CM1417">
        <v>-4</v>
      </c>
      <c r="CN1417">
        <v>-1</v>
      </c>
      <c r="CO1417">
        <v>0</v>
      </c>
      <c r="CP1417">
        <v>26</v>
      </c>
      <c r="CQ1417">
        <v>-5</v>
      </c>
      <c r="CR1417">
        <v>22</v>
      </c>
      <c r="CS1417">
        <v>11</v>
      </c>
      <c r="CT1417">
        <v>10</v>
      </c>
      <c r="CU1417">
        <v>14</v>
      </c>
    </row>
    <row r="1418" spans="1:99" hidden="1" x14ac:dyDescent="0.2">
      <c r="B1418">
        <v>430</v>
      </c>
      <c r="G1418" t="s">
        <v>1510</v>
      </c>
      <c r="I1418" t="s">
        <v>90</v>
      </c>
      <c r="J1418"/>
      <c r="L1418"/>
      <c r="O1418" s="24" t="e">
        <f t="shared" si="22"/>
        <v>#DIV/0!</v>
      </c>
      <c r="P1418"/>
      <c r="Q1418">
        <v>2660727</v>
      </c>
      <c r="R1418">
        <v>2660781</v>
      </c>
      <c r="S1418">
        <v>2661278</v>
      </c>
      <c r="T1418">
        <v>2662742</v>
      </c>
      <c r="U1418">
        <v>2661087</v>
      </c>
      <c r="V1418">
        <v>2659280</v>
      </c>
      <c r="W1418">
        <v>2653755</v>
      </c>
      <c r="X1418">
        <v>2643455</v>
      </c>
      <c r="Y1418">
        <v>2632395</v>
      </c>
      <c r="Z1418">
        <v>2619995</v>
      </c>
      <c r="AA1418">
        <v>2612492</v>
      </c>
      <c r="AB1418">
        <v>497</v>
      </c>
      <c r="AC1418">
        <v>1464</v>
      </c>
      <c r="AD1418">
        <v>-1655</v>
      </c>
      <c r="AE1418">
        <v>-1807</v>
      </c>
      <c r="AF1418">
        <v>-5525</v>
      </c>
      <c r="AG1418">
        <v>-10300</v>
      </c>
      <c r="AH1418">
        <v>-11060</v>
      </c>
      <c r="AI1418">
        <v>-12400</v>
      </c>
      <c r="AJ1418">
        <v>-7503</v>
      </c>
      <c r="AK1418">
        <v>6892</v>
      </c>
      <c r="AL1418">
        <v>26659</v>
      </c>
      <c r="AM1418">
        <v>26679</v>
      </c>
      <c r="AN1418">
        <v>26846</v>
      </c>
      <c r="AO1418">
        <v>26644</v>
      </c>
      <c r="AP1418">
        <v>26789</v>
      </c>
      <c r="AQ1418">
        <v>26720</v>
      </c>
      <c r="AR1418">
        <v>26088</v>
      </c>
      <c r="AS1418">
        <v>25636</v>
      </c>
      <c r="AT1418">
        <v>7040</v>
      </c>
      <c r="AU1418">
        <v>30980</v>
      </c>
      <c r="AV1418">
        <v>30555</v>
      </c>
      <c r="AW1418">
        <v>31429</v>
      </c>
      <c r="AX1418">
        <v>30401</v>
      </c>
      <c r="AY1418">
        <v>32089</v>
      </c>
      <c r="AZ1418">
        <v>30611</v>
      </c>
      <c r="BA1418">
        <v>31796</v>
      </c>
      <c r="BB1418">
        <v>31258</v>
      </c>
      <c r="BC1418">
        <v>-148</v>
      </c>
      <c r="BD1418">
        <v>-4321</v>
      </c>
      <c r="BE1418">
        <v>-3876</v>
      </c>
      <c r="BF1418">
        <v>-4583</v>
      </c>
      <c r="BG1418">
        <v>-3757</v>
      </c>
      <c r="BH1418">
        <v>-5300</v>
      </c>
      <c r="BI1418">
        <v>-3891</v>
      </c>
      <c r="BJ1418">
        <v>-5708</v>
      </c>
      <c r="BK1418">
        <v>-5622</v>
      </c>
      <c r="BL1418">
        <v>611</v>
      </c>
      <c r="BM1418">
        <v>3110</v>
      </c>
      <c r="BN1418">
        <v>2892</v>
      </c>
      <c r="BO1418">
        <v>3711</v>
      </c>
      <c r="BP1418">
        <v>4303</v>
      </c>
      <c r="BQ1418">
        <v>3835</v>
      </c>
      <c r="BR1418">
        <v>4551</v>
      </c>
      <c r="BS1418">
        <v>3540</v>
      </c>
      <c r="BT1418">
        <v>3567</v>
      </c>
      <c r="BU1418">
        <v>345</v>
      </c>
      <c r="BV1418">
        <v>2914</v>
      </c>
      <c r="BW1418">
        <v>-329</v>
      </c>
      <c r="BX1418">
        <v>-679</v>
      </c>
      <c r="BY1418">
        <v>-5684</v>
      </c>
      <c r="BZ1418">
        <v>-8604</v>
      </c>
      <c r="CA1418">
        <v>-11643</v>
      </c>
      <c r="CB1418">
        <v>-10152</v>
      </c>
      <c r="CC1418">
        <v>-5314</v>
      </c>
      <c r="CD1418">
        <v>956</v>
      </c>
      <c r="CE1418">
        <v>6024</v>
      </c>
      <c r="CF1418">
        <v>2563</v>
      </c>
      <c r="CG1418">
        <v>3032</v>
      </c>
      <c r="CH1418">
        <v>-1381</v>
      </c>
      <c r="CI1418">
        <v>-4769</v>
      </c>
      <c r="CJ1418">
        <v>-7092</v>
      </c>
      <c r="CK1418">
        <v>-6612</v>
      </c>
      <c r="CL1418">
        <v>-1747</v>
      </c>
      <c r="CM1418">
        <v>-311</v>
      </c>
      <c r="CN1418">
        <v>-239</v>
      </c>
      <c r="CO1418">
        <v>-342</v>
      </c>
      <c r="CP1418">
        <v>-256</v>
      </c>
      <c r="CQ1418">
        <v>-387</v>
      </c>
      <c r="CR1418">
        <v>-231</v>
      </c>
      <c r="CS1418">
        <v>-77</v>
      </c>
      <c r="CT1418">
        <v>-80</v>
      </c>
      <c r="CU1418">
        <v>-134</v>
      </c>
    </row>
    <row r="1419" spans="1:99" hidden="1" x14ac:dyDescent="0.2">
      <c r="B1419">
        <v>430</v>
      </c>
      <c r="C1419">
        <v>26860</v>
      </c>
      <c r="G1419" t="s">
        <v>1511</v>
      </c>
      <c r="I1419" t="s">
        <v>100</v>
      </c>
      <c r="J1419"/>
      <c r="L1419"/>
      <c r="O1419" s="24" t="e">
        <f t="shared" si="22"/>
        <v>#DIV/0!</v>
      </c>
      <c r="P1419"/>
      <c r="Q1419">
        <v>88880</v>
      </c>
      <c r="R1419">
        <v>88889</v>
      </c>
      <c r="S1419">
        <v>88865</v>
      </c>
      <c r="T1419">
        <v>88619</v>
      </c>
      <c r="U1419">
        <v>88220</v>
      </c>
      <c r="V1419">
        <v>88142</v>
      </c>
      <c r="W1419">
        <v>87423</v>
      </c>
      <c r="X1419">
        <v>86773</v>
      </c>
      <c r="Y1419">
        <v>85200</v>
      </c>
      <c r="Z1419">
        <v>84879</v>
      </c>
      <c r="AA1419">
        <v>84501</v>
      </c>
      <c r="AB1419">
        <v>-24</v>
      </c>
      <c r="AC1419">
        <v>-246</v>
      </c>
      <c r="AD1419">
        <v>-399</v>
      </c>
      <c r="AE1419">
        <v>-78</v>
      </c>
      <c r="AF1419">
        <v>-719</v>
      </c>
      <c r="AG1419">
        <v>-650</v>
      </c>
      <c r="AH1419">
        <v>-1573</v>
      </c>
      <c r="AI1419">
        <v>-321</v>
      </c>
      <c r="AJ1419">
        <v>-378</v>
      </c>
      <c r="AK1419">
        <v>239</v>
      </c>
      <c r="AL1419">
        <v>841</v>
      </c>
      <c r="AM1419">
        <v>819</v>
      </c>
      <c r="AN1419">
        <v>870</v>
      </c>
      <c r="AO1419">
        <v>865</v>
      </c>
      <c r="AP1419">
        <v>794</v>
      </c>
      <c r="AQ1419">
        <v>804</v>
      </c>
      <c r="AR1419">
        <v>819</v>
      </c>
      <c r="AS1419">
        <v>829</v>
      </c>
      <c r="AT1419">
        <v>233</v>
      </c>
      <c r="AU1419">
        <v>899</v>
      </c>
      <c r="AV1419">
        <v>880</v>
      </c>
      <c r="AW1419">
        <v>878</v>
      </c>
      <c r="AX1419">
        <v>888</v>
      </c>
      <c r="AY1419">
        <v>931</v>
      </c>
      <c r="AZ1419">
        <v>866</v>
      </c>
      <c r="BA1419">
        <v>970</v>
      </c>
      <c r="BB1419">
        <v>891</v>
      </c>
      <c r="BC1419">
        <v>6</v>
      </c>
      <c r="BD1419">
        <v>-58</v>
      </c>
      <c r="BE1419">
        <v>-61</v>
      </c>
      <c r="BF1419">
        <v>-8</v>
      </c>
      <c r="BG1419">
        <v>-23</v>
      </c>
      <c r="BH1419">
        <v>-137</v>
      </c>
      <c r="BI1419">
        <v>-62</v>
      </c>
      <c r="BJ1419">
        <v>-151</v>
      </c>
      <c r="BK1419">
        <v>-62</v>
      </c>
      <c r="BL1419">
        <v>9</v>
      </c>
      <c r="BM1419">
        <v>67</v>
      </c>
      <c r="BN1419">
        <v>58</v>
      </c>
      <c r="BO1419">
        <v>89</v>
      </c>
      <c r="BP1419">
        <v>91</v>
      </c>
      <c r="BQ1419">
        <v>88</v>
      </c>
      <c r="BR1419">
        <v>101</v>
      </c>
      <c r="BS1419">
        <v>84</v>
      </c>
      <c r="BT1419">
        <v>87</v>
      </c>
      <c r="BU1419">
        <v>-30</v>
      </c>
      <c r="BV1419">
        <v>-251</v>
      </c>
      <c r="BW1419">
        <v>-390</v>
      </c>
      <c r="BX1419">
        <v>-154</v>
      </c>
      <c r="BY1419">
        <v>-794</v>
      </c>
      <c r="BZ1419">
        <v>-603</v>
      </c>
      <c r="CA1419">
        <v>-1624</v>
      </c>
      <c r="CB1419">
        <v>-251</v>
      </c>
      <c r="CC1419">
        <v>-402</v>
      </c>
      <c r="CD1419">
        <v>-21</v>
      </c>
      <c r="CE1419">
        <v>-184</v>
      </c>
      <c r="CF1419">
        <v>-332</v>
      </c>
      <c r="CG1419">
        <v>-65</v>
      </c>
      <c r="CH1419">
        <v>-703</v>
      </c>
      <c r="CI1419">
        <v>-515</v>
      </c>
      <c r="CJ1419">
        <v>-1523</v>
      </c>
      <c r="CK1419">
        <v>-167</v>
      </c>
      <c r="CL1419">
        <v>-315</v>
      </c>
      <c r="CM1419">
        <v>-9</v>
      </c>
      <c r="CN1419">
        <v>-4</v>
      </c>
      <c r="CO1419">
        <v>-6</v>
      </c>
      <c r="CP1419">
        <v>-5</v>
      </c>
      <c r="CQ1419">
        <v>7</v>
      </c>
      <c r="CR1419">
        <v>2</v>
      </c>
      <c r="CS1419">
        <v>12</v>
      </c>
      <c r="CT1419">
        <v>-3</v>
      </c>
      <c r="CU1419">
        <v>-1</v>
      </c>
    </row>
    <row r="1420" spans="1:99" hidden="1" x14ac:dyDescent="0.2">
      <c r="B1420">
        <v>430</v>
      </c>
      <c r="C1420">
        <v>26860</v>
      </c>
      <c r="E1420">
        <v>42063</v>
      </c>
      <c r="G1420" t="s">
        <v>1512</v>
      </c>
      <c r="I1420" t="s">
        <v>94</v>
      </c>
      <c r="J1420"/>
      <c r="L1420"/>
      <c r="O1420" s="24" t="e">
        <f t="shared" si="22"/>
        <v>#DIV/0!</v>
      </c>
      <c r="P1420"/>
      <c r="Q1420">
        <v>88880</v>
      </c>
      <c r="R1420">
        <v>88889</v>
      </c>
      <c r="S1420">
        <v>88865</v>
      </c>
      <c r="T1420">
        <v>88619</v>
      </c>
      <c r="U1420">
        <v>88220</v>
      </c>
      <c r="V1420">
        <v>88142</v>
      </c>
      <c r="W1420">
        <v>87423</v>
      </c>
      <c r="X1420">
        <v>86773</v>
      </c>
      <c r="Y1420">
        <v>85200</v>
      </c>
      <c r="Z1420">
        <v>84879</v>
      </c>
      <c r="AA1420">
        <v>84501</v>
      </c>
      <c r="AB1420">
        <v>-24</v>
      </c>
      <c r="AC1420">
        <v>-246</v>
      </c>
      <c r="AD1420">
        <v>-399</v>
      </c>
      <c r="AE1420">
        <v>-78</v>
      </c>
      <c r="AF1420">
        <v>-719</v>
      </c>
      <c r="AG1420">
        <v>-650</v>
      </c>
      <c r="AH1420">
        <v>-1573</v>
      </c>
      <c r="AI1420">
        <v>-321</v>
      </c>
      <c r="AJ1420">
        <v>-378</v>
      </c>
      <c r="AK1420">
        <v>239</v>
      </c>
      <c r="AL1420">
        <v>841</v>
      </c>
      <c r="AM1420">
        <v>819</v>
      </c>
      <c r="AN1420">
        <v>870</v>
      </c>
      <c r="AO1420">
        <v>865</v>
      </c>
      <c r="AP1420">
        <v>794</v>
      </c>
      <c r="AQ1420">
        <v>804</v>
      </c>
      <c r="AR1420">
        <v>819</v>
      </c>
      <c r="AS1420">
        <v>829</v>
      </c>
      <c r="AT1420">
        <v>233</v>
      </c>
      <c r="AU1420">
        <v>899</v>
      </c>
      <c r="AV1420">
        <v>880</v>
      </c>
      <c r="AW1420">
        <v>878</v>
      </c>
      <c r="AX1420">
        <v>888</v>
      </c>
      <c r="AY1420">
        <v>931</v>
      </c>
      <c r="AZ1420">
        <v>866</v>
      </c>
      <c r="BA1420">
        <v>970</v>
      </c>
      <c r="BB1420">
        <v>891</v>
      </c>
      <c r="BC1420">
        <v>6</v>
      </c>
      <c r="BD1420">
        <v>-58</v>
      </c>
      <c r="BE1420">
        <v>-61</v>
      </c>
      <c r="BF1420">
        <v>-8</v>
      </c>
      <c r="BG1420">
        <v>-23</v>
      </c>
      <c r="BH1420">
        <v>-137</v>
      </c>
      <c r="BI1420">
        <v>-62</v>
      </c>
      <c r="BJ1420">
        <v>-151</v>
      </c>
      <c r="BK1420">
        <v>-62</v>
      </c>
      <c r="BL1420">
        <v>9</v>
      </c>
      <c r="BM1420">
        <v>67</v>
      </c>
      <c r="BN1420">
        <v>58</v>
      </c>
      <c r="BO1420">
        <v>89</v>
      </c>
      <c r="BP1420">
        <v>91</v>
      </c>
      <c r="BQ1420">
        <v>88</v>
      </c>
      <c r="BR1420">
        <v>101</v>
      </c>
      <c r="BS1420">
        <v>84</v>
      </c>
      <c r="BT1420">
        <v>87</v>
      </c>
      <c r="BU1420">
        <v>-30</v>
      </c>
      <c r="BV1420">
        <v>-251</v>
      </c>
      <c r="BW1420">
        <v>-390</v>
      </c>
      <c r="BX1420">
        <v>-154</v>
      </c>
      <c r="BY1420">
        <v>-794</v>
      </c>
      <c r="BZ1420">
        <v>-603</v>
      </c>
      <c r="CA1420">
        <v>-1624</v>
      </c>
      <c r="CB1420">
        <v>-251</v>
      </c>
      <c r="CC1420">
        <v>-402</v>
      </c>
      <c r="CD1420">
        <v>-21</v>
      </c>
      <c r="CE1420">
        <v>-184</v>
      </c>
      <c r="CF1420">
        <v>-332</v>
      </c>
      <c r="CG1420">
        <v>-65</v>
      </c>
      <c r="CH1420">
        <v>-703</v>
      </c>
      <c r="CI1420">
        <v>-515</v>
      </c>
      <c r="CJ1420">
        <v>-1523</v>
      </c>
      <c r="CK1420">
        <v>-167</v>
      </c>
      <c r="CL1420">
        <v>-315</v>
      </c>
      <c r="CM1420">
        <v>-9</v>
      </c>
      <c r="CN1420">
        <v>-4</v>
      </c>
      <c r="CO1420">
        <v>-6</v>
      </c>
      <c r="CP1420">
        <v>-5</v>
      </c>
      <c r="CQ1420">
        <v>7</v>
      </c>
      <c r="CR1420">
        <v>2</v>
      </c>
      <c r="CS1420">
        <v>12</v>
      </c>
      <c r="CT1420">
        <v>-3</v>
      </c>
      <c r="CU1420">
        <v>-1</v>
      </c>
    </row>
    <row r="1421" spans="1:99" hidden="1" x14ac:dyDescent="0.2">
      <c r="B1421">
        <v>430</v>
      </c>
      <c r="C1421">
        <v>35260</v>
      </c>
      <c r="G1421" t="s">
        <v>1513</v>
      </c>
      <c r="I1421" t="s">
        <v>100</v>
      </c>
      <c r="J1421"/>
      <c r="L1421"/>
      <c r="O1421" s="24" t="e">
        <f t="shared" si="22"/>
        <v>#DIV/0!</v>
      </c>
      <c r="P1421"/>
      <c r="Q1421">
        <v>91108</v>
      </c>
      <c r="R1421">
        <v>91140</v>
      </c>
      <c r="S1421">
        <v>91003</v>
      </c>
      <c r="T1421">
        <v>90499</v>
      </c>
      <c r="U1421">
        <v>89867</v>
      </c>
      <c r="V1421">
        <v>89243</v>
      </c>
      <c r="W1421">
        <v>88631</v>
      </c>
      <c r="X1421">
        <v>88113</v>
      </c>
      <c r="Y1421">
        <v>87332</v>
      </c>
      <c r="Z1421">
        <v>86652</v>
      </c>
      <c r="AA1421">
        <v>86184</v>
      </c>
      <c r="AB1421">
        <v>-137</v>
      </c>
      <c r="AC1421">
        <v>-504</v>
      </c>
      <c r="AD1421">
        <v>-632</v>
      </c>
      <c r="AE1421">
        <v>-624</v>
      </c>
      <c r="AF1421">
        <v>-612</v>
      </c>
      <c r="AG1421">
        <v>-518</v>
      </c>
      <c r="AH1421">
        <v>-781</v>
      </c>
      <c r="AI1421">
        <v>-680</v>
      </c>
      <c r="AJ1421">
        <v>-468</v>
      </c>
      <c r="AK1421">
        <v>210</v>
      </c>
      <c r="AL1421">
        <v>859</v>
      </c>
      <c r="AM1421">
        <v>896</v>
      </c>
      <c r="AN1421">
        <v>865</v>
      </c>
      <c r="AO1421">
        <v>886</v>
      </c>
      <c r="AP1421">
        <v>924</v>
      </c>
      <c r="AQ1421">
        <v>920</v>
      </c>
      <c r="AR1421">
        <v>867</v>
      </c>
      <c r="AS1421">
        <v>838</v>
      </c>
      <c r="AT1421">
        <v>242</v>
      </c>
      <c r="AU1421">
        <v>1083</v>
      </c>
      <c r="AV1421">
        <v>1068</v>
      </c>
      <c r="AW1421">
        <v>1203</v>
      </c>
      <c r="AX1421">
        <v>1107</v>
      </c>
      <c r="AY1421">
        <v>1211</v>
      </c>
      <c r="AZ1421">
        <v>1196</v>
      </c>
      <c r="BA1421">
        <v>1157</v>
      </c>
      <c r="BB1421">
        <v>1121</v>
      </c>
      <c r="BC1421">
        <v>-32</v>
      </c>
      <c r="BD1421">
        <v>-224</v>
      </c>
      <c r="BE1421">
        <v>-172</v>
      </c>
      <c r="BF1421">
        <v>-338</v>
      </c>
      <c r="BG1421">
        <v>-221</v>
      </c>
      <c r="BH1421">
        <v>-287</v>
      </c>
      <c r="BI1421">
        <v>-276</v>
      </c>
      <c r="BJ1421">
        <v>-290</v>
      </c>
      <c r="BK1421">
        <v>-283</v>
      </c>
      <c r="BL1421">
        <v>7</v>
      </c>
      <c r="BM1421">
        <v>17</v>
      </c>
      <c r="BN1421">
        <v>20</v>
      </c>
      <c r="BO1421">
        <v>16</v>
      </c>
      <c r="BP1421">
        <v>25</v>
      </c>
      <c r="BQ1421">
        <v>29</v>
      </c>
      <c r="BR1421">
        <v>37</v>
      </c>
      <c r="BS1421">
        <v>36</v>
      </c>
      <c r="BT1421">
        <v>42</v>
      </c>
      <c r="BU1421">
        <v>-107</v>
      </c>
      <c r="BV1421">
        <v>-292</v>
      </c>
      <c r="BW1421">
        <v>-483</v>
      </c>
      <c r="BX1421">
        <v>-297</v>
      </c>
      <c r="BY1421">
        <v>-408</v>
      </c>
      <c r="BZ1421">
        <v>-252</v>
      </c>
      <c r="CA1421">
        <v>-541</v>
      </c>
      <c r="CB1421">
        <v>-424</v>
      </c>
      <c r="CC1421">
        <v>-222</v>
      </c>
      <c r="CD1421">
        <v>-100</v>
      </c>
      <c r="CE1421">
        <v>-275</v>
      </c>
      <c r="CF1421">
        <v>-463</v>
      </c>
      <c r="CG1421">
        <v>-281</v>
      </c>
      <c r="CH1421">
        <v>-383</v>
      </c>
      <c r="CI1421">
        <v>-223</v>
      </c>
      <c r="CJ1421">
        <v>-504</v>
      </c>
      <c r="CK1421">
        <v>-388</v>
      </c>
      <c r="CL1421">
        <v>-180</v>
      </c>
      <c r="CM1421">
        <v>-5</v>
      </c>
      <c r="CN1421">
        <v>-5</v>
      </c>
      <c r="CO1421">
        <v>3</v>
      </c>
      <c r="CP1421">
        <v>-5</v>
      </c>
      <c r="CQ1421">
        <v>-8</v>
      </c>
      <c r="CR1421">
        <v>-8</v>
      </c>
      <c r="CS1421">
        <v>-1</v>
      </c>
      <c r="CT1421">
        <v>-2</v>
      </c>
      <c r="CU1421">
        <v>-5</v>
      </c>
    </row>
    <row r="1422" spans="1:99" hidden="1" x14ac:dyDescent="0.2">
      <c r="B1422">
        <v>430</v>
      </c>
      <c r="C1422">
        <v>35260</v>
      </c>
      <c r="E1422">
        <v>42073</v>
      </c>
      <c r="G1422" t="s">
        <v>1514</v>
      </c>
      <c r="I1422" t="s">
        <v>94</v>
      </c>
      <c r="J1422"/>
      <c r="L1422"/>
      <c r="O1422" s="24" t="e">
        <f t="shared" si="22"/>
        <v>#DIV/0!</v>
      </c>
      <c r="P1422"/>
      <c r="Q1422">
        <v>91108</v>
      </c>
      <c r="R1422">
        <v>91140</v>
      </c>
      <c r="S1422">
        <v>91003</v>
      </c>
      <c r="T1422">
        <v>90499</v>
      </c>
      <c r="U1422">
        <v>89867</v>
      </c>
      <c r="V1422">
        <v>89243</v>
      </c>
      <c r="W1422">
        <v>88631</v>
      </c>
      <c r="X1422">
        <v>88113</v>
      </c>
      <c r="Y1422">
        <v>87332</v>
      </c>
      <c r="Z1422">
        <v>86652</v>
      </c>
      <c r="AA1422">
        <v>86184</v>
      </c>
      <c r="AB1422">
        <v>-137</v>
      </c>
      <c r="AC1422">
        <v>-504</v>
      </c>
      <c r="AD1422">
        <v>-632</v>
      </c>
      <c r="AE1422">
        <v>-624</v>
      </c>
      <c r="AF1422">
        <v>-612</v>
      </c>
      <c r="AG1422">
        <v>-518</v>
      </c>
      <c r="AH1422">
        <v>-781</v>
      </c>
      <c r="AI1422">
        <v>-680</v>
      </c>
      <c r="AJ1422">
        <v>-468</v>
      </c>
      <c r="AK1422">
        <v>210</v>
      </c>
      <c r="AL1422">
        <v>859</v>
      </c>
      <c r="AM1422">
        <v>896</v>
      </c>
      <c r="AN1422">
        <v>865</v>
      </c>
      <c r="AO1422">
        <v>886</v>
      </c>
      <c r="AP1422">
        <v>924</v>
      </c>
      <c r="AQ1422">
        <v>920</v>
      </c>
      <c r="AR1422">
        <v>867</v>
      </c>
      <c r="AS1422">
        <v>838</v>
      </c>
      <c r="AT1422">
        <v>242</v>
      </c>
      <c r="AU1422">
        <v>1083</v>
      </c>
      <c r="AV1422">
        <v>1068</v>
      </c>
      <c r="AW1422">
        <v>1203</v>
      </c>
      <c r="AX1422">
        <v>1107</v>
      </c>
      <c r="AY1422">
        <v>1211</v>
      </c>
      <c r="AZ1422">
        <v>1196</v>
      </c>
      <c r="BA1422">
        <v>1157</v>
      </c>
      <c r="BB1422">
        <v>1121</v>
      </c>
      <c r="BC1422">
        <v>-32</v>
      </c>
      <c r="BD1422">
        <v>-224</v>
      </c>
      <c r="BE1422">
        <v>-172</v>
      </c>
      <c r="BF1422">
        <v>-338</v>
      </c>
      <c r="BG1422">
        <v>-221</v>
      </c>
      <c r="BH1422">
        <v>-287</v>
      </c>
      <c r="BI1422">
        <v>-276</v>
      </c>
      <c r="BJ1422">
        <v>-290</v>
      </c>
      <c r="BK1422">
        <v>-283</v>
      </c>
      <c r="BL1422">
        <v>7</v>
      </c>
      <c r="BM1422">
        <v>17</v>
      </c>
      <c r="BN1422">
        <v>20</v>
      </c>
      <c r="BO1422">
        <v>16</v>
      </c>
      <c r="BP1422">
        <v>25</v>
      </c>
      <c r="BQ1422">
        <v>29</v>
      </c>
      <c r="BR1422">
        <v>37</v>
      </c>
      <c r="BS1422">
        <v>36</v>
      </c>
      <c r="BT1422">
        <v>42</v>
      </c>
      <c r="BU1422">
        <v>-107</v>
      </c>
      <c r="BV1422">
        <v>-292</v>
      </c>
      <c r="BW1422">
        <v>-483</v>
      </c>
      <c r="BX1422">
        <v>-297</v>
      </c>
      <c r="BY1422">
        <v>-408</v>
      </c>
      <c r="BZ1422">
        <v>-252</v>
      </c>
      <c r="CA1422">
        <v>-541</v>
      </c>
      <c r="CB1422">
        <v>-424</v>
      </c>
      <c r="CC1422">
        <v>-222</v>
      </c>
      <c r="CD1422">
        <v>-100</v>
      </c>
      <c r="CE1422">
        <v>-275</v>
      </c>
      <c r="CF1422">
        <v>-463</v>
      </c>
      <c r="CG1422">
        <v>-281</v>
      </c>
      <c r="CH1422">
        <v>-383</v>
      </c>
      <c r="CI1422">
        <v>-223</v>
      </c>
      <c r="CJ1422">
        <v>-504</v>
      </c>
      <c r="CK1422">
        <v>-388</v>
      </c>
      <c r="CL1422">
        <v>-180</v>
      </c>
      <c r="CM1422">
        <v>-5</v>
      </c>
      <c r="CN1422">
        <v>-5</v>
      </c>
      <c r="CO1422">
        <v>3</v>
      </c>
      <c r="CP1422">
        <v>-5</v>
      </c>
      <c r="CQ1422">
        <v>-8</v>
      </c>
      <c r="CR1422">
        <v>-8</v>
      </c>
      <c r="CS1422">
        <v>-1</v>
      </c>
      <c r="CT1422">
        <v>-2</v>
      </c>
      <c r="CU1422">
        <v>-5</v>
      </c>
    </row>
    <row r="1423" spans="1:99" hidden="1" x14ac:dyDescent="0.2">
      <c r="A1423">
        <f>_xlfn.XLOOKUP(F1423&amp;"*", 'msa-home price'!B:B, 'msa-home price'!A:A, "NA",2, 1)</f>
        <v>394537</v>
      </c>
      <c r="B1423">
        <v>222</v>
      </c>
      <c r="C1423">
        <v>20020</v>
      </c>
      <c r="F1423" t="str">
        <f>IF(ISNUMBER(SEARCH("-",G1423)),LEFT(G1423,FIND("-",G1423)-1), G1423)</f>
        <v>Dothan, AL</v>
      </c>
      <c r="G1423" t="s">
        <v>640</v>
      </c>
      <c r="H1423" t="str">
        <f>RIGHT(G1423, 2)</f>
        <v>AL</v>
      </c>
      <c r="I1423" t="s">
        <v>92</v>
      </c>
      <c r="J1423" s="2">
        <f>(AA1423-W1423)/W1423</f>
        <v>2.7733621943382826E-3</v>
      </c>
      <c r="K1423" s="3">
        <f>(CL1423-CH1423)/CH1423</f>
        <v>0.45344129554655871</v>
      </c>
      <c r="L1423" s="4">
        <f>AA1423</f>
        <v>148245</v>
      </c>
      <c r="M1423" s="4"/>
      <c r="N1423" s="4"/>
      <c r="O1423" s="7" t="e">
        <f t="shared" si="22"/>
        <v>#DIV/0!</v>
      </c>
      <c r="P1423" s="4"/>
      <c r="Q1423">
        <v>145639</v>
      </c>
      <c r="R1423">
        <v>145641</v>
      </c>
      <c r="S1423">
        <v>145870</v>
      </c>
      <c r="T1423">
        <v>146606</v>
      </c>
      <c r="U1423">
        <v>147448</v>
      </c>
      <c r="V1423">
        <v>147452</v>
      </c>
      <c r="W1423">
        <v>147835</v>
      </c>
      <c r="X1423">
        <v>148010</v>
      </c>
      <c r="Y1423">
        <v>147820</v>
      </c>
      <c r="Z1423">
        <v>147923</v>
      </c>
      <c r="AA1423">
        <v>148245</v>
      </c>
      <c r="AB1423">
        <v>229</v>
      </c>
      <c r="AC1423">
        <v>736</v>
      </c>
      <c r="AD1423">
        <v>842</v>
      </c>
      <c r="AE1423">
        <v>4</v>
      </c>
      <c r="AF1423">
        <v>383</v>
      </c>
      <c r="AG1423">
        <v>175</v>
      </c>
      <c r="AH1423">
        <v>-190</v>
      </c>
      <c r="AI1423">
        <v>103</v>
      </c>
      <c r="AJ1423">
        <v>322</v>
      </c>
      <c r="AK1423">
        <v>437</v>
      </c>
      <c r="AL1423">
        <v>1838</v>
      </c>
      <c r="AM1423">
        <v>1824</v>
      </c>
      <c r="AN1423">
        <v>1747</v>
      </c>
      <c r="AO1423">
        <v>1732</v>
      </c>
      <c r="AP1423">
        <v>1731</v>
      </c>
      <c r="AQ1423">
        <v>1772</v>
      </c>
      <c r="AR1423">
        <v>1782</v>
      </c>
      <c r="AS1423">
        <v>1726</v>
      </c>
      <c r="AT1423">
        <v>410</v>
      </c>
      <c r="AU1423">
        <v>1473</v>
      </c>
      <c r="AV1423">
        <v>1585</v>
      </c>
      <c r="AW1423">
        <v>1668</v>
      </c>
      <c r="AX1423">
        <v>1573</v>
      </c>
      <c r="AY1423">
        <v>1660</v>
      </c>
      <c r="AZ1423">
        <v>1674</v>
      </c>
      <c r="BA1423">
        <v>1748</v>
      </c>
      <c r="BB1423">
        <v>1755</v>
      </c>
      <c r="BC1423">
        <v>27</v>
      </c>
      <c r="BD1423">
        <v>365</v>
      </c>
      <c r="BE1423">
        <v>239</v>
      </c>
      <c r="BF1423">
        <v>79</v>
      </c>
      <c r="BG1423">
        <v>159</v>
      </c>
      <c r="BH1423">
        <v>71</v>
      </c>
      <c r="BI1423">
        <v>98</v>
      </c>
      <c r="BJ1423">
        <v>34</v>
      </c>
      <c r="BK1423">
        <v>-29</v>
      </c>
      <c r="BL1423">
        <v>9</v>
      </c>
      <c r="BM1423">
        <v>33</v>
      </c>
      <c r="BN1423">
        <v>31</v>
      </c>
      <c r="BO1423">
        <v>35</v>
      </c>
      <c r="BP1423">
        <v>24</v>
      </c>
      <c r="BQ1423">
        <v>38</v>
      </c>
      <c r="BR1423">
        <v>52</v>
      </c>
      <c r="BS1423">
        <v>31</v>
      </c>
      <c r="BT1423">
        <v>35</v>
      </c>
      <c r="BU1423">
        <v>198</v>
      </c>
      <c r="BV1423">
        <v>356</v>
      </c>
      <c r="BW1423">
        <v>575</v>
      </c>
      <c r="BX1423">
        <v>-94</v>
      </c>
      <c r="BY1423">
        <v>223</v>
      </c>
      <c r="BZ1423">
        <v>84</v>
      </c>
      <c r="CA1423">
        <v>-333</v>
      </c>
      <c r="CB1423">
        <v>47</v>
      </c>
      <c r="CC1423">
        <v>324</v>
      </c>
      <c r="CD1423">
        <v>207</v>
      </c>
      <c r="CE1423">
        <v>389</v>
      </c>
      <c r="CF1423">
        <v>606</v>
      </c>
      <c r="CG1423">
        <v>-59</v>
      </c>
      <c r="CH1423">
        <v>247</v>
      </c>
      <c r="CI1423">
        <v>122</v>
      </c>
      <c r="CJ1423">
        <v>-281</v>
      </c>
      <c r="CK1423">
        <v>78</v>
      </c>
      <c r="CL1423">
        <v>359</v>
      </c>
      <c r="CM1423">
        <v>-5</v>
      </c>
      <c r="CN1423">
        <v>-18</v>
      </c>
      <c r="CO1423">
        <v>-3</v>
      </c>
      <c r="CP1423">
        <v>-16</v>
      </c>
      <c r="CQ1423">
        <v>-23</v>
      </c>
      <c r="CR1423">
        <v>-18</v>
      </c>
      <c r="CS1423">
        <v>-7</v>
      </c>
      <c r="CT1423">
        <v>-9</v>
      </c>
      <c r="CU1423">
        <v>-8</v>
      </c>
    </row>
    <row r="1424" spans="1:99" hidden="1" x14ac:dyDescent="0.2">
      <c r="B1424">
        <v>430</v>
      </c>
      <c r="C1424">
        <v>38300</v>
      </c>
      <c r="E1424">
        <v>42003</v>
      </c>
      <c r="G1424" t="s">
        <v>1516</v>
      </c>
      <c r="I1424" t="s">
        <v>94</v>
      </c>
      <c r="J1424"/>
      <c r="L1424"/>
      <c r="O1424" s="24" t="e">
        <f t="shared" si="22"/>
        <v>#DIV/0!</v>
      </c>
      <c r="P1424"/>
      <c r="Q1424">
        <v>1223348</v>
      </c>
      <c r="R1424">
        <v>1223323</v>
      </c>
      <c r="S1424">
        <v>1223970</v>
      </c>
      <c r="T1424">
        <v>1228183</v>
      </c>
      <c r="U1424">
        <v>1230881</v>
      </c>
      <c r="V1424">
        <v>1233710</v>
      </c>
      <c r="W1424">
        <v>1233073</v>
      </c>
      <c r="X1424">
        <v>1228965</v>
      </c>
      <c r="Y1424">
        <v>1226660</v>
      </c>
      <c r="Z1424">
        <v>1220656</v>
      </c>
      <c r="AA1424">
        <v>1218452</v>
      </c>
      <c r="AB1424">
        <v>647</v>
      </c>
      <c r="AC1424">
        <v>4213</v>
      </c>
      <c r="AD1424">
        <v>2698</v>
      </c>
      <c r="AE1424">
        <v>2829</v>
      </c>
      <c r="AF1424">
        <v>-637</v>
      </c>
      <c r="AG1424">
        <v>-4108</v>
      </c>
      <c r="AH1424">
        <v>-2305</v>
      </c>
      <c r="AI1424">
        <v>-6004</v>
      </c>
      <c r="AJ1424">
        <v>-2204</v>
      </c>
      <c r="AK1424">
        <v>3357</v>
      </c>
      <c r="AL1424">
        <v>13167</v>
      </c>
      <c r="AM1424">
        <v>13106</v>
      </c>
      <c r="AN1424">
        <v>13163</v>
      </c>
      <c r="AO1424">
        <v>13062</v>
      </c>
      <c r="AP1424">
        <v>13173</v>
      </c>
      <c r="AQ1424">
        <v>13286</v>
      </c>
      <c r="AR1424">
        <v>13066</v>
      </c>
      <c r="AS1424">
        <v>12795</v>
      </c>
      <c r="AT1424">
        <v>3157</v>
      </c>
      <c r="AU1424">
        <v>13858</v>
      </c>
      <c r="AV1424">
        <v>13546</v>
      </c>
      <c r="AW1424">
        <v>13862</v>
      </c>
      <c r="AX1424">
        <v>13256</v>
      </c>
      <c r="AY1424">
        <v>14159</v>
      </c>
      <c r="AZ1424">
        <v>13381</v>
      </c>
      <c r="BA1424">
        <v>14052</v>
      </c>
      <c r="BB1424">
        <v>13840</v>
      </c>
      <c r="BC1424">
        <v>200</v>
      </c>
      <c r="BD1424">
        <v>-691</v>
      </c>
      <c r="BE1424">
        <v>-440</v>
      </c>
      <c r="BF1424">
        <v>-699</v>
      </c>
      <c r="BG1424">
        <v>-194</v>
      </c>
      <c r="BH1424">
        <v>-986</v>
      </c>
      <c r="BI1424">
        <v>-95</v>
      </c>
      <c r="BJ1424">
        <v>-986</v>
      </c>
      <c r="BK1424">
        <v>-1045</v>
      </c>
      <c r="BL1424">
        <v>543</v>
      </c>
      <c r="BM1424">
        <v>2812</v>
      </c>
      <c r="BN1424">
        <v>2576</v>
      </c>
      <c r="BO1424">
        <v>3268</v>
      </c>
      <c r="BP1424">
        <v>3734</v>
      </c>
      <c r="BQ1424">
        <v>3324</v>
      </c>
      <c r="BR1424">
        <v>3924</v>
      </c>
      <c r="BS1424">
        <v>3107</v>
      </c>
      <c r="BT1424">
        <v>3105</v>
      </c>
      <c r="BU1424">
        <v>42</v>
      </c>
      <c r="BV1424">
        <v>2168</v>
      </c>
      <c r="BW1424">
        <v>724</v>
      </c>
      <c r="BX1424">
        <v>392</v>
      </c>
      <c r="BY1424">
        <v>-3994</v>
      </c>
      <c r="BZ1424">
        <v>-6368</v>
      </c>
      <c r="CA1424">
        <v>-6097</v>
      </c>
      <c r="CB1424">
        <v>-8110</v>
      </c>
      <c r="CC1424">
        <v>-4204</v>
      </c>
      <c r="CD1424">
        <v>585</v>
      </c>
      <c r="CE1424">
        <v>4980</v>
      </c>
      <c r="CF1424">
        <v>3300</v>
      </c>
      <c r="CG1424">
        <v>3660</v>
      </c>
      <c r="CH1424">
        <v>-260</v>
      </c>
      <c r="CI1424">
        <v>-3044</v>
      </c>
      <c r="CJ1424">
        <v>-2173</v>
      </c>
      <c r="CK1424">
        <v>-5003</v>
      </c>
      <c r="CL1424">
        <v>-1099</v>
      </c>
      <c r="CM1424">
        <v>-138</v>
      </c>
      <c r="CN1424">
        <v>-76</v>
      </c>
      <c r="CO1424">
        <v>-162</v>
      </c>
      <c r="CP1424">
        <v>-132</v>
      </c>
      <c r="CQ1424">
        <v>-183</v>
      </c>
      <c r="CR1424">
        <v>-78</v>
      </c>
      <c r="CS1424">
        <v>-37</v>
      </c>
      <c r="CT1424">
        <v>-15</v>
      </c>
      <c r="CU1424">
        <v>-60</v>
      </c>
    </row>
    <row r="1425" spans="1:99" hidden="1" x14ac:dyDescent="0.2">
      <c r="B1425">
        <v>430</v>
      </c>
      <c r="C1425">
        <v>38300</v>
      </c>
      <c r="E1425">
        <v>42005</v>
      </c>
      <c r="G1425" t="s">
        <v>1517</v>
      </c>
      <c r="I1425" t="s">
        <v>94</v>
      </c>
      <c r="J1425"/>
      <c r="L1425"/>
      <c r="O1425" s="24" t="e">
        <f t="shared" si="22"/>
        <v>#DIV/0!</v>
      </c>
      <c r="P1425"/>
      <c r="Q1425">
        <v>68941</v>
      </c>
      <c r="R1425">
        <v>68944</v>
      </c>
      <c r="S1425">
        <v>68865</v>
      </c>
      <c r="T1425">
        <v>68492</v>
      </c>
      <c r="U1425">
        <v>68058</v>
      </c>
      <c r="V1425">
        <v>67851</v>
      </c>
      <c r="W1425">
        <v>67466</v>
      </c>
      <c r="X1425">
        <v>66753</v>
      </c>
      <c r="Y1425">
        <v>66299</v>
      </c>
      <c r="Z1425">
        <v>65876</v>
      </c>
      <c r="AA1425">
        <v>65263</v>
      </c>
      <c r="AB1425">
        <v>-79</v>
      </c>
      <c r="AC1425">
        <v>-373</v>
      </c>
      <c r="AD1425">
        <v>-434</v>
      </c>
      <c r="AE1425">
        <v>-207</v>
      </c>
      <c r="AF1425">
        <v>-385</v>
      </c>
      <c r="AG1425">
        <v>-713</v>
      </c>
      <c r="AH1425">
        <v>-454</v>
      </c>
      <c r="AI1425">
        <v>-423</v>
      </c>
      <c r="AJ1425">
        <v>-613</v>
      </c>
      <c r="AK1425">
        <v>183</v>
      </c>
      <c r="AL1425">
        <v>690</v>
      </c>
      <c r="AM1425">
        <v>689</v>
      </c>
      <c r="AN1425">
        <v>719</v>
      </c>
      <c r="AO1425">
        <v>637</v>
      </c>
      <c r="AP1425">
        <v>615</v>
      </c>
      <c r="AQ1425">
        <v>600</v>
      </c>
      <c r="AR1425">
        <v>645</v>
      </c>
      <c r="AS1425">
        <v>637</v>
      </c>
      <c r="AT1425">
        <v>222</v>
      </c>
      <c r="AU1425">
        <v>810</v>
      </c>
      <c r="AV1425">
        <v>859</v>
      </c>
      <c r="AW1425">
        <v>842</v>
      </c>
      <c r="AX1425">
        <v>818</v>
      </c>
      <c r="AY1425">
        <v>849</v>
      </c>
      <c r="AZ1425">
        <v>793</v>
      </c>
      <c r="BA1425">
        <v>903</v>
      </c>
      <c r="BB1425">
        <v>876</v>
      </c>
      <c r="BC1425">
        <v>-39</v>
      </c>
      <c r="BD1425">
        <v>-120</v>
      </c>
      <c r="BE1425">
        <v>-170</v>
      </c>
      <c r="BF1425">
        <v>-123</v>
      </c>
      <c r="BG1425">
        <v>-181</v>
      </c>
      <c r="BH1425">
        <v>-234</v>
      </c>
      <c r="BI1425">
        <v>-193</v>
      </c>
      <c r="BJ1425">
        <v>-258</v>
      </c>
      <c r="BK1425">
        <v>-239</v>
      </c>
      <c r="BL1425">
        <v>3</v>
      </c>
      <c r="BM1425">
        <v>3</v>
      </c>
      <c r="BN1425">
        <v>3</v>
      </c>
      <c r="BO1425">
        <v>0</v>
      </c>
      <c r="BP1425">
        <v>2</v>
      </c>
      <c r="BQ1425">
        <v>3</v>
      </c>
      <c r="BR1425">
        <v>5</v>
      </c>
      <c r="BS1425">
        <v>4</v>
      </c>
      <c r="BT1425">
        <v>4</v>
      </c>
      <c r="BU1425">
        <v>-38</v>
      </c>
      <c r="BV1425">
        <v>-251</v>
      </c>
      <c r="BW1425">
        <v>-261</v>
      </c>
      <c r="BX1425">
        <v>-78</v>
      </c>
      <c r="BY1425">
        <v>-198</v>
      </c>
      <c r="BZ1425">
        <v>-481</v>
      </c>
      <c r="CA1425">
        <v>-264</v>
      </c>
      <c r="CB1425">
        <v>-165</v>
      </c>
      <c r="CC1425">
        <v>-375</v>
      </c>
      <c r="CD1425">
        <v>-35</v>
      </c>
      <c r="CE1425">
        <v>-248</v>
      </c>
      <c r="CF1425">
        <v>-258</v>
      </c>
      <c r="CG1425">
        <v>-78</v>
      </c>
      <c r="CH1425">
        <v>-196</v>
      </c>
      <c r="CI1425">
        <v>-478</v>
      </c>
      <c r="CJ1425">
        <v>-259</v>
      </c>
      <c r="CK1425">
        <v>-161</v>
      </c>
      <c r="CL1425">
        <v>-371</v>
      </c>
      <c r="CM1425">
        <v>-5</v>
      </c>
      <c r="CN1425">
        <v>-5</v>
      </c>
      <c r="CO1425">
        <v>-6</v>
      </c>
      <c r="CP1425">
        <v>-6</v>
      </c>
      <c r="CQ1425">
        <v>-8</v>
      </c>
      <c r="CR1425">
        <v>-1</v>
      </c>
      <c r="CS1425">
        <v>-2</v>
      </c>
      <c r="CT1425">
        <v>-4</v>
      </c>
      <c r="CU1425">
        <v>-3</v>
      </c>
    </row>
    <row r="1426" spans="1:99" hidden="1" x14ac:dyDescent="0.2">
      <c r="B1426">
        <v>430</v>
      </c>
      <c r="C1426">
        <v>38300</v>
      </c>
      <c r="E1426">
        <v>42007</v>
      </c>
      <c r="G1426" t="s">
        <v>1518</v>
      </c>
      <c r="I1426" t="s">
        <v>94</v>
      </c>
      <c r="J1426"/>
      <c r="L1426"/>
      <c r="O1426" s="24" t="e">
        <f t="shared" si="22"/>
        <v>#DIV/0!</v>
      </c>
      <c r="P1426"/>
      <c r="Q1426">
        <v>170539</v>
      </c>
      <c r="R1426">
        <v>170549</v>
      </c>
      <c r="S1426">
        <v>170646</v>
      </c>
      <c r="T1426">
        <v>170307</v>
      </c>
      <c r="U1426">
        <v>170065</v>
      </c>
      <c r="V1426">
        <v>169743</v>
      </c>
      <c r="W1426">
        <v>168998</v>
      </c>
      <c r="X1426">
        <v>168267</v>
      </c>
      <c r="Y1426">
        <v>166772</v>
      </c>
      <c r="Z1426">
        <v>165703</v>
      </c>
      <c r="AA1426">
        <v>164742</v>
      </c>
      <c r="AB1426">
        <v>97</v>
      </c>
      <c r="AC1426">
        <v>-339</v>
      </c>
      <c r="AD1426">
        <v>-242</v>
      </c>
      <c r="AE1426">
        <v>-322</v>
      </c>
      <c r="AF1426">
        <v>-745</v>
      </c>
      <c r="AG1426">
        <v>-731</v>
      </c>
      <c r="AH1426">
        <v>-1495</v>
      </c>
      <c r="AI1426">
        <v>-1069</v>
      </c>
      <c r="AJ1426">
        <v>-961</v>
      </c>
      <c r="AK1426">
        <v>441</v>
      </c>
      <c r="AL1426">
        <v>1697</v>
      </c>
      <c r="AM1426">
        <v>1660</v>
      </c>
      <c r="AN1426">
        <v>1738</v>
      </c>
      <c r="AO1426">
        <v>1675</v>
      </c>
      <c r="AP1426">
        <v>1663</v>
      </c>
      <c r="AQ1426">
        <v>1689</v>
      </c>
      <c r="AR1426">
        <v>1671</v>
      </c>
      <c r="AS1426">
        <v>1601</v>
      </c>
      <c r="AT1426">
        <v>419</v>
      </c>
      <c r="AU1426">
        <v>1991</v>
      </c>
      <c r="AV1426">
        <v>2089</v>
      </c>
      <c r="AW1426">
        <v>2226</v>
      </c>
      <c r="AX1426">
        <v>2083</v>
      </c>
      <c r="AY1426">
        <v>2177</v>
      </c>
      <c r="AZ1426">
        <v>2144</v>
      </c>
      <c r="BA1426">
        <v>2144</v>
      </c>
      <c r="BB1426">
        <v>2102</v>
      </c>
      <c r="BC1426">
        <v>22</v>
      </c>
      <c r="BD1426">
        <v>-294</v>
      </c>
      <c r="BE1426">
        <v>-429</v>
      </c>
      <c r="BF1426">
        <v>-488</v>
      </c>
      <c r="BG1426">
        <v>-408</v>
      </c>
      <c r="BH1426">
        <v>-514</v>
      </c>
      <c r="BI1426">
        <v>-455</v>
      </c>
      <c r="BJ1426">
        <v>-473</v>
      </c>
      <c r="BK1426">
        <v>-501</v>
      </c>
      <c r="BL1426">
        <v>0</v>
      </c>
      <c r="BM1426">
        <v>15</v>
      </c>
      <c r="BN1426">
        <v>21</v>
      </c>
      <c r="BO1426">
        <v>26</v>
      </c>
      <c r="BP1426">
        <v>20</v>
      </c>
      <c r="BQ1426">
        <v>12</v>
      </c>
      <c r="BR1426">
        <v>20</v>
      </c>
      <c r="BS1426">
        <v>10</v>
      </c>
      <c r="BT1426">
        <v>10</v>
      </c>
      <c r="BU1426">
        <v>96</v>
      </c>
      <c r="BV1426">
        <v>-35</v>
      </c>
      <c r="BW1426">
        <v>200</v>
      </c>
      <c r="BX1426">
        <v>162</v>
      </c>
      <c r="BY1426">
        <v>-327</v>
      </c>
      <c r="BZ1426">
        <v>-206</v>
      </c>
      <c r="CA1426">
        <v>-1057</v>
      </c>
      <c r="CB1426">
        <v>-601</v>
      </c>
      <c r="CC1426">
        <v>-463</v>
      </c>
      <c r="CD1426">
        <v>96</v>
      </c>
      <c r="CE1426">
        <v>-20</v>
      </c>
      <c r="CF1426">
        <v>221</v>
      </c>
      <c r="CG1426">
        <v>188</v>
      </c>
      <c r="CH1426">
        <v>-307</v>
      </c>
      <c r="CI1426">
        <v>-194</v>
      </c>
      <c r="CJ1426">
        <v>-1037</v>
      </c>
      <c r="CK1426">
        <v>-591</v>
      </c>
      <c r="CL1426">
        <v>-453</v>
      </c>
      <c r="CM1426">
        <v>-21</v>
      </c>
      <c r="CN1426">
        <v>-25</v>
      </c>
      <c r="CO1426">
        <v>-34</v>
      </c>
      <c r="CP1426">
        <v>-22</v>
      </c>
      <c r="CQ1426">
        <v>-30</v>
      </c>
      <c r="CR1426">
        <v>-23</v>
      </c>
      <c r="CS1426">
        <v>-3</v>
      </c>
      <c r="CT1426">
        <v>-5</v>
      </c>
      <c r="CU1426">
        <v>-7</v>
      </c>
    </row>
    <row r="1427" spans="1:99" hidden="1" x14ac:dyDescent="0.2">
      <c r="B1427">
        <v>430</v>
      </c>
      <c r="C1427">
        <v>38300</v>
      </c>
      <c r="E1427">
        <v>42019</v>
      </c>
      <c r="G1427" t="s">
        <v>1519</v>
      </c>
      <c r="I1427" t="s">
        <v>94</v>
      </c>
      <c r="J1427"/>
      <c r="L1427"/>
      <c r="O1427" s="24" t="e">
        <f t="shared" si="22"/>
        <v>#DIV/0!</v>
      </c>
      <c r="P1427"/>
      <c r="Q1427">
        <v>183862</v>
      </c>
      <c r="R1427">
        <v>183856</v>
      </c>
      <c r="S1427">
        <v>184092</v>
      </c>
      <c r="T1427">
        <v>184644</v>
      </c>
      <c r="U1427">
        <v>184899</v>
      </c>
      <c r="V1427">
        <v>185077</v>
      </c>
      <c r="W1427">
        <v>185754</v>
      </c>
      <c r="X1427">
        <v>185937</v>
      </c>
      <c r="Y1427">
        <v>186248</v>
      </c>
      <c r="Z1427">
        <v>187004</v>
      </c>
      <c r="AA1427">
        <v>187888</v>
      </c>
      <c r="AB1427">
        <v>236</v>
      </c>
      <c r="AC1427">
        <v>552</v>
      </c>
      <c r="AD1427">
        <v>255</v>
      </c>
      <c r="AE1427">
        <v>178</v>
      </c>
      <c r="AF1427">
        <v>677</v>
      </c>
      <c r="AG1427">
        <v>183</v>
      </c>
      <c r="AH1427">
        <v>311</v>
      </c>
      <c r="AI1427">
        <v>756</v>
      </c>
      <c r="AJ1427">
        <v>884</v>
      </c>
      <c r="AK1427">
        <v>502</v>
      </c>
      <c r="AL1427">
        <v>1780</v>
      </c>
      <c r="AM1427">
        <v>1833</v>
      </c>
      <c r="AN1427">
        <v>1797</v>
      </c>
      <c r="AO1427">
        <v>1825</v>
      </c>
      <c r="AP1427">
        <v>1815</v>
      </c>
      <c r="AQ1427">
        <v>1836</v>
      </c>
      <c r="AR1427">
        <v>1805</v>
      </c>
      <c r="AS1427">
        <v>1788</v>
      </c>
      <c r="AT1427">
        <v>376</v>
      </c>
      <c r="AU1427">
        <v>1871</v>
      </c>
      <c r="AV1427">
        <v>1837</v>
      </c>
      <c r="AW1427">
        <v>1936</v>
      </c>
      <c r="AX1427">
        <v>1924</v>
      </c>
      <c r="AY1427">
        <v>1946</v>
      </c>
      <c r="AZ1427">
        <v>1868</v>
      </c>
      <c r="BA1427">
        <v>2001</v>
      </c>
      <c r="BB1427">
        <v>1956</v>
      </c>
      <c r="BC1427">
        <v>126</v>
      </c>
      <c r="BD1427">
        <v>-91</v>
      </c>
      <c r="BE1427">
        <v>-4</v>
      </c>
      <c r="BF1427">
        <v>-139</v>
      </c>
      <c r="BG1427">
        <v>-99</v>
      </c>
      <c r="BH1427">
        <v>-131</v>
      </c>
      <c r="BI1427">
        <v>-32</v>
      </c>
      <c r="BJ1427">
        <v>-196</v>
      </c>
      <c r="BK1427">
        <v>-168</v>
      </c>
      <c r="BL1427">
        <v>24</v>
      </c>
      <c r="BM1427">
        <v>61</v>
      </c>
      <c r="BN1427">
        <v>60</v>
      </c>
      <c r="BO1427">
        <v>93</v>
      </c>
      <c r="BP1427">
        <v>99</v>
      </c>
      <c r="BQ1427">
        <v>100</v>
      </c>
      <c r="BR1427">
        <v>114</v>
      </c>
      <c r="BS1427">
        <v>71</v>
      </c>
      <c r="BT1427">
        <v>72</v>
      </c>
      <c r="BU1427">
        <v>106</v>
      </c>
      <c r="BV1427">
        <v>600</v>
      </c>
      <c r="BW1427">
        <v>231</v>
      </c>
      <c r="BX1427">
        <v>244</v>
      </c>
      <c r="BY1427">
        <v>704</v>
      </c>
      <c r="BZ1427">
        <v>236</v>
      </c>
      <c r="CA1427">
        <v>238</v>
      </c>
      <c r="CB1427">
        <v>893</v>
      </c>
      <c r="CC1427">
        <v>987</v>
      </c>
      <c r="CD1427">
        <v>130</v>
      </c>
      <c r="CE1427">
        <v>661</v>
      </c>
      <c r="CF1427">
        <v>291</v>
      </c>
      <c r="CG1427">
        <v>337</v>
      </c>
      <c r="CH1427">
        <v>803</v>
      </c>
      <c r="CI1427">
        <v>336</v>
      </c>
      <c r="CJ1427">
        <v>352</v>
      </c>
      <c r="CK1427">
        <v>964</v>
      </c>
      <c r="CL1427">
        <v>1059</v>
      </c>
      <c r="CM1427">
        <v>-20</v>
      </c>
      <c r="CN1427">
        <v>-18</v>
      </c>
      <c r="CO1427">
        <v>-32</v>
      </c>
      <c r="CP1427">
        <v>-20</v>
      </c>
      <c r="CQ1427">
        <v>-27</v>
      </c>
      <c r="CR1427">
        <v>-22</v>
      </c>
      <c r="CS1427">
        <v>-9</v>
      </c>
      <c r="CT1427">
        <v>-12</v>
      </c>
      <c r="CU1427">
        <v>-7</v>
      </c>
    </row>
    <row r="1428" spans="1:99" hidden="1" x14ac:dyDescent="0.2">
      <c r="B1428">
        <v>430</v>
      </c>
      <c r="C1428">
        <v>38300</v>
      </c>
      <c r="E1428">
        <v>42051</v>
      </c>
      <c r="G1428" t="s">
        <v>1520</v>
      </c>
      <c r="I1428" t="s">
        <v>94</v>
      </c>
      <c r="J1428"/>
      <c r="L1428"/>
      <c r="O1428" s="24" t="e">
        <f t="shared" si="22"/>
        <v>#DIV/0!</v>
      </c>
      <c r="P1428"/>
      <c r="Q1428">
        <v>136606</v>
      </c>
      <c r="R1428">
        <v>136595</v>
      </c>
      <c r="S1428">
        <v>136438</v>
      </c>
      <c r="T1428">
        <v>135997</v>
      </c>
      <c r="U1428">
        <v>135270</v>
      </c>
      <c r="V1428">
        <v>134586</v>
      </c>
      <c r="W1428">
        <v>133989</v>
      </c>
      <c r="X1428">
        <v>133224</v>
      </c>
      <c r="Y1428">
        <v>132365</v>
      </c>
      <c r="Z1428">
        <v>131427</v>
      </c>
      <c r="AA1428">
        <v>130441</v>
      </c>
      <c r="AB1428">
        <v>-157</v>
      </c>
      <c r="AC1428">
        <v>-441</v>
      </c>
      <c r="AD1428">
        <v>-727</v>
      </c>
      <c r="AE1428">
        <v>-684</v>
      </c>
      <c r="AF1428">
        <v>-597</v>
      </c>
      <c r="AG1428">
        <v>-765</v>
      </c>
      <c r="AH1428">
        <v>-859</v>
      </c>
      <c r="AI1428">
        <v>-938</v>
      </c>
      <c r="AJ1428">
        <v>-986</v>
      </c>
      <c r="AK1428">
        <v>350</v>
      </c>
      <c r="AL1428">
        <v>1385</v>
      </c>
      <c r="AM1428">
        <v>1338</v>
      </c>
      <c r="AN1428">
        <v>1367</v>
      </c>
      <c r="AO1428">
        <v>1383</v>
      </c>
      <c r="AP1428">
        <v>1408</v>
      </c>
      <c r="AQ1428">
        <v>1395</v>
      </c>
      <c r="AR1428">
        <v>1315</v>
      </c>
      <c r="AS1428">
        <v>1280</v>
      </c>
      <c r="AT1428">
        <v>472</v>
      </c>
      <c r="AU1428">
        <v>1825</v>
      </c>
      <c r="AV1428">
        <v>1761</v>
      </c>
      <c r="AW1428">
        <v>1800</v>
      </c>
      <c r="AX1428">
        <v>1736</v>
      </c>
      <c r="AY1428">
        <v>1802</v>
      </c>
      <c r="AZ1428">
        <v>1755</v>
      </c>
      <c r="BA1428">
        <v>1808</v>
      </c>
      <c r="BB1428">
        <v>1838</v>
      </c>
      <c r="BC1428">
        <v>-122</v>
      </c>
      <c r="BD1428">
        <v>-440</v>
      </c>
      <c r="BE1428">
        <v>-423</v>
      </c>
      <c r="BF1428">
        <v>-433</v>
      </c>
      <c r="BG1428">
        <v>-353</v>
      </c>
      <c r="BH1428">
        <v>-394</v>
      </c>
      <c r="BI1428">
        <v>-360</v>
      </c>
      <c r="BJ1428">
        <v>-493</v>
      </c>
      <c r="BK1428">
        <v>-558</v>
      </c>
      <c r="BL1428">
        <v>4</v>
      </c>
      <c r="BM1428">
        <v>21</v>
      </c>
      <c r="BN1428">
        <v>0</v>
      </c>
      <c r="BO1428">
        <v>74</v>
      </c>
      <c r="BP1428">
        <v>81</v>
      </c>
      <c r="BQ1428">
        <v>75</v>
      </c>
      <c r="BR1428">
        <v>90</v>
      </c>
      <c r="BS1428">
        <v>75</v>
      </c>
      <c r="BT1428">
        <v>80</v>
      </c>
      <c r="BU1428">
        <v>-20</v>
      </c>
      <c r="BV1428">
        <v>0</v>
      </c>
      <c r="BW1428">
        <v>-288</v>
      </c>
      <c r="BX1428">
        <v>-312</v>
      </c>
      <c r="BY1428">
        <v>-304</v>
      </c>
      <c r="BZ1428">
        <v>-434</v>
      </c>
      <c r="CA1428">
        <v>-584</v>
      </c>
      <c r="CB1428">
        <v>-516</v>
      </c>
      <c r="CC1428">
        <v>-503</v>
      </c>
      <c r="CD1428">
        <v>-16</v>
      </c>
      <c r="CE1428">
        <v>21</v>
      </c>
      <c r="CF1428">
        <v>-288</v>
      </c>
      <c r="CG1428">
        <v>-238</v>
      </c>
      <c r="CH1428">
        <v>-223</v>
      </c>
      <c r="CI1428">
        <v>-359</v>
      </c>
      <c r="CJ1428">
        <v>-494</v>
      </c>
      <c r="CK1428">
        <v>-441</v>
      </c>
      <c r="CL1428">
        <v>-423</v>
      </c>
      <c r="CM1428">
        <v>-19</v>
      </c>
      <c r="CN1428">
        <v>-22</v>
      </c>
      <c r="CO1428">
        <v>-16</v>
      </c>
      <c r="CP1428">
        <v>-13</v>
      </c>
      <c r="CQ1428">
        <v>-21</v>
      </c>
      <c r="CR1428">
        <v>-12</v>
      </c>
      <c r="CS1428">
        <v>-5</v>
      </c>
      <c r="CT1428">
        <v>-4</v>
      </c>
      <c r="CU1428">
        <v>-5</v>
      </c>
    </row>
    <row r="1429" spans="1:99" hidden="1" x14ac:dyDescent="0.2">
      <c r="B1429">
        <v>430</v>
      </c>
      <c r="C1429">
        <v>38300</v>
      </c>
      <c r="E1429">
        <v>42125</v>
      </c>
      <c r="G1429" t="s">
        <v>1521</v>
      </c>
      <c r="I1429" t="s">
        <v>94</v>
      </c>
      <c r="J1429"/>
      <c r="L1429"/>
      <c r="O1429" s="24" t="e">
        <f t="shared" si="22"/>
        <v>#DIV/0!</v>
      </c>
      <c r="P1429"/>
      <c r="Q1429">
        <v>207820</v>
      </c>
      <c r="R1429">
        <v>207841</v>
      </c>
      <c r="S1429">
        <v>207929</v>
      </c>
      <c r="T1429">
        <v>208027</v>
      </c>
      <c r="U1429">
        <v>208273</v>
      </c>
      <c r="V1429">
        <v>208028</v>
      </c>
      <c r="W1429">
        <v>207946</v>
      </c>
      <c r="X1429">
        <v>207727</v>
      </c>
      <c r="Y1429">
        <v>207418</v>
      </c>
      <c r="Z1429">
        <v>207296</v>
      </c>
      <c r="AA1429">
        <v>207346</v>
      </c>
      <c r="AB1429">
        <v>88</v>
      </c>
      <c r="AC1429">
        <v>98</v>
      </c>
      <c r="AD1429">
        <v>246</v>
      </c>
      <c r="AE1429">
        <v>-245</v>
      </c>
      <c r="AF1429">
        <v>-82</v>
      </c>
      <c r="AG1429">
        <v>-219</v>
      </c>
      <c r="AH1429">
        <v>-309</v>
      </c>
      <c r="AI1429">
        <v>-122</v>
      </c>
      <c r="AJ1429">
        <v>50</v>
      </c>
      <c r="AK1429">
        <v>496</v>
      </c>
      <c r="AL1429">
        <v>1931</v>
      </c>
      <c r="AM1429">
        <v>2055</v>
      </c>
      <c r="AN1429">
        <v>1983</v>
      </c>
      <c r="AO1429">
        <v>2036</v>
      </c>
      <c r="AP1429">
        <v>1994</v>
      </c>
      <c r="AQ1429">
        <v>1995</v>
      </c>
      <c r="AR1429">
        <v>1971</v>
      </c>
      <c r="AS1429">
        <v>1991</v>
      </c>
      <c r="AT1429">
        <v>535</v>
      </c>
      <c r="AU1429">
        <v>2495</v>
      </c>
      <c r="AV1429">
        <v>2468</v>
      </c>
      <c r="AW1429">
        <v>2586</v>
      </c>
      <c r="AX1429">
        <v>2502</v>
      </c>
      <c r="AY1429">
        <v>2589</v>
      </c>
      <c r="AZ1429">
        <v>2513</v>
      </c>
      <c r="BA1429">
        <v>2521</v>
      </c>
      <c r="BB1429">
        <v>2511</v>
      </c>
      <c r="BC1429">
        <v>-39</v>
      </c>
      <c r="BD1429">
        <v>-564</v>
      </c>
      <c r="BE1429">
        <v>-413</v>
      </c>
      <c r="BF1429">
        <v>-603</v>
      </c>
      <c r="BG1429">
        <v>-466</v>
      </c>
      <c r="BH1429">
        <v>-595</v>
      </c>
      <c r="BI1429">
        <v>-518</v>
      </c>
      <c r="BJ1429">
        <v>-550</v>
      </c>
      <c r="BK1429">
        <v>-520</v>
      </c>
      <c r="BL1429">
        <v>10</v>
      </c>
      <c r="BM1429">
        <v>59</v>
      </c>
      <c r="BN1429">
        <v>89</v>
      </c>
      <c r="BO1429">
        <v>99</v>
      </c>
      <c r="BP1429">
        <v>137</v>
      </c>
      <c r="BQ1429">
        <v>115</v>
      </c>
      <c r="BR1429">
        <v>138</v>
      </c>
      <c r="BS1429">
        <v>97</v>
      </c>
      <c r="BT1429">
        <v>109</v>
      </c>
      <c r="BU1429">
        <v>141</v>
      </c>
      <c r="BV1429">
        <v>622</v>
      </c>
      <c r="BW1429">
        <v>600</v>
      </c>
      <c r="BX1429">
        <v>283</v>
      </c>
      <c r="BY1429">
        <v>290</v>
      </c>
      <c r="BZ1429">
        <v>295</v>
      </c>
      <c r="CA1429">
        <v>85</v>
      </c>
      <c r="CB1429">
        <v>345</v>
      </c>
      <c r="CC1429">
        <v>476</v>
      </c>
      <c r="CD1429">
        <v>151</v>
      </c>
      <c r="CE1429">
        <v>681</v>
      </c>
      <c r="CF1429">
        <v>689</v>
      </c>
      <c r="CG1429">
        <v>382</v>
      </c>
      <c r="CH1429">
        <v>427</v>
      </c>
      <c r="CI1429">
        <v>410</v>
      </c>
      <c r="CJ1429">
        <v>223</v>
      </c>
      <c r="CK1429">
        <v>442</v>
      </c>
      <c r="CL1429">
        <v>585</v>
      </c>
      <c r="CM1429">
        <v>-24</v>
      </c>
      <c r="CN1429">
        <v>-19</v>
      </c>
      <c r="CO1429">
        <v>-30</v>
      </c>
      <c r="CP1429">
        <v>-24</v>
      </c>
      <c r="CQ1429">
        <v>-43</v>
      </c>
      <c r="CR1429">
        <v>-34</v>
      </c>
      <c r="CS1429">
        <v>-14</v>
      </c>
      <c r="CT1429">
        <v>-14</v>
      </c>
      <c r="CU1429">
        <v>-15</v>
      </c>
    </row>
    <row r="1430" spans="1:99" hidden="1" x14ac:dyDescent="0.2">
      <c r="B1430">
        <v>430</v>
      </c>
      <c r="C1430">
        <v>38300</v>
      </c>
      <c r="E1430">
        <v>42129</v>
      </c>
      <c r="G1430" t="s">
        <v>1522</v>
      </c>
      <c r="I1430" t="s">
        <v>94</v>
      </c>
      <c r="J1430"/>
      <c r="L1430"/>
      <c r="O1430" s="24" t="e">
        <f t="shared" si="22"/>
        <v>#DIV/0!</v>
      </c>
      <c r="P1430"/>
      <c r="Q1430">
        <v>365169</v>
      </c>
      <c r="R1430">
        <v>365194</v>
      </c>
      <c r="S1430">
        <v>365146</v>
      </c>
      <c r="T1430">
        <v>364510</v>
      </c>
      <c r="U1430">
        <v>362885</v>
      </c>
      <c r="V1430">
        <v>360769</v>
      </c>
      <c r="W1430">
        <v>358975</v>
      </c>
      <c r="X1430">
        <v>357034</v>
      </c>
      <c r="Y1430">
        <v>354814</v>
      </c>
      <c r="Z1430">
        <v>352321</v>
      </c>
      <c r="AA1430">
        <v>350611</v>
      </c>
      <c r="AB1430">
        <v>-48</v>
      </c>
      <c r="AC1430">
        <v>-636</v>
      </c>
      <c r="AD1430">
        <v>-1625</v>
      </c>
      <c r="AE1430">
        <v>-2116</v>
      </c>
      <c r="AF1430">
        <v>-1794</v>
      </c>
      <c r="AG1430">
        <v>-1941</v>
      </c>
      <c r="AH1430">
        <v>-2220</v>
      </c>
      <c r="AI1430">
        <v>-2493</v>
      </c>
      <c r="AJ1430">
        <v>-1710</v>
      </c>
      <c r="AK1430">
        <v>826</v>
      </c>
      <c r="AL1430">
        <v>3186</v>
      </c>
      <c r="AM1430">
        <v>3154</v>
      </c>
      <c r="AN1430">
        <v>3182</v>
      </c>
      <c r="AO1430">
        <v>3161</v>
      </c>
      <c r="AP1430">
        <v>3195</v>
      </c>
      <c r="AQ1430">
        <v>3091</v>
      </c>
      <c r="AR1430">
        <v>2895</v>
      </c>
      <c r="AS1430">
        <v>2829</v>
      </c>
      <c r="AT1430">
        <v>1000</v>
      </c>
      <c r="AU1430">
        <v>4403</v>
      </c>
      <c r="AV1430">
        <v>4316</v>
      </c>
      <c r="AW1430">
        <v>4433</v>
      </c>
      <c r="AX1430">
        <v>4476</v>
      </c>
      <c r="AY1430">
        <v>4620</v>
      </c>
      <c r="AZ1430">
        <v>4460</v>
      </c>
      <c r="BA1430">
        <v>4570</v>
      </c>
      <c r="BB1430">
        <v>4453</v>
      </c>
      <c r="BC1430">
        <v>-174</v>
      </c>
      <c r="BD1430">
        <v>-1217</v>
      </c>
      <c r="BE1430">
        <v>-1162</v>
      </c>
      <c r="BF1430">
        <v>-1251</v>
      </c>
      <c r="BG1430">
        <v>-1315</v>
      </c>
      <c r="BH1430">
        <v>-1425</v>
      </c>
      <c r="BI1430">
        <v>-1369</v>
      </c>
      <c r="BJ1430">
        <v>-1675</v>
      </c>
      <c r="BK1430">
        <v>-1624</v>
      </c>
      <c r="BL1430">
        <v>11</v>
      </c>
      <c r="BM1430">
        <v>59</v>
      </c>
      <c r="BN1430">
        <v>70</v>
      </c>
      <c r="BO1430">
        <v>56</v>
      </c>
      <c r="BP1430">
        <v>105</v>
      </c>
      <c r="BQ1430">
        <v>90</v>
      </c>
      <c r="BR1430">
        <v>128</v>
      </c>
      <c r="BS1430">
        <v>82</v>
      </c>
      <c r="BT1430">
        <v>84</v>
      </c>
      <c r="BU1430">
        <v>170</v>
      </c>
      <c r="BV1430">
        <v>573</v>
      </c>
      <c r="BW1430">
        <v>-488</v>
      </c>
      <c r="BX1430">
        <v>-909</v>
      </c>
      <c r="BY1430">
        <v>-532</v>
      </c>
      <c r="BZ1430">
        <v>-567</v>
      </c>
      <c r="CA1430">
        <v>-961</v>
      </c>
      <c r="CB1430">
        <v>-886</v>
      </c>
      <c r="CC1430">
        <v>-143</v>
      </c>
      <c r="CD1430">
        <v>181</v>
      </c>
      <c r="CE1430">
        <v>632</v>
      </c>
      <c r="CF1430">
        <v>-418</v>
      </c>
      <c r="CG1430">
        <v>-853</v>
      </c>
      <c r="CH1430">
        <v>-427</v>
      </c>
      <c r="CI1430">
        <v>-477</v>
      </c>
      <c r="CJ1430">
        <v>-833</v>
      </c>
      <c r="CK1430">
        <v>-804</v>
      </c>
      <c r="CL1430">
        <v>-59</v>
      </c>
      <c r="CM1430">
        <v>-55</v>
      </c>
      <c r="CN1430">
        <v>-51</v>
      </c>
      <c r="CO1430">
        <v>-45</v>
      </c>
      <c r="CP1430">
        <v>-12</v>
      </c>
      <c r="CQ1430">
        <v>-52</v>
      </c>
      <c r="CR1430">
        <v>-39</v>
      </c>
      <c r="CS1430">
        <v>-18</v>
      </c>
      <c r="CT1430">
        <v>-14</v>
      </c>
      <c r="CU1430">
        <v>-27</v>
      </c>
    </row>
    <row r="1431" spans="1:99" hidden="1" x14ac:dyDescent="0.2">
      <c r="A1431">
        <f>_xlfn.XLOOKUP(F1431&amp;"*", 'msa-home price'!B:B, 'msa-home price'!A:A, "NA",2, 1)</f>
        <v>394788</v>
      </c>
      <c r="B1431">
        <v>438</v>
      </c>
      <c r="C1431">
        <v>30340</v>
      </c>
      <c r="F1431" t="str">
        <f>IF(ISNUMBER(SEARCH("-",G1431)),LEFT(G1431,FIND("-",G1431)-1), G1431)</f>
        <v>Lewiston</v>
      </c>
      <c r="G1431" t="s">
        <v>1528</v>
      </c>
      <c r="H1431" t="str">
        <f>RIGHT(G1431, 2)</f>
        <v>ME</v>
      </c>
      <c r="I1431" t="s">
        <v>92</v>
      </c>
      <c r="J1431" s="2">
        <f>(AA1431-W1431)/W1431</f>
        <v>2.4577572964669739E-3</v>
      </c>
      <c r="K1431" s="3">
        <f>(CL1431-CH1431)/CH1431</f>
        <v>-0.70707070707070707</v>
      </c>
      <c r="L1431" s="4">
        <f>AA1431</f>
        <v>107679</v>
      </c>
      <c r="M1431" s="4"/>
      <c r="N1431" s="4"/>
      <c r="O1431" s="7" t="e">
        <f t="shared" si="22"/>
        <v>#DIV/0!</v>
      </c>
      <c r="P1431" s="4"/>
      <c r="Q1431">
        <v>107702</v>
      </c>
      <c r="R1431">
        <v>107710</v>
      </c>
      <c r="S1431">
        <v>107707</v>
      </c>
      <c r="T1431">
        <v>107426</v>
      </c>
      <c r="U1431">
        <v>107481</v>
      </c>
      <c r="V1431">
        <v>107275</v>
      </c>
      <c r="W1431">
        <v>107415</v>
      </c>
      <c r="X1431">
        <v>107155</v>
      </c>
      <c r="Y1431">
        <v>107404</v>
      </c>
      <c r="Z1431">
        <v>107569</v>
      </c>
      <c r="AA1431">
        <v>107679</v>
      </c>
      <c r="AB1431">
        <v>-3</v>
      </c>
      <c r="AC1431">
        <v>-281</v>
      </c>
      <c r="AD1431">
        <v>55</v>
      </c>
      <c r="AE1431">
        <v>-206</v>
      </c>
      <c r="AF1431">
        <v>140</v>
      </c>
      <c r="AG1431">
        <v>-260</v>
      </c>
      <c r="AH1431">
        <v>249</v>
      </c>
      <c r="AI1431">
        <v>165</v>
      </c>
      <c r="AJ1431">
        <v>110</v>
      </c>
      <c r="AK1431">
        <v>369</v>
      </c>
      <c r="AL1431">
        <v>1340</v>
      </c>
      <c r="AM1431">
        <v>1318</v>
      </c>
      <c r="AN1431">
        <v>1287</v>
      </c>
      <c r="AO1431">
        <v>1258</v>
      </c>
      <c r="AP1431">
        <v>1265</v>
      </c>
      <c r="AQ1431">
        <v>1258</v>
      </c>
      <c r="AR1431">
        <v>1227</v>
      </c>
      <c r="AS1431">
        <v>1209</v>
      </c>
      <c r="AT1431">
        <v>251</v>
      </c>
      <c r="AU1431">
        <v>1017</v>
      </c>
      <c r="AV1431">
        <v>1021</v>
      </c>
      <c r="AW1431">
        <v>1049</v>
      </c>
      <c r="AX1431">
        <v>1009</v>
      </c>
      <c r="AY1431">
        <v>1121</v>
      </c>
      <c r="AZ1431">
        <v>1142</v>
      </c>
      <c r="BA1431">
        <v>1090</v>
      </c>
      <c r="BB1431">
        <v>1062</v>
      </c>
      <c r="BC1431">
        <v>118</v>
      </c>
      <c r="BD1431">
        <v>323</v>
      </c>
      <c r="BE1431">
        <v>297</v>
      </c>
      <c r="BF1431">
        <v>238</v>
      </c>
      <c r="BG1431">
        <v>249</v>
      </c>
      <c r="BH1431">
        <v>144</v>
      </c>
      <c r="BI1431">
        <v>116</v>
      </c>
      <c r="BJ1431">
        <v>137</v>
      </c>
      <c r="BK1431">
        <v>147</v>
      </c>
      <c r="BL1431">
        <v>38</v>
      </c>
      <c r="BM1431">
        <v>102</v>
      </c>
      <c r="BN1431">
        <v>43</v>
      </c>
      <c r="BO1431">
        <v>168</v>
      </c>
      <c r="BP1431">
        <v>266</v>
      </c>
      <c r="BQ1431">
        <v>93</v>
      </c>
      <c r="BR1431">
        <v>222</v>
      </c>
      <c r="BS1431">
        <v>96</v>
      </c>
      <c r="BT1431">
        <v>96</v>
      </c>
      <c r="BU1431">
        <v>-156</v>
      </c>
      <c r="BV1431">
        <v>-707</v>
      </c>
      <c r="BW1431">
        <v>-276</v>
      </c>
      <c r="BX1431">
        <v>-611</v>
      </c>
      <c r="BY1431">
        <v>-365</v>
      </c>
      <c r="BZ1431">
        <v>-491</v>
      </c>
      <c r="CA1431">
        <v>-85</v>
      </c>
      <c r="CB1431">
        <v>-61</v>
      </c>
      <c r="CC1431">
        <v>-125</v>
      </c>
      <c r="CD1431">
        <v>-118</v>
      </c>
      <c r="CE1431">
        <v>-605</v>
      </c>
      <c r="CF1431">
        <v>-233</v>
      </c>
      <c r="CG1431">
        <v>-443</v>
      </c>
      <c r="CH1431">
        <v>-99</v>
      </c>
      <c r="CI1431">
        <v>-398</v>
      </c>
      <c r="CJ1431">
        <v>137</v>
      </c>
      <c r="CK1431">
        <v>35</v>
      </c>
      <c r="CL1431">
        <v>-29</v>
      </c>
      <c r="CM1431">
        <v>-3</v>
      </c>
      <c r="CN1431">
        <v>1</v>
      </c>
      <c r="CO1431">
        <v>-9</v>
      </c>
      <c r="CP1431">
        <v>-1</v>
      </c>
      <c r="CQ1431">
        <v>-10</v>
      </c>
      <c r="CR1431">
        <v>-6</v>
      </c>
      <c r="CS1431">
        <v>-4</v>
      </c>
      <c r="CT1431">
        <v>-7</v>
      </c>
      <c r="CU1431">
        <v>-8</v>
      </c>
    </row>
    <row r="1432" spans="1:99" hidden="1" x14ac:dyDescent="0.2">
      <c r="B1432">
        <v>430</v>
      </c>
      <c r="C1432">
        <v>48260</v>
      </c>
      <c r="E1432">
        <v>39081</v>
      </c>
      <c r="G1432" t="s">
        <v>1524</v>
      </c>
      <c r="I1432" t="s">
        <v>94</v>
      </c>
      <c r="J1432"/>
      <c r="L1432"/>
      <c r="O1432" s="24" t="e">
        <f t="shared" si="22"/>
        <v>#DIV/0!</v>
      </c>
      <c r="P1432"/>
      <c r="Q1432">
        <v>69709</v>
      </c>
      <c r="R1432">
        <v>69711</v>
      </c>
      <c r="S1432">
        <v>69666</v>
      </c>
      <c r="T1432">
        <v>69025</v>
      </c>
      <c r="U1432">
        <v>68530</v>
      </c>
      <c r="V1432">
        <v>68161</v>
      </c>
      <c r="W1432">
        <v>67868</v>
      </c>
      <c r="X1432">
        <v>67489</v>
      </c>
      <c r="Y1432">
        <v>66941</v>
      </c>
      <c r="Z1432">
        <v>66366</v>
      </c>
      <c r="AA1432">
        <v>65767</v>
      </c>
      <c r="AB1432">
        <v>-45</v>
      </c>
      <c r="AC1432">
        <v>-641</v>
      </c>
      <c r="AD1432">
        <v>-495</v>
      </c>
      <c r="AE1432">
        <v>-369</v>
      </c>
      <c r="AF1432">
        <v>-293</v>
      </c>
      <c r="AG1432">
        <v>-379</v>
      </c>
      <c r="AH1432">
        <v>-548</v>
      </c>
      <c r="AI1432">
        <v>-575</v>
      </c>
      <c r="AJ1432">
        <v>-599</v>
      </c>
      <c r="AK1432">
        <v>162</v>
      </c>
      <c r="AL1432">
        <v>629</v>
      </c>
      <c r="AM1432">
        <v>668</v>
      </c>
      <c r="AN1432">
        <v>668</v>
      </c>
      <c r="AO1432">
        <v>658</v>
      </c>
      <c r="AP1432">
        <v>707</v>
      </c>
      <c r="AQ1432">
        <v>665</v>
      </c>
      <c r="AR1432">
        <v>621</v>
      </c>
      <c r="AS1432">
        <v>634</v>
      </c>
      <c r="AT1432">
        <v>200</v>
      </c>
      <c r="AU1432">
        <v>1002</v>
      </c>
      <c r="AV1432">
        <v>992</v>
      </c>
      <c r="AW1432">
        <v>947</v>
      </c>
      <c r="AX1432">
        <v>905</v>
      </c>
      <c r="AY1432">
        <v>1023</v>
      </c>
      <c r="AZ1432">
        <v>903</v>
      </c>
      <c r="BA1432">
        <v>915</v>
      </c>
      <c r="BB1432">
        <v>939</v>
      </c>
      <c r="BC1432">
        <v>-38</v>
      </c>
      <c r="BD1432">
        <v>-373</v>
      </c>
      <c r="BE1432">
        <v>-324</v>
      </c>
      <c r="BF1432">
        <v>-279</v>
      </c>
      <c r="BG1432">
        <v>-247</v>
      </c>
      <c r="BH1432">
        <v>-316</v>
      </c>
      <c r="BI1432">
        <v>-238</v>
      </c>
      <c r="BJ1432">
        <v>-294</v>
      </c>
      <c r="BK1432">
        <v>-305</v>
      </c>
      <c r="BL1432">
        <v>0</v>
      </c>
      <c r="BM1432">
        <v>-13</v>
      </c>
      <c r="BN1432">
        <v>-17</v>
      </c>
      <c r="BO1432">
        <v>-8</v>
      </c>
      <c r="BP1432">
        <v>-10</v>
      </c>
      <c r="BQ1432">
        <v>-12</v>
      </c>
      <c r="BR1432">
        <v>-12</v>
      </c>
      <c r="BS1432">
        <v>-17</v>
      </c>
      <c r="BT1432">
        <v>-17</v>
      </c>
      <c r="BU1432">
        <v>2</v>
      </c>
      <c r="BV1432">
        <v>-250</v>
      </c>
      <c r="BW1432">
        <v>-148</v>
      </c>
      <c r="BX1432">
        <v>-74</v>
      </c>
      <c r="BY1432">
        <v>-24</v>
      </c>
      <c r="BZ1432">
        <v>-42</v>
      </c>
      <c r="CA1432">
        <v>-296</v>
      </c>
      <c r="CB1432">
        <v>-261</v>
      </c>
      <c r="CC1432">
        <v>-274</v>
      </c>
      <c r="CD1432">
        <v>2</v>
      </c>
      <c r="CE1432">
        <v>-263</v>
      </c>
      <c r="CF1432">
        <v>-165</v>
      </c>
      <c r="CG1432">
        <v>-82</v>
      </c>
      <c r="CH1432">
        <v>-34</v>
      </c>
      <c r="CI1432">
        <v>-54</v>
      </c>
      <c r="CJ1432">
        <v>-308</v>
      </c>
      <c r="CK1432">
        <v>-278</v>
      </c>
      <c r="CL1432">
        <v>-291</v>
      </c>
      <c r="CM1432">
        <v>-9</v>
      </c>
      <c r="CN1432">
        <v>-5</v>
      </c>
      <c r="CO1432">
        <v>-6</v>
      </c>
      <c r="CP1432">
        <v>-8</v>
      </c>
      <c r="CQ1432">
        <v>-12</v>
      </c>
      <c r="CR1432">
        <v>-9</v>
      </c>
      <c r="CS1432">
        <v>-2</v>
      </c>
      <c r="CT1432">
        <v>-3</v>
      </c>
      <c r="CU1432">
        <v>-3</v>
      </c>
    </row>
    <row r="1433" spans="1:99" hidden="1" x14ac:dyDescent="0.2">
      <c r="B1433">
        <v>430</v>
      </c>
      <c r="C1433">
        <v>48260</v>
      </c>
      <c r="E1433">
        <v>54009</v>
      </c>
      <c r="G1433" t="s">
        <v>1525</v>
      </c>
      <c r="I1433" t="s">
        <v>94</v>
      </c>
      <c r="J1433"/>
      <c r="L1433"/>
      <c r="O1433" s="24" t="e">
        <f t="shared" si="22"/>
        <v>#DIV/0!</v>
      </c>
      <c r="P1433"/>
      <c r="Q1433">
        <v>24069</v>
      </c>
      <c r="R1433">
        <v>24067</v>
      </c>
      <c r="S1433">
        <v>23995</v>
      </c>
      <c r="T1433">
        <v>23828</v>
      </c>
      <c r="U1433">
        <v>23691</v>
      </c>
      <c r="V1433">
        <v>23604</v>
      </c>
      <c r="W1433">
        <v>23384</v>
      </c>
      <c r="X1433">
        <v>23205</v>
      </c>
      <c r="Y1433">
        <v>22680</v>
      </c>
      <c r="Z1433">
        <v>22390</v>
      </c>
      <c r="AA1433">
        <v>22203</v>
      </c>
      <c r="AB1433">
        <v>-72</v>
      </c>
      <c r="AC1433">
        <v>-167</v>
      </c>
      <c r="AD1433">
        <v>-137</v>
      </c>
      <c r="AE1433">
        <v>-87</v>
      </c>
      <c r="AF1433">
        <v>-220</v>
      </c>
      <c r="AG1433">
        <v>-179</v>
      </c>
      <c r="AH1433">
        <v>-525</v>
      </c>
      <c r="AI1433">
        <v>-290</v>
      </c>
      <c r="AJ1433">
        <v>-187</v>
      </c>
      <c r="AK1433">
        <v>56</v>
      </c>
      <c r="AL1433">
        <v>191</v>
      </c>
      <c r="AM1433">
        <v>166</v>
      </c>
      <c r="AN1433">
        <v>203</v>
      </c>
      <c r="AO1433">
        <v>182</v>
      </c>
      <c r="AP1433">
        <v>211</v>
      </c>
      <c r="AQ1433">
        <v>196</v>
      </c>
      <c r="AR1433">
        <v>189</v>
      </c>
      <c r="AS1433">
        <v>190</v>
      </c>
      <c r="AT1433">
        <v>107</v>
      </c>
      <c r="AU1433">
        <v>365</v>
      </c>
      <c r="AV1433">
        <v>327</v>
      </c>
      <c r="AW1433">
        <v>328</v>
      </c>
      <c r="AX1433">
        <v>302</v>
      </c>
      <c r="AY1433">
        <v>344</v>
      </c>
      <c r="AZ1433">
        <v>366</v>
      </c>
      <c r="BA1433">
        <v>322</v>
      </c>
      <c r="BB1433">
        <v>293</v>
      </c>
      <c r="BC1433">
        <v>-51</v>
      </c>
      <c r="BD1433">
        <v>-174</v>
      </c>
      <c r="BE1433">
        <v>-161</v>
      </c>
      <c r="BF1433">
        <v>-125</v>
      </c>
      <c r="BG1433">
        <v>-120</v>
      </c>
      <c r="BH1433">
        <v>-133</v>
      </c>
      <c r="BI1433">
        <v>-170</v>
      </c>
      <c r="BJ1433">
        <v>-133</v>
      </c>
      <c r="BK1433">
        <v>-103</v>
      </c>
      <c r="BL1433">
        <v>1</v>
      </c>
      <c r="BM1433">
        <v>-2</v>
      </c>
      <c r="BN1433">
        <v>-2</v>
      </c>
      <c r="BO1433">
        <v>-7</v>
      </c>
      <c r="BP1433">
        <v>-5</v>
      </c>
      <c r="BQ1433">
        <v>-3</v>
      </c>
      <c r="BR1433">
        <v>-5</v>
      </c>
      <c r="BS1433">
        <v>-7</v>
      </c>
      <c r="BT1433">
        <v>-7</v>
      </c>
      <c r="BU1433">
        <v>-21</v>
      </c>
      <c r="BV1433">
        <v>14</v>
      </c>
      <c r="BW1433">
        <v>29</v>
      </c>
      <c r="BX1433">
        <v>49</v>
      </c>
      <c r="BY1433">
        <v>-91</v>
      </c>
      <c r="BZ1433">
        <v>-40</v>
      </c>
      <c r="CA1433">
        <v>-352</v>
      </c>
      <c r="CB1433">
        <v>-149</v>
      </c>
      <c r="CC1433">
        <v>-77</v>
      </c>
      <c r="CD1433">
        <v>-20</v>
      </c>
      <c r="CE1433">
        <v>12</v>
      </c>
      <c r="CF1433">
        <v>27</v>
      </c>
      <c r="CG1433">
        <v>42</v>
      </c>
      <c r="CH1433">
        <v>-96</v>
      </c>
      <c r="CI1433">
        <v>-43</v>
      </c>
      <c r="CJ1433">
        <v>-357</v>
      </c>
      <c r="CK1433">
        <v>-156</v>
      </c>
      <c r="CL1433">
        <v>-84</v>
      </c>
      <c r="CM1433">
        <v>-1</v>
      </c>
      <c r="CN1433">
        <v>-5</v>
      </c>
      <c r="CO1433">
        <v>-3</v>
      </c>
      <c r="CP1433">
        <v>-4</v>
      </c>
      <c r="CQ1433">
        <v>-4</v>
      </c>
      <c r="CR1433">
        <v>-3</v>
      </c>
      <c r="CS1433">
        <v>2</v>
      </c>
      <c r="CT1433">
        <v>-1</v>
      </c>
      <c r="CU1433">
        <v>0</v>
      </c>
    </row>
    <row r="1434" spans="1:99" hidden="1" x14ac:dyDescent="0.2">
      <c r="B1434">
        <v>430</v>
      </c>
      <c r="C1434">
        <v>48260</v>
      </c>
      <c r="E1434">
        <v>54029</v>
      </c>
      <c r="G1434" t="s">
        <v>1526</v>
      </c>
      <c r="I1434" t="s">
        <v>94</v>
      </c>
      <c r="J1434"/>
      <c r="L1434"/>
      <c r="O1434" s="24" t="e">
        <f t="shared" si="22"/>
        <v>#DIV/0!</v>
      </c>
      <c r="P1434"/>
      <c r="Q1434">
        <v>30676</v>
      </c>
      <c r="R1434">
        <v>30672</v>
      </c>
      <c r="S1434">
        <v>30663</v>
      </c>
      <c r="T1434">
        <v>30611</v>
      </c>
      <c r="U1434">
        <v>30448</v>
      </c>
      <c r="V1434">
        <v>30366</v>
      </c>
      <c r="W1434">
        <v>30248</v>
      </c>
      <c r="X1434">
        <v>29968</v>
      </c>
      <c r="Y1434">
        <v>29666</v>
      </c>
      <c r="Z1434">
        <v>29425</v>
      </c>
      <c r="AA1434">
        <v>29094</v>
      </c>
      <c r="AB1434">
        <v>-9</v>
      </c>
      <c r="AC1434">
        <v>-52</v>
      </c>
      <c r="AD1434">
        <v>-163</v>
      </c>
      <c r="AE1434">
        <v>-82</v>
      </c>
      <c r="AF1434">
        <v>-118</v>
      </c>
      <c r="AG1434">
        <v>-280</v>
      </c>
      <c r="AH1434">
        <v>-302</v>
      </c>
      <c r="AI1434">
        <v>-241</v>
      </c>
      <c r="AJ1434">
        <v>-331</v>
      </c>
      <c r="AK1434">
        <v>70</v>
      </c>
      <c r="AL1434">
        <v>303</v>
      </c>
      <c r="AM1434">
        <v>295</v>
      </c>
      <c r="AN1434">
        <v>291</v>
      </c>
      <c r="AO1434">
        <v>274</v>
      </c>
      <c r="AP1434">
        <v>290</v>
      </c>
      <c r="AQ1434">
        <v>243</v>
      </c>
      <c r="AR1434">
        <v>224</v>
      </c>
      <c r="AS1434">
        <v>224</v>
      </c>
      <c r="AT1434">
        <v>77</v>
      </c>
      <c r="AU1434">
        <v>378</v>
      </c>
      <c r="AV1434">
        <v>412</v>
      </c>
      <c r="AW1434">
        <v>388</v>
      </c>
      <c r="AX1434">
        <v>404</v>
      </c>
      <c r="AY1434">
        <v>438</v>
      </c>
      <c r="AZ1434">
        <v>366</v>
      </c>
      <c r="BA1434">
        <v>433</v>
      </c>
      <c r="BB1434">
        <v>438</v>
      </c>
      <c r="BC1434">
        <v>-7</v>
      </c>
      <c r="BD1434">
        <v>-75</v>
      </c>
      <c r="BE1434">
        <v>-117</v>
      </c>
      <c r="BF1434">
        <v>-97</v>
      </c>
      <c r="BG1434">
        <v>-130</v>
      </c>
      <c r="BH1434">
        <v>-148</v>
      </c>
      <c r="BI1434">
        <v>-123</v>
      </c>
      <c r="BJ1434">
        <v>-209</v>
      </c>
      <c r="BK1434">
        <v>-214</v>
      </c>
      <c r="BL1434">
        <v>-1</v>
      </c>
      <c r="BM1434">
        <v>11</v>
      </c>
      <c r="BN1434">
        <v>14</v>
      </c>
      <c r="BO1434">
        <v>5</v>
      </c>
      <c r="BP1434">
        <v>24</v>
      </c>
      <c r="BQ1434">
        <v>14</v>
      </c>
      <c r="BR1434">
        <v>11</v>
      </c>
      <c r="BS1434">
        <v>-2</v>
      </c>
      <c r="BT1434">
        <v>-2</v>
      </c>
      <c r="BU1434">
        <v>4</v>
      </c>
      <c r="BV1434">
        <v>16</v>
      </c>
      <c r="BW1434">
        <v>-55</v>
      </c>
      <c r="BX1434">
        <v>15</v>
      </c>
      <c r="BY1434">
        <v>-6</v>
      </c>
      <c r="BZ1434">
        <v>-142</v>
      </c>
      <c r="CA1434">
        <v>-190</v>
      </c>
      <c r="CB1434">
        <v>-27</v>
      </c>
      <c r="CC1434">
        <v>-114</v>
      </c>
      <c r="CD1434">
        <v>3</v>
      </c>
      <c r="CE1434">
        <v>27</v>
      </c>
      <c r="CF1434">
        <v>-41</v>
      </c>
      <c r="CG1434">
        <v>20</v>
      </c>
      <c r="CH1434">
        <v>18</v>
      </c>
      <c r="CI1434">
        <v>-128</v>
      </c>
      <c r="CJ1434">
        <v>-179</v>
      </c>
      <c r="CK1434">
        <v>-29</v>
      </c>
      <c r="CL1434">
        <v>-116</v>
      </c>
      <c r="CM1434">
        <v>-5</v>
      </c>
      <c r="CN1434">
        <v>-4</v>
      </c>
      <c r="CO1434">
        <v>-5</v>
      </c>
      <c r="CP1434">
        <v>-5</v>
      </c>
      <c r="CQ1434">
        <v>-6</v>
      </c>
      <c r="CR1434">
        <v>-4</v>
      </c>
      <c r="CS1434">
        <v>0</v>
      </c>
      <c r="CT1434">
        <v>-3</v>
      </c>
      <c r="CU1434">
        <v>-1</v>
      </c>
    </row>
    <row r="1435" spans="1:99" hidden="1" x14ac:dyDescent="0.2">
      <c r="B1435">
        <v>438</v>
      </c>
      <c r="G1435" t="s">
        <v>1527</v>
      </c>
      <c r="I1435" t="s">
        <v>90</v>
      </c>
      <c r="J1435"/>
      <c r="L1435"/>
      <c r="O1435" s="24" t="e">
        <f t="shared" si="22"/>
        <v>#DIV/0!</v>
      </c>
      <c r="P1435"/>
      <c r="Q1435">
        <v>621800</v>
      </c>
      <c r="R1435">
        <v>621814</v>
      </c>
      <c r="S1435">
        <v>621611</v>
      </c>
      <c r="T1435">
        <v>623430</v>
      </c>
      <c r="U1435">
        <v>625092</v>
      </c>
      <c r="V1435">
        <v>627305</v>
      </c>
      <c r="W1435">
        <v>631467</v>
      </c>
      <c r="X1435">
        <v>633081</v>
      </c>
      <c r="Y1435">
        <v>636345</v>
      </c>
      <c r="Z1435">
        <v>639849</v>
      </c>
      <c r="AA1435">
        <v>643099</v>
      </c>
      <c r="AB1435">
        <v>-203</v>
      </c>
      <c r="AC1435">
        <v>1819</v>
      </c>
      <c r="AD1435">
        <v>1662</v>
      </c>
      <c r="AE1435">
        <v>2213</v>
      </c>
      <c r="AF1435">
        <v>4162</v>
      </c>
      <c r="AG1435">
        <v>1614</v>
      </c>
      <c r="AH1435">
        <v>3264</v>
      </c>
      <c r="AI1435">
        <v>3504</v>
      </c>
      <c r="AJ1435">
        <v>3250</v>
      </c>
      <c r="AK1435">
        <v>1693</v>
      </c>
      <c r="AL1435">
        <v>6197</v>
      </c>
      <c r="AM1435">
        <v>6259</v>
      </c>
      <c r="AN1435">
        <v>6279</v>
      </c>
      <c r="AO1435">
        <v>6273</v>
      </c>
      <c r="AP1435">
        <v>6250</v>
      </c>
      <c r="AQ1435">
        <v>6255</v>
      </c>
      <c r="AR1435">
        <v>6284</v>
      </c>
      <c r="AS1435">
        <v>6215</v>
      </c>
      <c r="AT1435">
        <v>1269</v>
      </c>
      <c r="AU1435">
        <v>5595</v>
      </c>
      <c r="AV1435">
        <v>5412</v>
      </c>
      <c r="AW1435">
        <v>5747</v>
      </c>
      <c r="AX1435">
        <v>5694</v>
      </c>
      <c r="AY1435">
        <v>6180</v>
      </c>
      <c r="AZ1435">
        <v>6208</v>
      </c>
      <c r="BA1435">
        <v>6119</v>
      </c>
      <c r="BB1435">
        <v>6146</v>
      </c>
      <c r="BC1435">
        <v>424</v>
      </c>
      <c r="BD1435">
        <v>602</v>
      </c>
      <c r="BE1435">
        <v>847</v>
      </c>
      <c r="BF1435">
        <v>532</v>
      </c>
      <c r="BG1435">
        <v>579</v>
      </c>
      <c r="BH1435">
        <v>70</v>
      </c>
      <c r="BI1435">
        <v>47</v>
      </c>
      <c r="BJ1435">
        <v>165</v>
      </c>
      <c r="BK1435">
        <v>69</v>
      </c>
      <c r="BL1435">
        <v>200</v>
      </c>
      <c r="BM1435">
        <v>724</v>
      </c>
      <c r="BN1435">
        <v>315</v>
      </c>
      <c r="BO1435">
        <v>1126</v>
      </c>
      <c r="BP1435">
        <v>2059</v>
      </c>
      <c r="BQ1435">
        <v>471</v>
      </c>
      <c r="BR1435">
        <v>1382</v>
      </c>
      <c r="BS1435">
        <v>447</v>
      </c>
      <c r="BT1435">
        <v>429</v>
      </c>
      <c r="BU1435">
        <v>-816</v>
      </c>
      <c r="BV1435">
        <v>545</v>
      </c>
      <c r="BW1435">
        <v>593</v>
      </c>
      <c r="BX1435">
        <v>616</v>
      </c>
      <c r="BY1435">
        <v>1592</v>
      </c>
      <c r="BZ1435">
        <v>1127</v>
      </c>
      <c r="CA1435">
        <v>1861</v>
      </c>
      <c r="CB1435">
        <v>2906</v>
      </c>
      <c r="CC1435">
        <v>2766</v>
      </c>
      <c r="CD1435">
        <v>-616</v>
      </c>
      <c r="CE1435">
        <v>1269</v>
      </c>
      <c r="CF1435">
        <v>908</v>
      </c>
      <c r="CG1435">
        <v>1742</v>
      </c>
      <c r="CH1435">
        <v>3651</v>
      </c>
      <c r="CI1435">
        <v>1598</v>
      </c>
      <c r="CJ1435">
        <v>3243</v>
      </c>
      <c r="CK1435">
        <v>3353</v>
      </c>
      <c r="CL1435">
        <v>3195</v>
      </c>
      <c r="CM1435">
        <v>-11</v>
      </c>
      <c r="CN1435">
        <v>-52</v>
      </c>
      <c r="CO1435">
        <v>-93</v>
      </c>
      <c r="CP1435">
        <v>-61</v>
      </c>
      <c r="CQ1435">
        <v>-68</v>
      </c>
      <c r="CR1435">
        <v>-54</v>
      </c>
      <c r="CS1435">
        <v>-26</v>
      </c>
      <c r="CT1435">
        <v>-14</v>
      </c>
      <c r="CU1435">
        <v>-14</v>
      </c>
    </row>
    <row r="1436" spans="1:99" hidden="1" x14ac:dyDescent="0.2">
      <c r="A1436">
        <f>_xlfn.XLOOKUP(F1436&amp;"*", 'msa-home price'!B:B, 'msa-home price'!A:A, "NA",2, 1)</f>
        <v>395068</v>
      </c>
      <c r="B1436">
        <v>488</v>
      </c>
      <c r="C1436">
        <v>42220</v>
      </c>
      <c r="F1436" t="str">
        <f>IF(ISNUMBER(SEARCH("-",G1436)),LEFT(G1436,FIND("-",G1436)-1), G1436)</f>
        <v>Santa Rosa, CA</v>
      </c>
      <c r="G1436" t="s">
        <v>1727</v>
      </c>
      <c r="H1436" t="str">
        <f>RIGHT(G1436, 2)</f>
        <v>CA</v>
      </c>
      <c r="I1436" t="s">
        <v>92</v>
      </c>
      <c r="J1436" s="2">
        <f>(AA1436-W1436)/W1436</f>
        <v>2.2834666190860919E-3</v>
      </c>
      <c r="K1436" s="3">
        <f>(CL1436-CH1436)/CH1436</f>
        <v>-2.0324112880692931</v>
      </c>
      <c r="L1436" s="4">
        <f>AA1436</f>
        <v>499942</v>
      </c>
      <c r="M1436" s="4"/>
      <c r="N1436" s="4"/>
      <c r="O1436" s="7" t="e">
        <f t="shared" si="22"/>
        <v>#DIV/0!</v>
      </c>
      <c r="P1436" s="4"/>
      <c r="Q1436">
        <v>483878</v>
      </c>
      <c r="R1436">
        <v>483868</v>
      </c>
      <c r="S1436">
        <v>484776</v>
      </c>
      <c r="T1436">
        <v>487423</v>
      </c>
      <c r="U1436">
        <v>490071</v>
      </c>
      <c r="V1436">
        <v>494243</v>
      </c>
      <c r="W1436">
        <v>498803</v>
      </c>
      <c r="X1436">
        <v>501346</v>
      </c>
      <c r="Y1436">
        <v>503249</v>
      </c>
      <c r="Z1436">
        <v>503246</v>
      </c>
      <c r="AA1436">
        <v>499942</v>
      </c>
      <c r="AB1436">
        <v>908</v>
      </c>
      <c r="AC1436">
        <v>2647</v>
      </c>
      <c r="AD1436">
        <v>2648</v>
      </c>
      <c r="AE1436">
        <v>4172</v>
      </c>
      <c r="AF1436">
        <v>4560</v>
      </c>
      <c r="AG1436">
        <v>2543</v>
      </c>
      <c r="AH1436">
        <v>1903</v>
      </c>
      <c r="AI1436">
        <v>-3</v>
      </c>
      <c r="AJ1436">
        <v>-3304</v>
      </c>
      <c r="AK1436">
        <v>1420</v>
      </c>
      <c r="AL1436">
        <v>5307</v>
      </c>
      <c r="AM1436">
        <v>5045</v>
      </c>
      <c r="AN1436">
        <v>5069</v>
      </c>
      <c r="AO1436">
        <v>4996</v>
      </c>
      <c r="AP1436">
        <v>5070</v>
      </c>
      <c r="AQ1436">
        <v>4994</v>
      </c>
      <c r="AR1436">
        <v>4920</v>
      </c>
      <c r="AS1436">
        <v>4789</v>
      </c>
      <c r="AT1436">
        <v>950</v>
      </c>
      <c r="AU1436">
        <v>3878</v>
      </c>
      <c r="AV1436">
        <v>3850</v>
      </c>
      <c r="AW1436">
        <v>3909</v>
      </c>
      <c r="AX1436">
        <v>4010</v>
      </c>
      <c r="AY1436">
        <v>4042</v>
      </c>
      <c r="AZ1436">
        <v>4099</v>
      </c>
      <c r="BA1436">
        <v>4344</v>
      </c>
      <c r="BB1436">
        <v>4403</v>
      </c>
      <c r="BC1436">
        <v>470</v>
      </c>
      <c r="BD1436">
        <v>1429</v>
      </c>
      <c r="BE1436">
        <v>1195</v>
      </c>
      <c r="BF1436">
        <v>1160</v>
      </c>
      <c r="BG1436">
        <v>986</v>
      </c>
      <c r="BH1436">
        <v>1028</v>
      </c>
      <c r="BI1436">
        <v>895</v>
      </c>
      <c r="BJ1436">
        <v>576</v>
      </c>
      <c r="BK1436">
        <v>386</v>
      </c>
      <c r="BL1436">
        <v>66</v>
      </c>
      <c r="BM1436">
        <v>151</v>
      </c>
      <c r="BN1436">
        <v>179</v>
      </c>
      <c r="BO1436">
        <v>463</v>
      </c>
      <c r="BP1436">
        <v>705</v>
      </c>
      <c r="BQ1436">
        <v>897</v>
      </c>
      <c r="BR1436">
        <v>903</v>
      </c>
      <c r="BS1436">
        <v>516</v>
      </c>
      <c r="BT1436">
        <v>517</v>
      </c>
      <c r="BU1436">
        <v>392</v>
      </c>
      <c r="BV1436">
        <v>1123</v>
      </c>
      <c r="BW1436">
        <v>1333</v>
      </c>
      <c r="BX1436">
        <v>2568</v>
      </c>
      <c r="BY1436">
        <v>2874</v>
      </c>
      <c r="BZ1436">
        <v>690</v>
      </c>
      <c r="CA1436">
        <v>135</v>
      </c>
      <c r="CB1436">
        <v>-1069</v>
      </c>
      <c r="CC1436">
        <v>-4212</v>
      </c>
      <c r="CD1436">
        <v>458</v>
      </c>
      <c r="CE1436">
        <v>1274</v>
      </c>
      <c r="CF1436">
        <v>1512</v>
      </c>
      <c r="CG1436">
        <v>3031</v>
      </c>
      <c r="CH1436">
        <v>3579</v>
      </c>
      <c r="CI1436">
        <v>1587</v>
      </c>
      <c r="CJ1436">
        <v>1038</v>
      </c>
      <c r="CK1436">
        <v>-553</v>
      </c>
      <c r="CL1436">
        <v>-3695</v>
      </c>
      <c r="CM1436">
        <v>-20</v>
      </c>
      <c r="CN1436">
        <v>-56</v>
      </c>
      <c r="CO1436">
        <v>-59</v>
      </c>
      <c r="CP1436">
        <v>-19</v>
      </c>
      <c r="CQ1436">
        <v>-5</v>
      </c>
      <c r="CR1436">
        <v>-72</v>
      </c>
      <c r="CS1436">
        <v>-30</v>
      </c>
      <c r="CT1436">
        <v>-26</v>
      </c>
      <c r="CU1436">
        <v>5</v>
      </c>
    </row>
    <row r="1437" spans="1:99" hidden="1" x14ac:dyDescent="0.2">
      <c r="B1437">
        <v>438</v>
      </c>
      <c r="C1437">
        <v>30340</v>
      </c>
      <c r="E1437">
        <v>23001</v>
      </c>
      <c r="G1437" t="s">
        <v>1529</v>
      </c>
      <c r="I1437" t="s">
        <v>94</v>
      </c>
      <c r="J1437"/>
      <c r="L1437"/>
      <c r="O1437" s="24" t="e">
        <f t="shared" si="22"/>
        <v>#DIV/0!</v>
      </c>
      <c r="P1437"/>
      <c r="Q1437">
        <v>107702</v>
      </c>
      <c r="R1437">
        <v>107710</v>
      </c>
      <c r="S1437">
        <v>107707</v>
      </c>
      <c r="T1437">
        <v>107426</v>
      </c>
      <c r="U1437">
        <v>107481</v>
      </c>
      <c r="V1437">
        <v>107275</v>
      </c>
      <c r="W1437">
        <v>107415</v>
      </c>
      <c r="X1437">
        <v>107155</v>
      </c>
      <c r="Y1437">
        <v>107404</v>
      </c>
      <c r="Z1437">
        <v>107569</v>
      </c>
      <c r="AA1437">
        <v>107679</v>
      </c>
      <c r="AB1437">
        <v>-3</v>
      </c>
      <c r="AC1437">
        <v>-281</v>
      </c>
      <c r="AD1437">
        <v>55</v>
      </c>
      <c r="AE1437">
        <v>-206</v>
      </c>
      <c r="AF1437">
        <v>140</v>
      </c>
      <c r="AG1437">
        <v>-260</v>
      </c>
      <c r="AH1437">
        <v>249</v>
      </c>
      <c r="AI1437">
        <v>165</v>
      </c>
      <c r="AJ1437">
        <v>110</v>
      </c>
      <c r="AK1437">
        <v>369</v>
      </c>
      <c r="AL1437">
        <v>1340</v>
      </c>
      <c r="AM1437">
        <v>1318</v>
      </c>
      <c r="AN1437">
        <v>1287</v>
      </c>
      <c r="AO1437">
        <v>1258</v>
      </c>
      <c r="AP1437">
        <v>1265</v>
      </c>
      <c r="AQ1437">
        <v>1258</v>
      </c>
      <c r="AR1437">
        <v>1227</v>
      </c>
      <c r="AS1437">
        <v>1209</v>
      </c>
      <c r="AT1437">
        <v>251</v>
      </c>
      <c r="AU1437">
        <v>1017</v>
      </c>
      <c r="AV1437">
        <v>1021</v>
      </c>
      <c r="AW1437">
        <v>1049</v>
      </c>
      <c r="AX1437">
        <v>1009</v>
      </c>
      <c r="AY1437">
        <v>1121</v>
      </c>
      <c r="AZ1437">
        <v>1142</v>
      </c>
      <c r="BA1437">
        <v>1090</v>
      </c>
      <c r="BB1437">
        <v>1062</v>
      </c>
      <c r="BC1437">
        <v>118</v>
      </c>
      <c r="BD1437">
        <v>323</v>
      </c>
      <c r="BE1437">
        <v>297</v>
      </c>
      <c r="BF1437">
        <v>238</v>
      </c>
      <c r="BG1437">
        <v>249</v>
      </c>
      <c r="BH1437">
        <v>144</v>
      </c>
      <c r="BI1437">
        <v>116</v>
      </c>
      <c r="BJ1437">
        <v>137</v>
      </c>
      <c r="BK1437">
        <v>147</v>
      </c>
      <c r="BL1437">
        <v>38</v>
      </c>
      <c r="BM1437">
        <v>102</v>
      </c>
      <c r="BN1437">
        <v>43</v>
      </c>
      <c r="BO1437">
        <v>168</v>
      </c>
      <c r="BP1437">
        <v>266</v>
      </c>
      <c r="BQ1437">
        <v>93</v>
      </c>
      <c r="BR1437">
        <v>222</v>
      </c>
      <c r="BS1437">
        <v>96</v>
      </c>
      <c r="BT1437">
        <v>96</v>
      </c>
      <c r="BU1437">
        <v>-156</v>
      </c>
      <c r="BV1437">
        <v>-707</v>
      </c>
      <c r="BW1437">
        <v>-276</v>
      </c>
      <c r="BX1437">
        <v>-611</v>
      </c>
      <c r="BY1437">
        <v>-365</v>
      </c>
      <c r="BZ1437">
        <v>-491</v>
      </c>
      <c r="CA1437">
        <v>-85</v>
      </c>
      <c r="CB1437">
        <v>-61</v>
      </c>
      <c r="CC1437">
        <v>-125</v>
      </c>
      <c r="CD1437">
        <v>-118</v>
      </c>
      <c r="CE1437">
        <v>-605</v>
      </c>
      <c r="CF1437">
        <v>-233</v>
      </c>
      <c r="CG1437">
        <v>-443</v>
      </c>
      <c r="CH1437">
        <v>-99</v>
      </c>
      <c r="CI1437">
        <v>-398</v>
      </c>
      <c r="CJ1437">
        <v>137</v>
      </c>
      <c r="CK1437">
        <v>35</v>
      </c>
      <c r="CL1437">
        <v>-29</v>
      </c>
      <c r="CM1437">
        <v>-3</v>
      </c>
      <c r="CN1437">
        <v>1</v>
      </c>
      <c r="CO1437">
        <v>-9</v>
      </c>
      <c r="CP1437">
        <v>-1</v>
      </c>
      <c r="CQ1437">
        <v>-10</v>
      </c>
      <c r="CR1437">
        <v>-6</v>
      </c>
      <c r="CS1437">
        <v>-4</v>
      </c>
      <c r="CT1437">
        <v>-7</v>
      </c>
      <c r="CU1437">
        <v>-8</v>
      </c>
    </row>
    <row r="1438" spans="1:99" hidden="1" x14ac:dyDescent="0.2">
      <c r="A1438">
        <f>_xlfn.XLOOKUP(F1438&amp;"*", 'msa-home price'!B:B, 'msa-home price'!A:A, "NA",2, 1)</f>
        <v>394711</v>
      </c>
      <c r="B1438">
        <v>298</v>
      </c>
      <c r="C1438">
        <v>27140</v>
      </c>
      <c r="F1438" t="str">
        <f>IF(ISNUMBER(SEARCH("-",G1438)),LEFT(G1438,FIND("-",G1438)-1), G1438)</f>
        <v>Jackson, MS</v>
      </c>
      <c r="G1438" t="s">
        <v>902</v>
      </c>
      <c r="H1438" t="str">
        <f>RIGHT(G1438, 2)</f>
        <v>MS</v>
      </c>
      <c r="I1438" t="s">
        <v>92</v>
      </c>
      <c r="J1438" s="2">
        <f>(AA1438-W1438)/W1438</f>
        <v>2.2630844285970952E-3</v>
      </c>
      <c r="K1438" s="3">
        <f>(CL1438-CH1438)/CH1438</f>
        <v>1.3717105263157894</v>
      </c>
      <c r="L1438" s="4">
        <f>AA1438</f>
        <v>580166</v>
      </c>
      <c r="M1438" s="4"/>
      <c r="N1438" s="4"/>
      <c r="O1438" s="7" t="e">
        <f t="shared" si="22"/>
        <v>#DIV/0!</v>
      </c>
      <c r="P1438" s="4"/>
      <c r="Q1438">
        <v>567122</v>
      </c>
      <c r="R1438">
        <v>567632</v>
      </c>
      <c r="S1438">
        <v>568869</v>
      </c>
      <c r="T1438">
        <v>574272</v>
      </c>
      <c r="U1438">
        <v>576649</v>
      </c>
      <c r="V1438">
        <v>577522</v>
      </c>
      <c r="W1438">
        <v>578856</v>
      </c>
      <c r="X1438">
        <v>579595</v>
      </c>
      <c r="Y1438">
        <v>581230</v>
      </c>
      <c r="Z1438">
        <v>581552</v>
      </c>
      <c r="AA1438">
        <v>580166</v>
      </c>
      <c r="AB1438">
        <v>1237</v>
      </c>
      <c r="AC1438">
        <v>5403</v>
      </c>
      <c r="AD1438">
        <v>2377</v>
      </c>
      <c r="AE1438">
        <v>873</v>
      </c>
      <c r="AF1438">
        <v>1334</v>
      </c>
      <c r="AG1438">
        <v>739</v>
      </c>
      <c r="AH1438">
        <v>1635</v>
      </c>
      <c r="AI1438">
        <v>322</v>
      </c>
      <c r="AJ1438">
        <v>-1386</v>
      </c>
      <c r="AK1438">
        <v>1810</v>
      </c>
      <c r="AL1438">
        <v>7881</v>
      </c>
      <c r="AM1438">
        <v>7809</v>
      </c>
      <c r="AN1438">
        <v>7481</v>
      </c>
      <c r="AO1438">
        <v>7661</v>
      </c>
      <c r="AP1438">
        <v>7443</v>
      </c>
      <c r="AQ1438">
        <v>7347</v>
      </c>
      <c r="AR1438">
        <v>7076</v>
      </c>
      <c r="AS1438">
        <v>6866</v>
      </c>
      <c r="AT1438">
        <v>940</v>
      </c>
      <c r="AU1438">
        <v>4846</v>
      </c>
      <c r="AV1438">
        <v>4933</v>
      </c>
      <c r="AW1438">
        <v>5106</v>
      </c>
      <c r="AX1438">
        <v>5107</v>
      </c>
      <c r="AY1438">
        <v>5191</v>
      </c>
      <c r="AZ1438">
        <v>5228</v>
      </c>
      <c r="BA1438">
        <v>5435</v>
      </c>
      <c r="BB1438">
        <v>5367</v>
      </c>
      <c r="BC1438">
        <v>870</v>
      </c>
      <c r="BD1438">
        <v>3035</v>
      </c>
      <c r="BE1438">
        <v>2876</v>
      </c>
      <c r="BF1438">
        <v>2375</v>
      </c>
      <c r="BG1438">
        <v>2554</v>
      </c>
      <c r="BH1438">
        <v>2252</v>
      </c>
      <c r="BI1438">
        <v>2119</v>
      </c>
      <c r="BJ1438">
        <v>1641</v>
      </c>
      <c r="BK1438">
        <v>1499</v>
      </c>
      <c r="BL1438">
        <v>157</v>
      </c>
      <c r="BM1438">
        <v>638</v>
      </c>
      <c r="BN1438">
        <v>402</v>
      </c>
      <c r="BO1438">
        <v>426</v>
      </c>
      <c r="BP1438">
        <v>660</v>
      </c>
      <c r="BQ1438">
        <v>827</v>
      </c>
      <c r="BR1438">
        <v>259</v>
      </c>
      <c r="BS1438">
        <v>647</v>
      </c>
      <c r="BT1438">
        <v>713</v>
      </c>
      <c r="BU1438">
        <v>220</v>
      </c>
      <c r="BV1438">
        <v>1712</v>
      </c>
      <c r="BW1438">
        <v>-896</v>
      </c>
      <c r="BX1438">
        <v>-2007</v>
      </c>
      <c r="BY1438">
        <v>-1876</v>
      </c>
      <c r="BZ1438">
        <v>-2351</v>
      </c>
      <c r="CA1438">
        <v>-766</v>
      </c>
      <c r="CB1438">
        <v>-1978</v>
      </c>
      <c r="CC1438">
        <v>-3597</v>
      </c>
      <c r="CD1438">
        <v>377</v>
      </c>
      <c r="CE1438">
        <v>2350</v>
      </c>
      <c r="CF1438">
        <v>-494</v>
      </c>
      <c r="CG1438">
        <v>-1581</v>
      </c>
      <c r="CH1438">
        <v>-1216</v>
      </c>
      <c r="CI1438">
        <v>-1524</v>
      </c>
      <c r="CJ1438">
        <v>-507</v>
      </c>
      <c r="CK1438">
        <v>-1331</v>
      </c>
      <c r="CL1438">
        <v>-2884</v>
      </c>
      <c r="CM1438">
        <v>-10</v>
      </c>
      <c r="CN1438">
        <v>18</v>
      </c>
      <c r="CO1438">
        <v>-5</v>
      </c>
      <c r="CP1438">
        <v>79</v>
      </c>
      <c r="CQ1438">
        <v>-4</v>
      </c>
      <c r="CR1438">
        <v>11</v>
      </c>
      <c r="CS1438">
        <v>23</v>
      </c>
      <c r="CT1438">
        <v>12</v>
      </c>
      <c r="CU1438">
        <v>-1</v>
      </c>
    </row>
    <row r="1439" spans="1:99" hidden="1" x14ac:dyDescent="0.2">
      <c r="B1439">
        <v>438</v>
      </c>
      <c r="C1439">
        <v>38860</v>
      </c>
      <c r="E1439">
        <v>23005</v>
      </c>
      <c r="G1439" t="s">
        <v>1531</v>
      </c>
      <c r="I1439" t="s">
        <v>94</v>
      </c>
      <c r="J1439"/>
      <c r="L1439"/>
      <c r="O1439" s="24" t="e">
        <f t="shared" si="22"/>
        <v>#DIV/0!</v>
      </c>
      <c r="P1439"/>
      <c r="Q1439">
        <v>281674</v>
      </c>
      <c r="R1439">
        <v>281676</v>
      </c>
      <c r="S1439">
        <v>281458</v>
      </c>
      <c r="T1439">
        <v>282663</v>
      </c>
      <c r="U1439">
        <v>283624</v>
      </c>
      <c r="V1439">
        <v>285570</v>
      </c>
      <c r="W1439">
        <v>288137</v>
      </c>
      <c r="X1439">
        <v>289544</v>
      </c>
      <c r="Y1439">
        <v>291138</v>
      </c>
      <c r="Z1439">
        <v>292344</v>
      </c>
      <c r="AA1439">
        <v>293557</v>
      </c>
      <c r="AB1439">
        <v>-218</v>
      </c>
      <c r="AC1439">
        <v>1205</v>
      </c>
      <c r="AD1439">
        <v>961</v>
      </c>
      <c r="AE1439">
        <v>1946</v>
      </c>
      <c r="AF1439">
        <v>2567</v>
      </c>
      <c r="AG1439">
        <v>1407</v>
      </c>
      <c r="AH1439">
        <v>1594</v>
      </c>
      <c r="AI1439">
        <v>1206</v>
      </c>
      <c r="AJ1439">
        <v>1213</v>
      </c>
      <c r="AK1439">
        <v>741</v>
      </c>
      <c r="AL1439">
        <v>2715</v>
      </c>
      <c r="AM1439">
        <v>2695</v>
      </c>
      <c r="AN1439">
        <v>2890</v>
      </c>
      <c r="AO1439">
        <v>2826</v>
      </c>
      <c r="AP1439">
        <v>2769</v>
      </c>
      <c r="AQ1439">
        <v>2774</v>
      </c>
      <c r="AR1439">
        <v>2843</v>
      </c>
      <c r="AS1439">
        <v>2801</v>
      </c>
      <c r="AT1439">
        <v>578</v>
      </c>
      <c r="AU1439">
        <v>2453</v>
      </c>
      <c r="AV1439">
        <v>2413</v>
      </c>
      <c r="AW1439">
        <v>2590</v>
      </c>
      <c r="AX1439">
        <v>2532</v>
      </c>
      <c r="AY1439">
        <v>2634</v>
      </c>
      <c r="AZ1439">
        <v>2673</v>
      </c>
      <c r="BA1439">
        <v>2603</v>
      </c>
      <c r="BB1439">
        <v>2660</v>
      </c>
      <c r="BC1439">
        <v>163</v>
      </c>
      <c r="BD1439">
        <v>262</v>
      </c>
      <c r="BE1439">
        <v>282</v>
      </c>
      <c r="BF1439">
        <v>300</v>
      </c>
      <c r="BG1439">
        <v>294</v>
      </c>
      <c r="BH1439">
        <v>135</v>
      </c>
      <c r="BI1439">
        <v>101</v>
      </c>
      <c r="BJ1439">
        <v>240</v>
      </c>
      <c r="BK1439">
        <v>141</v>
      </c>
      <c r="BL1439">
        <v>155</v>
      </c>
      <c r="BM1439">
        <v>600</v>
      </c>
      <c r="BN1439">
        <v>315</v>
      </c>
      <c r="BO1439">
        <v>810</v>
      </c>
      <c r="BP1439">
        <v>1450</v>
      </c>
      <c r="BQ1439">
        <v>368</v>
      </c>
      <c r="BR1439">
        <v>986</v>
      </c>
      <c r="BS1439">
        <v>346</v>
      </c>
      <c r="BT1439">
        <v>332</v>
      </c>
      <c r="BU1439">
        <v>-545</v>
      </c>
      <c r="BV1439">
        <v>377</v>
      </c>
      <c r="BW1439">
        <v>413</v>
      </c>
      <c r="BX1439">
        <v>864</v>
      </c>
      <c r="BY1439">
        <v>856</v>
      </c>
      <c r="BZ1439">
        <v>926</v>
      </c>
      <c r="CA1439">
        <v>520</v>
      </c>
      <c r="CB1439">
        <v>630</v>
      </c>
      <c r="CC1439">
        <v>748</v>
      </c>
      <c r="CD1439">
        <v>-390</v>
      </c>
      <c r="CE1439">
        <v>977</v>
      </c>
      <c r="CF1439">
        <v>728</v>
      </c>
      <c r="CG1439">
        <v>1674</v>
      </c>
      <c r="CH1439">
        <v>2306</v>
      </c>
      <c r="CI1439">
        <v>1294</v>
      </c>
      <c r="CJ1439">
        <v>1506</v>
      </c>
      <c r="CK1439">
        <v>976</v>
      </c>
      <c r="CL1439">
        <v>1080</v>
      </c>
      <c r="CM1439">
        <v>9</v>
      </c>
      <c r="CN1439">
        <v>-34</v>
      </c>
      <c r="CO1439">
        <v>-49</v>
      </c>
      <c r="CP1439">
        <v>-28</v>
      </c>
      <c r="CQ1439">
        <v>-33</v>
      </c>
      <c r="CR1439">
        <v>-22</v>
      </c>
      <c r="CS1439">
        <v>-13</v>
      </c>
      <c r="CT1439">
        <v>-10</v>
      </c>
      <c r="CU1439">
        <v>-8</v>
      </c>
    </row>
    <row r="1440" spans="1:99" hidden="1" x14ac:dyDescent="0.2">
      <c r="B1440">
        <v>438</v>
      </c>
      <c r="C1440">
        <v>38860</v>
      </c>
      <c r="E1440">
        <v>23023</v>
      </c>
      <c r="G1440" t="s">
        <v>1532</v>
      </c>
      <c r="I1440" t="s">
        <v>94</v>
      </c>
      <c r="J1440"/>
      <c r="L1440"/>
      <c r="O1440" s="24" t="e">
        <f t="shared" si="22"/>
        <v>#DIV/0!</v>
      </c>
      <c r="P1440"/>
      <c r="Q1440">
        <v>35293</v>
      </c>
      <c r="R1440">
        <v>35288</v>
      </c>
      <c r="S1440">
        <v>35230</v>
      </c>
      <c r="T1440">
        <v>35118</v>
      </c>
      <c r="U1440">
        <v>35115</v>
      </c>
      <c r="V1440">
        <v>35021</v>
      </c>
      <c r="W1440">
        <v>35075</v>
      </c>
      <c r="X1440">
        <v>35115</v>
      </c>
      <c r="Y1440">
        <v>35140</v>
      </c>
      <c r="Z1440">
        <v>35423</v>
      </c>
      <c r="AA1440">
        <v>35634</v>
      </c>
      <c r="AB1440">
        <v>-58</v>
      </c>
      <c r="AC1440">
        <v>-112</v>
      </c>
      <c r="AD1440">
        <v>-3</v>
      </c>
      <c r="AE1440">
        <v>-94</v>
      </c>
      <c r="AF1440">
        <v>54</v>
      </c>
      <c r="AG1440">
        <v>40</v>
      </c>
      <c r="AH1440">
        <v>25</v>
      </c>
      <c r="AI1440">
        <v>283</v>
      </c>
      <c r="AJ1440">
        <v>211</v>
      </c>
      <c r="AK1440">
        <v>96</v>
      </c>
      <c r="AL1440">
        <v>326</v>
      </c>
      <c r="AM1440">
        <v>352</v>
      </c>
      <c r="AN1440">
        <v>322</v>
      </c>
      <c r="AO1440">
        <v>354</v>
      </c>
      <c r="AP1440">
        <v>343</v>
      </c>
      <c r="AQ1440">
        <v>325</v>
      </c>
      <c r="AR1440">
        <v>319</v>
      </c>
      <c r="AS1440">
        <v>325</v>
      </c>
      <c r="AT1440">
        <v>48</v>
      </c>
      <c r="AU1440">
        <v>338</v>
      </c>
      <c r="AV1440">
        <v>306</v>
      </c>
      <c r="AW1440">
        <v>349</v>
      </c>
      <c r="AX1440">
        <v>333</v>
      </c>
      <c r="AY1440">
        <v>392</v>
      </c>
      <c r="AZ1440">
        <v>390</v>
      </c>
      <c r="BA1440">
        <v>376</v>
      </c>
      <c r="BB1440">
        <v>400</v>
      </c>
      <c r="BC1440">
        <v>48</v>
      </c>
      <c r="BD1440">
        <v>-12</v>
      </c>
      <c r="BE1440">
        <v>46</v>
      </c>
      <c r="BF1440">
        <v>-27</v>
      </c>
      <c r="BG1440">
        <v>21</v>
      </c>
      <c r="BH1440">
        <v>-49</v>
      </c>
      <c r="BI1440">
        <v>-65</v>
      </c>
      <c r="BJ1440">
        <v>-57</v>
      </c>
      <c r="BK1440">
        <v>-75</v>
      </c>
      <c r="BL1440">
        <v>4</v>
      </c>
      <c r="BM1440">
        <v>8</v>
      </c>
      <c r="BN1440">
        <v>6</v>
      </c>
      <c r="BO1440">
        <v>3</v>
      </c>
      <c r="BP1440">
        <v>0</v>
      </c>
      <c r="BQ1440">
        <v>-5</v>
      </c>
      <c r="BR1440">
        <v>-1</v>
      </c>
      <c r="BS1440">
        <v>-6</v>
      </c>
      <c r="BT1440">
        <v>-6</v>
      </c>
      <c r="BU1440">
        <v>-116</v>
      </c>
      <c r="BV1440">
        <v>-103</v>
      </c>
      <c r="BW1440">
        <v>-53</v>
      </c>
      <c r="BX1440">
        <v>-70</v>
      </c>
      <c r="BY1440">
        <v>41</v>
      </c>
      <c r="BZ1440">
        <v>98</v>
      </c>
      <c r="CA1440">
        <v>93</v>
      </c>
      <c r="CB1440">
        <v>346</v>
      </c>
      <c r="CC1440">
        <v>294</v>
      </c>
      <c r="CD1440">
        <v>-112</v>
      </c>
      <c r="CE1440">
        <v>-95</v>
      </c>
      <c r="CF1440">
        <v>-47</v>
      </c>
      <c r="CG1440">
        <v>-67</v>
      </c>
      <c r="CH1440">
        <v>41</v>
      </c>
      <c r="CI1440">
        <v>93</v>
      </c>
      <c r="CJ1440">
        <v>92</v>
      </c>
      <c r="CK1440">
        <v>340</v>
      </c>
      <c r="CL1440">
        <v>288</v>
      </c>
      <c r="CM1440">
        <v>6</v>
      </c>
      <c r="CN1440">
        <v>-5</v>
      </c>
      <c r="CO1440">
        <v>-2</v>
      </c>
      <c r="CP1440">
        <v>0</v>
      </c>
      <c r="CQ1440">
        <v>-8</v>
      </c>
      <c r="CR1440">
        <v>-4</v>
      </c>
      <c r="CS1440">
        <v>-2</v>
      </c>
      <c r="CT1440">
        <v>0</v>
      </c>
      <c r="CU1440">
        <v>-2</v>
      </c>
    </row>
    <row r="1441" spans="1:99" hidden="1" x14ac:dyDescent="0.2">
      <c r="B1441">
        <v>438</v>
      </c>
      <c r="C1441">
        <v>38860</v>
      </c>
      <c r="E1441">
        <v>23031</v>
      </c>
      <c r="G1441" t="s">
        <v>1533</v>
      </c>
      <c r="I1441" t="s">
        <v>94</v>
      </c>
      <c r="J1441"/>
      <c r="L1441"/>
      <c r="O1441" s="24" t="e">
        <f t="shared" si="22"/>
        <v>#DIV/0!</v>
      </c>
      <c r="P1441"/>
      <c r="Q1441">
        <v>197131</v>
      </c>
      <c r="R1441">
        <v>197140</v>
      </c>
      <c r="S1441">
        <v>197216</v>
      </c>
      <c r="T1441">
        <v>198223</v>
      </c>
      <c r="U1441">
        <v>198872</v>
      </c>
      <c r="V1441">
        <v>199439</v>
      </c>
      <c r="W1441">
        <v>200840</v>
      </c>
      <c r="X1441">
        <v>201267</v>
      </c>
      <c r="Y1441">
        <v>202663</v>
      </c>
      <c r="Z1441">
        <v>204513</v>
      </c>
      <c r="AA1441">
        <v>206229</v>
      </c>
      <c r="AB1441">
        <v>76</v>
      </c>
      <c r="AC1441">
        <v>1007</v>
      </c>
      <c r="AD1441">
        <v>649</v>
      </c>
      <c r="AE1441">
        <v>567</v>
      </c>
      <c r="AF1441">
        <v>1401</v>
      </c>
      <c r="AG1441">
        <v>427</v>
      </c>
      <c r="AH1441">
        <v>1396</v>
      </c>
      <c r="AI1441">
        <v>1850</v>
      </c>
      <c r="AJ1441">
        <v>1716</v>
      </c>
      <c r="AK1441">
        <v>487</v>
      </c>
      <c r="AL1441">
        <v>1816</v>
      </c>
      <c r="AM1441">
        <v>1894</v>
      </c>
      <c r="AN1441">
        <v>1780</v>
      </c>
      <c r="AO1441">
        <v>1835</v>
      </c>
      <c r="AP1441">
        <v>1873</v>
      </c>
      <c r="AQ1441">
        <v>1898</v>
      </c>
      <c r="AR1441">
        <v>1895</v>
      </c>
      <c r="AS1441">
        <v>1880</v>
      </c>
      <c r="AT1441">
        <v>392</v>
      </c>
      <c r="AU1441">
        <v>1787</v>
      </c>
      <c r="AV1441">
        <v>1672</v>
      </c>
      <c r="AW1441">
        <v>1759</v>
      </c>
      <c r="AX1441">
        <v>1820</v>
      </c>
      <c r="AY1441">
        <v>2033</v>
      </c>
      <c r="AZ1441">
        <v>2003</v>
      </c>
      <c r="BA1441">
        <v>2050</v>
      </c>
      <c r="BB1441">
        <v>2024</v>
      </c>
      <c r="BC1441">
        <v>95</v>
      </c>
      <c r="BD1441">
        <v>29</v>
      </c>
      <c r="BE1441">
        <v>222</v>
      </c>
      <c r="BF1441">
        <v>21</v>
      </c>
      <c r="BG1441">
        <v>15</v>
      </c>
      <c r="BH1441">
        <v>-160</v>
      </c>
      <c r="BI1441">
        <v>-105</v>
      </c>
      <c r="BJ1441">
        <v>-155</v>
      </c>
      <c r="BK1441">
        <v>-144</v>
      </c>
      <c r="BL1441">
        <v>3</v>
      </c>
      <c r="BM1441">
        <v>14</v>
      </c>
      <c r="BN1441">
        <v>-49</v>
      </c>
      <c r="BO1441">
        <v>145</v>
      </c>
      <c r="BP1441">
        <v>343</v>
      </c>
      <c r="BQ1441">
        <v>15</v>
      </c>
      <c r="BR1441">
        <v>175</v>
      </c>
      <c r="BS1441">
        <v>11</v>
      </c>
      <c r="BT1441">
        <v>7</v>
      </c>
      <c r="BU1441">
        <v>1</v>
      </c>
      <c r="BV1441">
        <v>978</v>
      </c>
      <c r="BW1441">
        <v>509</v>
      </c>
      <c r="BX1441">
        <v>433</v>
      </c>
      <c r="BY1441">
        <v>1060</v>
      </c>
      <c r="BZ1441">
        <v>594</v>
      </c>
      <c r="CA1441">
        <v>1333</v>
      </c>
      <c r="CB1441">
        <v>1991</v>
      </c>
      <c r="CC1441">
        <v>1849</v>
      </c>
      <c r="CD1441">
        <v>4</v>
      </c>
      <c r="CE1441">
        <v>992</v>
      </c>
      <c r="CF1441">
        <v>460</v>
      </c>
      <c r="CG1441">
        <v>578</v>
      </c>
      <c r="CH1441">
        <v>1403</v>
      </c>
      <c r="CI1441">
        <v>609</v>
      </c>
      <c r="CJ1441">
        <v>1508</v>
      </c>
      <c r="CK1441">
        <v>2002</v>
      </c>
      <c r="CL1441">
        <v>1856</v>
      </c>
      <c r="CM1441">
        <v>-23</v>
      </c>
      <c r="CN1441">
        <v>-14</v>
      </c>
      <c r="CO1441">
        <v>-33</v>
      </c>
      <c r="CP1441">
        <v>-32</v>
      </c>
      <c r="CQ1441">
        <v>-17</v>
      </c>
      <c r="CR1441">
        <v>-22</v>
      </c>
      <c r="CS1441">
        <v>-7</v>
      </c>
      <c r="CT1441">
        <v>3</v>
      </c>
      <c r="CU1441">
        <v>4</v>
      </c>
    </row>
    <row r="1442" spans="1:99" hidden="1" x14ac:dyDescent="0.2">
      <c r="B1442">
        <v>440</v>
      </c>
      <c r="G1442" t="s">
        <v>1534</v>
      </c>
      <c r="I1442" t="s">
        <v>90</v>
      </c>
      <c r="J1442"/>
      <c r="L1442"/>
      <c r="O1442" s="24" t="e">
        <f t="shared" si="22"/>
        <v>#DIV/0!</v>
      </c>
      <c r="P1442"/>
      <c r="Q1442">
        <v>2921408</v>
      </c>
      <c r="R1442">
        <v>2921412</v>
      </c>
      <c r="S1442">
        <v>2928519</v>
      </c>
      <c r="T1442">
        <v>2963331</v>
      </c>
      <c r="U1442">
        <v>2991278</v>
      </c>
      <c r="V1442">
        <v>3015502</v>
      </c>
      <c r="W1442">
        <v>3054914</v>
      </c>
      <c r="X1442">
        <v>3102212</v>
      </c>
      <c r="Y1442">
        <v>3162042</v>
      </c>
      <c r="Z1442">
        <v>3204874</v>
      </c>
      <c r="AA1442">
        <v>3239335</v>
      </c>
      <c r="AB1442">
        <v>7107</v>
      </c>
      <c r="AC1442">
        <v>34812</v>
      </c>
      <c r="AD1442">
        <v>27947</v>
      </c>
      <c r="AE1442">
        <v>24224</v>
      </c>
      <c r="AF1442">
        <v>39412</v>
      </c>
      <c r="AG1442">
        <v>47298</v>
      </c>
      <c r="AH1442">
        <v>59830</v>
      </c>
      <c r="AI1442">
        <v>42832</v>
      </c>
      <c r="AJ1442">
        <v>34461</v>
      </c>
      <c r="AK1442">
        <v>9419</v>
      </c>
      <c r="AL1442">
        <v>36560</v>
      </c>
      <c r="AM1442">
        <v>36161</v>
      </c>
      <c r="AN1442">
        <v>36055</v>
      </c>
      <c r="AO1442">
        <v>36195</v>
      </c>
      <c r="AP1442">
        <v>36631</v>
      </c>
      <c r="AQ1442">
        <v>36675</v>
      </c>
      <c r="AR1442">
        <v>36580</v>
      </c>
      <c r="AS1442">
        <v>36436</v>
      </c>
      <c r="AT1442">
        <v>5141</v>
      </c>
      <c r="AU1442">
        <v>21427</v>
      </c>
      <c r="AV1442">
        <v>21720</v>
      </c>
      <c r="AW1442">
        <v>22358</v>
      </c>
      <c r="AX1442">
        <v>22465</v>
      </c>
      <c r="AY1442">
        <v>23882</v>
      </c>
      <c r="AZ1442">
        <v>23783</v>
      </c>
      <c r="BA1442">
        <v>24263</v>
      </c>
      <c r="BB1442">
        <v>24647</v>
      </c>
      <c r="BC1442">
        <v>4278</v>
      </c>
      <c r="BD1442">
        <v>15133</v>
      </c>
      <c r="BE1442">
        <v>14441</v>
      </c>
      <c r="BF1442">
        <v>13697</v>
      </c>
      <c r="BG1442">
        <v>13730</v>
      </c>
      <c r="BH1442">
        <v>12749</v>
      </c>
      <c r="BI1442">
        <v>12892</v>
      </c>
      <c r="BJ1442">
        <v>12317</v>
      </c>
      <c r="BK1442">
        <v>11789</v>
      </c>
      <c r="BL1442">
        <v>1534</v>
      </c>
      <c r="BM1442">
        <v>9245</v>
      </c>
      <c r="BN1442">
        <v>4247</v>
      </c>
      <c r="BO1442">
        <v>3482</v>
      </c>
      <c r="BP1442">
        <v>6634</v>
      </c>
      <c r="BQ1442">
        <v>5455</v>
      </c>
      <c r="BR1442">
        <v>11695</v>
      </c>
      <c r="BS1442">
        <v>7602</v>
      </c>
      <c r="BT1442">
        <v>7601</v>
      </c>
      <c r="BU1442">
        <v>1400</v>
      </c>
      <c r="BV1442">
        <v>10379</v>
      </c>
      <c r="BW1442">
        <v>9302</v>
      </c>
      <c r="BX1442">
        <v>7117</v>
      </c>
      <c r="BY1442">
        <v>18975</v>
      </c>
      <c r="BZ1442">
        <v>28844</v>
      </c>
      <c r="CA1442">
        <v>35109</v>
      </c>
      <c r="CB1442">
        <v>22896</v>
      </c>
      <c r="CC1442">
        <v>15096</v>
      </c>
      <c r="CD1442">
        <v>2934</v>
      </c>
      <c r="CE1442">
        <v>19624</v>
      </c>
      <c r="CF1442">
        <v>13549</v>
      </c>
      <c r="CG1442">
        <v>10599</v>
      </c>
      <c r="CH1442">
        <v>25609</v>
      </c>
      <c r="CI1442">
        <v>34299</v>
      </c>
      <c r="CJ1442">
        <v>46804</v>
      </c>
      <c r="CK1442">
        <v>30498</v>
      </c>
      <c r="CL1442">
        <v>22697</v>
      </c>
      <c r="CM1442">
        <v>-105</v>
      </c>
      <c r="CN1442">
        <v>55</v>
      </c>
      <c r="CO1442">
        <v>-43</v>
      </c>
      <c r="CP1442">
        <v>-72</v>
      </c>
      <c r="CQ1442">
        <v>73</v>
      </c>
      <c r="CR1442">
        <v>250</v>
      </c>
      <c r="CS1442">
        <v>134</v>
      </c>
      <c r="CT1442">
        <v>17</v>
      </c>
      <c r="CU1442">
        <v>-25</v>
      </c>
    </row>
    <row r="1443" spans="1:99" hidden="1" x14ac:dyDescent="0.2">
      <c r="A1443">
        <f>_xlfn.XLOOKUP(F1443&amp;"*", 'msa-home price'!B:B, 'msa-home price'!A:A, "NA",2, 1)</f>
        <v>395215</v>
      </c>
      <c r="B1443">
        <v>554</v>
      </c>
      <c r="C1443">
        <v>48140</v>
      </c>
      <c r="F1443" t="str">
        <f>IF(ISNUMBER(SEARCH("-",G1443)),LEFT(G1443,FIND("-",G1443)-1), G1443)</f>
        <v>Wausau, WI</v>
      </c>
      <c r="G1443" t="s">
        <v>1963</v>
      </c>
      <c r="H1443" t="str">
        <f>RIGHT(G1443, 2)</f>
        <v>WI</v>
      </c>
      <c r="I1443" t="s">
        <v>92</v>
      </c>
      <c r="J1443" s="2">
        <f>(AA1443-W1443)/W1443</f>
        <v>2.1978672547379951E-3</v>
      </c>
      <c r="K1443" s="3">
        <f>(CL1443-CH1443)/CH1443</f>
        <v>0.88118811881188119</v>
      </c>
      <c r="L1443" s="4">
        <f>AA1443</f>
        <v>135428</v>
      </c>
      <c r="M1443" s="4"/>
      <c r="N1443" s="4"/>
      <c r="O1443" s="7" t="e">
        <f t="shared" si="22"/>
        <v>#DIV/0!</v>
      </c>
      <c r="P1443" s="4"/>
      <c r="Q1443">
        <v>134063</v>
      </c>
      <c r="R1443">
        <v>134061</v>
      </c>
      <c r="S1443">
        <v>134049</v>
      </c>
      <c r="T1443">
        <v>134323</v>
      </c>
      <c r="U1443">
        <v>134363</v>
      </c>
      <c r="V1443">
        <v>134880</v>
      </c>
      <c r="W1443">
        <v>135131</v>
      </c>
      <c r="X1443">
        <v>135289</v>
      </c>
      <c r="Y1443">
        <v>135057</v>
      </c>
      <c r="Z1443">
        <v>135415</v>
      </c>
      <c r="AA1443">
        <v>135428</v>
      </c>
      <c r="AB1443">
        <v>-12</v>
      </c>
      <c r="AC1443">
        <v>274</v>
      </c>
      <c r="AD1443">
        <v>40</v>
      </c>
      <c r="AE1443">
        <v>517</v>
      </c>
      <c r="AF1443">
        <v>251</v>
      </c>
      <c r="AG1443">
        <v>158</v>
      </c>
      <c r="AH1443">
        <v>-232</v>
      </c>
      <c r="AI1443">
        <v>358</v>
      </c>
      <c r="AJ1443">
        <v>13</v>
      </c>
      <c r="AK1443">
        <v>406</v>
      </c>
      <c r="AL1443">
        <v>1659</v>
      </c>
      <c r="AM1443">
        <v>1624</v>
      </c>
      <c r="AN1443">
        <v>1603</v>
      </c>
      <c r="AO1443">
        <v>1592</v>
      </c>
      <c r="AP1443">
        <v>1622</v>
      </c>
      <c r="AQ1443">
        <v>1631</v>
      </c>
      <c r="AR1443">
        <v>1530</v>
      </c>
      <c r="AS1443">
        <v>1534</v>
      </c>
      <c r="AT1443">
        <v>299</v>
      </c>
      <c r="AU1443">
        <v>1148</v>
      </c>
      <c r="AV1443">
        <v>1140</v>
      </c>
      <c r="AW1443">
        <v>1160</v>
      </c>
      <c r="AX1443">
        <v>1122</v>
      </c>
      <c r="AY1443">
        <v>1096</v>
      </c>
      <c r="AZ1443">
        <v>1224</v>
      </c>
      <c r="BA1443">
        <v>1205</v>
      </c>
      <c r="BB1443">
        <v>1140</v>
      </c>
      <c r="BC1443">
        <v>107</v>
      </c>
      <c r="BD1443">
        <v>511</v>
      </c>
      <c r="BE1443">
        <v>484</v>
      </c>
      <c r="BF1443">
        <v>443</v>
      </c>
      <c r="BG1443">
        <v>470</v>
      </c>
      <c r="BH1443">
        <v>526</v>
      </c>
      <c r="BI1443">
        <v>407</v>
      </c>
      <c r="BJ1443">
        <v>325</v>
      </c>
      <c r="BK1443">
        <v>394</v>
      </c>
      <c r="BL1443">
        <v>24</v>
      </c>
      <c r="BM1443">
        <v>31</v>
      </c>
      <c r="BN1443">
        <v>57</v>
      </c>
      <c r="BO1443">
        <v>71</v>
      </c>
      <c r="BP1443">
        <v>41</v>
      </c>
      <c r="BQ1443">
        <v>64</v>
      </c>
      <c r="BR1443">
        <v>58</v>
      </c>
      <c r="BS1443">
        <v>50</v>
      </c>
      <c r="BT1443">
        <v>55</v>
      </c>
      <c r="BU1443">
        <v>-141</v>
      </c>
      <c r="BV1443">
        <v>-261</v>
      </c>
      <c r="BW1443">
        <v>-500</v>
      </c>
      <c r="BX1443">
        <v>21</v>
      </c>
      <c r="BY1443">
        <v>-243</v>
      </c>
      <c r="BZ1443">
        <v>-423</v>
      </c>
      <c r="CA1443">
        <v>-694</v>
      </c>
      <c r="CB1443">
        <v>-9</v>
      </c>
      <c r="CC1443">
        <v>-435</v>
      </c>
      <c r="CD1443">
        <v>-117</v>
      </c>
      <c r="CE1443">
        <v>-230</v>
      </c>
      <c r="CF1443">
        <v>-443</v>
      </c>
      <c r="CG1443">
        <v>92</v>
      </c>
      <c r="CH1443">
        <v>-202</v>
      </c>
      <c r="CI1443">
        <v>-359</v>
      </c>
      <c r="CJ1443">
        <v>-636</v>
      </c>
      <c r="CK1443">
        <v>41</v>
      </c>
      <c r="CL1443">
        <v>-380</v>
      </c>
      <c r="CM1443">
        <v>-2</v>
      </c>
      <c r="CN1443">
        <v>-7</v>
      </c>
      <c r="CO1443">
        <v>-1</v>
      </c>
      <c r="CP1443">
        <v>-18</v>
      </c>
      <c r="CQ1443">
        <v>-17</v>
      </c>
      <c r="CR1443">
        <v>-9</v>
      </c>
      <c r="CS1443">
        <v>-3</v>
      </c>
      <c r="CT1443">
        <v>-8</v>
      </c>
      <c r="CU1443">
        <v>-1</v>
      </c>
    </row>
    <row r="1444" spans="1:99" hidden="1" x14ac:dyDescent="0.2">
      <c r="B1444">
        <v>440</v>
      </c>
      <c r="C1444">
        <v>10540</v>
      </c>
      <c r="E1444">
        <v>41043</v>
      </c>
      <c r="G1444" t="s">
        <v>1536</v>
      </c>
      <c r="I1444" t="s">
        <v>94</v>
      </c>
      <c r="J1444"/>
      <c r="L1444"/>
      <c r="O1444" s="24" t="e">
        <f t="shared" si="22"/>
        <v>#DIV/0!</v>
      </c>
      <c r="P1444"/>
      <c r="Q1444">
        <v>116672</v>
      </c>
      <c r="R1444">
        <v>116676</v>
      </c>
      <c r="S1444">
        <v>116887</v>
      </c>
      <c r="T1444">
        <v>118155</v>
      </c>
      <c r="U1444">
        <v>118273</v>
      </c>
      <c r="V1444">
        <v>118416</v>
      </c>
      <c r="W1444">
        <v>119063</v>
      </c>
      <c r="X1444">
        <v>120244</v>
      </c>
      <c r="Y1444">
        <v>122730</v>
      </c>
      <c r="Z1444">
        <v>124977</v>
      </c>
      <c r="AA1444">
        <v>127335</v>
      </c>
      <c r="AB1444">
        <v>211</v>
      </c>
      <c r="AC1444">
        <v>1268</v>
      </c>
      <c r="AD1444">
        <v>118</v>
      </c>
      <c r="AE1444">
        <v>143</v>
      </c>
      <c r="AF1444">
        <v>647</v>
      </c>
      <c r="AG1444">
        <v>1181</v>
      </c>
      <c r="AH1444">
        <v>2486</v>
      </c>
      <c r="AI1444">
        <v>2247</v>
      </c>
      <c r="AJ1444">
        <v>2358</v>
      </c>
      <c r="AK1444">
        <v>387</v>
      </c>
      <c r="AL1444">
        <v>1453</v>
      </c>
      <c r="AM1444">
        <v>1445</v>
      </c>
      <c r="AN1444">
        <v>1378</v>
      </c>
      <c r="AO1444">
        <v>1453</v>
      </c>
      <c r="AP1444">
        <v>1471</v>
      </c>
      <c r="AQ1444">
        <v>1516</v>
      </c>
      <c r="AR1444">
        <v>1534</v>
      </c>
      <c r="AS1444">
        <v>1523</v>
      </c>
      <c r="AT1444">
        <v>260</v>
      </c>
      <c r="AU1444">
        <v>1127</v>
      </c>
      <c r="AV1444">
        <v>1124</v>
      </c>
      <c r="AW1444">
        <v>1137</v>
      </c>
      <c r="AX1444">
        <v>1216</v>
      </c>
      <c r="AY1444">
        <v>1293</v>
      </c>
      <c r="AZ1444">
        <v>1333</v>
      </c>
      <c r="BA1444">
        <v>1281</v>
      </c>
      <c r="BB1444">
        <v>1302</v>
      </c>
      <c r="BC1444">
        <v>127</v>
      </c>
      <c r="BD1444">
        <v>326</v>
      </c>
      <c r="BE1444">
        <v>321</v>
      </c>
      <c r="BF1444">
        <v>241</v>
      </c>
      <c r="BG1444">
        <v>237</v>
      </c>
      <c r="BH1444">
        <v>178</v>
      </c>
      <c r="BI1444">
        <v>183</v>
      </c>
      <c r="BJ1444">
        <v>253</v>
      </c>
      <c r="BK1444">
        <v>221</v>
      </c>
      <c r="BL1444">
        <v>21</v>
      </c>
      <c r="BM1444">
        <v>62</v>
      </c>
      <c r="BN1444">
        <v>-25</v>
      </c>
      <c r="BO1444">
        <v>-38</v>
      </c>
      <c r="BP1444">
        <v>0</v>
      </c>
      <c r="BQ1444">
        <v>-11</v>
      </c>
      <c r="BR1444">
        <v>40</v>
      </c>
      <c r="BS1444">
        <v>26</v>
      </c>
      <c r="BT1444">
        <v>25</v>
      </c>
      <c r="BU1444">
        <v>73</v>
      </c>
      <c r="BV1444">
        <v>873</v>
      </c>
      <c r="BW1444">
        <v>-157</v>
      </c>
      <c r="BX1444">
        <v>-42</v>
      </c>
      <c r="BY1444">
        <v>419</v>
      </c>
      <c r="BZ1444">
        <v>1014</v>
      </c>
      <c r="CA1444">
        <v>2255</v>
      </c>
      <c r="CB1444">
        <v>1963</v>
      </c>
      <c r="CC1444">
        <v>2097</v>
      </c>
      <c r="CD1444">
        <v>94</v>
      </c>
      <c r="CE1444">
        <v>935</v>
      </c>
      <c r="CF1444">
        <v>-182</v>
      </c>
      <c r="CG1444">
        <v>-80</v>
      </c>
      <c r="CH1444">
        <v>419</v>
      </c>
      <c r="CI1444">
        <v>1003</v>
      </c>
      <c r="CJ1444">
        <v>2295</v>
      </c>
      <c r="CK1444">
        <v>1989</v>
      </c>
      <c r="CL1444">
        <v>2122</v>
      </c>
      <c r="CM1444">
        <v>-10</v>
      </c>
      <c r="CN1444">
        <v>7</v>
      </c>
      <c r="CO1444">
        <v>-21</v>
      </c>
      <c r="CP1444">
        <v>-18</v>
      </c>
      <c r="CQ1444">
        <v>-9</v>
      </c>
      <c r="CR1444">
        <v>0</v>
      </c>
      <c r="CS1444">
        <v>8</v>
      </c>
      <c r="CT1444">
        <v>5</v>
      </c>
      <c r="CU1444">
        <v>15</v>
      </c>
    </row>
    <row r="1445" spans="1:99" hidden="1" x14ac:dyDescent="0.2">
      <c r="A1445">
        <f>_xlfn.XLOOKUP(F1445&amp;"*", 'msa-home price'!B:B, 'msa-home price'!A:A, "NA",2, 1)</f>
        <v>395164</v>
      </c>
      <c r="B1445">
        <v>408</v>
      </c>
      <c r="C1445">
        <v>45940</v>
      </c>
      <c r="F1445" t="str">
        <f>IF(ISNUMBER(SEARCH("-",G1445)),LEFT(G1445,FIND("-",G1445)-1), G1445)</f>
        <v>Trenton, NJ</v>
      </c>
      <c r="G1445" t="s">
        <v>1405</v>
      </c>
      <c r="H1445" t="str">
        <f>RIGHT(G1445, 2)</f>
        <v>NJ</v>
      </c>
      <c r="I1445" t="s">
        <v>92</v>
      </c>
      <c r="J1445" s="2">
        <f>(AA1445-W1445)/W1445</f>
        <v>2.1516623895376096E-3</v>
      </c>
      <c r="K1445" s="3">
        <f>(CL1445-CH1445)/CH1445</f>
        <v>-1.0090811965811965</v>
      </c>
      <c r="L1445" s="4">
        <f>AA1445</f>
        <v>369811</v>
      </c>
      <c r="M1445" s="4"/>
      <c r="N1445" s="4"/>
      <c r="O1445" s="7" t="e">
        <f t="shared" si="22"/>
        <v>#DIV/0!</v>
      </c>
      <c r="P1445" s="4"/>
      <c r="Q1445">
        <v>366513</v>
      </c>
      <c r="R1445">
        <v>367511</v>
      </c>
      <c r="S1445">
        <v>367744</v>
      </c>
      <c r="T1445">
        <v>367384</v>
      </c>
      <c r="U1445">
        <v>368604</v>
      </c>
      <c r="V1445">
        <v>369517</v>
      </c>
      <c r="W1445">
        <v>369017</v>
      </c>
      <c r="X1445">
        <v>368352</v>
      </c>
      <c r="Y1445">
        <v>368028</v>
      </c>
      <c r="Z1445">
        <v>368602</v>
      </c>
      <c r="AA1445">
        <v>369811</v>
      </c>
      <c r="AB1445">
        <v>233</v>
      </c>
      <c r="AC1445">
        <v>-360</v>
      </c>
      <c r="AD1445">
        <v>1220</v>
      </c>
      <c r="AE1445">
        <v>913</v>
      </c>
      <c r="AF1445">
        <v>-500</v>
      </c>
      <c r="AG1445">
        <v>-665</v>
      </c>
      <c r="AH1445">
        <v>-324</v>
      </c>
      <c r="AI1445">
        <v>574</v>
      </c>
      <c r="AJ1445">
        <v>1209</v>
      </c>
      <c r="AK1445">
        <v>1053</v>
      </c>
      <c r="AL1445">
        <v>4381</v>
      </c>
      <c r="AM1445">
        <v>4175</v>
      </c>
      <c r="AN1445">
        <v>4214</v>
      </c>
      <c r="AO1445">
        <v>4158</v>
      </c>
      <c r="AP1445">
        <v>4161</v>
      </c>
      <c r="AQ1445">
        <v>4137</v>
      </c>
      <c r="AR1445">
        <v>4185</v>
      </c>
      <c r="AS1445">
        <v>4198</v>
      </c>
      <c r="AT1445">
        <v>721</v>
      </c>
      <c r="AU1445">
        <v>2952</v>
      </c>
      <c r="AV1445">
        <v>2811</v>
      </c>
      <c r="AW1445">
        <v>2813</v>
      </c>
      <c r="AX1445">
        <v>2839</v>
      </c>
      <c r="AY1445">
        <v>3017</v>
      </c>
      <c r="AZ1445">
        <v>2842</v>
      </c>
      <c r="BA1445">
        <v>2977</v>
      </c>
      <c r="BB1445">
        <v>3018</v>
      </c>
      <c r="BC1445">
        <v>332</v>
      </c>
      <c r="BD1445">
        <v>1429</v>
      </c>
      <c r="BE1445">
        <v>1364</v>
      </c>
      <c r="BF1445">
        <v>1401</v>
      </c>
      <c r="BG1445">
        <v>1319</v>
      </c>
      <c r="BH1445">
        <v>1144</v>
      </c>
      <c r="BI1445">
        <v>1295</v>
      </c>
      <c r="BJ1445">
        <v>1208</v>
      </c>
      <c r="BK1445">
        <v>1180</v>
      </c>
      <c r="BL1445">
        <v>395</v>
      </c>
      <c r="BM1445">
        <v>1747</v>
      </c>
      <c r="BN1445">
        <v>1418</v>
      </c>
      <c r="BO1445">
        <v>1640</v>
      </c>
      <c r="BP1445">
        <v>1766</v>
      </c>
      <c r="BQ1445">
        <v>2354</v>
      </c>
      <c r="BR1445">
        <v>2221</v>
      </c>
      <c r="BS1445">
        <v>2558</v>
      </c>
      <c r="BT1445">
        <v>2650</v>
      </c>
      <c r="BU1445">
        <v>-492</v>
      </c>
      <c r="BV1445">
        <v>-3597</v>
      </c>
      <c r="BW1445">
        <v>-1531</v>
      </c>
      <c r="BX1445">
        <v>-2129</v>
      </c>
      <c r="BY1445">
        <v>-3638</v>
      </c>
      <c r="BZ1445">
        <v>-4204</v>
      </c>
      <c r="CA1445">
        <v>-3855</v>
      </c>
      <c r="CB1445">
        <v>-3209</v>
      </c>
      <c r="CC1445">
        <v>-2633</v>
      </c>
      <c r="CD1445">
        <v>-97</v>
      </c>
      <c r="CE1445">
        <v>-1850</v>
      </c>
      <c r="CF1445">
        <v>-113</v>
      </c>
      <c r="CG1445">
        <v>-489</v>
      </c>
      <c r="CH1445">
        <v>-1872</v>
      </c>
      <c r="CI1445">
        <v>-1850</v>
      </c>
      <c r="CJ1445">
        <v>-1634</v>
      </c>
      <c r="CK1445">
        <v>-651</v>
      </c>
      <c r="CL1445">
        <v>17</v>
      </c>
      <c r="CM1445">
        <v>-2</v>
      </c>
      <c r="CN1445">
        <v>61</v>
      </c>
      <c r="CO1445">
        <v>-31</v>
      </c>
      <c r="CP1445">
        <v>1</v>
      </c>
      <c r="CQ1445">
        <v>53</v>
      </c>
      <c r="CR1445">
        <v>41</v>
      </c>
      <c r="CS1445">
        <v>15</v>
      </c>
      <c r="CT1445">
        <v>17</v>
      </c>
      <c r="CU1445">
        <v>12</v>
      </c>
    </row>
    <row r="1446" spans="1:99" hidden="1" x14ac:dyDescent="0.2">
      <c r="B1446">
        <v>440</v>
      </c>
      <c r="C1446">
        <v>18700</v>
      </c>
      <c r="E1446">
        <v>41003</v>
      </c>
      <c r="G1446" t="s">
        <v>1538</v>
      </c>
      <c r="I1446" t="s">
        <v>94</v>
      </c>
      <c r="J1446"/>
      <c r="L1446"/>
      <c r="O1446" s="24" t="e">
        <f t="shared" si="22"/>
        <v>#DIV/0!</v>
      </c>
      <c r="P1446"/>
      <c r="Q1446">
        <v>85579</v>
      </c>
      <c r="R1446">
        <v>85582</v>
      </c>
      <c r="S1446">
        <v>85574</v>
      </c>
      <c r="T1446">
        <v>86260</v>
      </c>
      <c r="U1446">
        <v>86675</v>
      </c>
      <c r="V1446">
        <v>86168</v>
      </c>
      <c r="W1446">
        <v>87221</v>
      </c>
      <c r="X1446">
        <v>88270</v>
      </c>
      <c r="Y1446">
        <v>89743</v>
      </c>
      <c r="Z1446">
        <v>91567</v>
      </c>
      <c r="AA1446">
        <v>92101</v>
      </c>
      <c r="AB1446">
        <v>-8</v>
      </c>
      <c r="AC1446">
        <v>686</v>
      </c>
      <c r="AD1446">
        <v>415</v>
      </c>
      <c r="AE1446">
        <v>-507</v>
      </c>
      <c r="AF1446">
        <v>1053</v>
      </c>
      <c r="AG1446">
        <v>1049</v>
      </c>
      <c r="AH1446">
        <v>1473</v>
      </c>
      <c r="AI1446">
        <v>1824</v>
      </c>
      <c r="AJ1446">
        <v>534</v>
      </c>
      <c r="AK1446">
        <v>196</v>
      </c>
      <c r="AL1446">
        <v>764</v>
      </c>
      <c r="AM1446">
        <v>734</v>
      </c>
      <c r="AN1446">
        <v>712</v>
      </c>
      <c r="AO1446">
        <v>721</v>
      </c>
      <c r="AP1446">
        <v>719</v>
      </c>
      <c r="AQ1446">
        <v>752</v>
      </c>
      <c r="AR1446">
        <v>745</v>
      </c>
      <c r="AS1446">
        <v>750</v>
      </c>
      <c r="AT1446">
        <v>100</v>
      </c>
      <c r="AU1446">
        <v>551</v>
      </c>
      <c r="AV1446">
        <v>572</v>
      </c>
      <c r="AW1446">
        <v>545</v>
      </c>
      <c r="AX1446">
        <v>554</v>
      </c>
      <c r="AY1446">
        <v>576</v>
      </c>
      <c r="AZ1446">
        <v>599</v>
      </c>
      <c r="BA1446">
        <v>560</v>
      </c>
      <c r="BB1446">
        <v>587</v>
      </c>
      <c r="BC1446">
        <v>96</v>
      </c>
      <c r="BD1446">
        <v>213</v>
      </c>
      <c r="BE1446">
        <v>162</v>
      </c>
      <c r="BF1446">
        <v>167</v>
      </c>
      <c r="BG1446">
        <v>167</v>
      </c>
      <c r="BH1446">
        <v>143</v>
      </c>
      <c r="BI1446">
        <v>153</v>
      </c>
      <c r="BJ1446">
        <v>185</v>
      </c>
      <c r="BK1446">
        <v>163</v>
      </c>
      <c r="BL1446">
        <v>94</v>
      </c>
      <c r="BM1446">
        <v>604</v>
      </c>
      <c r="BN1446">
        <v>421</v>
      </c>
      <c r="BO1446">
        <v>323</v>
      </c>
      <c r="BP1446">
        <v>505</v>
      </c>
      <c r="BQ1446">
        <v>400</v>
      </c>
      <c r="BR1446">
        <v>824</v>
      </c>
      <c r="BS1446">
        <v>480</v>
      </c>
      <c r="BT1446">
        <v>478</v>
      </c>
      <c r="BU1446">
        <v>-208</v>
      </c>
      <c r="BV1446">
        <v>-126</v>
      </c>
      <c r="BW1446">
        <v>-161</v>
      </c>
      <c r="BX1446">
        <v>-1019</v>
      </c>
      <c r="BY1446">
        <v>384</v>
      </c>
      <c r="BZ1446">
        <v>509</v>
      </c>
      <c r="CA1446">
        <v>496</v>
      </c>
      <c r="CB1446">
        <v>1153</v>
      </c>
      <c r="CC1446">
        <v>-106</v>
      </c>
      <c r="CD1446">
        <v>-114</v>
      </c>
      <c r="CE1446">
        <v>478</v>
      </c>
      <c r="CF1446">
        <v>260</v>
      </c>
      <c r="CG1446">
        <v>-696</v>
      </c>
      <c r="CH1446">
        <v>889</v>
      </c>
      <c r="CI1446">
        <v>909</v>
      </c>
      <c r="CJ1446">
        <v>1320</v>
      </c>
      <c r="CK1446">
        <v>1633</v>
      </c>
      <c r="CL1446">
        <v>372</v>
      </c>
      <c r="CM1446">
        <v>10</v>
      </c>
      <c r="CN1446">
        <v>-5</v>
      </c>
      <c r="CO1446">
        <v>-7</v>
      </c>
      <c r="CP1446">
        <v>22</v>
      </c>
      <c r="CQ1446">
        <v>-3</v>
      </c>
      <c r="CR1446">
        <v>-3</v>
      </c>
      <c r="CS1446">
        <v>0</v>
      </c>
      <c r="CT1446">
        <v>6</v>
      </c>
      <c r="CU1446">
        <v>-1</v>
      </c>
    </row>
    <row r="1447" spans="1:99" hidden="1" x14ac:dyDescent="0.2">
      <c r="A1447">
        <f>_xlfn.XLOOKUP(F1447&amp;"*", 'msa-home price'!B:B, 'msa-home price'!A:A, "NA",2, 1)</f>
        <v>395115</v>
      </c>
      <c r="B1447">
        <v>521</v>
      </c>
      <c r="C1447">
        <v>44140</v>
      </c>
      <c r="F1447" t="str">
        <f>IF(ISNUMBER(SEARCH("-",G1447)),LEFT(G1447,FIND("-",G1447)-1), G1447)</f>
        <v>Springfield, MA</v>
      </c>
      <c r="G1447" t="s">
        <v>1801</v>
      </c>
      <c r="H1447" t="str">
        <f>RIGHT(G1447, 2)</f>
        <v>MA</v>
      </c>
      <c r="I1447" t="s">
        <v>92</v>
      </c>
      <c r="J1447" s="2">
        <f>(AA1447-W1447)/W1447</f>
        <v>2.1096678304207755E-3</v>
      </c>
      <c r="K1447" s="3">
        <f>(CL1447-CH1447)/CH1447</f>
        <v>1.1552062868369353</v>
      </c>
      <c r="L1447" s="4">
        <f>AA1447</f>
        <v>631761</v>
      </c>
      <c r="M1447" s="4"/>
      <c r="N1447" s="4"/>
      <c r="O1447" s="7" t="e">
        <f t="shared" si="22"/>
        <v>#DIV/0!</v>
      </c>
      <c r="P1447" s="4"/>
      <c r="Q1447">
        <v>621570</v>
      </c>
      <c r="R1447">
        <v>621681</v>
      </c>
      <c r="S1447">
        <v>623576</v>
      </c>
      <c r="T1447">
        <v>626264</v>
      </c>
      <c r="U1447">
        <v>627367</v>
      </c>
      <c r="V1447">
        <v>628626</v>
      </c>
      <c r="W1447">
        <v>630431</v>
      </c>
      <c r="X1447">
        <v>629998</v>
      </c>
      <c r="Y1447">
        <v>629678</v>
      </c>
      <c r="Z1447">
        <v>629506</v>
      </c>
      <c r="AA1447">
        <v>631761</v>
      </c>
      <c r="AB1447">
        <v>1895</v>
      </c>
      <c r="AC1447">
        <v>2688</v>
      </c>
      <c r="AD1447">
        <v>1103</v>
      </c>
      <c r="AE1447">
        <v>1259</v>
      </c>
      <c r="AF1447">
        <v>1805</v>
      </c>
      <c r="AG1447">
        <v>-433</v>
      </c>
      <c r="AH1447">
        <v>-320</v>
      </c>
      <c r="AI1447">
        <v>-172</v>
      </c>
      <c r="AJ1447">
        <v>2255</v>
      </c>
      <c r="AK1447">
        <v>1630</v>
      </c>
      <c r="AL1447">
        <v>6660</v>
      </c>
      <c r="AM1447">
        <v>6549</v>
      </c>
      <c r="AN1447">
        <v>6447</v>
      </c>
      <c r="AO1447">
        <v>6440</v>
      </c>
      <c r="AP1447">
        <v>6224</v>
      </c>
      <c r="AQ1447">
        <v>6071</v>
      </c>
      <c r="AR1447">
        <v>5905</v>
      </c>
      <c r="AS1447">
        <v>5871</v>
      </c>
      <c r="AT1447">
        <v>1337</v>
      </c>
      <c r="AU1447">
        <v>5438</v>
      </c>
      <c r="AV1447">
        <v>5352</v>
      </c>
      <c r="AW1447">
        <v>5720</v>
      </c>
      <c r="AX1447">
        <v>5594</v>
      </c>
      <c r="AY1447">
        <v>5734</v>
      </c>
      <c r="AZ1447">
        <v>5515</v>
      </c>
      <c r="BA1447">
        <v>5948</v>
      </c>
      <c r="BB1447">
        <v>5810</v>
      </c>
      <c r="BC1447">
        <v>293</v>
      </c>
      <c r="BD1447">
        <v>1222</v>
      </c>
      <c r="BE1447">
        <v>1197</v>
      </c>
      <c r="BF1447">
        <v>727</v>
      </c>
      <c r="BG1447">
        <v>846</v>
      </c>
      <c r="BH1447">
        <v>490</v>
      </c>
      <c r="BI1447">
        <v>556</v>
      </c>
      <c r="BJ1447">
        <v>-43</v>
      </c>
      <c r="BK1447">
        <v>61</v>
      </c>
      <c r="BL1447">
        <v>752</v>
      </c>
      <c r="BM1447">
        <v>3404</v>
      </c>
      <c r="BN1447">
        <v>3461</v>
      </c>
      <c r="BO1447">
        <v>3156</v>
      </c>
      <c r="BP1447">
        <v>3468</v>
      </c>
      <c r="BQ1447">
        <v>3206</v>
      </c>
      <c r="BR1447">
        <v>3471</v>
      </c>
      <c r="BS1447">
        <v>3914</v>
      </c>
      <c r="BT1447">
        <v>5152</v>
      </c>
      <c r="BU1447">
        <v>791</v>
      </c>
      <c r="BV1447">
        <v>-1922</v>
      </c>
      <c r="BW1447">
        <v>-3566</v>
      </c>
      <c r="BX1447">
        <v>-2603</v>
      </c>
      <c r="BY1447">
        <v>-2450</v>
      </c>
      <c r="BZ1447">
        <v>-4136</v>
      </c>
      <c r="CA1447">
        <v>-4352</v>
      </c>
      <c r="CB1447">
        <v>-4055</v>
      </c>
      <c r="CC1447">
        <v>-2958</v>
      </c>
      <c r="CD1447">
        <v>1543</v>
      </c>
      <c r="CE1447">
        <v>1482</v>
      </c>
      <c r="CF1447">
        <v>-105</v>
      </c>
      <c r="CG1447">
        <v>553</v>
      </c>
      <c r="CH1447">
        <v>1018</v>
      </c>
      <c r="CI1447">
        <v>-930</v>
      </c>
      <c r="CJ1447">
        <v>-881</v>
      </c>
      <c r="CK1447">
        <v>-141</v>
      </c>
      <c r="CL1447">
        <v>2194</v>
      </c>
      <c r="CM1447">
        <v>59</v>
      </c>
      <c r="CN1447">
        <v>-16</v>
      </c>
      <c r="CO1447">
        <v>11</v>
      </c>
      <c r="CP1447">
        <v>-21</v>
      </c>
      <c r="CQ1447">
        <v>-59</v>
      </c>
      <c r="CR1447">
        <v>7</v>
      </c>
      <c r="CS1447">
        <v>5</v>
      </c>
      <c r="CT1447">
        <v>12</v>
      </c>
      <c r="CU1447">
        <v>0</v>
      </c>
    </row>
    <row r="1448" spans="1:99" hidden="1" x14ac:dyDescent="0.2">
      <c r="B1448">
        <v>440</v>
      </c>
      <c r="C1448">
        <v>31020</v>
      </c>
      <c r="E1448">
        <v>53015</v>
      </c>
      <c r="G1448" t="s">
        <v>1540</v>
      </c>
      <c r="I1448" t="s">
        <v>94</v>
      </c>
      <c r="J1448"/>
      <c r="L1448"/>
      <c r="O1448" s="24" t="e">
        <f t="shared" si="22"/>
        <v>#DIV/0!</v>
      </c>
      <c r="P1448"/>
      <c r="Q1448">
        <v>102410</v>
      </c>
      <c r="R1448">
        <v>102408</v>
      </c>
      <c r="S1448">
        <v>102357</v>
      </c>
      <c r="T1448">
        <v>102299</v>
      </c>
      <c r="U1448">
        <v>101657</v>
      </c>
      <c r="V1448">
        <v>101483</v>
      </c>
      <c r="W1448">
        <v>101799</v>
      </c>
      <c r="X1448">
        <v>103050</v>
      </c>
      <c r="Y1448">
        <v>104826</v>
      </c>
      <c r="Z1448">
        <v>106900</v>
      </c>
      <c r="AA1448">
        <v>108987</v>
      </c>
      <c r="AB1448">
        <v>-51</v>
      </c>
      <c r="AC1448">
        <v>-58</v>
      </c>
      <c r="AD1448">
        <v>-642</v>
      </c>
      <c r="AE1448">
        <v>-174</v>
      </c>
      <c r="AF1448">
        <v>316</v>
      </c>
      <c r="AG1448">
        <v>1251</v>
      </c>
      <c r="AH1448">
        <v>1776</v>
      </c>
      <c r="AI1448">
        <v>2074</v>
      </c>
      <c r="AJ1448">
        <v>2087</v>
      </c>
      <c r="AK1448">
        <v>295</v>
      </c>
      <c r="AL1448">
        <v>1251</v>
      </c>
      <c r="AM1448">
        <v>1208</v>
      </c>
      <c r="AN1448">
        <v>1143</v>
      </c>
      <c r="AO1448">
        <v>1139</v>
      </c>
      <c r="AP1448">
        <v>1239</v>
      </c>
      <c r="AQ1448">
        <v>1263</v>
      </c>
      <c r="AR1448">
        <v>1298</v>
      </c>
      <c r="AS1448">
        <v>1320</v>
      </c>
      <c r="AT1448">
        <v>296</v>
      </c>
      <c r="AU1448">
        <v>940</v>
      </c>
      <c r="AV1448">
        <v>1046</v>
      </c>
      <c r="AW1448">
        <v>1054</v>
      </c>
      <c r="AX1448">
        <v>1122</v>
      </c>
      <c r="AY1448">
        <v>1141</v>
      </c>
      <c r="AZ1448">
        <v>1104</v>
      </c>
      <c r="BA1448">
        <v>1226</v>
      </c>
      <c r="BB1448">
        <v>1177</v>
      </c>
      <c r="BC1448">
        <v>-1</v>
      </c>
      <c r="BD1448">
        <v>311</v>
      </c>
      <c r="BE1448">
        <v>162</v>
      </c>
      <c r="BF1448">
        <v>89</v>
      </c>
      <c r="BG1448">
        <v>17</v>
      </c>
      <c r="BH1448">
        <v>98</v>
      </c>
      <c r="BI1448">
        <v>159</v>
      </c>
      <c r="BJ1448">
        <v>72</v>
      </c>
      <c r="BK1448">
        <v>143</v>
      </c>
      <c r="BL1448">
        <v>1</v>
      </c>
      <c r="BM1448">
        <v>17</v>
      </c>
      <c r="BN1448">
        <v>33</v>
      </c>
      <c r="BO1448">
        <v>41</v>
      </c>
      <c r="BP1448">
        <v>60</v>
      </c>
      <c r="BQ1448">
        <v>61</v>
      </c>
      <c r="BR1448">
        <v>50</v>
      </c>
      <c r="BS1448">
        <v>58</v>
      </c>
      <c r="BT1448">
        <v>57</v>
      </c>
      <c r="BU1448">
        <v>-39</v>
      </c>
      <c r="BV1448">
        <v>-390</v>
      </c>
      <c r="BW1448">
        <v>-840</v>
      </c>
      <c r="BX1448">
        <v>-298</v>
      </c>
      <c r="BY1448">
        <v>258</v>
      </c>
      <c r="BZ1448">
        <v>1087</v>
      </c>
      <c r="CA1448">
        <v>1566</v>
      </c>
      <c r="CB1448">
        <v>1940</v>
      </c>
      <c r="CC1448">
        <v>1885</v>
      </c>
      <c r="CD1448">
        <v>-38</v>
      </c>
      <c r="CE1448">
        <v>-373</v>
      </c>
      <c r="CF1448">
        <v>-807</v>
      </c>
      <c r="CG1448">
        <v>-257</v>
      </c>
      <c r="CH1448">
        <v>318</v>
      </c>
      <c r="CI1448">
        <v>1148</v>
      </c>
      <c r="CJ1448">
        <v>1616</v>
      </c>
      <c r="CK1448">
        <v>1998</v>
      </c>
      <c r="CL1448">
        <v>1942</v>
      </c>
      <c r="CM1448">
        <v>-12</v>
      </c>
      <c r="CN1448">
        <v>4</v>
      </c>
      <c r="CO1448">
        <v>3</v>
      </c>
      <c r="CP1448">
        <v>-6</v>
      </c>
      <c r="CQ1448">
        <v>-19</v>
      </c>
      <c r="CR1448">
        <v>5</v>
      </c>
      <c r="CS1448">
        <v>1</v>
      </c>
      <c r="CT1448">
        <v>4</v>
      </c>
      <c r="CU1448">
        <v>2</v>
      </c>
    </row>
    <row r="1449" spans="1:99" x14ac:dyDescent="0.2">
      <c r="A1449">
        <f>_xlfn.XLOOKUP(F1449&amp;"*", 'msa-home price'!B:B, 'msa-home price'!A:A, "NA",2, 1)</f>
        <v>394913</v>
      </c>
      <c r="B1449">
        <v>408</v>
      </c>
      <c r="C1449">
        <v>35620</v>
      </c>
      <c r="F1449" t="str">
        <f>IF(ISNUMBER(SEARCH("-",G1449)),LEFT(G1449,FIND("-",G1449)-1), G1449)</f>
        <v>New York</v>
      </c>
      <c r="G1449" t="s">
        <v>1373</v>
      </c>
      <c r="H1449" t="str">
        <f>RIGHT(G1449, 2)</f>
        <v>PA</v>
      </c>
      <c r="I1449" t="s">
        <v>92</v>
      </c>
      <c r="J1449" s="9">
        <f>(AA1449-W1449)/W1449</f>
        <v>1.0927127812371275E-3</v>
      </c>
      <c r="K1449" s="3">
        <f>(CL1449-CH1449)/CH1449</f>
        <v>0.92396260829913357</v>
      </c>
      <c r="L1449" s="10">
        <f>AA1449</f>
        <v>19979477</v>
      </c>
      <c r="M1449" s="7">
        <f>_xlfn.XLOOKUP(F1449&amp;"*", 'msa-home price'!B:B,'msa-home price'!J:J, "NA",2, 1)</f>
        <v>369551.66666666663</v>
      </c>
      <c r="N1449" s="7" cm="1">
        <f t="array" ref="N1449">_xlfn.XLOOKUP(F1449&amp;"*",Table3[[#All],[MSA]], Table3[[#All],[3YrAvg]], "NA", 2, 1)</f>
        <v>72714.666666666672</v>
      </c>
      <c r="O1449" s="26">
        <f t="shared" si="22"/>
        <v>5.0822163341645874</v>
      </c>
      <c r="P1449" s="11">
        <f>_xlfn.XLOOKUP(F1449&amp;"*",'msa-home price'!B:B,'msa-home price'!I:I, "NA",2, 1)</f>
        <v>4.9670087976539642E-2</v>
      </c>
      <c r="Q1449">
        <v>19567410</v>
      </c>
      <c r="R1449">
        <v>19566527</v>
      </c>
      <c r="S1449">
        <v>19594977</v>
      </c>
      <c r="T1449">
        <v>19724708</v>
      </c>
      <c r="U1449">
        <v>19822685</v>
      </c>
      <c r="V1449">
        <v>19901696</v>
      </c>
      <c r="W1449">
        <v>19957669</v>
      </c>
      <c r="X1449">
        <v>19999935</v>
      </c>
      <c r="Y1449">
        <v>20016916</v>
      </c>
      <c r="Z1449">
        <v>19998951</v>
      </c>
      <c r="AA1449">
        <v>19979477</v>
      </c>
      <c r="AB1449">
        <v>28450</v>
      </c>
      <c r="AC1449">
        <v>129731</v>
      </c>
      <c r="AD1449">
        <v>97977</v>
      </c>
      <c r="AE1449">
        <v>79011</v>
      </c>
      <c r="AF1449">
        <v>55973</v>
      </c>
      <c r="AG1449">
        <v>42266</v>
      </c>
      <c r="AH1449">
        <v>16981</v>
      </c>
      <c r="AI1449">
        <v>-17965</v>
      </c>
      <c r="AJ1449">
        <v>-19474</v>
      </c>
      <c r="AK1449">
        <v>63903</v>
      </c>
      <c r="AL1449">
        <v>255242</v>
      </c>
      <c r="AM1449">
        <v>250599</v>
      </c>
      <c r="AN1449">
        <v>249961</v>
      </c>
      <c r="AO1449">
        <v>248136</v>
      </c>
      <c r="AP1449">
        <v>250274</v>
      </c>
      <c r="AQ1449">
        <v>248668</v>
      </c>
      <c r="AR1449">
        <v>243850</v>
      </c>
      <c r="AS1449">
        <v>240404</v>
      </c>
      <c r="AT1449">
        <v>33001</v>
      </c>
      <c r="AU1449">
        <v>140312</v>
      </c>
      <c r="AV1449">
        <v>136836</v>
      </c>
      <c r="AW1449">
        <v>143395</v>
      </c>
      <c r="AX1449">
        <v>139622</v>
      </c>
      <c r="AY1449">
        <v>142894</v>
      </c>
      <c r="AZ1449">
        <v>141152</v>
      </c>
      <c r="BA1449">
        <v>153215</v>
      </c>
      <c r="BB1449">
        <v>158886</v>
      </c>
      <c r="BC1449">
        <v>30902</v>
      </c>
      <c r="BD1449">
        <v>114930</v>
      </c>
      <c r="BE1449">
        <v>113763</v>
      </c>
      <c r="BF1449">
        <v>106566</v>
      </c>
      <c r="BG1449">
        <v>108514</v>
      </c>
      <c r="BH1449">
        <v>107380</v>
      </c>
      <c r="BI1449">
        <v>107516</v>
      </c>
      <c r="BJ1449">
        <v>90635</v>
      </c>
      <c r="BK1449">
        <v>81518</v>
      </c>
      <c r="BL1449">
        <v>22533</v>
      </c>
      <c r="BM1449">
        <v>105889</v>
      </c>
      <c r="BN1449">
        <v>100928</v>
      </c>
      <c r="BO1449">
        <v>91223</v>
      </c>
      <c r="BP1449">
        <v>97539</v>
      </c>
      <c r="BQ1449">
        <v>106965</v>
      </c>
      <c r="BR1449">
        <v>108657</v>
      </c>
      <c r="BS1449">
        <v>95557</v>
      </c>
      <c r="BT1449">
        <v>97698</v>
      </c>
      <c r="BU1449">
        <v>-24404</v>
      </c>
      <c r="BV1449">
        <v>-90899</v>
      </c>
      <c r="BW1449">
        <v>-116505</v>
      </c>
      <c r="BX1449">
        <v>-118287</v>
      </c>
      <c r="BY1449">
        <v>-150171</v>
      </c>
      <c r="BZ1449">
        <v>-172347</v>
      </c>
      <c r="CA1449">
        <v>-199438</v>
      </c>
      <c r="CB1449">
        <v>-204314</v>
      </c>
      <c r="CC1449">
        <v>-198960</v>
      </c>
      <c r="CD1449">
        <v>-1871</v>
      </c>
      <c r="CE1449">
        <v>14990</v>
      </c>
      <c r="CF1449">
        <v>-15577</v>
      </c>
      <c r="CG1449">
        <v>-27064</v>
      </c>
      <c r="CH1449">
        <v>-52632</v>
      </c>
      <c r="CI1449">
        <v>-65382</v>
      </c>
      <c r="CJ1449">
        <v>-90781</v>
      </c>
      <c r="CK1449">
        <v>-108757</v>
      </c>
      <c r="CL1449">
        <v>-101262</v>
      </c>
      <c r="CM1449">
        <v>-581</v>
      </c>
      <c r="CN1449">
        <v>-189</v>
      </c>
      <c r="CO1449">
        <v>-209</v>
      </c>
      <c r="CP1449">
        <v>-491</v>
      </c>
      <c r="CQ1449">
        <v>91</v>
      </c>
      <c r="CR1449">
        <v>268</v>
      </c>
      <c r="CS1449">
        <v>246</v>
      </c>
      <c r="CT1449">
        <v>157</v>
      </c>
      <c r="CU1449">
        <v>270</v>
      </c>
    </row>
    <row r="1450" spans="1:99" hidden="1" x14ac:dyDescent="0.2">
      <c r="B1450">
        <v>440</v>
      </c>
      <c r="C1450">
        <v>38900</v>
      </c>
      <c r="E1450">
        <v>41005</v>
      </c>
      <c r="G1450" t="s">
        <v>1542</v>
      </c>
      <c r="I1450" t="s">
        <v>94</v>
      </c>
      <c r="J1450"/>
      <c r="L1450"/>
      <c r="O1450" s="24" t="e">
        <f t="shared" si="22"/>
        <v>#DIV/0!</v>
      </c>
      <c r="P1450"/>
      <c r="Q1450">
        <v>375992</v>
      </c>
      <c r="R1450">
        <v>375996</v>
      </c>
      <c r="S1450">
        <v>376790</v>
      </c>
      <c r="T1450">
        <v>379485</v>
      </c>
      <c r="U1450">
        <v>383021</v>
      </c>
      <c r="V1450">
        <v>387406</v>
      </c>
      <c r="W1450">
        <v>393453</v>
      </c>
      <c r="X1450">
        <v>399799</v>
      </c>
      <c r="Y1450">
        <v>406794</v>
      </c>
      <c r="Z1450">
        <v>412821</v>
      </c>
      <c r="AA1450">
        <v>416075</v>
      </c>
      <c r="AB1450">
        <v>794</v>
      </c>
      <c r="AC1450">
        <v>2695</v>
      </c>
      <c r="AD1450">
        <v>3536</v>
      </c>
      <c r="AE1450">
        <v>4385</v>
      </c>
      <c r="AF1450">
        <v>6047</v>
      </c>
      <c r="AG1450">
        <v>6346</v>
      </c>
      <c r="AH1450">
        <v>6995</v>
      </c>
      <c r="AI1450">
        <v>6027</v>
      </c>
      <c r="AJ1450">
        <v>3254</v>
      </c>
      <c r="AK1450">
        <v>1014</v>
      </c>
      <c r="AL1450">
        <v>3810</v>
      </c>
      <c r="AM1450">
        <v>3880</v>
      </c>
      <c r="AN1450">
        <v>4033</v>
      </c>
      <c r="AO1450">
        <v>3963</v>
      </c>
      <c r="AP1450">
        <v>4121</v>
      </c>
      <c r="AQ1450">
        <v>4219</v>
      </c>
      <c r="AR1450">
        <v>4307</v>
      </c>
      <c r="AS1450">
        <v>4194</v>
      </c>
      <c r="AT1450">
        <v>720</v>
      </c>
      <c r="AU1450">
        <v>3074</v>
      </c>
      <c r="AV1450">
        <v>2948</v>
      </c>
      <c r="AW1450">
        <v>3212</v>
      </c>
      <c r="AX1450">
        <v>3117</v>
      </c>
      <c r="AY1450">
        <v>3415</v>
      </c>
      <c r="AZ1450">
        <v>3426</v>
      </c>
      <c r="BA1450">
        <v>3437</v>
      </c>
      <c r="BB1450">
        <v>3471</v>
      </c>
      <c r="BC1450">
        <v>294</v>
      </c>
      <c r="BD1450">
        <v>736</v>
      </c>
      <c r="BE1450">
        <v>932</v>
      </c>
      <c r="BF1450">
        <v>821</v>
      </c>
      <c r="BG1450">
        <v>846</v>
      </c>
      <c r="BH1450">
        <v>706</v>
      </c>
      <c r="BI1450">
        <v>793</v>
      </c>
      <c r="BJ1450">
        <v>870</v>
      </c>
      <c r="BK1450">
        <v>723</v>
      </c>
      <c r="BL1450">
        <v>109</v>
      </c>
      <c r="BM1450">
        <v>565</v>
      </c>
      <c r="BN1450">
        <v>129</v>
      </c>
      <c r="BO1450">
        <v>43</v>
      </c>
      <c r="BP1450">
        <v>244</v>
      </c>
      <c r="BQ1450">
        <v>172</v>
      </c>
      <c r="BR1450">
        <v>560</v>
      </c>
      <c r="BS1450">
        <v>295</v>
      </c>
      <c r="BT1450">
        <v>302</v>
      </c>
      <c r="BU1450">
        <v>424</v>
      </c>
      <c r="BV1450">
        <v>1435</v>
      </c>
      <c r="BW1450">
        <v>2495</v>
      </c>
      <c r="BX1450">
        <v>3506</v>
      </c>
      <c r="BY1450">
        <v>4901</v>
      </c>
      <c r="BZ1450">
        <v>5432</v>
      </c>
      <c r="CA1450">
        <v>5639</v>
      </c>
      <c r="CB1450">
        <v>4867</v>
      </c>
      <c r="CC1450">
        <v>2250</v>
      </c>
      <c r="CD1450">
        <v>533</v>
      </c>
      <c r="CE1450">
        <v>2000</v>
      </c>
      <c r="CF1450">
        <v>2624</v>
      </c>
      <c r="CG1450">
        <v>3549</v>
      </c>
      <c r="CH1450">
        <v>5145</v>
      </c>
      <c r="CI1450">
        <v>5604</v>
      </c>
      <c r="CJ1450">
        <v>6199</v>
      </c>
      <c r="CK1450">
        <v>5162</v>
      </c>
      <c r="CL1450">
        <v>2552</v>
      </c>
      <c r="CM1450">
        <v>-33</v>
      </c>
      <c r="CN1450">
        <v>-41</v>
      </c>
      <c r="CO1450">
        <v>-20</v>
      </c>
      <c r="CP1450">
        <v>15</v>
      </c>
      <c r="CQ1450">
        <v>56</v>
      </c>
      <c r="CR1450">
        <v>36</v>
      </c>
      <c r="CS1450">
        <v>3</v>
      </c>
      <c r="CT1450">
        <v>-5</v>
      </c>
      <c r="CU1450">
        <v>-21</v>
      </c>
    </row>
    <row r="1451" spans="1:99" hidden="1" x14ac:dyDescent="0.2">
      <c r="B1451">
        <v>440</v>
      </c>
      <c r="C1451">
        <v>38900</v>
      </c>
      <c r="E1451">
        <v>41009</v>
      </c>
      <c r="G1451" t="s">
        <v>1543</v>
      </c>
      <c r="I1451" t="s">
        <v>94</v>
      </c>
      <c r="J1451"/>
      <c r="L1451"/>
      <c r="O1451" s="24" t="e">
        <f t="shared" si="22"/>
        <v>#DIV/0!</v>
      </c>
      <c r="P1451"/>
      <c r="Q1451">
        <v>49351</v>
      </c>
      <c r="R1451">
        <v>49353</v>
      </c>
      <c r="S1451">
        <v>49355</v>
      </c>
      <c r="T1451">
        <v>49402</v>
      </c>
      <c r="U1451">
        <v>49215</v>
      </c>
      <c r="V1451">
        <v>49265</v>
      </c>
      <c r="W1451">
        <v>49499</v>
      </c>
      <c r="X1451">
        <v>49656</v>
      </c>
      <c r="Y1451">
        <v>50930</v>
      </c>
      <c r="Z1451">
        <v>51795</v>
      </c>
      <c r="AA1451">
        <v>52377</v>
      </c>
      <c r="AB1451">
        <v>2</v>
      </c>
      <c r="AC1451">
        <v>47</v>
      </c>
      <c r="AD1451">
        <v>-187</v>
      </c>
      <c r="AE1451">
        <v>50</v>
      </c>
      <c r="AF1451">
        <v>234</v>
      </c>
      <c r="AG1451">
        <v>157</v>
      </c>
      <c r="AH1451">
        <v>1274</v>
      </c>
      <c r="AI1451">
        <v>865</v>
      </c>
      <c r="AJ1451">
        <v>582</v>
      </c>
      <c r="AK1451">
        <v>126</v>
      </c>
      <c r="AL1451">
        <v>498</v>
      </c>
      <c r="AM1451">
        <v>444</v>
      </c>
      <c r="AN1451">
        <v>478</v>
      </c>
      <c r="AO1451">
        <v>509</v>
      </c>
      <c r="AP1451">
        <v>537</v>
      </c>
      <c r="AQ1451">
        <v>529</v>
      </c>
      <c r="AR1451">
        <v>511</v>
      </c>
      <c r="AS1451">
        <v>537</v>
      </c>
      <c r="AT1451">
        <v>74</v>
      </c>
      <c r="AU1451">
        <v>390</v>
      </c>
      <c r="AV1451">
        <v>424</v>
      </c>
      <c r="AW1451">
        <v>362</v>
      </c>
      <c r="AX1451">
        <v>440</v>
      </c>
      <c r="AY1451">
        <v>458</v>
      </c>
      <c r="AZ1451">
        <v>469</v>
      </c>
      <c r="BA1451">
        <v>445</v>
      </c>
      <c r="BB1451">
        <v>480</v>
      </c>
      <c r="BC1451">
        <v>52</v>
      </c>
      <c r="BD1451">
        <v>108</v>
      </c>
      <c r="BE1451">
        <v>20</v>
      </c>
      <c r="BF1451">
        <v>116</v>
      </c>
      <c r="BG1451">
        <v>69</v>
      </c>
      <c r="BH1451">
        <v>79</v>
      </c>
      <c r="BI1451">
        <v>60</v>
      </c>
      <c r="BJ1451">
        <v>66</v>
      </c>
      <c r="BK1451">
        <v>57</v>
      </c>
      <c r="BL1451">
        <v>7</v>
      </c>
      <c r="BM1451">
        <v>36</v>
      </c>
      <c r="BN1451">
        <v>2</v>
      </c>
      <c r="BO1451">
        <v>-1</v>
      </c>
      <c r="BP1451">
        <v>9</v>
      </c>
      <c r="BQ1451">
        <v>7</v>
      </c>
      <c r="BR1451">
        <v>34</v>
      </c>
      <c r="BS1451">
        <v>22</v>
      </c>
      <c r="BT1451">
        <v>22</v>
      </c>
      <c r="BU1451">
        <v>-59</v>
      </c>
      <c r="BV1451">
        <v>-96</v>
      </c>
      <c r="BW1451">
        <v>-212</v>
      </c>
      <c r="BX1451">
        <v>-64</v>
      </c>
      <c r="BY1451">
        <v>160</v>
      </c>
      <c r="BZ1451">
        <v>76</v>
      </c>
      <c r="CA1451">
        <v>1175</v>
      </c>
      <c r="CB1451">
        <v>775</v>
      </c>
      <c r="CC1451">
        <v>501</v>
      </c>
      <c r="CD1451">
        <v>-52</v>
      </c>
      <c r="CE1451">
        <v>-60</v>
      </c>
      <c r="CF1451">
        <v>-210</v>
      </c>
      <c r="CG1451">
        <v>-65</v>
      </c>
      <c r="CH1451">
        <v>169</v>
      </c>
      <c r="CI1451">
        <v>83</v>
      </c>
      <c r="CJ1451">
        <v>1209</v>
      </c>
      <c r="CK1451">
        <v>797</v>
      </c>
      <c r="CL1451">
        <v>523</v>
      </c>
      <c r="CM1451">
        <v>2</v>
      </c>
      <c r="CN1451">
        <v>-1</v>
      </c>
      <c r="CO1451">
        <v>3</v>
      </c>
      <c r="CP1451">
        <v>-1</v>
      </c>
      <c r="CQ1451">
        <v>-4</v>
      </c>
      <c r="CR1451">
        <v>-5</v>
      </c>
      <c r="CS1451">
        <v>5</v>
      </c>
      <c r="CT1451">
        <v>2</v>
      </c>
      <c r="CU1451">
        <v>2</v>
      </c>
    </row>
    <row r="1452" spans="1:99" hidden="1" x14ac:dyDescent="0.2">
      <c r="B1452">
        <v>440</v>
      </c>
      <c r="C1452">
        <v>38900</v>
      </c>
      <c r="E1452">
        <v>41051</v>
      </c>
      <c r="G1452" t="s">
        <v>1544</v>
      </c>
      <c r="I1452" t="s">
        <v>94</v>
      </c>
      <c r="J1452"/>
      <c r="L1452"/>
      <c r="O1452" s="24" t="e">
        <f t="shared" si="22"/>
        <v>#DIV/0!</v>
      </c>
      <c r="P1452"/>
      <c r="Q1452">
        <v>735334</v>
      </c>
      <c r="R1452">
        <v>735148</v>
      </c>
      <c r="S1452">
        <v>737291</v>
      </c>
      <c r="T1452">
        <v>749699</v>
      </c>
      <c r="U1452">
        <v>760235</v>
      </c>
      <c r="V1452">
        <v>766649</v>
      </c>
      <c r="W1452">
        <v>778604</v>
      </c>
      <c r="X1452">
        <v>790230</v>
      </c>
      <c r="Y1452">
        <v>803741</v>
      </c>
      <c r="Z1452">
        <v>808781</v>
      </c>
      <c r="AA1452">
        <v>811880</v>
      </c>
      <c r="AB1452">
        <v>2143</v>
      </c>
      <c r="AC1452">
        <v>12408</v>
      </c>
      <c r="AD1452">
        <v>10536</v>
      </c>
      <c r="AE1452">
        <v>6414</v>
      </c>
      <c r="AF1452">
        <v>11955</v>
      </c>
      <c r="AG1452">
        <v>11626</v>
      </c>
      <c r="AH1452">
        <v>13511</v>
      </c>
      <c r="AI1452">
        <v>5040</v>
      </c>
      <c r="AJ1452">
        <v>3099</v>
      </c>
      <c r="AK1452">
        <v>2492</v>
      </c>
      <c r="AL1452">
        <v>9586</v>
      </c>
      <c r="AM1452">
        <v>9409</v>
      </c>
      <c r="AN1452">
        <v>9323</v>
      </c>
      <c r="AO1452">
        <v>9538</v>
      </c>
      <c r="AP1452">
        <v>9464</v>
      </c>
      <c r="AQ1452">
        <v>9162</v>
      </c>
      <c r="AR1452">
        <v>8781</v>
      </c>
      <c r="AS1452">
        <v>8807</v>
      </c>
      <c r="AT1452">
        <v>1280</v>
      </c>
      <c r="AU1452">
        <v>5426</v>
      </c>
      <c r="AV1452">
        <v>5397</v>
      </c>
      <c r="AW1452">
        <v>5644</v>
      </c>
      <c r="AX1452">
        <v>5556</v>
      </c>
      <c r="AY1452">
        <v>5707</v>
      </c>
      <c r="AZ1452">
        <v>5614</v>
      </c>
      <c r="BA1452">
        <v>5845</v>
      </c>
      <c r="BB1452">
        <v>5994</v>
      </c>
      <c r="BC1452">
        <v>1212</v>
      </c>
      <c r="BD1452">
        <v>4160</v>
      </c>
      <c r="BE1452">
        <v>4012</v>
      </c>
      <c r="BF1452">
        <v>3679</v>
      </c>
      <c r="BG1452">
        <v>3982</v>
      </c>
      <c r="BH1452">
        <v>3757</v>
      </c>
      <c r="BI1452">
        <v>3548</v>
      </c>
      <c r="BJ1452">
        <v>2936</v>
      </c>
      <c r="BK1452">
        <v>2813</v>
      </c>
      <c r="BL1452">
        <v>558</v>
      </c>
      <c r="BM1452">
        <v>3873</v>
      </c>
      <c r="BN1452">
        <v>1984</v>
      </c>
      <c r="BO1452">
        <v>1871</v>
      </c>
      <c r="BP1452">
        <v>3131</v>
      </c>
      <c r="BQ1452">
        <v>2574</v>
      </c>
      <c r="BR1452">
        <v>5499</v>
      </c>
      <c r="BS1452">
        <v>3367</v>
      </c>
      <c r="BT1452">
        <v>3341</v>
      </c>
      <c r="BU1452">
        <v>335</v>
      </c>
      <c r="BV1452">
        <v>4235</v>
      </c>
      <c r="BW1452">
        <v>4383</v>
      </c>
      <c r="BX1452">
        <v>837</v>
      </c>
      <c r="BY1452">
        <v>4705</v>
      </c>
      <c r="BZ1452">
        <v>5190</v>
      </c>
      <c r="CA1452">
        <v>4415</v>
      </c>
      <c r="CB1452">
        <v>-1245</v>
      </c>
      <c r="CC1452">
        <v>-3011</v>
      </c>
      <c r="CD1452">
        <v>893</v>
      </c>
      <c r="CE1452">
        <v>8108</v>
      </c>
      <c r="CF1452">
        <v>6367</v>
      </c>
      <c r="CG1452">
        <v>2708</v>
      </c>
      <c r="CH1452">
        <v>7836</v>
      </c>
      <c r="CI1452">
        <v>7764</v>
      </c>
      <c r="CJ1452">
        <v>9914</v>
      </c>
      <c r="CK1452">
        <v>2122</v>
      </c>
      <c r="CL1452">
        <v>330</v>
      </c>
      <c r="CM1452">
        <v>38</v>
      </c>
      <c r="CN1452">
        <v>140</v>
      </c>
      <c r="CO1452">
        <v>157</v>
      </c>
      <c r="CP1452">
        <v>27</v>
      </c>
      <c r="CQ1452">
        <v>137</v>
      </c>
      <c r="CR1452">
        <v>105</v>
      </c>
      <c r="CS1452">
        <v>49</v>
      </c>
      <c r="CT1452">
        <v>-18</v>
      </c>
      <c r="CU1452">
        <v>-44</v>
      </c>
    </row>
    <row r="1453" spans="1:99" hidden="1" x14ac:dyDescent="0.2">
      <c r="B1453">
        <v>440</v>
      </c>
      <c r="C1453">
        <v>38900</v>
      </c>
      <c r="E1453">
        <v>41067</v>
      </c>
      <c r="G1453" t="s">
        <v>1545</v>
      </c>
      <c r="I1453" t="s">
        <v>94</v>
      </c>
      <c r="J1453"/>
      <c r="L1453"/>
      <c r="O1453" s="24" t="e">
        <f t="shared" si="22"/>
        <v>#DIV/0!</v>
      </c>
      <c r="P1453"/>
      <c r="Q1453">
        <v>529710</v>
      </c>
      <c r="R1453">
        <v>529860</v>
      </c>
      <c r="S1453">
        <v>531645</v>
      </c>
      <c r="T1453">
        <v>540963</v>
      </c>
      <c r="U1453">
        <v>548598</v>
      </c>
      <c r="V1453">
        <v>555405</v>
      </c>
      <c r="W1453">
        <v>562539</v>
      </c>
      <c r="X1453">
        <v>572872</v>
      </c>
      <c r="Y1453">
        <v>584835</v>
      </c>
      <c r="Z1453">
        <v>591164</v>
      </c>
      <c r="AA1453">
        <v>597695</v>
      </c>
      <c r="AB1453">
        <v>1785</v>
      </c>
      <c r="AC1453">
        <v>9318</v>
      </c>
      <c r="AD1453">
        <v>7635</v>
      </c>
      <c r="AE1453">
        <v>6807</v>
      </c>
      <c r="AF1453">
        <v>7134</v>
      </c>
      <c r="AG1453">
        <v>10333</v>
      </c>
      <c r="AH1453">
        <v>11963</v>
      </c>
      <c r="AI1453">
        <v>6329</v>
      </c>
      <c r="AJ1453">
        <v>6531</v>
      </c>
      <c r="AK1453">
        <v>1869</v>
      </c>
      <c r="AL1453">
        <v>7104</v>
      </c>
      <c r="AM1453">
        <v>7246</v>
      </c>
      <c r="AN1453">
        <v>7191</v>
      </c>
      <c r="AO1453">
        <v>7090</v>
      </c>
      <c r="AP1453">
        <v>7046</v>
      </c>
      <c r="AQ1453">
        <v>7002</v>
      </c>
      <c r="AR1453">
        <v>6937</v>
      </c>
      <c r="AS1453">
        <v>6844</v>
      </c>
      <c r="AT1453">
        <v>660</v>
      </c>
      <c r="AU1453">
        <v>2857</v>
      </c>
      <c r="AV1453">
        <v>3069</v>
      </c>
      <c r="AW1453">
        <v>3075</v>
      </c>
      <c r="AX1453">
        <v>3178</v>
      </c>
      <c r="AY1453">
        <v>3319</v>
      </c>
      <c r="AZ1453">
        <v>3331</v>
      </c>
      <c r="BA1453">
        <v>3444</v>
      </c>
      <c r="BB1453">
        <v>3478</v>
      </c>
      <c r="BC1453">
        <v>1209</v>
      </c>
      <c r="BD1453">
        <v>4247</v>
      </c>
      <c r="BE1453">
        <v>4177</v>
      </c>
      <c r="BF1453">
        <v>4116</v>
      </c>
      <c r="BG1453">
        <v>3912</v>
      </c>
      <c r="BH1453">
        <v>3727</v>
      </c>
      <c r="BI1453">
        <v>3671</v>
      </c>
      <c r="BJ1453">
        <v>3493</v>
      </c>
      <c r="BK1453">
        <v>3366</v>
      </c>
      <c r="BL1453">
        <v>457</v>
      </c>
      <c r="BM1453">
        <v>2873</v>
      </c>
      <c r="BN1453">
        <v>1416</v>
      </c>
      <c r="BO1453">
        <v>1061</v>
      </c>
      <c r="BP1453">
        <v>1990</v>
      </c>
      <c r="BQ1453">
        <v>1690</v>
      </c>
      <c r="BR1453">
        <v>3651</v>
      </c>
      <c r="BS1453">
        <v>2360</v>
      </c>
      <c r="BT1453">
        <v>2359</v>
      </c>
      <c r="BU1453">
        <v>167</v>
      </c>
      <c r="BV1453">
        <v>2187</v>
      </c>
      <c r="BW1453">
        <v>2067</v>
      </c>
      <c r="BX1453">
        <v>1655</v>
      </c>
      <c r="BY1453">
        <v>1304</v>
      </c>
      <c r="BZ1453">
        <v>4869</v>
      </c>
      <c r="CA1453">
        <v>4619</v>
      </c>
      <c r="CB1453">
        <v>491</v>
      </c>
      <c r="CC1453">
        <v>817</v>
      </c>
      <c r="CD1453">
        <v>624</v>
      </c>
      <c r="CE1453">
        <v>5060</v>
      </c>
      <c r="CF1453">
        <v>3483</v>
      </c>
      <c r="CG1453">
        <v>2716</v>
      </c>
      <c r="CH1453">
        <v>3294</v>
      </c>
      <c r="CI1453">
        <v>6559</v>
      </c>
      <c r="CJ1453">
        <v>8270</v>
      </c>
      <c r="CK1453">
        <v>2851</v>
      </c>
      <c r="CL1453">
        <v>3176</v>
      </c>
      <c r="CM1453">
        <v>-48</v>
      </c>
      <c r="CN1453">
        <v>11</v>
      </c>
      <c r="CO1453">
        <v>-25</v>
      </c>
      <c r="CP1453">
        <v>-25</v>
      </c>
      <c r="CQ1453">
        <v>-72</v>
      </c>
      <c r="CR1453">
        <v>47</v>
      </c>
      <c r="CS1453">
        <v>22</v>
      </c>
      <c r="CT1453">
        <v>-15</v>
      </c>
      <c r="CU1453">
        <v>-11</v>
      </c>
    </row>
    <row r="1454" spans="1:99" hidden="1" x14ac:dyDescent="0.2">
      <c r="B1454">
        <v>440</v>
      </c>
      <c r="C1454">
        <v>38900</v>
      </c>
      <c r="E1454">
        <v>41071</v>
      </c>
      <c r="G1454" t="s">
        <v>1546</v>
      </c>
      <c r="I1454" t="s">
        <v>94</v>
      </c>
      <c r="J1454"/>
      <c r="L1454"/>
      <c r="O1454" s="24" t="e">
        <f t="shared" si="22"/>
        <v>#DIV/0!</v>
      </c>
      <c r="P1454"/>
      <c r="Q1454">
        <v>99193</v>
      </c>
      <c r="R1454">
        <v>99209</v>
      </c>
      <c r="S1454">
        <v>99300</v>
      </c>
      <c r="T1454">
        <v>99676</v>
      </c>
      <c r="U1454">
        <v>99894</v>
      </c>
      <c r="V1454">
        <v>99876</v>
      </c>
      <c r="W1454">
        <v>100813</v>
      </c>
      <c r="X1454">
        <v>101449</v>
      </c>
      <c r="Y1454">
        <v>104264</v>
      </c>
      <c r="Z1454">
        <v>105572</v>
      </c>
      <c r="AA1454">
        <v>107002</v>
      </c>
      <c r="AB1454">
        <v>91</v>
      </c>
      <c r="AC1454">
        <v>376</v>
      </c>
      <c r="AD1454">
        <v>218</v>
      </c>
      <c r="AE1454">
        <v>-18</v>
      </c>
      <c r="AF1454">
        <v>937</v>
      </c>
      <c r="AG1454">
        <v>636</v>
      </c>
      <c r="AH1454">
        <v>2815</v>
      </c>
      <c r="AI1454">
        <v>1308</v>
      </c>
      <c r="AJ1454">
        <v>1430</v>
      </c>
      <c r="AK1454">
        <v>260</v>
      </c>
      <c r="AL1454">
        <v>1177</v>
      </c>
      <c r="AM1454">
        <v>1119</v>
      </c>
      <c r="AN1454">
        <v>1077</v>
      </c>
      <c r="AO1454">
        <v>1128</v>
      </c>
      <c r="AP1454">
        <v>1091</v>
      </c>
      <c r="AQ1454">
        <v>1142</v>
      </c>
      <c r="AR1454">
        <v>1171</v>
      </c>
      <c r="AS1454">
        <v>1158</v>
      </c>
      <c r="AT1454">
        <v>215</v>
      </c>
      <c r="AU1454">
        <v>862</v>
      </c>
      <c r="AV1454">
        <v>828</v>
      </c>
      <c r="AW1454">
        <v>817</v>
      </c>
      <c r="AX1454">
        <v>836</v>
      </c>
      <c r="AY1454">
        <v>954</v>
      </c>
      <c r="AZ1454">
        <v>885</v>
      </c>
      <c r="BA1454">
        <v>1009</v>
      </c>
      <c r="BB1454">
        <v>923</v>
      </c>
      <c r="BC1454">
        <v>45</v>
      </c>
      <c r="BD1454">
        <v>315</v>
      </c>
      <c r="BE1454">
        <v>291</v>
      </c>
      <c r="BF1454">
        <v>260</v>
      </c>
      <c r="BG1454">
        <v>292</v>
      </c>
      <c r="BH1454">
        <v>137</v>
      </c>
      <c r="BI1454">
        <v>257</v>
      </c>
      <c r="BJ1454">
        <v>162</v>
      </c>
      <c r="BK1454">
        <v>235</v>
      </c>
      <c r="BL1454">
        <v>21</v>
      </c>
      <c r="BM1454">
        <v>96</v>
      </c>
      <c r="BN1454">
        <v>3</v>
      </c>
      <c r="BO1454">
        <v>23</v>
      </c>
      <c r="BP1454">
        <v>83</v>
      </c>
      <c r="BQ1454">
        <v>52</v>
      </c>
      <c r="BR1454">
        <v>164</v>
      </c>
      <c r="BS1454">
        <v>129</v>
      </c>
      <c r="BT1454">
        <v>132</v>
      </c>
      <c r="BU1454">
        <v>37</v>
      </c>
      <c r="BV1454">
        <v>-29</v>
      </c>
      <c r="BW1454">
        <v>-72</v>
      </c>
      <c r="BX1454">
        <v>-297</v>
      </c>
      <c r="BY1454">
        <v>570</v>
      </c>
      <c r="BZ1454">
        <v>455</v>
      </c>
      <c r="CA1454">
        <v>2382</v>
      </c>
      <c r="CB1454">
        <v>1016</v>
      </c>
      <c r="CC1454">
        <v>1061</v>
      </c>
      <c r="CD1454">
        <v>58</v>
      </c>
      <c r="CE1454">
        <v>67</v>
      </c>
      <c r="CF1454">
        <v>-69</v>
      </c>
      <c r="CG1454">
        <v>-274</v>
      </c>
      <c r="CH1454">
        <v>653</v>
      </c>
      <c r="CI1454">
        <v>507</v>
      </c>
      <c r="CJ1454">
        <v>2546</v>
      </c>
      <c r="CK1454">
        <v>1145</v>
      </c>
      <c r="CL1454">
        <v>1193</v>
      </c>
      <c r="CM1454">
        <v>-12</v>
      </c>
      <c r="CN1454">
        <v>-6</v>
      </c>
      <c r="CO1454">
        <v>-4</v>
      </c>
      <c r="CP1454">
        <v>-4</v>
      </c>
      <c r="CQ1454">
        <v>-8</v>
      </c>
      <c r="CR1454">
        <v>-8</v>
      </c>
      <c r="CS1454">
        <v>12</v>
      </c>
      <c r="CT1454">
        <v>1</v>
      </c>
      <c r="CU1454">
        <v>2</v>
      </c>
    </row>
    <row r="1455" spans="1:99" hidden="1" x14ac:dyDescent="0.2">
      <c r="B1455">
        <v>440</v>
      </c>
      <c r="C1455">
        <v>38900</v>
      </c>
      <c r="E1455">
        <v>53011</v>
      </c>
      <c r="G1455" t="s">
        <v>1547</v>
      </c>
      <c r="I1455" t="s">
        <v>94</v>
      </c>
      <c r="J1455"/>
      <c r="L1455"/>
      <c r="O1455" s="24" t="e">
        <f t="shared" ref="O1455:O1518" si="23">M1455/N1455</f>
        <v>#DIV/0!</v>
      </c>
      <c r="P1455"/>
      <c r="Q1455">
        <v>425363</v>
      </c>
      <c r="R1455">
        <v>425360</v>
      </c>
      <c r="S1455">
        <v>426709</v>
      </c>
      <c r="T1455">
        <v>432259</v>
      </c>
      <c r="U1455">
        <v>436372</v>
      </c>
      <c r="V1455">
        <v>441385</v>
      </c>
      <c r="W1455">
        <v>448277</v>
      </c>
      <c r="X1455">
        <v>456986</v>
      </c>
      <c r="Y1455">
        <v>465310</v>
      </c>
      <c r="Z1455">
        <v>474492</v>
      </c>
      <c r="AA1455">
        <v>481857</v>
      </c>
      <c r="AB1455">
        <v>1349</v>
      </c>
      <c r="AC1455">
        <v>5550</v>
      </c>
      <c r="AD1455">
        <v>4113</v>
      </c>
      <c r="AE1455">
        <v>5013</v>
      </c>
      <c r="AF1455">
        <v>6892</v>
      </c>
      <c r="AG1455">
        <v>8709</v>
      </c>
      <c r="AH1455">
        <v>8324</v>
      </c>
      <c r="AI1455">
        <v>9182</v>
      </c>
      <c r="AJ1455">
        <v>7365</v>
      </c>
      <c r="AK1455">
        <v>1342</v>
      </c>
      <c r="AL1455">
        <v>5486</v>
      </c>
      <c r="AM1455">
        <v>5341</v>
      </c>
      <c r="AN1455">
        <v>5461</v>
      </c>
      <c r="AO1455">
        <v>5342</v>
      </c>
      <c r="AP1455">
        <v>5637</v>
      </c>
      <c r="AQ1455">
        <v>5613</v>
      </c>
      <c r="AR1455">
        <v>5666</v>
      </c>
      <c r="AS1455">
        <v>5694</v>
      </c>
      <c r="AT1455">
        <v>719</v>
      </c>
      <c r="AU1455">
        <v>2973</v>
      </c>
      <c r="AV1455">
        <v>3021</v>
      </c>
      <c r="AW1455">
        <v>3096</v>
      </c>
      <c r="AX1455">
        <v>3140</v>
      </c>
      <c r="AY1455">
        <v>3388</v>
      </c>
      <c r="AZ1455">
        <v>3446</v>
      </c>
      <c r="BA1455">
        <v>3424</v>
      </c>
      <c r="BB1455">
        <v>3590</v>
      </c>
      <c r="BC1455">
        <v>623</v>
      </c>
      <c r="BD1455">
        <v>2513</v>
      </c>
      <c r="BE1455">
        <v>2320</v>
      </c>
      <c r="BF1455">
        <v>2365</v>
      </c>
      <c r="BG1455">
        <v>2202</v>
      </c>
      <c r="BH1455">
        <v>2249</v>
      </c>
      <c r="BI1455">
        <v>2167</v>
      </c>
      <c r="BJ1455">
        <v>2242</v>
      </c>
      <c r="BK1455">
        <v>2104</v>
      </c>
      <c r="BL1455">
        <v>163</v>
      </c>
      <c r="BM1455">
        <v>363</v>
      </c>
      <c r="BN1455">
        <v>111</v>
      </c>
      <c r="BO1455">
        <v>96</v>
      </c>
      <c r="BP1455">
        <v>347</v>
      </c>
      <c r="BQ1455">
        <v>350</v>
      </c>
      <c r="BR1455">
        <v>245</v>
      </c>
      <c r="BS1455">
        <v>284</v>
      </c>
      <c r="BT1455">
        <v>278</v>
      </c>
      <c r="BU1455">
        <v>564</v>
      </c>
      <c r="BV1455">
        <v>2681</v>
      </c>
      <c r="BW1455">
        <v>1735</v>
      </c>
      <c r="BX1455">
        <v>2579</v>
      </c>
      <c r="BY1455">
        <v>4310</v>
      </c>
      <c r="BZ1455">
        <v>6060</v>
      </c>
      <c r="CA1455">
        <v>5901</v>
      </c>
      <c r="CB1455">
        <v>6633</v>
      </c>
      <c r="CC1455">
        <v>4967</v>
      </c>
      <c r="CD1455">
        <v>727</v>
      </c>
      <c r="CE1455">
        <v>3044</v>
      </c>
      <c r="CF1455">
        <v>1846</v>
      </c>
      <c r="CG1455">
        <v>2675</v>
      </c>
      <c r="CH1455">
        <v>4657</v>
      </c>
      <c r="CI1455">
        <v>6410</v>
      </c>
      <c r="CJ1455">
        <v>6146</v>
      </c>
      <c r="CK1455">
        <v>6917</v>
      </c>
      <c r="CL1455">
        <v>5245</v>
      </c>
      <c r="CM1455">
        <v>-1</v>
      </c>
      <c r="CN1455">
        <v>-7</v>
      </c>
      <c r="CO1455">
        <v>-53</v>
      </c>
      <c r="CP1455">
        <v>-27</v>
      </c>
      <c r="CQ1455">
        <v>33</v>
      </c>
      <c r="CR1455">
        <v>50</v>
      </c>
      <c r="CS1455">
        <v>11</v>
      </c>
      <c r="CT1455">
        <v>23</v>
      </c>
      <c r="CU1455">
        <v>16</v>
      </c>
    </row>
    <row r="1456" spans="1:99" hidden="1" x14ac:dyDescent="0.2">
      <c r="B1456">
        <v>440</v>
      </c>
      <c r="C1456">
        <v>38900</v>
      </c>
      <c r="E1456">
        <v>53059</v>
      </c>
      <c r="G1456" t="s">
        <v>1548</v>
      </c>
      <c r="I1456" t="s">
        <v>94</v>
      </c>
      <c r="J1456"/>
      <c r="L1456"/>
      <c r="O1456" s="24" t="e">
        <f t="shared" si="23"/>
        <v>#DIV/0!</v>
      </c>
      <c r="P1456"/>
      <c r="Q1456">
        <v>11066</v>
      </c>
      <c r="R1456">
        <v>11070</v>
      </c>
      <c r="S1456">
        <v>11115</v>
      </c>
      <c r="T1456">
        <v>11153</v>
      </c>
      <c r="U1456">
        <v>11200</v>
      </c>
      <c r="V1456">
        <v>11308</v>
      </c>
      <c r="W1456">
        <v>11377</v>
      </c>
      <c r="X1456">
        <v>11378</v>
      </c>
      <c r="Y1456">
        <v>11585</v>
      </c>
      <c r="Z1456">
        <v>11837</v>
      </c>
      <c r="AA1456">
        <v>11924</v>
      </c>
      <c r="AB1456">
        <v>45</v>
      </c>
      <c r="AC1456">
        <v>38</v>
      </c>
      <c r="AD1456">
        <v>47</v>
      </c>
      <c r="AE1456">
        <v>108</v>
      </c>
      <c r="AF1456">
        <v>69</v>
      </c>
      <c r="AG1456">
        <v>1</v>
      </c>
      <c r="AH1456">
        <v>207</v>
      </c>
      <c r="AI1456">
        <v>252</v>
      </c>
      <c r="AJ1456">
        <v>87</v>
      </c>
      <c r="AK1456">
        <v>19</v>
      </c>
      <c r="AL1456">
        <v>101</v>
      </c>
      <c r="AM1456">
        <v>101</v>
      </c>
      <c r="AN1456">
        <v>106</v>
      </c>
      <c r="AO1456">
        <v>104</v>
      </c>
      <c r="AP1456">
        <v>86</v>
      </c>
      <c r="AQ1456">
        <v>98</v>
      </c>
      <c r="AR1456">
        <v>93</v>
      </c>
      <c r="AS1456">
        <v>102</v>
      </c>
      <c r="AT1456">
        <v>4</v>
      </c>
      <c r="AU1456">
        <v>88</v>
      </c>
      <c r="AV1456">
        <v>86</v>
      </c>
      <c r="AW1456">
        <v>84</v>
      </c>
      <c r="AX1456">
        <v>82</v>
      </c>
      <c r="AY1456">
        <v>80</v>
      </c>
      <c r="AZ1456">
        <v>90</v>
      </c>
      <c r="BA1456">
        <v>77</v>
      </c>
      <c r="BB1456">
        <v>91</v>
      </c>
      <c r="BC1456">
        <v>15</v>
      </c>
      <c r="BD1456">
        <v>13</v>
      </c>
      <c r="BE1456">
        <v>15</v>
      </c>
      <c r="BF1456">
        <v>22</v>
      </c>
      <c r="BG1456">
        <v>22</v>
      </c>
      <c r="BH1456">
        <v>6</v>
      </c>
      <c r="BI1456">
        <v>8</v>
      </c>
      <c r="BJ1456">
        <v>16</v>
      </c>
      <c r="BK1456">
        <v>11</v>
      </c>
      <c r="BL1456">
        <v>2</v>
      </c>
      <c r="BM1456">
        <v>10</v>
      </c>
      <c r="BN1456">
        <v>5</v>
      </c>
      <c r="BO1456">
        <v>0</v>
      </c>
      <c r="BP1456">
        <v>4</v>
      </c>
      <c r="BQ1456">
        <v>6</v>
      </c>
      <c r="BR1456">
        <v>7</v>
      </c>
      <c r="BS1456">
        <v>7</v>
      </c>
      <c r="BT1456">
        <v>6</v>
      </c>
      <c r="BU1456">
        <v>26</v>
      </c>
      <c r="BV1456">
        <v>16</v>
      </c>
      <c r="BW1456">
        <v>29</v>
      </c>
      <c r="BX1456">
        <v>85</v>
      </c>
      <c r="BY1456">
        <v>44</v>
      </c>
      <c r="BZ1456">
        <v>-9</v>
      </c>
      <c r="CA1456">
        <v>189</v>
      </c>
      <c r="CB1456">
        <v>227</v>
      </c>
      <c r="CC1456">
        <v>72</v>
      </c>
      <c r="CD1456">
        <v>28</v>
      </c>
      <c r="CE1456">
        <v>26</v>
      </c>
      <c r="CF1456">
        <v>34</v>
      </c>
      <c r="CG1456">
        <v>85</v>
      </c>
      <c r="CH1456">
        <v>48</v>
      </c>
      <c r="CI1456">
        <v>-3</v>
      </c>
      <c r="CJ1456">
        <v>196</v>
      </c>
      <c r="CK1456">
        <v>234</v>
      </c>
      <c r="CL1456">
        <v>78</v>
      </c>
      <c r="CM1456">
        <v>2</v>
      </c>
      <c r="CN1456">
        <v>-1</v>
      </c>
      <c r="CO1456">
        <v>-2</v>
      </c>
      <c r="CP1456">
        <v>1</v>
      </c>
      <c r="CQ1456">
        <v>-1</v>
      </c>
      <c r="CR1456">
        <v>-2</v>
      </c>
      <c r="CS1456">
        <v>3</v>
      </c>
      <c r="CT1456">
        <v>2</v>
      </c>
      <c r="CU1456">
        <v>-2</v>
      </c>
    </row>
    <row r="1457" spans="1:99" x14ac:dyDescent="0.2">
      <c r="A1457">
        <f>_xlfn.XLOOKUP(F1457&amp;"*", 'msa-home price'!B:B, 'msa-home price'!A:A, "NA",2, 1)</f>
        <v>395121</v>
      </c>
      <c r="B1457">
        <v>476</v>
      </c>
      <c r="C1457">
        <v>41180</v>
      </c>
      <c r="F1457" t="str">
        <f>IF(ISNUMBER(SEARCH("-",G1457)),LEFT(G1457,FIND("-",G1457)-1), G1457)</f>
        <v>St. Louis, MO</v>
      </c>
      <c r="G1457" t="s">
        <v>1678</v>
      </c>
      <c r="H1457" t="str">
        <f>RIGHT(G1457, 2)</f>
        <v>IL</v>
      </c>
      <c r="I1457" t="s">
        <v>92</v>
      </c>
      <c r="J1457" s="9">
        <f>(AA1457-W1457)/W1457</f>
        <v>6.9519845793639134E-4</v>
      </c>
      <c r="K1457" s="3">
        <f>(CL1457-CH1457)/CH1457</f>
        <v>0.14145383104125736</v>
      </c>
      <c r="L1457" s="10">
        <f>AA1457</f>
        <v>2805465</v>
      </c>
      <c r="M1457" s="7">
        <f>_xlfn.XLOOKUP(F1457&amp;"*", 'msa-home price'!B:B,'msa-home price'!J:J, "NA",2, 1)</f>
        <v>149010.00000000003</v>
      </c>
      <c r="N1457" s="7" cm="1">
        <f t="array" ref="N1457">_xlfn.XLOOKUP(F1457&amp;"*",Table3[[#All],[MSA]], Table3[[#All],[3YrAvg]], "NA", 2, 1)</f>
        <v>53442.333333333336</v>
      </c>
      <c r="O1457" s="26">
        <f t="shared" si="23"/>
        <v>2.7882390364692164</v>
      </c>
      <c r="P1457" s="11">
        <f>_xlfn.XLOOKUP(F1457&amp;"*",'msa-home price'!B:B,'msa-home price'!I:I, "NA",2, 1)</f>
        <v>0.13575123300854092</v>
      </c>
      <c r="Q1457">
        <v>2787701</v>
      </c>
      <c r="R1457">
        <v>2787752</v>
      </c>
      <c r="S1457">
        <v>2789979</v>
      </c>
      <c r="T1457">
        <v>2794881</v>
      </c>
      <c r="U1457">
        <v>2796568</v>
      </c>
      <c r="V1457">
        <v>2799459</v>
      </c>
      <c r="W1457">
        <v>2803516</v>
      </c>
      <c r="X1457">
        <v>2807498</v>
      </c>
      <c r="Y1457">
        <v>2805437</v>
      </c>
      <c r="Z1457">
        <v>2805850</v>
      </c>
      <c r="AA1457">
        <v>2805465</v>
      </c>
      <c r="AB1457">
        <v>2227</v>
      </c>
      <c r="AC1457">
        <v>4902</v>
      </c>
      <c r="AD1457">
        <v>1687</v>
      </c>
      <c r="AE1457">
        <v>2891</v>
      </c>
      <c r="AF1457">
        <v>4057</v>
      </c>
      <c r="AG1457">
        <v>3982</v>
      </c>
      <c r="AH1457">
        <v>-2061</v>
      </c>
      <c r="AI1457">
        <v>413</v>
      </c>
      <c r="AJ1457">
        <v>-385</v>
      </c>
      <c r="AK1457">
        <v>8653</v>
      </c>
      <c r="AL1457">
        <v>34817</v>
      </c>
      <c r="AM1457">
        <v>34242</v>
      </c>
      <c r="AN1457">
        <v>33699</v>
      </c>
      <c r="AO1457">
        <v>34079</v>
      </c>
      <c r="AP1457">
        <v>34023</v>
      </c>
      <c r="AQ1457">
        <v>33742</v>
      </c>
      <c r="AR1457">
        <v>32958</v>
      </c>
      <c r="AS1457">
        <v>32255</v>
      </c>
      <c r="AT1457">
        <v>5735</v>
      </c>
      <c r="AU1457">
        <v>24820</v>
      </c>
      <c r="AV1457">
        <v>24670</v>
      </c>
      <c r="AW1457">
        <v>25478</v>
      </c>
      <c r="AX1457">
        <v>25322</v>
      </c>
      <c r="AY1457">
        <v>26651</v>
      </c>
      <c r="AZ1457">
        <v>26433</v>
      </c>
      <c r="BA1457">
        <v>27026</v>
      </c>
      <c r="BB1457">
        <v>27368</v>
      </c>
      <c r="BC1457">
        <v>2918</v>
      </c>
      <c r="BD1457">
        <v>9997</v>
      </c>
      <c r="BE1457">
        <v>9572</v>
      </c>
      <c r="BF1457">
        <v>8221</v>
      </c>
      <c r="BG1457">
        <v>8757</v>
      </c>
      <c r="BH1457">
        <v>7372</v>
      </c>
      <c r="BI1457">
        <v>7309</v>
      </c>
      <c r="BJ1457">
        <v>5932</v>
      </c>
      <c r="BK1457">
        <v>4887</v>
      </c>
      <c r="BL1457">
        <v>965</v>
      </c>
      <c r="BM1457">
        <v>4454</v>
      </c>
      <c r="BN1457">
        <v>3201</v>
      </c>
      <c r="BO1457">
        <v>2848</v>
      </c>
      <c r="BP1457">
        <v>3321</v>
      </c>
      <c r="BQ1457">
        <v>4618</v>
      </c>
      <c r="BR1457">
        <v>2961</v>
      </c>
      <c r="BS1457">
        <v>4265</v>
      </c>
      <c r="BT1457">
        <v>4242</v>
      </c>
      <c r="BU1457">
        <v>-1540</v>
      </c>
      <c r="BV1457">
        <v>-9450</v>
      </c>
      <c r="BW1457">
        <v>-10964</v>
      </c>
      <c r="BX1457">
        <v>-8103</v>
      </c>
      <c r="BY1457">
        <v>-7902</v>
      </c>
      <c r="BZ1457">
        <v>-7865</v>
      </c>
      <c r="CA1457">
        <v>-12328</v>
      </c>
      <c r="CB1457">
        <v>-9745</v>
      </c>
      <c r="CC1457">
        <v>-9471</v>
      </c>
      <c r="CD1457">
        <v>-575</v>
      </c>
      <c r="CE1457">
        <v>-4996</v>
      </c>
      <c r="CF1457">
        <v>-7763</v>
      </c>
      <c r="CG1457">
        <v>-5255</v>
      </c>
      <c r="CH1457">
        <v>-4581</v>
      </c>
      <c r="CI1457">
        <v>-3247</v>
      </c>
      <c r="CJ1457">
        <v>-9367</v>
      </c>
      <c r="CK1457">
        <v>-5480</v>
      </c>
      <c r="CL1457">
        <v>-5229</v>
      </c>
      <c r="CM1457">
        <v>-116</v>
      </c>
      <c r="CN1457">
        <v>-99</v>
      </c>
      <c r="CO1457">
        <v>-122</v>
      </c>
      <c r="CP1457">
        <v>-75</v>
      </c>
      <c r="CQ1457">
        <v>-119</v>
      </c>
      <c r="CR1457">
        <v>-143</v>
      </c>
      <c r="CS1457">
        <v>-3</v>
      </c>
      <c r="CT1457">
        <v>-39</v>
      </c>
      <c r="CU1457">
        <v>-43</v>
      </c>
    </row>
    <row r="1458" spans="1:99" hidden="1" x14ac:dyDescent="0.2">
      <c r="B1458">
        <v>440</v>
      </c>
      <c r="C1458">
        <v>41420</v>
      </c>
      <c r="E1458">
        <v>41047</v>
      </c>
      <c r="G1458" t="s">
        <v>1550</v>
      </c>
      <c r="I1458" t="s">
        <v>94</v>
      </c>
      <c r="J1458"/>
      <c r="L1458"/>
      <c r="O1458" s="24" t="e">
        <f t="shared" si="23"/>
        <v>#DIV/0!</v>
      </c>
      <c r="P1458"/>
      <c r="Q1458">
        <v>315335</v>
      </c>
      <c r="R1458">
        <v>315343</v>
      </c>
      <c r="S1458">
        <v>315951</v>
      </c>
      <c r="T1458">
        <v>318049</v>
      </c>
      <c r="U1458">
        <v>319915</v>
      </c>
      <c r="V1458">
        <v>321575</v>
      </c>
      <c r="W1458">
        <v>324578</v>
      </c>
      <c r="X1458">
        <v>329287</v>
      </c>
      <c r="Y1458">
        <v>335816</v>
      </c>
      <c r="Z1458">
        <v>341217</v>
      </c>
      <c r="AA1458">
        <v>346868</v>
      </c>
      <c r="AB1458">
        <v>608</v>
      </c>
      <c r="AC1458">
        <v>2098</v>
      </c>
      <c r="AD1458">
        <v>1866</v>
      </c>
      <c r="AE1458">
        <v>1660</v>
      </c>
      <c r="AF1458">
        <v>3003</v>
      </c>
      <c r="AG1458">
        <v>4709</v>
      </c>
      <c r="AH1458">
        <v>6529</v>
      </c>
      <c r="AI1458">
        <v>5401</v>
      </c>
      <c r="AJ1458">
        <v>5651</v>
      </c>
      <c r="AK1458">
        <v>1200</v>
      </c>
      <c r="AL1458">
        <v>4460</v>
      </c>
      <c r="AM1458">
        <v>4326</v>
      </c>
      <c r="AN1458">
        <v>4301</v>
      </c>
      <c r="AO1458">
        <v>4334</v>
      </c>
      <c r="AP1458">
        <v>4405</v>
      </c>
      <c r="AQ1458">
        <v>4465</v>
      </c>
      <c r="AR1458">
        <v>4592</v>
      </c>
      <c r="AS1458">
        <v>4556</v>
      </c>
      <c r="AT1458">
        <v>623</v>
      </c>
      <c r="AU1458">
        <v>2535</v>
      </c>
      <c r="AV1458">
        <v>2571</v>
      </c>
      <c r="AW1458">
        <v>2679</v>
      </c>
      <c r="AX1458">
        <v>2576</v>
      </c>
      <c r="AY1458">
        <v>2850</v>
      </c>
      <c r="AZ1458">
        <v>2794</v>
      </c>
      <c r="BA1458">
        <v>2837</v>
      </c>
      <c r="BB1458">
        <v>2858</v>
      </c>
      <c r="BC1458">
        <v>577</v>
      </c>
      <c r="BD1458">
        <v>1925</v>
      </c>
      <c r="BE1458">
        <v>1755</v>
      </c>
      <c r="BF1458">
        <v>1622</v>
      </c>
      <c r="BG1458">
        <v>1758</v>
      </c>
      <c r="BH1458">
        <v>1555</v>
      </c>
      <c r="BI1458">
        <v>1671</v>
      </c>
      <c r="BJ1458">
        <v>1755</v>
      </c>
      <c r="BK1458">
        <v>1698</v>
      </c>
      <c r="BL1458">
        <v>85</v>
      </c>
      <c r="BM1458">
        <v>679</v>
      </c>
      <c r="BN1458">
        <v>137</v>
      </c>
      <c r="BO1458">
        <v>18</v>
      </c>
      <c r="BP1458">
        <v>164</v>
      </c>
      <c r="BQ1458">
        <v>91</v>
      </c>
      <c r="BR1458">
        <v>448</v>
      </c>
      <c r="BS1458">
        <v>449</v>
      </c>
      <c r="BT1458">
        <v>474</v>
      </c>
      <c r="BU1458">
        <v>-16</v>
      </c>
      <c r="BV1458">
        <v>-472</v>
      </c>
      <c r="BW1458">
        <v>38</v>
      </c>
      <c r="BX1458">
        <v>69</v>
      </c>
      <c r="BY1458">
        <v>1121</v>
      </c>
      <c r="BZ1458">
        <v>3046</v>
      </c>
      <c r="CA1458">
        <v>4397</v>
      </c>
      <c r="CB1458">
        <v>3191</v>
      </c>
      <c r="CC1458">
        <v>3465</v>
      </c>
      <c r="CD1458">
        <v>69</v>
      </c>
      <c r="CE1458">
        <v>207</v>
      </c>
      <c r="CF1458">
        <v>175</v>
      </c>
      <c r="CG1458">
        <v>87</v>
      </c>
      <c r="CH1458">
        <v>1285</v>
      </c>
      <c r="CI1458">
        <v>3137</v>
      </c>
      <c r="CJ1458">
        <v>4845</v>
      </c>
      <c r="CK1458">
        <v>3640</v>
      </c>
      <c r="CL1458">
        <v>3939</v>
      </c>
      <c r="CM1458">
        <v>-38</v>
      </c>
      <c r="CN1458">
        <v>-34</v>
      </c>
      <c r="CO1458">
        <v>-64</v>
      </c>
      <c r="CP1458">
        <v>-49</v>
      </c>
      <c r="CQ1458">
        <v>-40</v>
      </c>
      <c r="CR1458">
        <v>17</v>
      </c>
      <c r="CS1458">
        <v>13</v>
      </c>
      <c r="CT1458">
        <v>6</v>
      </c>
      <c r="CU1458">
        <v>14</v>
      </c>
    </row>
    <row r="1459" spans="1:99" hidden="1" x14ac:dyDescent="0.2">
      <c r="B1459">
        <v>440</v>
      </c>
      <c r="C1459">
        <v>41420</v>
      </c>
      <c r="E1459">
        <v>41053</v>
      </c>
      <c r="G1459" t="s">
        <v>1551</v>
      </c>
      <c r="I1459" t="s">
        <v>94</v>
      </c>
      <c r="J1459"/>
      <c r="L1459"/>
      <c r="O1459" s="24" t="e">
        <f t="shared" si="23"/>
        <v>#DIV/0!</v>
      </c>
      <c r="P1459"/>
      <c r="Q1459">
        <v>75403</v>
      </c>
      <c r="R1459">
        <v>75407</v>
      </c>
      <c r="S1459">
        <v>75545</v>
      </c>
      <c r="T1459">
        <v>75931</v>
      </c>
      <c r="U1459">
        <v>76223</v>
      </c>
      <c r="V1459">
        <v>76566</v>
      </c>
      <c r="W1459">
        <v>77691</v>
      </c>
      <c r="X1459">
        <v>78991</v>
      </c>
      <c r="Y1459">
        <v>81468</v>
      </c>
      <c r="Z1459">
        <v>83751</v>
      </c>
      <c r="AA1459">
        <v>85234</v>
      </c>
      <c r="AB1459">
        <v>138</v>
      </c>
      <c r="AC1459">
        <v>386</v>
      </c>
      <c r="AD1459">
        <v>292</v>
      </c>
      <c r="AE1459">
        <v>343</v>
      </c>
      <c r="AF1459">
        <v>1125</v>
      </c>
      <c r="AG1459">
        <v>1300</v>
      </c>
      <c r="AH1459">
        <v>2477</v>
      </c>
      <c r="AI1459">
        <v>2283</v>
      </c>
      <c r="AJ1459">
        <v>1483</v>
      </c>
      <c r="AK1459">
        <v>219</v>
      </c>
      <c r="AL1459">
        <v>870</v>
      </c>
      <c r="AM1459">
        <v>908</v>
      </c>
      <c r="AN1459">
        <v>852</v>
      </c>
      <c r="AO1459">
        <v>874</v>
      </c>
      <c r="AP1459">
        <v>815</v>
      </c>
      <c r="AQ1459">
        <v>914</v>
      </c>
      <c r="AR1459">
        <v>945</v>
      </c>
      <c r="AS1459">
        <v>951</v>
      </c>
      <c r="AT1459">
        <v>190</v>
      </c>
      <c r="AU1459">
        <v>604</v>
      </c>
      <c r="AV1459">
        <v>634</v>
      </c>
      <c r="AW1459">
        <v>653</v>
      </c>
      <c r="AX1459">
        <v>648</v>
      </c>
      <c r="AY1459">
        <v>701</v>
      </c>
      <c r="AZ1459">
        <v>692</v>
      </c>
      <c r="BA1459">
        <v>678</v>
      </c>
      <c r="BB1459">
        <v>696</v>
      </c>
      <c r="BC1459">
        <v>29</v>
      </c>
      <c r="BD1459">
        <v>266</v>
      </c>
      <c r="BE1459">
        <v>274</v>
      </c>
      <c r="BF1459">
        <v>199</v>
      </c>
      <c r="BG1459">
        <v>226</v>
      </c>
      <c r="BH1459">
        <v>114</v>
      </c>
      <c r="BI1459">
        <v>222</v>
      </c>
      <c r="BJ1459">
        <v>267</v>
      </c>
      <c r="BK1459">
        <v>255</v>
      </c>
      <c r="BL1459">
        <v>16</v>
      </c>
      <c r="BM1459">
        <v>67</v>
      </c>
      <c r="BN1459">
        <v>31</v>
      </c>
      <c r="BO1459">
        <v>45</v>
      </c>
      <c r="BP1459">
        <v>97</v>
      </c>
      <c r="BQ1459">
        <v>63</v>
      </c>
      <c r="BR1459">
        <v>173</v>
      </c>
      <c r="BS1459">
        <v>125</v>
      </c>
      <c r="BT1459">
        <v>127</v>
      </c>
      <c r="BU1459">
        <v>96</v>
      </c>
      <c r="BV1459">
        <v>65</v>
      </c>
      <c r="BW1459">
        <v>-3</v>
      </c>
      <c r="BX1459">
        <v>106</v>
      </c>
      <c r="BY1459">
        <v>799</v>
      </c>
      <c r="BZ1459">
        <v>1115</v>
      </c>
      <c r="CA1459">
        <v>2075</v>
      </c>
      <c r="CB1459">
        <v>1885</v>
      </c>
      <c r="CC1459">
        <v>1098</v>
      </c>
      <c r="CD1459">
        <v>112</v>
      </c>
      <c r="CE1459">
        <v>132</v>
      </c>
      <c r="CF1459">
        <v>28</v>
      </c>
      <c r="CG1459">
        <v>151</v>
      </c>
      <c r="CH1459">
        <v>896</v>
      </c>
      <c r="CI1459">
        <v>1178</v>
      </c>
      <c r="CJ1459">
        <v>2248</v>
      </c>
      <c r="CK1459">
        <v>2010</v>
      </c>
      <c r="CL1459">
        <v>1225</v>
      </c>
      <c r="CM1459">
        <v>-3</v>
      </c>
      <c r="CN1459">
        <v>-12</v>
      </c>
      <c r="CO1459">
        <v>-10</v>
      </c>
      <c r="CP1459">
        <v>-7</v>
      </c>
      <c r="CQ1459">
        <v>3</v>
      </c>
      <c r="CR1459">
        <v>8</v>
      </c>
      <c r="CS1459">
        <v>7</v>
      </c>
      <c r="CT1459">
        <v>6</v>
      </c>
      <c r="CU1459">
        <v>3</v>
      </c>
    </row>
    <row r="1460" spans="1:99" hidden="1" x14ac:dyDescent="0.2">
      <c r="B1460">
        <v>444</v>
      </c>
      <c r="G1460" t="s">
        <v>1552</v>
      </c>
      <c r="I1460" t="s">
        <v>90</v>
      </c>
      <c r="J1460"/>
      <c r="L1460"/>
      <c r="O1460" s="24" t="e">
        <f t="shared" si="23"/>
        <v>#DIV/0!</v>
      </c>
      <c r="P1460"/>
      <c r="Q1460">
        <v>205887</v>
      </c>
      <c r="R1460">
        <v>205887</v>
      </c>
      <c r="S1460">
        <v>206301</v>
      </c>
      <c r="T1460">
        <v>207627</v>
      </c>
      <c r="U1460">
        <v>207870</v>
      </c>
      <c r="V1460">
        <v>207455</v>
      </c>
      <c r="W1460">
        <v>207613</v>
      </c>
      <c r="X1460">
        <v>209378</v>
      </c>
      <c r="Y1460">
        <v>211859</v>
      </c>
      <c r="Z1460">
        <v>214033</v>
      </c>
      <c r="AA1460">
        <v>215550</v>
      </c>
      <c r="AB1460">
        <v>414</v>
      </c>
      <c r="AC1460">
        <v>1326</v>
      </c>
      <c r="AD1460">
        <v>243</v>
      </c>
      <c r="AE1460">
        <v>-415</v>
      </c>
      <c r="AF1460">
        <v>158</v>
      </c>
      <c r="AG1460">
        <v>1765</v>
      </c>
      <c r="AH1460">
        <v>2481</v>
      </c>
      <c r="AI1460">
        <v>2174</v>
      </c>
      <c r="AJ1460">
        <v>1517</v>
      </c>
      <c r="AK1460">
        <v>581</v>
      </c>
      <c r="AL1460">
        <v>2245</v>
      </c>
      <c r="AM1460">
        <v>2267</v>
      </c>
      <c r="AN1460">
        <v>2189</v>
      </c>
      <c r="AO1460">
        <v>2299</v>
      </c>
      <c r="AP1460">
        <v>2256</v>
      </c>
      <c r="AQ1460">
        <v>2226</v>
      </c>
      <c r="AR1460">
        <v>2255</v>
      </c>
      <c r="AS1460">
        <v>2207</v>
      </c>
      <c r="AT1460">
        <v>572</v>
      </c>
      <c r="AU1460">
        <v>2179</v>
      </c>
      <c r="AV1460">
        <v>2079</v>
      </c>
      <c r="AW1460">
        <v>2136</v>
      </c>
      <c r="AX1460">
        <v>2166</v>
      </c>
      <c r="AY1460">
        <v>2282</v>
      </c>
      <c r="AZ1460">
        <v>2242</v>
      </c>
      <c r="BA1460">
        <v>2355</v>
      </c>
      <c r="BB1460">
        <v>2364</v>
      </c>
      <c r="BC1460">
        <v>9</v>
      </c>
      <c r="BD1460">
        <v>66</v>
      </c>
      <c r="BE1460">
        <v>188</v>
      </c>
      <c r="BF1460">
        <v>53</v>
      </c>
      <c r="BG1460">
        <v>133</v>
      </c>
      <c r="BH1460">
        <v>-26</v>
      </c>
      <c r="BI1460">
        <v>-16</v>
      </c>
      <c r="BJ1460">
        <v>-100</v>
      </c>
      <c r="BK1460">
        <v>-157</v>
      </c>
      <c r="BL1460">
        <v>15</v>
      </c>
      <c r="BM1460">
        <v>187</v>
      </c>
      <c r="BN1460">
        <v>108</v>
      </c>
      <c r="BO1460">
        <v>28</v>
      </c>
      <c r="BP1460">
        <v>32</v>
      </c>
      <c r="BQ1460">
        <v>64</v>
      </c>
      <c r="BR1460">
        <v>31</v>
      </c>
      <c r="BS1460">
        <v>38</v>
      </c>
      <c r="BT1460">
        <v>47</v>
      </c>
      <c r="BU1460">
        <v>377</v>
      </c>
      <c r="BV1460">
        <v>1069</v>
      </c>
      <c r="BW1460">
        <v>-45</v>
      </c>
      <c r="BX1460">
        <v>-478</v>
      </c>
      <c r="BY1460">
        <v>34</v>
      </c>
      <c r="BZ1460">
        <v>1727</v>
      </c>
      <c r="CA1460">
        <v>2465</v>
      </c>
      <c r="CB1460">
        <v>2233</v>
      </c>
      <c r="CC1460">
        <v>1629</v>
      </c>
      <c r="CD1460">
        <v>392</v>
      </c>
      <c r="CE1460">
        <v>1256</v>
      </c>
      <c r="CF1460">
        <v>63</v>
      </c>
      <c r="CG1460">
        <v>-450</v>
      </c>
      <c r="CH1460">
        <v>66</v>
      </c>
      <c r="CI1460">
        <v>1791</v>
      </c>
      <c r="CJ1460">
        <v>2496</v>
      </c>
      <c r="CK1460">
        <v>2271</v>
      </c>
      <c r="CL1460">
        <v>1676</v>
      </c>
      <c r="CM1460">
        <v>13</v>
      </c>
      <c r="CN1460">
        <v>4</v>
      </c>
      <c r="CO1460">
        <v>-8</v>
      </c>
      <c r="CP1460">
        <v>-18</v>
      </c>
      <c r="CQ1460">
        <v>-41</v>
      </c>
      <c r="CR1460">
        <v>0</v>
      </c>
      <c r="CS1460">
        <v>1</v>
      </c>
      <c r="CT1460">
        <v>3</v>
      </c>
      <c r="CU1460">
        <v>-2</v>
      </c>
    </row>
    <row r="1461" spans="1:99" hidden="1" x14ac:dyDescent="0.2">
      <c r="B1461">
        <v>444</v>
      </c>
      <c r="C1461">
        <v>15860</v>
      </c>
      <c r="G1461" t="s">
        <v>1553</v>
      </c>
      <c r="I1461" t="s">
        <v>100</v>
      </c>
      <c r="J1461"/>
      <c r="L1461"/>
      <c r="O1461" s="24" t="e">
        <f t="shared" si="23"/>
        <v>#DIV/0!</v>
      </c>
      <c r="P1461"/>
      <c r="Q1461">
        <v>46824</v>
      </c>
      <c r="R1461">
        <v>46824</v>
      </c>
      <c r="S1461">
        <v>46835</v>
      </c>
      <c r="T1461">
        <v>47379</v>
      </c>
      <c r="U1461">
        <v>47060</v>
      </c>
      <c r="V1461">
        <v>46310</v>
      </c>
      <c r="W1461">
        <v>46133</v>
      </c>
      <c r="X1461">
        <v>46267</v>
      </c>
      <c r="Y1461">
        <v>46982</v>
      </c>
      <c r="Z1461">
        <v>47607</v>
      </c>
      <c r="AA1461">
        <v>48021</v>
      </c>
      <c r="AB1461">
        <v>11</v>
      </c>
      <c r="AC1461">
        <v>544</v>
      </c>
      <c r="AD1461">
        <v>-319</v>
      </c>
      <c r="AE1461">
        <v>-750</v>
      </c>
      <c r="AF1461">
        <v>-177</v>
      </c>
      <c r="AG1461">
        <v>134</v>
      </c>
      <c r="AH1461">
        <v>715</v>
      </c>
      <c r="AI1461">
        <v>625</v>
      </c>
      <c r="AJ1461">
        <v>414</v>
      </c>
      <c r="AK1461">
        <v>79</v>
      </c>
      <c r="AL1461">
        <v>379</v>
      </c>
      <c r="AM1461">
        <v>389</v>
      </c>
      <c r="AN1461">
        <v>334</v>
      </c>
      <c r="AO1461">
        <v>381</v>
      </c>
      <c r="AP1461">
        <v>380</v>
      </c>
      <c r="AQ1461">
        <v>385</v>
      </c>
      <c r="AR1461">
        <v>394</v>
      </c>
      <c r="AS1461">
        <v>376</v>
      </c>
      <c r="AT1461">
        <v>154</v>
      </c>
      <c r="AU1461">
        <v>529</v>
      </c>
      <c r="AV1461">
        <v>498</v>
      </c>
      <c r="AW1461">
        <v>528</v>
      </c>
      <c r="AX1461">
        <v>542</v>
      </c>
      <c r="AY1461">
        <v>548</v>
      </c>
      <c r="AZ1461">
        <v>543</v>
      </c>
      <c r="BA1461">
        <v>557</v>
      </c>
      <c r="BB1461">
        <v>539</v>
      </c>
      <c r="BC1461">
        <v>-75</v>
      </c>
      <c r="BD1461">
        <v>-150</v>
      </c>
      <c r="BE1461">
        <v>-109</v>
      </c>
      <c r="BF1461">
        <v>-194</v>
      </c>
      <c r="BG1461">
        <v>-161</v>
      </c>
      <c r="BH1461">
        <v>-168</v>
      </c>
      <c r="BI1461">
        <v>-158</v>
      </c>
      <c r="BJ1461">
        <v>-163</v>
      </c>
      <c r="BK1461">
        <v>-163</v>
      </c>
      <c r="BL1461">
        <v>11</v>
      </c>
      <c r="BM1461">
        <v>91</v>
      </c>
      <c r="BN1461">
        <v>59</v>
      </c>
      <c r="BO1461">
        <v>-14</v>
      </c>
      <c r="BP1461">
        <v>-4</v>
      </c>
      <c r="BQ1461">
        <v>3</v>
      </c>
      <c r="BR1461">
        <v>1</v>
      </c>
      <c r="BS1461">
        <v>-3</v>
      </c>
      <c r="BT1461">
        <v>-4</v>
      </c>
      <c r="BU1461">
        <v>74</v>
      </c>
      <c r="BV1461">
        <v>589</v>
      </c>
      <c r="BW1461">
        <v>-276</v>
      </c>
      <c r="BX1461">
        <v>-549</v>
      </c>
      <c r="BY1461">
        <v>-5</v>
      </c>
      <c r="BZ1461">
        <v>299</v>
      </c>
      <c r="CA1461">
        <v>871</v>
      </c>
      <c r="CB1461">
        <v>787</v>
      </c>
      <c r="CC1461">
        <v>580</v>
      </c>
      <c r="CD1461">
        <v>85</v>
      </c>
      <c r="CE1461">
        <v>680</v>
      </c>
      <c r="CF1461">
        <v>-217</v>
      </c>
      <c r="CG1461">
        <v>-563</v>
      </c>
      <c r="CH1461">
        <v>-9</v>
      </c>
      <c r="CI1461">
        <v>302</v>
      </c>
      <c r="CJ1461">
        <v>872</v>
      </c>
      <c r="CK1461">
        <v>784</v>
      </c>
      <c r="CL1461">
        <v>576</v>
      </c>
      <c r="CM1461">
        <v>1</v>
      </c>
      <c r="CN1461">
        <v>14</v>
      </c>
      <c r="CO1461">
        <v>7</v>
      </c>
      <c r="CP1461">
        <v>7</v>
      </c>
      <c r="CQ1461">
        <v>-7</v>
      </c>
      <c r="CR1461">
        <v>0</v>
      </c>
      <c r="CS1461">
        <v>1</v>
      </c>
      <c r="CT1461">
        <v>4</v>
      </c>
      <c r="CU1461">
        <v>1</v>
      </c>
    </row>
    <row r="1462" spans="1:99" hidden="1" x14ac:dyDescent="0.2">
      <c r="B1462">
        <v>444</v>
      </c>
      <c r="C1462">
        <v>15860</v>
      </c>
      <c r="E1462">
        <v>8043</v>
      </c>
      <c r="G1462" t="s">
        <v>1554</v>
      </c>
      <c r="I1462" t="s">
        <v>94</v>
      </c>
      <c r="J1462"/>
      <c r="L1462"/>
      <c r="O1462" s="24" t="e">
        <f t="shared" si="23"/>
        <v>#DIV/0!</v>
      </c>
      <c r="P1462"/>
      <c r="Q1462">
        <v>46824</v>
      </c>
      <c r="R1462">
        <v>46824</v>
      </c>
      <c r="S1462">
        <v>46835</v>
      </c>
      <c r="T1462">
        <v>47379</v>
      </c>
      <c r="U1462">
        <v>47060</v>
      </c>
      <c r="V1462">
        <v>46310</v>
      </c>
      <c r="W1462">
        <v>46133</v>
      </c>
      <c r="X1462">
        <v>46267</v>
      </c>
      <c r="Y1462">
        <v>46982</v>
      </c>
      <c r="Z1462">
        <v>47607</v>
      </c>
      <c r="AA1462">
        <v>48021</v>
      </c>
      <c r="AB1462">
        <v>11</v>
      </c>
      <c r="AC1462">
        <v>544</v>
      </c>
      <c r="AD1462">
        <v>-319</v>
      </c>
      <c r="AE1462">
        <v>-750</v>
      </c>
      <c r="AF1462">
        <v>-177</v>
      </c>
      <c r="AG1462">
        <v>134</v>
      </c>
      <c r="AH1462">
        <v>715</v>
      </c>
      <c r="AI1462">
        <v>625</v>
      </c>
      <c r="AJ1462">
        <v>414</v>
      </c>
      <c r="AK1462">
        <v>79</v>
      </c>
      <c r="AL1462">
        <v>379</v>
      </c>
      <c r="AM1462">
        <v>389</v>
      </c>
      <c r="AN1462">
        <v>334</v>
      </c>
      <c r="AO1462">
        <v>381</v>
      </c>
      <c r="AP1462">
        <v>380</v>
      </c>
      <c r="AQ1462">
        <v>385</v>
      </c>
      <c r="AR1462">
        <v>394</v>
      </c>
      <c r="AS1462">
        <v>376</v>
      </c>
      <c r="AT1462">
        <v>154</v>
      </c>
      <c r="AU1462">
        <v>529</v>
      </c>
      <c r="AV1462">
        <v>498</v>
      </c>
      <c r="AW1462">
        <v>528</v>
      </c>
      <c r="AX1462">
        <v>542</v>
      </c>
      <c r="AY1462">
        <v>548</v>
      </c>
      <c r="AZ1462">
        <v>543</v>
      </c>
      <c r="BA1462">
        <v>557</v>
      </c>
      <c r="BB1462">
        <v>539</v>
      </c>
      <c r="BC1462">
        <v>-75</v>
      </c>
      <c r="BD1462">
        <v>-150</v>
      </c>
      <c r="BE1462">
        <v>-109</v>
      </c>
      <c r="BF1462">
        <v>-194</v>
      </c>
      <c r="BG1462">
        <v>-161</v>
      </c>
      <c r="BH1462">
        <v>-168</v>
      </c>
      <c r="BI1462">
        <v>-158</v>
      </c>
      <c r="BJ1462">
        <v>-163</v>
      </c>
      <c r="BK1462">
        <v>-163</v>
      </c>
      <c r="BL1462">
        <v>11</v>
      </c>
      <c r="BM1462">
        <v>91</v>
      </c>
      <c r="BN1462">
        <v>59</v>
      </c>
      <c r="BO1462">
        <v>-14</v>
      </c>
      <c r="BP1462">
        <v>-4</v>
      </c>
      <c r="BQ1462">
        <v>3</v>
      </c>
      <c r="BR1462">
        <v>1</v>
      </c>
      <c r="BS1462">
        <v>-3</v>
      </c>
      <c r="BT1462">
        <v>-4</v>
      </c>
      <c r="BU1462">
        <v>74</v>
      </c>
      <c r="BV1462">
        <v>589</v>
      </c>
      <c r="BW1462">
        <v>-276</v>
      </c>
      <c r="BX1462">
        <v>-549</v>
      </c>
      <c r="BY1462">
        <v>-5</v>
      </c>
      <c r="BZ1462">
        <v>299</v>
      </c>
      <c r="CA1462">
        <v>871</v>
      </c>
      <c r="CB1462">
        <v>787</v>
      </c>
      <c r="CC1462">
        <v>580</v>
      </c>
      <c r="CD1462">
        <v>85</v>
      </c>
      <c r="CE1462">
        <v>680</v>
      </c>
      <c r="CF1462">
        <v>-217</v>
      </c>
      <c r="CG1462">
        <v>-563</v>
      </c>
      <c r="CH1462">
        <v>-9</v>
      </c>
      <c r="CI1462">
        <v>302</v>
      </c>
      <c r="CJ1462">
        <v>872</v>
      </c>
      <c r="CK1462">
        <v>784</v>
      </c>
      <c r="CL1462">
        <v>576</v>
      </c>
      <c r="CM1462">
        <v>1</v>
      </c>
      <c r="CN1462">
        <v>14</v>
      </c>
      <c r="CO1462">
        <v>7</v>
      </c>
      <c r="CP1462">
        <v>7</v>
      </c>
      <c r="CQ1462">
        <v>-7</v>
      </c>
      <c r="CR1462">
        <v>0</v>
      </c>
      <c r="CS1462">
        <v>1</v>
      </c>
      <c r="CT1462">
        <v>4</v>
      </c>
      <c r="CU1462">
        <v>1</v>
      </c>
    </row>
    <row r="1463" spans="1:99" x14ac:dyDescent="0.2">
      <c r="A1463">
        <f>_xlfn.XLOOKUP(F1463&amp;"*", 'msa-home price'!B:B, 'msa-home price'!A:A, "NA",2, 1)</f>
        <v>394862</v>
      </c>
      <c r="B1463">
        <v>376</v>
      </c>
      <c r="C1463">
        <v>33340</v>
      </c>
      <c r="F1463" t="str">
        <f>IF(ISNUMBER(SEARCH("-",G1463)),LEFT(G1463,FIND("-",G1463)-1), G1463)</f>
        <v>Milwaukee</v>
      </c>
      <c r="G1463" t="s">
        <v>1236</v>
      </c>
      <c r="H1463" t="str">
        <f>RIGHT(G1463, 2)</f>
        <v>WI</v>
      </c>
      <c r="I1463" t="s">
        <v>92</v>
      </c>
      <c r="J1463" s="9">
        <f>(AA1463-W1463)/W1463</f>
        <v>6.0692362729556487E-4</v>
      </c>
      <c r="K1463" s="3">
        <f>(CL1463-CH1463)/CH1463</f>
        <v>0.33850204798127559</v>
      </c>
      <c r="L1463" s="10">
        <f>AA1463</f>
        <v>1576113</v>
      </c>
      <c r="M1463" s="7">
        <f>_xlfn.XLOOKUP(F1463&amp;"*", 'msa-home price'!B:B,'msa-home price'!J:J, "NA",2, 1)</f>
        <v>184991.66666666669</v>
      </c>
      <c r="N1463" s="7" cm="1">
        <f t="array" ref="N1463">_xlfn.XLOOKUP(F1463&amp;"*",Table3[[#All],[MSA]], Table3[[#All],[3YrAvg]], "NA", 2, 1)</f>
        <v>54550</v>
      </c>
      <c r="O1463" s="26">
        <f t="shared" si="23"/>
        <v>3.3912312862816991</v>
      </c>
      <c r="P1463" s="11">
        <f>_xlfn.XLOOKUP(F1463&amp;"*",'msa-home price'!B:B,'msa-home price'!I:I, "NA",2, 1)</f>
        <v>0.2188119793732646</v>
      </c>
      <c r="Q1463">
        <v>1555908</v>
      </c>
      <c r="R1463">
        <v>1555954</v>
      </c>
      <c r="S1463">
        <v>1556684</v>
      </c>
      <c r="T1463">
        <v>1561175</v>
      </c>
      <c r="U1463">
        <v>1567241</v>
      </c>
      <c r="V1463">
        <v>1571822</v>
      </c>
      <c r="W1463">
        <v>1575157</v>
      </c>
      <c r="X1463">
        <v>1576781</v>
      </c>
      <c r="Y1463">
        <v>1576331</v>
      </c>
      <c r="Z1463">
        <v>1575151</v>
      </c>
      <c r="AA1463">
        <v>1576113</v>
      </c>
      <c r="AB1463">
        <v>730</v>
      </c>
      <c r="AC1463">
        <v>4491</v>
      </c>
      <c r="AD1463">
        <v>6066</v>
      </c>
      <c r="AE1463">
        <v>4581</v>
      </c>
      <c r="AF1463">
        <v>3335</v>
      </c>
      <c r="AG1463">
        <v>1624</v>
      </c>
      <c r="AH1463">
        <v>-450</v>
      </c>
      <c r="AI1463">
        <v>-1180</v>
      </c>
      <c r="AJ1463">
        <v>962</v>
      </c>
      <c r="AK1463">
        <v>5136</v>
      </c>
      <c r="AL1463">
        <v>20167</v>
      </c>
      <c r="AM1463">
        <v>20180</v>
      </c>
      <c r="AN1463">
        <v>19859</v>
      </c>
      <c r="AO1463">
        <v>20005</v>
      </c>
      <c r="AP1463">
        <v>19941</v>
      </c>
      <c r="AQ1463">
        <v>19833</v>
      </c>
      <c r="AR1463">
        <v>19540</v>
      </c>
      <c r="AS1463">
        <v>19217</v>
      </c>
      <c r="AT1463">
        <v>3191</v>
      </c>
      <c r="AU1463">
        <v>13057</v>
      </c>
      <c r="AV1463">
        <v>12903</v>
      </c>
      <c r="AW1463">
        <v>13204</v>
      </c>
      <c r="AX1463">
        <v>13163</v>
      </c>
      <c r="AY1463">
        <v>13371</v>
      </c>
      <c r="AZ1463">
        <v>13460</v>
      </c>
      <c r="BA1463">
        <v>13520</v>
      </c>
      <c r="BB1463">
        <v>13642</v>
      </c>
      <c r="BC1463">
        <v>1945</v>
      </c>
      <c r="BD1463">
        <v>7110</v>
      </c>
      <c r="BE1463">
        <v>7277</v>
      </c>
      <c r="BF1463">
        <v>6655</v>
      </c>
      <c r="BG1463">
        <v>6842</v>
      </c>
      <c r="BH1463">
        <v>6570</v>
      </c>
      <c r="BI1463">
        <v>6373</v>
      </c>
      <c r="BJ1463">
        <v>6020</v>
      </c>
      <c r="BK1463">
        <v>5575</v>
      </c>
      <c r="BL1463">
        <v>445</v>
      </c>
      <c r="BM1463">
        <v>1820</v>
      </c>
      <c r="BN1463">
        <v>2526</v>
      </c>
      <c r="BO1463">
        <v>3413</v>
      </c>
      <c r="BP1463">
        <v>3356</v>
      </c>
      <c r="BQ1463">
        <v>3850</v>
      </c>
      <c r="BR1463">
        <v>3314</v>
      </c>
      <c r="BS1463">
        <v>3287</v>
      </c>
      <c r="BT1463">
        <v>3664</v>
      </c>
      <c r="BU1463">
        <v>-1614</v>
      </c>
      <c r="BV1463">
        <v>-4345</v>
      </c>
      <c r="BW1463">
        <v>-3579</v>
      </c>
      <c r="BX1463">
        <v>-5397</v>
      </c>
      <c r="BY1463">
        <v>-6774</v>
      </c>
      <c r="BZ1463">
        <v>-8740</v>
      </c>
      <c r="CA1463">
        <v>-10110</v>
      </c>
      <c r="CB1463">
        <v>-10462</v>
      </c>
      <c r="CC1463">
        <v>-8239</v>
      </c>
      <c r="CD1463">
        <v>-1169</v>
      </c>
      <c r="CE1463">
        <v>-2525</v>
      </c>
      <c r="CF1463">
        <v>-1053</v>
      </c>
      <c r="CG1463">
        <v>-1984</v>
      </c>
      <c r="CH1463">
        <v>-3418</v>
      </c>
      <c r="CI1463">
        <v>-4890</v>
      </c>
      <c r="CJ1463">
        <v>-6796</v>
      </c>
      <c r="CK1463">
        <v>-7175</v>
      </c>
      <c r="CL1463">
        <v>-4575</v>
      </c>
      <c r="CM1463">
        <v>-46</v>
      </c>
      <c r="CN1463">
        <v>-94</v>
      </c>
      <c r="CO1463">
        <v>-158</v>
      </c>
      <c r="CP1463">
        <v>-90</v>
      </c>
      <c r="CQ1463">
        <v>-89</v>
      </c>
      <c r="CR1463">
        <v>-56</v>
      </c>
      <c r="CS1463">
        <v>-27</v>
      </c>
      <c r="CT1463">
        <v>-25</v>
      </c>
      <c r="CU1463">
        <v>-38</v>
      </c>
    </row>
    <row r="1464" spans="1:99" hidden="1" x14ac:dyDescent="0.2">
      <c r="B1464">
        <v>444</v>
      </c>
      <c r="C1464">
        <v>39380</v>
      </c>
      <c r="E1464">
        <v>8101</v>
      </c>
      <c r="G1464" t="s">
        <v>1556</v>
      </c>
      <c r="I1464" t="s">
        <v>94</v>
      </c>
      <c r="J1464"/>
      <c r="L1464"/>
      <c r="O1464" s="24" t="e">
        <f t="shared" si="23"/>
        <v>#DIV/0!</v>
      </c>
      <c r="P1464"/>
      <c r="Q1464">
        <v>159063</v>
      </c>
      <c r="R1464">
        <v>159063</v>
      </c>
      <c r="S1464">
        <v>159466</v>
      </c>
      <c r="T1464">
        <v>160248</v>
      </c>
      <c r="U1464">
        <v>160810</v>
      </c>
      <c r="V1464">
        <v>161145</v>
      </c>
      <c r="W1464">
        <v>161480</v>
      </c>
      <c r="X1464">
        <v>163111</v>
      </c>
      <c r="Y1464">
        <v>164877</v>
      </c>
      <c r="Z1464">
        <v>166426</v>
      </c>
      <c r="AA1464">
        <v>167529</v>
      </c>
      <c r="AB1464">
        <v>403</v>
      </c>
      <c r="AC1464">
        <v>782</v>
      </c>
      <c r="AD1464">
        <v>562</v>
      </c>
      <c r="AE1464">
        <v>335</v>
      </c>
      <c r="AF1464">
        <v>335</v>
      </c>
      <c r="AG1464">
        <v>1631</v>
      </c>
      <c r="AH1464">
        <v>1766</v>
      </c>
      <c r="AI1464">
        <v>1549</v>
      </c>
      <c r="AJ1464">
        <v>1103</v>
      </c>
      <c r="AK1464">
        <v>502</v>
      </c>
      <c r="AL1464">
        <v>1866</v>
      </c>
      <c r="AM1464">
        <v>1878</v>
      </c>
      <c r="AN1464">
        <v>1855</v>
      </c>
      <c r="AO1464">
        <v>1918</v>
      </c>
      <c r="AP1464">
        <v>1876</v>
      </c>
      <c r="AQ1464">
        <v>1841</v>
      </c>
      <c r="AR1464">
        <v>1861</v>
      </c>
      <c r="AS1464">
        <v>1831</v>
      </c>
      <c r="AT1464">
        <v>418</v>
      </c>
      <c r="AU1464">
        <v>1650</v>
      </c>
      <c r="AV1464">
        <v>1581</v>
      </c>
      <c r="AW1464">
        <v>1608</v>
      </c>
      <c r="AX1464">
        <v>1624</v>
      </c>
      <c r="AY1464">
        <v>1734</v>
      </c>
      <c r="AZ1464">
        <v>1699</v>
      </c>
      <c r="BA1464">
        <v>1798</v>
      </c>
      <c r="BB1464">
        <v>1825</v>
      </c>
      <c r="BC1464">
        <v>84</v>
      </c>
      <c r="BD1464">
        <v>216</v>
      </c>
      <c r="BE1464">
        <v>297</v>
      </c>
      <c r="BF1464">
        <v>247</v>
      </c>
      <c r="BG1464">
        <v>294</v>
      </c>
      <c r="BH1464">
        <v>142</v>
      </c>
      <c r="BI1464">
        <v>142</v>
      </c>
      <c r="BJ1464">
        <v>63</v>
      </c>
      <c r="BK1464">
        <v>6</v>
      </c>
      <c r="BL1464">
        <v>4</v>
      </c>
      <c r="BM1464">
        <v>96</v>
      </c>
      <c r="BN1464">
        <v>49</v>
      </c>
      <c r="BO1464">
        <v>42</v>
      </c>
      <c r="BP1464">
        <v>36</v>
      </c>
      <c r="BQ1464">
        <v>61</v>
      </c>
      <c r="BR1464">
        <v>30</v>
      </c>
      <c r="BS1464">
        <v>41</v>
      </c>
      <c r="BT1464">
        <v>51</v>
      </c>
      <c r="BU1464">
        <v>303</v>
      </c>
      <c r="BV1464">
        <v>480</v>
      </c>
      <c r="BW1464">
        <v>231</v>
      </c>
      <c r="BX1464">
        <v>71</v>
      </c>
      <c r="BY1464">
        <v>39</v>
      </c>
      <c r="BZ1464">
        <v>1428</v>
      </c>
      <c r="CA1464">
        <v>1594</v>
      </c>
      <c r="CB1464">
        <v>1446</v>
      </c>
      <c r="CC1464">
        <v>1049</v>
      </c>
      <c r="CD1464">
        <v>307</v>
      </c>
      <c r="CE1464">
        <v>576</v>
      </c>
      <c r="CF1464">
        <v>280</v>
      </c>
      <c r="CG1464">
        <v>113</v>
      </c>
      <c r="CH1464">
        <v>75</v>
      </c>
      <c r="CI1464">
        <v>1489</v>
      </c>
      <c r="CJ1464">
        <v>1624</v>
      </c>
      <c r="CK1464">
        <v>1487</v>
      </c>
      <c r="CL1464">
        <v>1100</v>
      </c>
      <c r="CM1464">
        <v>12</v>
      </c>
      <c r="CN1464">
        <v>-10</v>
      </c>
      <c r="CO1464">
        <v>-15</v>
      </c>
      <c r="CP1464">
        <v>-25</v>
      </c>
      <c r="CQ1464">
        <v>-34</v>
      </c>
      <c r="CR1464">
        <v>0</v>
      </c>
      <c r="CS1464">
        <v>0</v>
      </c>
      <c r="CT1464">
        <v>-1</v>
      </c>
      <c r="CU1464">
        <v>-3</v>
      </c>
    </row>
    <row r="1465" spans="1:99" hidden="1" x14ac:dyDescent="0.2">
      <c r="B1465">
        <v>446</v>
      </c>
      <c r="G1465" t="s">
        <v>1557</v>
      </c>
      <c r="I1465" t="s">
        <v>90</v>
      </c>
      <c r="J1465"/>
      <c r="L1465"/>
      <c r="O1465" s="24" t="e">
        <f t="shared" si="23"/>
        <v>#DIV/0!</v>
      </c>
      <c r="P1465"/>
      <c r="Q1465">
        <v>82020</v>
      </c>
      <c r="R1465">
        <v>82021</v>
      </c>
      <c r="S1465">
        <v>82048</v>
      </c>
      <c r="T1465">
        <v>82896</v>
      </c>
      <c r="U1465">
        <v>84725</v>
      </c>
      <c r="V1465">
        <v>85009</v>
      </c>
      <c r="W1465">
        <v>85429</v>
      </c>
      <c r="X1465">
        <v>86924</v>
      </c>
      <c r="Y1465">
        <v>87822</v>
      </c>
      <c r="Z1465">
        <v>89058</v>
      </c>
      <c r="AA1465">
        <v>89925</v>
      </c>
      <c r="AB1465">
        <v>27</v>
      </c>
      <c r="AC1465">
        <v>848</v>
      </c>
      <c r="AD1465">
        <v>1829</v>
      </c>
      <c r="AE1465">
        <v>284</v>
      </c>
      <c r="AF1465">
        <v>420</v>
      </c>
      <c r="AG1465">
        <v>1495</v>
      </c>
      <c r="AH1465">
        <v>898</v>
      </c>
      <c r="AI1465">
        <v>1236</v>
      </c>
      <c r="AJ1465">
        <v>867</v>
      </c>
      <c r="AK1465">
        <v>211</v>
      </c>
      <c r="AL1465">
        <v>925</v>
      </c>
      <c r="AM1465">
        <v>861</v>
      </c>
      <c r="AN1465">
        <v>956</v>
      </c>
      <c r="AO1465">
        <v>846</v>
      </c>
      <c r="AP1465">
        <v>921</v>
      </c>
      <c r="AQ1465">
        <v>876</v>
      </c>
      <c r="AR1465">
        <v>858</v>
      </c>
      <c r="AS1465">
        <v>867</v>
      </c>
      <c r="AT1465">
        <v>163</v>
      </c>
      <c r="AU1465">
        <v>464</v>
      </c>
      <c r="AV1465">
        <v>447</v>
      </c>
      <c r="AW1465">
        <v>496</v>
      </c>
      <c r="AX1465">
        <v>516</v>
      </c>
      <c r="AY1465">
        <v>491</v>
      </c>
      <c r="AZ1465">
        <v>495</v>
      </c>
      <c r="BA1465">
        <v>492</v>
      </c>
      <c r="BB1465">
        <v>458</v>
      </c>
      <c r="BC1465">
        <v>48</v>
      </c>
      <c r="BD1465">
        <v>461</v>
      </c>
      <c r="BE1465">
        <v>414</v>
      </c>
      <c r="BF1465">
        <v>460</v>
      </c>
      <c r="BG1465">
        <v>330</v>
      </c>
      <c r="BH1465">
        <v>430</v>
      </c>
      <c r="BI1465">
        <v>381</v>
      </c>
      <c r="BJ1465">
        <v>366</v>
      </c>
      <c r="BK1465">
        <v>409</v>
      </c>
      <c r="BL1465">
        <v>92</v>
      </c>
      <c r="BM1465">
        <v>448</v>
      </c>
      <c r="BN1465">
        <v>435</v>
      </c>
      <c r="BO1465">
        <v>437</v>
      </c>
      <c r="BP1465">
        <v>591</v>
      </c>
      <c r="BQ1465">
        <v>722</v>
      </c>
      <c r="BR1465">
        <v>674</v>
      </c>
      <c r="BS1465">
        <v>639</v>
      </c>
      <c r="BT1465">
        <v>631</v>
      </c>
      <c r="BU1465">
        <v>-114</v>
      </c>
      <c r="BV1465">
        <v>-68</v>
      </c>
      <c r="BW1465">
        <v>945</v>
      </c>
      <c r="BX1465">
        <v>-618</v>
      </c>
      <c r="BY1465">
        <v>-504</v>
      </c>
      <c r="BZ1465">
        <v>328</v>
      </c>
      <c r="CA1465">
        <v>-161</v>
      </c>
      <c r="CB1465">
        <v>230</v>
      </c>
      <c r="CC1465">
        <v>-171</v>
      </c>
      <c r="CD1465">
        <v>-22</v>
      </c>
      <c r="CE1465">
        <v>380</v>
      </c>
      <c r="CF1465">
        <v>1380</v>
      </c>
      <c r="CG1465">
        <v>-181</v>
      </c>
      <c r="CH1465">
        <v>87</v>
      </c>
      <c r="CI1465">
        <v>1050</v>
      </c>
      <c r="CJ1465">
        <v>513</v>
      </c>
      <c r="CK1465">
        <v>869</v>
      </c>
      <c r="CL1465">
        <v>460</v>
      </c>
      <c r="CM1465">
        <v>1</v>
      </c>
      <c r="CN1465">
        <v>7</v>
      </c>
      <c r="CO1465">
        <v>35</v>
      </c>
      <c r="CP1465">
        <v>5</v>
      </c>
      <c r="CQ1465">
        <v>3</v>
      </c>
      <c r="CR1465">
        <v>15</v>
      </c>
      <c r="CS1465">
        <v>4</v>
      </c>
      <c r="CT1465">
        <v>1</v>
      </c>
      <c r="CU1465">
        <v>-2</v>
      </c>
    </row>
    <row r="1466" spans="1:99" hidden="1" x14ac:dyDescent="0.2">
      <c r="B1466">
        <v>446</v>
      </c>
      <c r="C1466">
        <v>34140</v>
      </c>
      <c r="G1466" t="s">
        <v>1558</v>
      </c>
      <c r="I1466" t="s">
        <v>100</v>
      </c>
      <c r="J1466"/>
      <c r="L1466"/>
      <c r="O1466" s="24" t="e">
        <f t="shared" si="23"/>
        <v>#DIV/0!</v>
      </c>
      <c r="P1466"/>
      <c r="Q1466">
        <v>37244</v>
      </c>
      <c r="R1466">
        <v>37243</v>
      </c>
      <c r="S1466">
        <v>37254</v>
      </c>
      <c r="T1466">
        <v>37848</v>
      </c>
      <c r="U1466">
        <v>38089</v>
      </c>
      <c r="V1466">
        <v>38216</v>
      </c>
      <c r="W1466">
        <v>38513</v>
      </c>
      <c r="X1466">
        <v>38796</v>
      </c>
      <c r="Y1466">
        <v>39038</v>
      </c>
      <c r="Z1466">
        <v>39714</v>
      </c>
      <c r="AA1466">
        <v>40134</v>
      </c>
      <c r="AB1466">
        <v>11</v>
      </c>
      <c r="AC1466">
        <v>594</v>
      </c>
      <c r="AD1466">
        <v>241</v>
      </c>
      <c r="AE1466">
        <v>127</v>
      </c>
      <c r="AF1466">
        <v>297</v>
      </c>
      <c r="AG1466">
        <v>283</v>
      </c>
      <c r="AH1466">
        <v>242</v>
      </c>
      <c r="AI1466">
        <v>676</v>
      </c>
      <c r="AJ1466">
        <v>420</v>
      </c>
      <c r="AK1466">
        <v>104</v>
      </c>
      <c r="AL1466">
        <v>482</v>
      </c>
      <c r="AM1466">
        <v>431</v>
      </c>
      <c r="AN1466">
        <v>455</v>
      </c>
      <c r="AO1466">
        <v>431</v>
      </c>
      <c r="AP1466">
        <v>465</v>
      </c>
      <c r="AQ1466">
        <v>443</v>
      </c>
      <c r="AR1466">
        <v>436</v>
      </c>
      <c r="AS1466">
        <v>440</v>
      </c>
      <c r="AT1466">
        <v>83</v>
      </c>
      <c r="AU1466">
        <v>217</v>
      </c>
      <c r="AV1466">
        <v>217</v>
      </c>
      <c r="AW1466">
        <v>231</v>
      </c>
      <c r="AX1466">
        <v>250</v>
      </c>
      <c r="AY1466">
        <v>206</v>
      </c>
      <c r="AZ1466">
        <v>225</v>
      </c>
      <c r="BA1466">
        <v>217</v>
      </c>
      <c r="BB1466">
        <v>210</v>
      </c>
      <c r="BC1466">
        <v>21</v>
      </c>
      <c r="BD1466">
        <v>265</v>
      </c>
      <c r="BE1466">
        <v>214</v>
      </c>
      <c r="BF1466">
        <v>224</v>
      </c>
      <c r="BG1466">
        <v>181</v>
      </c>
      <c r="BH1466">
        <v>259</v>
      </c>
      <c r="BI1466">
        <v>218</v>
      </c>
      <c r="BJ1466">
        <v>219</v>
      </c>
      <c r="BK1466">
        <v>230</v>
      </c>
      <c r="BL1466">
        <v>0</v>
      </c>
      <c r="BM1466">
        <v>102</v>
      </c>
      <c r="BN1466">
        <v>56</v>
      </c>
      <c r="BO1466">
        <v>131</v>
      </c>
      <c r="BP1466">
        <v>125</v>
      </c>
      <c r="BQ1466">
        <v>269</v>
      </c>
      <c r="BR1466">
        <v>268</v>
      </c>
      <c r="BS1466">
        <v>168</v>
      </c>
      <c r="BT1466">
        <v>166</v>
      </c>
      <c r="BU1466">
        <v>-7</v>
      </c>
      <c r="BV1466">
        <v>224</v>
      </c>
      <c r="BW1466">
        <v>-25</v>
      </c>
      <c r="BX1466">
        <v>-227</v>
      </c>
      <c r="BY1466">
        <v>-2</v>
      </c>
      <c r="BZ1466">
        <v>-246</v>
      </c>
      <c r="CA1466">
        <v>-246</v>
      </c>
      <c r="CB1466">
        <v>287</v>
      </c>
      <c r="CC1466">
        <v>26</v>
      </c>
      <c r="CD1466">
        <v>-7</v>
      </c>
      <c r="CE1466">
        <v>326</v>
      </c>
      <c r="CF1466">
        <v>31</v>
      </c>
      <c r="CG1466">
        <v>-96</v>
      </c>
      <c r="CH1466">
        <v>123</v>
      </c>
      <c r="CI1466">
        <v>23</v>
      </c>
      <c r="CJ1466">
        <v>22</v>
      </c>
      <c r="CK1466">
        <v>455</v>
      </c>
      <c r="CL1466">
        <v>192</v>
      </c>
      <c r="CM1466">
        <v>-3</v>
      </c>
      <c r="CN1466">
        <v>3</v>
      </c>
      <c r="CO1466">
        <v>-4</v>
      </c>
      <c r="CP1466">
        <v>-1</v>
      </c>
      <c r="CQ1466">
        <v>-7</v>
      </c>
      <c r="CR1466">
        <v>1</v>
      </c>
      <c r="CS1466">
        <v>2</v>
      </c>
      <c r="CT1466">
        <v>2</v>
      </c>
      <c r="CU1466">
        <v>-2</v>
      </c>
    </row>
    <row r="1467" spans="1:99" hidden="1" x14ac:dyDescent="0.2">
      <c r="B1467">
        <v>446</v>
      </c>
      <c r="C1467">
        <v>34140</v>
      </c>
      <c r="E1467">
        <v>16057</v>
      </c>
      <c r="G1467" t="s">
        <v>1559</v>
      </c>
      <c r="I1467" t="s">
        <v>94</v>
      </c>
      <c r="J1467"/>
      <c r="L1467"/>
      <c r="O1467" s="24" t="e">
        <f t="shared" si="23"/>
        <v>#DIV/0!</v>
      </c>
      <c r="P1467"/>
      <c r="Q1467">
        <v>37244</v>
      </c>
      <c r="R1467">
        <v>37243</v>
      </c>
      <c r="S1467">
        <v>37254</v>
      </c>
      <c r="T1467">
        <v>37848</v>
      </c>
      <c r="U1467">
        <v>38089</v>
      </c>
      <c r="V1467">
        <v>38216</v>
      </c>
      <c r="W1467">
        <v>38513</v>
      </c>
      <c r="X1467">
        <v>38796</v>
      </c>
      <c r="Y1467">
        <v>39038</v>
      </c>
      <c r="Z1467">
        <v>39714</v>
      </c>
      <c r="AA1467">
        <v>40134</v>
      </c>
      <c r="AB1467">
        <v>11</v>
      </c>
      <c r="AC1467">
        <v>594</v>
      </c>
      <c r="AD1467">
        <v>241</v>
      </c>
      <c r="AE1467">
        <v>127</v>
      </c>
      <c r="AF1467">
        <v>297</v>
      </c>
      <c r="AG1467">
        <v>283</v>
      </c>
      <c r="AH1467">
        <v>242</v>
      </c>
      <c r="AI1467">
        <v>676</v>
      </c>
      <c r="AJ1467">
        <v>420</v>
      </c>
      <c r="AK1467">
        <v>104</v>
      </c>
      <c r="AL1467">
        <v>482</v>
      </c>
      <c r="AM1467">
        <v>431</v>
      </c>
      <c r="AN1467">
        <v>455</v>
      </c>
      <c r="AO1467">
        <v>431</v>
      </c>
      <c r="AP1467">
        <v>465</v>
      </c>
      <c r="AQ1467">
        <v>443</v>
      </c>
      <c r="AR1467">
        <v>436</v>
      </c>
      <c r="AS1467">
        <v>440</v>
      </c>
      <c r="AT1467">
        <v>83</v>
      </c>
      <c r="AU1467">
        <v>217</v>
      </c>
      <c r="AV1467">
        <v>217</v>
      </c>
      <c r="AW1467">
        <v>231</v>
      </c>
      <c r="AX1467">
        <v>250</v>
      </c>
      <c r="AY1467">
        <v>206</v>
      </c>
      <c r="AZ1467">
        <v>225</v>
      </c>
      <c r="BA1467">
        <v>217</v>
      </c>
      <c r="BB1467">
        <v>210</v>
      </c>
      <c r="BC1467">
        <v>21</v>
      </c>
      <c r="BD1467">
        <v>265</v>
      </c>
      <c r="BE1467">
        <v>214</v>
      </c>
      <c r="BF1467">
        <v>224</v>
      </c>
      <c r="BG1467">
        <v>181</v>
      </c>
      <c r="BH1467">
        <v>259</v>
      </c>
      <c r="BI1467">
        <v>218</v>
      </c>
      <c r="BJ1467">
        <v>219</v>
      </c>
      <c r="BK1467">
        <v>230</v>
      </c>
      <c r="BL1467">
        <v>0</v>
      </c>
      <c r="BM1467">
        <v>102</v>
      </c>
      <c r="BN1467">
        <v>56</v>
      </c>
      <c r="BO1467">
        <v>131</v>
      </c>
      <c r="BP1467">
        <v>125</v>
      </c>
      <c r="BQ1467">
        <v>269</v>
      </c>
      <c r="BR1467">
        <v>268</v>
      </c>
      <c r="BS1467">
        <v>168</v>
      </c>
      <c r="BT1467">
        <v>166</v>
      </c>
      <c r="BU1467">
        <v>-7</v>
      </c>
      <c r="BV1467">
        <v>224</v>
      </c>
      <c r="BW1467">
        <v>-25</v>
      </c>
      <c r="BX1467">
        <v>-227</v>
      </c>
      <c r="BY1467">
        <v>-2</v>
      </c>
      <c r="BZ1467">
        <v>-246</v>
      </c>
      <c r="CA1467">
        <v>-246</v>
      </c>
      <c r="CB1467">
        <v>287</v>
      </c>
      <c r="CC1467">
        <v>26</v>
      </c>
      <c r="CD1467">
        <v>-7</v>
      </c>
      <c r="CE1467">
        <v>326</v>
      </c>
      <c r="CF1467">
        <v>31</v>
      </c>
      <c r="CG1467">
        <v>-96</v>
      </c>
      <c r="CH1467">
        <v>123</v>
      </c>
      <c r="CI1467">
        <v>23</v>
      </c>
      <c r="CJ1467">
        <v>22</v>
      </c>
      <c r="CK1467">
        <v>455</v>
      </c>
      <c r="CL1467">
        <v>192</v>
      </c>
      <c r="CM1467">
        <v>-3</v>
      </c>
      <c r="CN1467">
        <v>3</v>
      </c>
      <c r="CO1467">
        <v>-4</v>
      </c>
      <c r="CP1467">
        <v>-1</v>
      </c>
      <c r="CQ1467">
        <v>-7</v>
      </c>
      <c r="CR1467">
        <v>1</v>
      </c>
      <c r="CS1467">
        <v>2</v>
      </c>
      <c r="CT1467">
        <v>2</v>
      </c>
      <c r="CU1467">
        <v>-2</v>
      </c>
    </row>
    <row r="1468" spans="1:99" hidden="1" x14ac:dyDescent="0.2">
      <c r="B1468">
        <v>446</v>
      </c>
      <c r="C1468">
        <v>39420</v>
      </c>
      <c r="G1468" t="s">
        <v>1560</v>
      </c>
      <c r="I1468" t="s">
        <v>100</v>
      </c>
      <c r="J1468"/>
      <c r="L1468"/>
      <c r="O1468" s="24" t="e">
        <f t="shared" si="23"/>
        <v>#DIV/0!</v>
      </c>
      <c r="P1468"/>
      <c r="Q1468">
        <v>44776</v>
      </c>
      <c r="R1468">
        <v>44778</v>
      </c>
      <c r="S1468">
        <v>44794</v>
      </c>
      <c r="T1468">
        <v>45048</v>
      </c>
      <c r="U1468">
        <v>46636</v>
      </c>
      <c r="V1468">
        <v>46793</v>
      </c>
      <c r="W1468">
        <v>46916</v>
      </c>
      <c r="X1468">
        <v>48128</v>
      </c>
      <c r="Y1468">
        <v>48784</v>
      </c>
      <c r="Z1468">
        <v>49344</v>
      </c>
      <c r="AA1468">
        <v>49791</v>
      </c>
      <c r="AB1468">
        <v>16</v>
      </c>
      <c r="AC1468">
        <v>254</v>
      </c>
      <c r="AD1468">
        <v>1588</v>
      </c>
      <c r="AE1468">
        <v>157</v>
      </c>
      <c r="AF1468">
        <v>123</v>
      </c>
      <c r="AG1468">
        <v>1212</v>
      </c>
      <c r="AH1468">
        <v>656</v>
      </c>
      <c r="AI1468">
        <v>560</v>
      </c>
      <c r="AJ1468">
        <v>447</v>
      </c>
      <c r="AK1468">
        <v>107</v>
      </c>
      <c r="AL1468">
        <v>443</v>
      </c>
      <c r="AM1468">
        <v>430</v>
      </c>
      <c r="AN1468">
        <v>501</v>
      </c>
      <c r="AO1468">
        <v>415</v>
      </c>
      <c r="AP1468">
        <v>456</v>
      </c>
      <c r="AQ1468">
        <v>433</v>
      </c>
      <c r="AR1468">
        <v>422</v>
      </c>
      <c r="AS1468">
        <v>427</v>
      </c>
      <c r="AT1468">
        <v>80</v>
      </c>
      <c r="AU1468">
        <v>247</v>
      </c>
      <c r="AV1468">
        <v>230</v>
      </c>
      <c r="AW1468">
        <v>265</v>
      </c>
      <c r="AX1468">
        <v>266</v>
      </c>
      <c r="AY1468">
        <v>285</v>
      </c>
      <c r="AZ1468">
        <v>270</v>
      </c>
      <c r="BA1468">
        <v>275</v>
      </c>
      <c r="BB1468">
        <v>248</v>
      </c>
      <c r="BC1468">
        <v>27</v>
      </c>
      <c r="BD1468">
        <v>196</v>
      </c>
      <c r="BE1468">
        <v>200</v>
      </c>
      <c r="BF1468">
        <v>236</v>
      </c>
      <c r="BG1468">
        <v>149</v>
      </c>
      <c r="BH1468">
        <v>171</v>
      </c>
      <c r="BI1468">
        <v>163</v>
      </c>
      <c r="BJ1468">
        <v>147</v>
      </c>
      <c r="BK1468">
        <v>179</v>
      </c>
      <c r="BL1468">
        <v>92</v>
      </c>
      <c r="BM1468">
        <v>346</v>
      </c>
      <c r="BN1468">
        <v>379</v>
      </c>
      <c r="BO1468">
        <v>306</v>
      </c>
      <c r="BP1468">
        <v>466</v>
      </c>
      <c r="BQ1468">
        <v>453</v>
      </c>
      <c r="BR1468">
        <v>406</v>
      </c>
      <c r="BS1468">
        <v>471</v>
      </c>
      <c r="BT1468">
        <v>465</v>
      </c>
      <c r="BU1468">
        <v>-107</v>
      </c>
      <c r="BV1468">
        <v>-292</v>
      </c>
      <c r="BW1468">
        <v>970</v>
      </c>
      <c r="BX1468">
        <v>-391</v>
      </c>
      <c r="BY1468">
        <v>-502</v>
      </c>
      <c r="BZ1468">
        <v>574</v>
      </c>
      <c r="CA1468">
        <v>85</v>
      </c>
      <c r="CB1468">
        <v>-57</v>
      </c>
      <c r="CC1468">
        <v>-197</v>
      </c>
      <c r="CD1468">
        <v>-15</v>
      </c>
      <c r="CE1468">
        <v>54</v>
      </c>
      <c r="CF1468">
        <v>1349</v>
      </c>
      <c r="CG1468">
        <v>-85</v>
      </c>
      <c r="CH1468">
        <v>-36</v>
      </c>
      <c r="CI1468">
        <v>1027</v>
      </c>
      <c r="CJ1468">
        <v>491</v>
      </c>
      <c r="CK1468">
        <v>414</v>
      </c>
      <c r="CL1468">
        <v>268</v>
      </c>
      <c r="CM1468">
        <v>4</v>
      </c>
      <c r="CN1468">
        <v>4</v>
      </c>
      <c r="CO1468">
        <v>39</v>
      </c>
      <c r="CP1468">
        <v>6</v>
      </c>
      <c r="CQ1468">
        <v>10</v>
      </c>
      <c r="CR1468">
        <v>14</v>
      </c>
      <c r="CS1468">
        <v>2</v>
      </c>
      <c r="CT1468">
        <v>-1</v>
      </c>
      <c r="CU1468">
        <v>0</v>
      </c>
    </row>
    <row r="1469" spans="1:99" hidden="1" x14ac:dyDescent="0.2">
      <c r="B1469">
        <v>446</v>
      </c>
      <c r="C1469">
        <v>39420</v>
      </c>
      <c r="E1469">
        <v>53075</v>
      </c>
      <c r="G1469" t="s">
        <v>1561</v>
      </c>
      <c r="I1469" t="s">
        <v>94</v>
      </c>
      <c r="J1469"/>
      <c r="L1469"/>
      <c r="O1469" s="24" t="e">
        <f t="shared" si="23"/>
        <v>#DIV/0!</v>
      </c>
      <c r="P1469"/>
      <c r="Q1469">
        <v>44776</v>
      </c>
      <c r="R1469">
        <v>44778</v>
      </c>
      <c r="S1469">
        <v>44794</v>
      </c>
      <c r="T1469">
        <v>45048</v>
      </c>
      <c r="U1469">
        <v>46636</v>
      </c>
      <c r="V1469">
        <v>46793</v>
      </c>
      <c r="W1469">
        <v>46916</v>
      </c>
      <c r="X1469">
        <v>48128</v>
      </c>
      <c r="Y1469">
        <v>48784</v>
      </c>
      <c r="Z1469">
        <v>49344</v>
      </c>
      <c r="AA1469">
        <v>49791</v>
      </c>
      <c r="AB1469">
        <v>16</v>
      </c>
      <c r="AC1469">
        <v>254</v>
      </c>
      <c r="AD1469">
        <v>1588</v>
      </c>
      <c r="AE1469">
        <v>157</v>
      </c>
      <c r="AF1469">
        <v>123</v>
      </c>
      <c r="AG1469">
        <v>1212</v>
      </c>
      <c r="AH1469">
        <v>656</v>
      </c>
      <c r="AI1469">
        <v>560</v>
      </c>
      <c r="AJ1469">
        <v>447</v>
      </c>
      <c r="AK1469">
        <v>107</v>
      </c>
      <c r="AL1469">
        <v>443</v>
      </c>
      <c r="AM1469">
        <v>430</v>
      </c>
      <c r="AN1469">
        <v>501</v>
      </c>
      <c r="AO1469">
        <v>415</v>
      </c>
      <c r="AP1469">
        <v>456</v>
      </c>
      <c r="AQ1469">
        <v>433</v>
      </c>
      <c r="AR1469">
        <v>422</v>
      </c>
      <c r="AS1469">
        <v>427</v>
      </c>
      <c r="AT1469">
        <v>80</v>
      </c>
      <c r="AU1469">
        <v>247</v>
      </c>
      <c r="AV1469">
        <v>230</v>
      </c>
      <c r="AW1469">
        <v>265</v>
      </c>
      <c r="AX1469">
        <v>266</v>
      </c>
      <c r="AY1469">
        <v>285</v>
      </c>
      <c r="AZ1469">
        <v>270</v>
      </c>
      <c r="BA1469">
        <v>275</v>
      </c>
      <c r="BB1469">
        <v>248</v>
      </c>
      <c r="BC1469">
        <v>27</v>
      </c>
      <c r="BD1469">
        <v>196</v>
      </c>
      <c r="BE1469">
        <v>200</v>
      </c>
      <c r="BF1469">
        <v>236</v>
      </c>
      <c r="BG1469">
        <v>149</v>
      </c>
      <c r="BH1469">
        <v>171</v>
      </c>
      <c r="BI1469">
        <v>163</v>
      </c>
      <c r="BJ1469">
        <v>147</v>
      </c>
      <c r="BK1469">
        <v>179</v>
      </c>
      <c r="BL1469">
        <v>92</v>
      </c>
      <c r="BM1469">
        <v>346</v>
      </c>
      <c r="BN1469">
        <v>379</v>
      </c>
      <c r="BO1469">
        <v>306</v>
      </c>
      <c r="BP1469">
        <v>466</v>
      </c>
      <c r="BQ1469">
        <v>453</v>
      </c>
      <c r="BR1469">
        <v>406</v>
      </c>
      <c r="BS1469">
        <v>471</v>
      </c>
      <c r="BT1469">
        <v>465</v>
      </c>
      <c r="BU1469">
        <v>-107</v>
      </c>
      <c r="BV1469">
        <v>-292</v>
      </c>
      <c r="BW1469">
        <v>970</v>
      </c>
      <c r="BX1469">
        <v>-391</v>
      </c>
      <c r="BY1469">
        <v>-502</v>
      </c>
      <c r="BZ1469">
        <v>574</v>
      </c>
      <c r="CA1469">
        <v>85</v>
      </c>
      <c r="CB1469">
        <v>-57</v>
      </c>
      <c r="CC1469">
        <v>-197</v>
      </c>
      <c r="CD1469">
        <v>-15</v>
      </c>
      <c r="CE1469">
        <v>54</v>
      </c>
      <c r="CF1469">
        <v>1349</v>
      </c>
      <c r="CG1469">
        <v>-85</v>
      </c>
      <c r="CH1469">
        <v>-36</v>
      </c>
      <c r="CI1469">
        <v>1027</v>
      </c>
      <c r="CJ1469">
        <v>491</v>
      </c>
      <c r="CK1469">
        <v>414</v>
      </c>
      <c r="CL1469">
        <v>268</v>
      </c>
      <c r="CM1469">
        <v>4</v>
      </c>
      <c r="CN1469">
        <v>4</v>
      </c>
      <c r="CO1469">
        <v>39</v>
      </c>
      <c r="CP1469">
        <v>6</v>
      </c>
      <c r="CQ1469">
        <v>10</v>
      </c>
      <c r="CR1469">
        <v>14</v>
      </c>
      <c r="CS1469">
        <v>2</v>
      </c>
      <c r="CT1469">
        <v>-1</v>
      </c>
      <c r="CU1469">
        <v>0</v>
      </c>
    </row>
    <row r="1470" spans="1:99" hidden="1" x14ac:dyDescent="0.2">
      <c r="B1470">
        <v>448</v>
      </c>
      <c r="G1470" t="s">
        <v>1562</v>
      </c>
      <c r="I1470" t="s">
        <v>90</v>
      </c>
      <c r="J1470"/>
      <c r="L1470"/>
      <c r="O1470" s="24" t="e">
        <f t="shared" si="23"/>
        <v>#DIV/0!</v>
      </c>
      <c r="P1470"/>
      <c r="Q1470">
        <v>116262</v>
      </c>
      <c r="R1470">
        <v>116254</v>
      </c>
      <c r="S1470">
        <v>116339</v>
      </c>
      <c r="T1470">
        <v>116467</v>
      </c>
      <c r="U1470">
        <v>116212</v>
      </c>
      <c r="V1470">
        <v>116035</v>
      </c>
      <c r="W1470">
        <v>116105</v>
      </c>
      <c r="X1470">
        <v>115859</v>
      </c>
      <c r="Y1470">
        <v>115511</v>
      </c>
      <c r="Z1470">
        <v>114893</v>
      </c>
      <c r="AA1470">
        <v>114350</v>
      </c>
      <c r="AB1470">
        <v>85</v>
      </c>
      <c r="AC1470">
        <v>128</v>
      </c>
      <c r="AD1470">
        <v>-255</v>
      </c>
      <c r="AE1470">
        <v>-177</v>
      </c>
      <c r="AF1470">
        <v>70</v>
      </c>
      <c r="AG1470">
        <v>-246</v>
      </c>
      <c r="AH1470">
        <v>-348</v>
      </c>
      <c r="AI1470">
        <v>-618</v>
      </c>
      <c r="AJ1470">
        <v>-543</v>
      </c>
      <c r="AK1470">
        <v>359</v>
      </c>
      <c r="AL1470">
        <v>1416</v>
      </c>
      <c r="AM1470">
        <v>1344</v>
      </c>
      <c r="AN1470">
        <v>1376</v>
      </c>
      <c r="AO1470">
        <v>1449</v>
      </c>
      <c r="AP1470">
        <v>1403</v>
      </c>
      <c r="AQ1470">
        <v>1427</v>
      </c>
      <c r="AR1470">
        <v>1385</v>
      </c>
      <c r="AS1470">
        <v>1330</v>
      </c>
      <c r="AT1470">
        <v>262</v>
      </c>
      <c r="AU1470">
        <v>1289</v>
      </c>
      <c r="AV1470">
        <v>1303</v>
      </c>
      <c r="AW1470">
        <v>1320</v>
      </c>
      <c r="AX1470">
        <v>1262</v>
      </c>
      <c r="AY1470">
        <v>1411</v>
      </c>
      <c r="AZ1470">
        <v>1349</v>
      </c>
      <c r="BA1470">
        <v>1337</v>
      </c>
      <c r="BB1470">
        <v>1322</v>
      </c>
      <c r="BC1470">
        <v>97</v>
      </c>
      <c r="BD1470">
        <v>127</v>
      </c>
      <c r="BE1470">
        <v>41</v>
      </c>
      <c r="BF1470">
        <v>56</v>
      </c>
      <c r="BG1470">
        <v>187</v>
      </c>
      <c r="BH1470">
        <v>-8</v>
      </c>
      <c r="BI1470">
        <v>78</v>
      </c>
      <c r="BJ1470">
        <v>48</v>
      </c>
      <c r="BK1470">
        <v>8</v>
      </c>
      <c r="BL1470">
        <v>8</v>
      </c>
      <c r="BM1470">
        <v>29</v>
      </c>
      <c r="BN1470">
        <v>20</v>
      </c>
      <c r="BO1470">
        <v>39</v>
      </c>
      <c r="BP1470">
        <v>62</v>
      </c>
      <c r="BQ1470">
        <v>63</v>
      </c>
      <c r="BR1470">
        <v>51</v>
      </c>
      <c r="BS1470">
        <v>64</v>
      </c>
      <c r="BT1470">
        <v>63</v>
      </c>
      <c r="BU1470">
        <v>-6</v>
      </c>
      <c r="BV1470">
        <v>-19</v>
      </c>
      <c r="BW1470">
        <v>-306</v>
      </c>
      <c r="BX1470">
        <v>-267</v>
      </c>
      <c r="BY1470">
        <v>-170</v>
      </c>
      <c r="BZ1470">
        <v>-291</v>
      </c>
      <c r="CA1470">
        <v>-474</v>
      </c>
      <c r="CB1470">
        <v>-729</v>
      </c>
      <c r="CC1470">
        <v>-609</v>
      </c>
      <c r="CD1470">
        <v>2</v>
      </c>
      <c r="CE1470">
        <v>10</v>
      </c>
      <c r="CF1470">
        <v>-286</v>
      </c>
      <c r="CG1470">
        <v>-228</v>
      </c>
      <c r="CH1470">
        <v>-108</v>
      </c>
      <c r="CI1470">
        <v>-228</v>
      </c>
      <c r="CJ1470">
        <v>-423</v>
      </c>
      <c r="CK1470">
        <v>-665</v>
      </c>
      <c r="CL1470">
        <v>-546</v>
      </c>
      <c r="CM1470">
        <v>-14</v>
      </c>
      <c r="CN1470">
        <v>-9</v>
      </c>
      <c r="CO1470">
        <v>-10</v>
      </c>
      <c r="CP1470">
        <v>-5</v>
      </c>
      <c r="CQ1470">
        <v>-9</v>
      </c>
      <c r="CR1470">
        <v>-10</v>
      </c>
      <c r="CS1470">
        <v>-3</v>
      </c>
      <c r="CT1470">
        <v>-1</v>
      </c>
      <c r="CU1470">
        <v>-5</v>
      </c>
    </row>
    <row r="1471" spans="1:99" hidden="1" x14ac:dyDescent="0.2">
      <c r="B1471">
        <v>448</v>
      </c>
      <c r="C1471">
        <v>25300</v>
      </c>
      <c r="G1471" t="s">
        <v>1563</v>
      </c>
      <c r="I1471" t="s">
        <v>100</v>
      </c>
      <c r="J1471"/>
      <c r="L1471"/>
      <c r="O1471" s="24" t="e">
        <f t="shared" si="23"/>
        <v>#DIV/0!</v>
      </c>
      <c r="P1471"/>
      <c r="Q1471">
        <v>38948</v>
      </c>
      <c r="R1471">
        <v>38948</v>
      </c>
      <c r="S1471">
        <v>38970</v>
      </c>
      <c r="T1471">
        <v>39048</v>
      </c>
      <c r="U1471">
        <v>38959</v>
      </c>
      <c r="V1471">
        <v>38924</v>
      </c>
      <c r="W1471">
        <v>39034</v>
      </c>
      <c r="X1471">
        <v>38861</v>
      </c>
      <c r="Y1471">
        <v>38913</v>
      </c>
      <c r="Z1471">
        <v>38835</v>
      </c>
      <c r="AA1471">
        <v>38804</v>
      </c>
      <c r="AB1471">
        <v>22</v>
      </c>
      <c r="AC1471">
        <v>78</v>
      </c>
      <c r="AD1471">
        <v>-89</v>
      </c>
      <c r="AE1471">
        <v>-35</v>
      </c>
      <c r="AF1471">
        <v>110</v>
      </c>
      <c r="AG1471">
        <v>-173</v>
      </c>
      <c r="AH1471">
        <v>52</v>
      </c>
      <c r="AI1471">
        <v>-78</v>
      </c>
      <c r="AJ1471">
        <v>-31</v>
      </c>
      <c r="AK1471">
        <v>130</v>
      </c>
      <c r="AL1471">
        <v>494</v>
      </c>
      <c r="AM1471">
        <v>425</v>
      </c>
      <c r="AN1471">
        <v>455</v>
      </c>
      <c r="AO1471">
        <v>483</v>
      </c>
      <c r="AP1471">
        <v>470</v>
      </c>
      <c r="AQ1471">
        <v>465</v>
      </c>
      <c r="AR1471">
        <v>448</v>
      </c>
      <c r="AS1471">
        <v>434</v>
      </c>
      <c r="AT1471">
        <v>93</v>
      </c>
      <c r="AU1471">
        <v>419</v>
      </c>
      <c r="AV1471">
        <v>387</v>
      </c>
      <c r="AW1471">
        <v>432</v>
      </c>
      <c r="AX1471">
        <v>411</v>
      </c>
      <c r="AY1471">
        <v>449</v>
      </c>
      <c r="AZ1471">
        <v>429</v>
      </c>
      <c r="BA1471">
        <v>422</v>
      </c>
      <c r="BB1471">
        <v>373</v>
      </c>
      <c r="BC1471">
        <v>37</v>
      </c>
      <c r="BD1471">
        <v>75</v>
      </c>
      <c r="BE1471">
        <v>38</v>
      </c>
      <c r="BF1471">
        <v>23</v>
      </c>
      <c r="BG1471">
        <v>72</v>
      </c>
      <c r="BH1471">
        <v>21</v>
      </c>
      <c r="BI1471">
        <v>36</v>
      </c>
      <c r="BJ1471">
        <v>26</v>
      </c>
      <c r="BK1471">
        <v>61</v>
      </c>
      <c r="BL1471">
        <v>3</v>
      </c>
      <c r="BM1471">
        <v>14</v>
      </c>
      <c r="BN1471">
        <v>4</v>
      </c>
      <c r="BO1471">
        <v>11</v>
      </c>
      <c r="BP1471">
        <v>13</v>
      </c>
      <c r="BQ1471">
        <v>17</v>
      </c>
      <c r="BR1471">
        <v>10</v>
      </c>
      <c r="BS1471">
        <v>15</v>
      </c>
      <c r="BT1471">
        <v>15</v>
      </c>
      <c r="BU1471">
        <v>-13</v>
      </c>
      <c r="BV1471">
        <v>-10</v>
      </c>
      <c r="BW1471">
        <v>-125</v>
      </c>
      <c r="BX1471">
        <v>-67</v>
      </c>
      <c r="BY1471">
        <v>28</v>
      </c>
      <c r="BZ1471">
        <v>-207</v>
      </c>
      <c r="CA1471">
        <v>8</v>
      </c>
      <c r="CB1471">
        <v>-118</v>
      </c>
      <c r="CC1471">
        <v>-104</v>
      </c>
      <c r="CD1471">
        <v>-10</v>
      </c>
      <c r="CE1471">
        <v>4</v>
      </c>
      <c r="CF1471">
        <v>-121</v>
      </c>
      <c r="CG1471">
        <v>-56</v>
      </c>
      <c r="CH1471">
        <v>41</v>
      </c>
      <c r="CI1471">
        <v>-190</v>
      </c>
      <c r="CJ1471">
        <v>18</v>
      </c>
      <c r="CK1471">
        <v>-103</v>
      </c>
      <c r="CL1471">
        <v>-89</v>
      </c>
      <c r="CM1471">
        <v>-5</v>
      </c>
      <c r="CN1471">
        <v>-1</v>
      </c>
      <c r="CO1471">
        <v>-6</v>
      </c>
      <c r="CP1471">
        <v>-2</v>
      </c>
      <c r="CQ1471">
        <v>-3</v>
      </c>
      <c r="CR1471">
        <v>-4</v>
      </c>
      <c r="CS1471">
        <v>-2</v>
      </c>
      <c r="CT1471">
        <v>-1</v>
      </c>
      <c r="CU1471">
        <v>-3</v>
      </c>
    </row>
    <row r="1472" spans="1:99" hidden="1" x14ac:dyDescent="0.2">
      <c r="B1472">
        <v>448</v>
      </c>
      <c r="C1472">
        <v>25300</v>
      </c>
      <c r="E1472">
        <v>29127</v>
      </c>
      <c r="G1472" t="s">
        <v>1564</v>
      </c>
      <c r="I1472" t="s">
        <v>94</v>
      </c>
      <c r="J1472"/>
      <c r="L1472"/>
      <c r="O1472" s="24" t="e">
        <f t="shared" si="23"/>
        <v>#DIV/0!</v>
      </c>
      <c r="P1472"/>
      <c r="Q1472">
        <v>28781</v>
      </c>
      <c r="R1472">
        <v>28781</v>
      </c>
      <c r="S1472">
        <v>28785</v>
      </c>
      <c r="T1472">
        <v>28782</v>
      </c>
      <c r="U1472">
        <v>28742</v>
      </c>
      <c r="V1472">
        <v>28767</v>
      </c>
      <c r="W1472">
        <v>28765</v>
      </c>
      <c r="X1472">
        <v>28700</v>
      </c>
      <c r="Y1472">
        <v>28691</v>
      </c>
      <c r="Z1472">
        <v>28613</v>
      </c>
      <c r="AA1472">
        <v>28592</v>
      </c>
      <c r="AB1472">
        <v>4</v>
      </c>
      <c r="AC1472">
        <v>-3</v>
      </c>
      <c r="AD1472">
        <v>-40</v>
      </c>
      <c r="AE1472">
        <v>25</v>
      </c>
      <c r="AF1472">
        <v>-2</v>
      </c>
      <c r="AG1472">
        <v>-65</v>
      </c>
      <c r="AH1472">
        <v>-9</v>
      </c>
      <c r="AI1472">
        <v>-78</v>
      </c>
      <c r="AJ1472">
        <v>-21</v>
      </c>
      <c r="AK1472">
        <v>95</v>
      </c>
      <c r="AL1472">
        <v>393</v>
      </c>
      <c r="AM1472">
        <v>336</v>
      </c>
      <c r="AN1472">
        <v>356</v>
      </c>
      <c r="AO1472">
        <v>386</v>
      </c>
      <c r="AP1472">
        <v>379</v>
      </c>
      <c r="AQ1472">
        <v>372</v>
      </c>
      <c r="AR1472">
        <v>347</v>
      </c>
      <c r="AS1472">
        <v>341</v>
      </c>
      <c r="AT1472">
        <v>62</v>
      </c>
      <c r="AU1472">
        <v>335</v>
      </c>
      <c r="AV1472">
        <v>313</v>
      </c>
      <c r="AW1472">
        <v>309</v>
      </c>
      <c r="AX1472">
        <v>324</v>
      </c>
      <c r="AY1472">
        <v>343</v>
      </c>
      <c r="AZ1472">
        <v>327</v>
      </c>
      <c r="BA1472">
        <v>328</v>
      </c>
      <c r="BB1472">
        <v>295</v>
      </c>
      <c r="BC1472">
        <v>33</v>
      </c>
      <c r="BD1472">
        <v>58</v>
      </c>
      <c r="BE1472">
        <v>23</v>
      </c>
      <c r="BF1472">
        <v>47</v>
      </c>
      <c r="BG1472">
        <v>62</v>
      </c>
      <c r="BH1472">
        <v>36</v>
      </c>
      <c r="BI1472">
        <v>45</v>
      </c>
      <c r="BJ1472">
        <v>19</v>
      </c>
      <c r="BK1472">
        <v>46</v>
      </c>
      <c r="BL1472">
        <v>3</v>
      </c>
      <c r="BM1472">
        <v>14</v>
      </c>
      <c r="BN1472">
        <v>4</v>
      </c>
      <c r="BO1472">
        <v>11</v>
      </c>
      <c r="BP1472">
        <v>13</v>
      </c>
      <c r="BQ1472">
        <v>17</v>
      </c>
      <c r="BR1472">
        <v>10</v>
      </c>
      <c r="BS1472">
        <v>15</v>
      </c>
      <c r="BT1472">
        <v>15</v>
      </c>
      <c r="BU1472">
        <v>-29</v>
      </c>
      <c r="BV1472">
        <v>-72</v>
      </c>
      <c r="BW1472">
        <v>-62</v>
      </c>
      <c r="BX1472">
        <v>-31</v>
      </c>
      <c r="BY1472">
        <v>-73</v>
      </c>
      <c r="BZ1472">
        <v>-115</v>
      </c>
      <c r="CA1472">
        <v>-62</v>
      </c>
      <c r="CB1472">
        <v>-111</v>
      </c>
      <c r="CC1472">
        <v>-81</v>
      </c>
      <c r="CD1472">
        <v>-26</v>
      </c>
      <c r="CE1472">
        <v>-58</v>
      </c>
      <c r="CF1472">
        <v>-58</v>
      </c>
      <c r="CG1472">
        <v>-20</v>
      </c>
      <c r="CH1472">
        <v>-60</v>
      </c>
      <c r="CI1472">
        <v>-98</v>
      </c>
      <c r="CJ1472">
        <v>-52</v>
      </c>
      <c r="CK1472">
        <v>-96</v>
      </c>
      <c r="CL1472">
        <v>-66</v>
      </c>
      <c r="CM1472">
        <v>-3</v>
      </c>
      <c r="CN1472">
        <v>-3</v>
      </c>
      <c r="CO1472">
        <v>-5</v>
      </c>
      <c r="CP1472">
        <v>-2</v>
      </c>
      <c r="CQ1472">
        <v>-4</v>
      </c>
      <c r="CR1472">
        <v>-3</v>
      </c>
      <c r="CS1472">
        <v>-2</v>
      </c>
      <c r="CT1472">
        <v>-1</v>
      </c>
      <c r="CU1472">
        <v>-1</v>
      </c>
    </row>
    <row r="1473" spans="1:99" hidden="1" x14ac:dyDescent="0.2">
      <c r="B1473">
        <v>448</v>
      </c>
      <c r="C1473">
        <v>25300</v>
      </c>
      <c r="E1473">
        <v>29173</v>
      </c>
      <c r="G1473" t="s">
        <v>1565</v>
      </c>
      <c r="I1473" t="s">
        <v>94</v>
      </c>
      <c r="J1473"/>
      <c r="L1473"/>
      <c r="O1473" s="24" t="e">
        <f t="shared" si="23"/>
        <v>#DIV/0!</v>
      </c>
      <c r="P1473"/>
      <c r="Q1473">
        <v>10167</v>
      </c>
      <c r="R1473">
        <v>10167</v>
      </c>
      <c r="S1473">
        <v>10185</v>
      </c>
      <c r="T1473">
        <v>10266</v>
      </c>
      <c r="U1473">
        <v>10217</v>
      </c>
      <c r="V1473">
        <v>10157</v>
      </c>
      <c r="W1473">
        <v>10269</v>
      </c>
      <c r="X1473">
        <v>10161</v>
      </c>
      <c r="Y1473">
        <v>10222</v>
      </c>
      <c r="Z1473">
        <v>10222</v>
      </c>
      <c r="AA1473">
        <v>10212</v>
      </c>
      <c r="AB1473">
        <v>18</v>
      </c>
      <c r="AC1473">
        <v>81</v>
      </c>
      <c r="AD1473">
        <v>-49</v>
      </c>
      <c r="AE1473">
        <v>-60</v>
      </c>
      <c r="AF1473">
        <v>112</v>
      </c>
      <c r="AG1473">
        <v>-108</v>
      </c>
      <c r="AH1473">
        <v>61</v>
      </c>
      <c r="AI1473">
        <v>0</v>
      </c>
      <c r="AJ1473">
        <v>-10</v>
      </c>
      <c r="AK1473">
        <v>35</v>
      </c>
      <c r="AL1473">
        <v>101</v>
      </c>
      <c r="AM1473">
        <v>89</v>
      </c>
      <c r="AN1473">
        <v>99</v>
      </c>
      <c r="AO1473">
        <v>97</v>
      </c>
      <c r="AP1473">
        <v>91</v>
      </c>
      <c r="AQ1473">
        <v>93</v>
      </c>
      <c r="AR1473">
        <v>101</v>
      </c>
      <c r="AS1473">
        <v>93</v>
      </c>
      <c r="AT1473">
        <v>31</v>
      </c>
      <c r="AU1473">
        <v>84</v>
      </c>
      <c r="AV1473">
        <v>74</v>
      </c>
      <c r="AW1473">
        <v>123</v>
      </c>
      <c r="AX1473">
        <v>87</v>
      </c>
      <c r="AY1473">
        <v>106</v>
      </c>
      <c r="AZ1473">
        <v>102</v>
      </c>
      <c r="BA1473">
        <v>94</v>
      </c>
      <c r="BB1473">
        <v>78</v>
      </c>
      <c r="BC1473">
        <v>4</v>
      </c>
      <c r="BD1473">
        <v>17</v>
      </c>
      <c r="BE1473">
        <v>15</v>
      </c>
      <c r="BF1473">
        <v>-24</v>
      </c>
      <c r="BG1473">
        <v>10</v>
      </c>
      <c r="BH1473">
        <v>-15</v>
      </c>
      <c r="BI1473">
        <v>-9</v>
      </c>
      <c r="BJ1473">
        <v>7</v>
      </c>
      <c r="BK1473">
        <v>15</v>
      </c>
      <c r="BL1473">
        <v>0</v>
      </c>
      <c r="BM1473">
        <v>0</v>
      </c>
      <c r="BN1473">
        <v>0</v>
      </c>
      <c r="BO1473">
        <v>0</v>
      </c>
      <c r="BP1473">
        <v>0</v>
      </c>
      <c r="BQ1473">
        <v>0</v>
      </c>
      <c r="BR1473">
        <v>0</v>
      </c>
      <c r="BS1473">
        <v>0</v>
      </c>
      <c r="BT1473">
        <v>0</v>
      </c>
      <c r="BU1473">
        <v>16</v>
      </c>
      <c r="BV1473">
        <v>62</v>
      </c>
      <c r="BW1473">
        <v>-63</v>
      </c>
      <c r="BX1473">
        <v>-36</v>
      </c>
      <c r="BY1473">
        <v>101</v>
      </c>
      <c r="BZ1473">
        <v>-92</v>
      </c>
      <c r="CA1473">
        <v>70</v>
      </c>
      <c r="CB1473">
        <v>-7</v>
      </c>
      <c r="CC1473">
        <v>-23</v>
      </c>
      <c r="CD1473">
        <v>16</v>
      </c>
      <c r="CE1473">
        <v>62</v>
      </c>
      <c r="CF1473">
        <v>-63</v>
      </c>
      <c r="CG1473">
        <v>-36</v>
      </c>
      <c r="CH1473">
        <v>101</v>
      </c>
      <c r="CI1473">
        <v>-92</v>
      </c>
      <c r="CJ1473">
        <v>70</v>
      </c>
      <c r="CK1473">
        <v>-7</v>
      </c>
      <c r="CL1473">
        <v>-23</v>
      </c>
      <c r="CM1473">
        <v>-2</v>
      </c>
      <c r="CN1473">
        <v>2</v>
      </c>
      <c r="CO1473">
        <v>-1</v>
      </c>
      <c r="CP1473">
        <v>0</v>
      </c>
      <c r="CQ1473">
        <v>1</v>
      </c>
      <c r="CR1473">
        <v>-1</v>
      </c>
      <c r="CS1473">
        <v>0</v>
      </c>
      <c r="CT1473">
        <v>0</v>
      </c>
      <c r="CU1473">
        <v>-2</v>
      </c>
    </row>
    <row r="1474" spans="1:99" hidden="1" x14ac:dyDescent="0.2">
      <c r="B1474">
        <v>448</v>
      </c>
      <c r="C1474">
        <v>39500</v>
      </c>
      <c r="G1474" t="s">
        <v>1566</v>
      </c>
      <c r="I1474" t="s">
        <v>100</v>
      </c>
      <c r="J1474"/>
      <c r="L1474"/>
      <c r="O1474" s="24" t="e">
        <f t="shared" si="23"/>
        <v>#DIV/0!</v>
      </c>
      <c r="P1474"/>
      <c r="Q1474">
        <v>77314</v>
      </c>
      <c r="R1474">
        <v>77306</v>
      </c>
      <c r="S1474">
        <v>77369</v>
      </c>
      <c r="T1474">
        <v>77419</v>
      </c>
      <c r="U1474">
        <v>77253</v>
      </c>
      <c r="V1474">
        <v>77111</v>
      </c>
      <c r="W1474">
        <v>77071</v>
      </c>
      <c r="X1474">
        <v>76998</v>
      </c>
      <c r="Y1474">
        <v>76598</v>
      </c>
      <c r="Z1474">
        <v>76058</v>
      </c>
      <c r="AA1474">
        <v>75546</v>
      </c>
      <c r="AB1474">
        <v>63</v>
      </c>
      <c r="AC1474">
        <v>50</v>
      </c>
      <c r="AD1474">
        <v>-166</v>
      </c>
      <c r="AE1474">
        <v>-142</v>
      </c>
      <c r="AF1474">
        <v>-40</v>
      </c>
      <c r="AG1474">
        <v>-73</v>
      </c>
      <c r="AH1474">
        <v>-400</v>
      </c>
      <c r="AI1474">
        <v>-540</v>
      </c>
      <c r="AJ1474">
        <v>-512</v>
      </c>
      <c r="AK1474">
        <v>229</v>
      </c>
      <c r="AL1474">
        <v>922</v>
      </c>
      <c r="AM1474">
        <v>919</v>
      </c>
      <c r="AN1474">
        <v>921</v>
      </c>
      <c r="AO1474">
        <v>966</v>
      </c>
      <c r="AP1474">
        <v>933</v>
      </c>
      <c r="AQ1474">
        <v>962</v>
      </c>
      <c r="AR1474">
        <v>937</v>
      </c>
      <c r="AS1474">
        <v>896</v>
      </c>
      <c r="AT1474">
        <v>169</v>
      </c>
      <c r="AU1474">
        <v>870</v>
      </c>
      <c r="AV1474">
        <v>916</v>
      </c>
      <c r="AW1474">
        <v>888</v>
      </c>
      <c r="AX1474">
        <v>851</v>
      </c>
      <c r="AY1474">
        <v>962</v>
      </c>
      <c r="AZ1474">
        <v>920</v>
      </c>
      <c r="BA1474">
        <v>915</v>
      </c>
      <c r="BB1474">
        <v>949</v>
      </c>
      <c r="BC1474">
        <v>60</v>
      </c>
      <c r="BD1474">
        <v>52</v>
      </c>
      <c r="BE1474">
        <v>3</v>
      </c>
      <c r="BF1474">
        <v>33</v>
      </c>
      <c r="BG1474">
        <v>115</v>
      </c>
      <c r="BH1474">
        <v>-29</v>
      </c>
      <c r="BI1474">
        <v>42</v>
      </c>
      <c r="BJ1474">
        <v>22</v>
      </c>
      <c r="BK1474">
        <v>-53</v>
      </c>
      <c r="BL1474">
        <v>5</v>
      </c>
      <c r="BM1474">
        <v>15</v>
      </c>
      <c r="BN1474">
        <v>16</v>
      </c>
      <c r="BO1474">
        <v>28</v>
      </c>
      <c r="BP1474">
        <v>49</v>
      </c>
      <c r="BQ1474">
        <v>46</v>
      </c>
      <c r="BR1474">
        <v>41</v>
      </c>
      <c r="BS1474">
        <v>49</v>
      </c>
      <c r="BT1474">
        <v>48</v>
      </c>
      <c r="BU1474">
        <v>7</v>
      </c>
      <c r="BV1474">
        <v>-9</v>
      </c>
      <c r="BW1474">
        <v>-181</v>
      </c>
      <c r="BX1474">
        <v>-200</v>
      </c>
      <c r="BY1474">
        <v>-198</v>
      </c>
      <c r="BZ1474">
        <v>-84</v>
      </c>
      <c r="CA1474">
        <v>-482</v>
      </c>
      <c r="CB1474">
        <v>-611</v>
      </c>
      <c r="CC1474">
        <v>-505</v>
      </c>
      <c r="CD1474">
        <v>12</v>
      </c>
      <c r="CE1474">
        <v>6</v>
      </c>
      <c r="CF1474">
        <v>-165</v>
      </c>
      <c r="CG1474">
        <v>-172</v>
      </c>
      <c r="CH1474">
        <v>-149</v>
      </c>
      <c r="CI1474">
        <v>-38</v>
      </c>
      <c r="CJ1474">
        <v>-441</v>
      </c>
      <c r="CK1474">
        <v>-562</v>
      </c>
      <c r="CL1474">
        <v>-457</v>
      </c>
      <c r="CM1474">
        <v>-9</v>
      </c>
      <c r="CN1474">
        <v>-8</v>
      </c>
      <c r="CO1474">
        <v>-4</v>
      </c>
      <c r="CP1474">
        <v>-3</v>
      </c>
      <c r="CQ1474">
        <v>-6</v>
      </c>
      <c r="CR1474">
        <v>-6</v>
      </c>
      <c r="CS1474">
        <v>-1</v>
      </c>
      <c r="CT1474">
        <v>0</v>
      </c>
      <c r="CU1474">
        <v>-2</v>
      </c>
    </row>
    <row r="1475" spans="1:99" hidden="1" x14ac:dyDescent="0.2">
      <c r="B1475">
        <v>448</v>
      </c>
      <c r="C1475">
        <v>39500</v>
      </c>
      <c r="E1475">
        <v>17001</v>
      </c>
      <c r="G1475" t="s">
        <v>1567</v>
      </c>
      <c r="I1475" t="s">
        <v>94</v>
      </c>
      <c r="J1475"/>
      <c r="L1475"/>
      <c r="O1475" s="24" t="e">
        <f t="shared" si="23"/>
        <v>#DIV/0!</v>
      </c>
      <c r="P1475"/>
      <c r="Q1475">
        <v>67103</v>
      </c>
      <c r="R1475">
        <v>67097</v>
      </c>
      <c r="S1475">
        <v>67160</v>
      </c>
      <c r="T1475">
        <v>67201</v>
      </c>
      <c r="U1475">
        <v>67135</v>
      </c>
      <c r="V1475">
        <v>67001</v>
      </c>
      <c r="W1475">
        <v>66973</v>
      </c>
      <c r="X1475">
        <v>66857</v>
      </c>
      <c r="Y1475">
        <v>66521</v>
      </c>
      <c r="Z1475">
        <v>66094</v>
      </c>
      <c r="AA1475">
        <v>65691</v>
      </c>
      <c r="AB1475">
        <v>63</v>
      </c>
      <c r="AC1475">
        <v>41</v>
      </c>
      <c r="AD1475">
        <v>-66</v>
      </c>
      <c r="AE1475">
        <v>-134</v>
      </c>
      <c r="AF1475">
        <v>-28</v>
      </c>
      <c r="AG1475">
        <v>-116</v>
      </c>
      <c r="AH1475">
        <v>-336</v>
      </c>
      <c r="AI1475">
        <v>-427</v>
      </c>
      <c r="AJ1475">
        <v>-403</v>
      </c>
      <c r="AK1475">
        <v>201</v>
      </c>
      <c r="AL1475">
        <v>812</v>
      </c>
      <c r="AM1475">
        <v>806</v>
      </c>
      <c r="AN1475">
        <v>809</v>
      </c>
      <c r="AO1475">
        <v>852</v>
      </c>
      <c r="AP1475">
        <v>828</v>
      </c>
      <c r="AQ1475">
        <v>846</v>
      </c>
      <c r="AR1475">
        <v>818</v>
      </c>
      <c r="AS1475">
        <v>788</v>
      </c>
      <c r="AT1475">
        <v>153</v>
      </c>
      <c r="AU1475">
        <v>769</v>
      </c>
      <c r="AV1475">
        <v>797</v>
      </c>
      <c r="AW1475">
        <v>784</v>
      </c>
      <c r="AX1475">
        <v>755</v>
      </c>
      <c r="AY1475">
        <v>828</v>
      </c>
      <c r="AZ1475">
        <v>803</v>
      </c>
      <c r="BA1475">
        <v>803</v>
      </c>
      <c r="BB1475">
        <v>844</v>
      </c>
      <c r="BC1475">
        <v>48</v>
      </c>
      <c r="BD1475">
        <v>43</v>
      </c>
      <c r="BE1475">
        <v>9</v>
      </c>
      <c r="BF1475">
        <v>25</v>
      </c>
      <c r="BG1475">
        <v>97</v>
      </c>
      <c r="BH1475">
        <v>0</v>
      </c>
      <c r="BI1475">
        <v>43</v>
      </c>
      <c r="BJ1475">
        <v>15</v>
      </c>
      <c r="BK1475">
        <v>-56</v>
      </c>
      <c r="BL1475">
        <v>5</v>
      </c>
      <c r="BM1475">
        <v>12</v>
      </c>
      <c r="BN1475">
        <v>13</v>
      </c>
      <c r="BO1475">
        <v>29</v>
      </c>
      <c r="BP1475">
        <v>46</v>
      </c>
      <c r="BQ1475">
        <v>44</v>
      </c>
      <c r="BR1475">
        <v>40</v>
      </c>
      <c r="BS1475">
        <v>47</v>
      </c>
      <c r="BT1475">
        <v>46</v>
      </c>
      <c r="BU1475">
        <v>19</v>
      </c>
      <c r="BV1475">
        <v>-6</v>
      </c>
      <c r="BW1475">
        <v>-83</v>
      </c>
      <c r="BX1475">
        <v>-185</v>
      </c>
      <c r="BY1475">
        <v>-166</v>
      </c>
      <c r="BZ1475">
        <v>-155</v>
      </c>
      <c r="CA1475">
        <v>-417</v>
      </c>
      <c r="CB1475">
        <v>-489</v>
      </c>
      <c r="CC1475">
        <v>-391</v>
      </c>
      <c r="CD1475">
        <v>24</v>
      </c>
      <c r="CE1475">
        <v>6</v>
      </c>
      <c r="CF1475">
        <v>-70</v>
      </c>
      <c r="CG1475">
        <v>-156</v>
      </c>
      <c r="CH1475">
        <v>-120</v>
      </c>
      <c r="CI1475">
        <v>-111</v>
      </c>
      <c r="CJ1475">
        <v>-377</v>
      </c>
      <c r="CK1475">
        <v>-442</v>
      </c>
      <c r="CL1475">
        <v>-345</v>
      </c>
      <c r="CM1475">
        <v>-9</v>
      </c>
      <c r="CN1475">
        <v>-8</v>
      </c>
      <c r="CO1475">
        <v>-5</v>
      </c>
      <c r="CP1475">
        <v>-3</v>
      </c>
      <c r="CQ1475">
        <v>-5</v>
      </c>
      <c r="CR1475">
        <v>-5</v>
      </c>
      <c r="CS1475">
        <v>-2</v>
      </c>
      <c r="CT1475">
        <v>0</v>
      </c>
      <c r="CU1475">
        <v>-2</v>
      </c>
    </row>
    <row r="1476" spans="1:99" hidden="1" x14ac:dyDescent="0.2">
      <c r="B1476">
        <v>448</v>
      </c>
      <c r="C1476">
        <v>39500</v>
      </c>
      <c r="E1476">
        <v>29111</v>
      </c>
      <c r="G1476" t="s">
        <v>1568</v>
      </c>
      <c r="I1476" t="s">
        <v>94</v>
      </c>
      <c r="J1476"/>
      <c r="L1476"/>
      <c r="O1476" s="24" t="e">
        <f t="shared" si="23"/>
        <v>#DIV/0!</v>
      </c>
      <c r="P1476"/>
      <c r="Q1476">
        <v>10211</v>
      </c>
      <c r="R1476">
        <v>10209</v>
      </c>
      <c r="S1476">
        <v>10209</v>
      </c>
      <c r="T1476">
        <v>10218</v>
      </c>
      <c r="U1476">
        <v>10118</v>
      </c>
      <c r="V1476">
        <v>10110</v>
      </c>
      <c r="W1476">
        <v>10098</v>
      </c>
      <c r="X1476">
        <v>10141</v>
      </c>
      <c r="Y1476">
        <v>10077</v>
      </c>
      <c r="Z1476">
        <v>9964</v>
      </c>
      <c r="AA1476">
        <v>9855</v>
      </c>
      <c r="AB1476">
        <v>0</v>
      </c>
      <c r="AC1476">
        <v>9</v>
      </c>
      <c r="AD1476">
        <v>-100</v>
      </c>
      <c r="AE1476">
        <v>-8</v>
      </c>
      <c r="AF1476">
        <v>-12</v>
      </c>
      <c r="AG1476">
        <v>43</v>
      </c>
      <c r="AH1476">
        <v>-64</v>
      </c>
      <c r="AI1476">
        <v>-113</v>
      </c>
      <c r="AJ1476">
        <v>-109</v>
      </c>
      <c r="AK1476">
        <v>28</v>
      </c>
      <c r="AL1476">
        <v>110</v>
      </c>
      <c r="AM1476">
        <v>113</v>
      </c>
      <c r="AN1476">
        <v>112</v>
      </c>
      <c r="AO1476">
        <v>114</v>
      </c>
      <c r="AP1476">
        <v>105</v>
      </c>
      <c r="AQ1476">
        <v>116</v>
      </c>
      <c r="AR1476">
        <v>119</v>
      </c>
      <c r="AS1476">
        <v>108</v>
      </c>
      <c r="AT1476">
        <v>16</v>
      </c>
      <c r="AU1476">
        <v>101</v>
      </c>
      <c r="AV1476">
        <v>119</v>
      </c>
      <c r="AW1476">
        <v>104</v>
      </c>
      <c r="AX1476">
        <v>96</v>
      </c>
      <c r="AY1476">
        <v>134</v>
      </c>
      <c r="AZ1476">
        <v>117</v>
      </c>
      <c r="BA1476">
        <v>112</v>
      </c>
      <c r="BB1476">
        <v>105</v>
      </c>
      <c r="BC1476">
        <v>12</v>
      </c>
      <c r="BD1476">
        <v>9</v>
      </c>
      <c r="BE1476">
        <v>-6</v>
      </c>
      <c r="BF1476">
        <v>8</v>
      </c>
      <c r="BG1476">
        <v>18</v>
      </c>
      <c r="BH1476">
        <v>-29</v>
      </c>
      <c r="BI1476">
        <v>-1</v>
      </c>
      <c r="BJ1476">
        <v>7</v>
      </c>
      <c r="BK1476">
        <v>3</v>
      </c>
      <c r="BL1476">
        <v>0</v>
      </c>
      <c r="BM1476">
        <v>3</v>
      </c>
      <c r="BN1476">
        <v>3</v>
      </c>
      <c r="BO1476">
        <v>-1</v>
      </c>
      <c r="BP1476">
        <v>3</v>
      </c>
      <c r="BQ1476">
        <v>2</v>
      </c>
      <c r="BR1476">
        <v>1</v>
      </c>
      <c r="BS1476">
        <v>2</v>
      </c>
      <c r="BT1476">
        <v>2</v>
      </c>
      <c r="BU1476">
        <v>-12</v>
      </c>
      <c r="BV1476">
        <v>-3</v>
      </c>
      <c r="BW1476">
        <v>-98</v>
      </c>
      <c r="BX1476">
        <v>-15</v>
      </c>
      <c r="BY1476">
        <v>-32</v>
      </c>
      <c r="BZ1476">
        <v>71</v>
      </c>
      <c r="CA1476">
        <v>-65</v>
      </c>
      <c r="CB1476">
        <v>-122</v>
      </c>
      <c r="CC1476">
        <v>-114</v>
      </c>
      <c r="CD1476">
        <v>-12</v>
      </c>
      <c r="CE1476">
        <v>0</v>
      </c>
      <c r="CF1476">
        <v>-95</v>
      </c>
      <c r="CG1476">
        <v>-16</v>
      </c>
      <c r="CH1476">
        <v>-29</v>
      </c>
      <c r="CI1476">
        <v>73</v>
      </c>
      <c r="CJ1476">
        <v>-64</v>
      </c>
      <c r="CK1476">
        <v>-120</v>
      </c>
      <c r="CL1476">
        <v>-112</v>
      </c>
      <c r="CM1476">
        <v>0</v>
      </c>
      <c r="CN1476">
        <v>0</v>
      </c>
      <c r="CO1476">
        <v>1</v>
      </c>
      <c r="CP1476">
        <v>0</v>
      </c>
      <c r="CQ1476">
        <v>-1</v>
      </c>
      <c r="CR1476">
        <v>-1</v>
      </c>
      <c r="CS1476">
        <v>1</v>
      </c>
      <c r="CT1476">
        <v>0</v>
      </c>
      <c r="CU1476">
        <v>0</v>
      </c>
    </row>
    <row r="1477" spans="1:99" hidden="1" x14ac:dyDescent="0.2">
      <c r="B1477">
        <v>450</v>
      </c>
      <c r="G1477" t="s">
        <v>1569</v>
      </c>
      <c r="I1477" t="s">
        <v>90</v>
      </c>
      <c r="J1477"/>
      <c r="L1477"/>
      <c r="O1477" s="24" t="e">
        <f t="shared" si="23"/>
        <v>#DIV/0!</v>
      </c>
      <c r="P1477"/>
      <c r="Q1477">
        <v>1912729</v>
      </c>
      <c r="R1477">
        <v>1912637</v>
      </c>
      <c r="S1477">
        <v>1922568</v>
      </c>
      <c r="T1477">
        <v>1957559</v>
      </c>
      <c r="U1477">
        <v>1996006</v>
      </c>
      <c r="V1477">
        <v>2033063</v>
      </c>
      <c r="W1477">
        <v>2071225</v>
      </c>
      <c r="X1477">
        <v>2110921</v>
      </c>
      <c r="Y1477">
        <v>2157051</v>
      </c>
      <c r="Z1477">
        <v>2197315</v>
      </c>
      <c r="AA1477">
        <v>2238315</v>
      </c>
      <c r="AB1477">
        <v>9931</v>
      </c>
      <c r="AC1477">
        <v>34991</v>
      </c>
      <c r="AD1477">
        <v>38447</v>
      </c>
      <c r="AE1477">
        <v>37057</v>
      </c>
      <c r="AF1477">
        <v>38162</v>
      </c>
      <c r="AG1477">
        <v>39696</v>
      </c>
      <c r="AH1477">
        <v>46130</v>
      </c>
      <c r="AI1477">
        <v>40264</v>
      </c>
      <c r="AJ1477">
        <v>41000</v>
      </c>
      <c r="AK1477">
        <v>6598</v>
      </c>
      <c r="AL1477">
        <v>25758</v>
      </c>
      <c r="AM1477">
        <v>25463</v>
      </c>
      <c r="AN1477">
        <v>25314</v>
      </c>
      <c r="AO1477">
        <v>26034</v>
      </c>
      <c r="AP1477">
        <v>26091</v>
      </c>
      <c r="AQ1477">
        <v>26198</v>
      </c>
      <c r="AR1477">
        <v>26139</v>
      </c>
      <c r="AS1477">
        <v>26020</v>
      </c>
      <c r="AT1477">
        <v>2862</v>
      </c>
      <c r="AU1477">
        <v>11945</v>
      </c>
      <c r="AV1477">
        <v>11934</v>
      </c>
      <c r="AW1477">
        <v>12707</v>
      </c>
      <c r="AX1477">
        <v>12746</v>
      </c>
      <c r="AY1477">
        <v>13719</v>
      </c>
      <c r="AZ1477">
        <v>13732</v>
      </c>
      <c r="BA1477">
        <v>14777</v>
      </c>
      <c r="BB1477">
        <v>15227</v>
      </c>
      <c r="BC1477">
        <v>3736</v>
      </c>
      <c r="BD1477">
        <v>13813</v>
      </c>
      <c r="BE1477">
        <v>13529</v>
      </c>
      <c r="BF1477">
        <v>12607</v>
      </c>
      <c r="BG1477">
        <v>13288</v>
      </c>
      <c r="BH1477">
        <v>12372</v>
      </c>
      <c r="BI1477">
        <v>12466</v>
      </c>
      <c r="BJ1477">
        <v>11362</v>
      </c>
      <c r="BK1477">
        <v>10793</v>
      </c>
      <c r="BL1477">
        <v>1334</v>
      </c>
      <c r="BM1477">
        <v>3790</v>
      </c>
      <c r="BN1477">
        <v>6086</v>
      </c>
      <c r="BO1477">
        <v>6294</v>
      </c>
      <c r="BP1477">
        <v>6110</v>
      </c>
      <c r="BQ1477">
        <v>6676</v>
      </c>
      <c r="BR1477">
        <v>7138</v>
      </c>
      <c r="BS1477">
        <v>7537</v>
      </c>
      <c r="BT1477">
        <v>7597</v>
      </c>
      <c r="BU1477">
        <v>4529</v>
      </c>
      <c r="BV1477">
        <v>17081</v>
      </c>
      <c r="BW1477">
        <v>18471</v>
      </c>
      <c r="BX1477">
        <v>17919</v>
      </c>
      <c r="BY1477">
        <v>18445</v>
      </c>
      <c r="BZ1477">
        <v>20437</v>
      </c>
      <c r="CA1477">
        <v>26421</v>
      </c>
      <c r="CB1477">
        <v>21286</v>
      </c>
      <c r="CC1477">
        <v>22543</v>
      </c>
      <c r="CD1477">
        <v>5863</v>
      </c>
      <c r="CE1477">
        <v>20871</v>
      </c>
      <c r="CF1477">
        <v>24557</v>
      </c>
      <c r="CG1477">
        <v>24213</v>
      </c>
      <c r="CH1477">
        <v>24555</v>
      </c>
      <c r="CI1477">
        <v>27113</v>
      </c>
      <c r="CJ1477">
        <v>33559</v>
      </c>
      <c r="CK1477">
        <v>28823</v>
      </c>
      <c r="CL1477">
        <v>30140</v>
      </c>
      <c r="CM1477">
        <v>332</v>
      </c>
      <c r="CN1477">
        <v>307</v>
      </c>
      <c r="CO1477">
        <v>361</v>
      </c>
      <c r="CP1477">
        <v>237</v>
      </c>
      <c r="CQ1477">
        <v>319</v>
      </c>
      <c r="CR1477">
        <v>211</v>
      </c>
      <c r="CS1477">
        <v>105</v>
      </c>
      <c r="CT1477">
        <v>79</v>
      </c>
      <c r="CU1477">
        <v>67</v>
      </c>
    </row>
    <row r="1478" spans="1:99" hidden="1" x14ac:dyDescent="0.2">
      <c r="B1478">
        <v>450</v>
      </c>
      <c r="C1478">
        <v>20380</v>
      </c>
      <c r="G1478" t="s">
        <v>1570</v>
      </c>
      <c r="I1478" t="s">
        <v>100</v>
      </c>
      <c r="J1478"/>
      <c r="L1478"/>
      <c r="O1478" s="24" t="e">
        <f t="shared" si="23"/>
        <v>#DIV/0!</v>
      </c>
      <c r="P1478"/>
      <c r="Q1478">
        <v>114678</v>
      </c>
      <c r="R1478">
        <v>114681</v>
      </c>
      <c r="S1478">
        <v>115742</v>
      </c>
      <c r="T1478">
        <v>119158</v>
      </c>
      <c r="U1478">
        <v>122197</v>
      </c>
      <c r="V1478">
        <v>125032</v>
      </c>
      <c r="W1478">
        <v>126704</v>
      </c>
      <c r="X1478">
        <v>128027</v>
      </c>
      <c r="Y1478">
        <v>130631</v>
      </c>
      <c r="Z1478">
        <v>132229</v>
      </c>
      <c r="AA1478">
        <v>134214</v>
      </c>
      <c r="AB1478">
        <v>1061</v>
      </c>
      <c r="AC1478">
        <v>3416</v>
      </c>
      <c r="AD1478">
        <v>3039</v>
      </c>
      <c r="AE1478">
        <v>2835</v>
      </c>
      <c r="AF1478">
        <v>1672</v>
      </c>
      <c r="AG1478">
        <v>1323</v>
      </c>
      <c r="AH1478">
        <v>2604</v>
      </c>
      <c r="AI1478">
        <v>1598</v>
      </c>
      <c r="AJ1478">
        <v>1985</v>
      </c>
      <c r="AK1478">
        <v>433</v>
      </c>
      <c r="AL1478">
        <v>1735</v>
      </c>
      <c r="AM1478">
        <v>1776</v>
      </c>
      <c r="AN1478">
        <v>1787</v>
      </c>
      <c r="AO1478">
        <v>1969</v>
      </c>
      <c r="AP1478">
        <v>1901</v>
      </c>
      <c r="AQ1478">
        <v>1831</v>
      </c>
      <c r="AR1478">
        <v>1845</v>
      </c>
      <c r="AS1478">
        <v>1851</v>
      </c>
      <c r="AT1478">
        <v>248</v>
      </c>
      <c r="AU1478">
        <v>781</v>
      </c>
      <c r="AV1478">
        <v>833</v>
      </c>
      <c r="AW1478">
        <v>913</v>
      </c>
      <c r="AX1478">
        <v>950</v>
      </c>
      <c r="AY1478">
        <v>975</v>
      </c>
      <c r="AZ1478">
        <v>986</v>
      </c>
      <c r="BA1478">
        <v>1038</v>
      </c>
      <c r="BB1478">
        <v>1085</v>
      </c>
      <c r="BC1478">
        <v>185</v>
      </c>
      <c r="BD1478">
        <v>954</v>
      </c>
      <c r="BE1478">
        <v>943</v>
      </c>
      <c r="BF1478">
        <v>874</v>
      </c>
      <c r="BG1478">
        <v>1019</v>
      </c>
      <c r="BH1478">
        <v>926</v>
      </c>
      <c r="BI1478">
        <v>845</v>
      </c>
      <c r="BJ1478">
        <v>807</v>
      </c>
      <c r="BK1478">
        <v>766</v>
      </c>
      <c r="BL1478">
        <v>62</v>
      </c>
      <c r="BM1478">
        <v>56</v>
      </c>
      <c r="BN1478">
        <v>419</v>
      </c>
      <c r="BO1478">
        <v>274</v>
      </c>
      <c r="BP1478">
        <v>273</v>
      </c>
      <c r="BQ1478">
        <v>281</v>
      </c>
      <c r="BR1478">
        <v>168</v>
      </c>
      <c r="BS1478">
        <v>79</v>
      </c>
      <c r="BT1478">
        <v>39</v>
      </c>
      <c r="BU1478">
        <v>759</v>
      </c>
      <c r="BV1478">
        <v>2349</v>
      </c>
      <c r="BW1478">
        <v>1641</v>
      </c>
      <c r="BX1478">
        <v>1664</v>
      </c>
      <c r="BY1478">
        <v>387</v>
      </c>
      <c r="BZ1478">
        <v>124</v>
      </c>
      <c r="CA1478">
        <v>1585</v>
      </c>
      <c r="CB1478">
        <v>708</v>
      </c>
      <c r="CC1478">
        <v>1169</v>
      </c>
      <c r="CD1478">
        <v>821</v>
      </c>
      <c r="CE1478">
        <v>2405</v>
      </c>
      <c r="CF1478">
        <v>2060</v>
      </c>
      <c r="CG1478">
        <v>1938</v>
      </c>
      <c r="CH1478">
        <v>660</v>
      </c>
      <c r="CI1478">
        <v>405</v>
      </c>
      <c r="CJ1478">
        <v>1753</v>
      </c>
      <c r="CK1478">
        <v>787</v>
      </c>
      <c r="CL1478">
        <v>1208</v>
      </c>
      <c r="CM1478">
        <v>55</v>
      </c>
      <c r="CN1478">
        <v>57</v>
      </c>
      <c r="CO1478">
        <v>36</v>
      </c>
      <c r="CP1478">
        <v>23</v>
      </c>
      <c r="CQ1478">
        <v>-7</v>
      </c>
      <c r="CR1478">
        <v>-8</v>
      </c>
      <c r="CS1478">
        <v>6</v>
      </c>
      <c r="CT1478">
        <v>4</v>
      </c>
      <c r="CU1478">
        <v>11</v>
      </c>
    </row>
    <row r="1479" spans="1:99" hidden="1" x14ac:dyDescent="0.2">
      <c r="B1479">
        <v>450</v>
      </c>
      <c r="C1479">
        <v>20380</v>
      </c>
      <c r="E1479">
        <v>37085</v>
      </c>
      <c r="G1479" t="s">
        <v>1571</v>
      </c>
      <c r="I1479" t="s">
        <v>94</v>
      </c>
      <c r="J1479"/>
      <c r="L1479"/>
      <c r="O1479" s="24" t="e">
        <f t="shared" si="23"/>
        <v>#DIV/0!</v>
      </c>
      <c r="P1479"/>
      <c r="Q1479">
        <v>114678</v>
      </c>
      <c r="R1479">
        <v>114681</v>
      </c>
      <c r="S1479">
        <v>115742</v>
      </c>
      <c r="T1479">
        <v>119158</v>
      </c>
      <c r="U1479">
        <v>122197</v>
      </c>
      <c r="V1479">
        <v>125032</v>
      </c>
      <c r="W1479">
        <v>126704</v>
      </c>
      <c r="X1479">
        <v>128027</v>
      </c>
      <c r="Y1479">
        <v>130631</v>
      </c>
      <c r="Z1479">
        <v>132229</v>
      </c>
      <c r="AA1479">
        <v>134214</v>
      </c>
      <c r="AB1479">
        <v>1061</v>
      </c>
      <c r="AC1479">
        <v>3416</v>
      </c>
      <c r="AD1479">
        <v>3039</v>
      </c>
      <c r="AE1479">
        <v>2835</v>
      </c>
      <c r="AF1479">
        <v>1672</v>
      </c>
      <c r="AG1479">
        <v>1323</v>
      </c>
      <c r="AH1479">
        <v>2604</v>
      </c>
      <c r="AI1479">
        <v>1598</v>
      </c>
      <c r="AJ1479">
        <v>1985</v>
      </c>
      <c r="AK1479">
        <v>433</v>
      </c>
      <c r="AL1479">
        <v>1735</v>
      </c>
      <c r="AM1479">
        <v>1776</v>
      </c>
      <c r="AN1479">
        <v>1787</v>
      </c>
      <c r="AO1479">
        <v>1969</v>
      </c>
      <c r="AP1479">
        <v>1901</v>
      </c>
      <c r="AQ1479">
        <v>1831</v>
      </c>
      <c r="AR1479">
        <v>1845</v>
      </c>
      <c r="AS1479">
        <v>1851</v>
      </c>
      <c r="AT1479">
        <v>248</v>
      </c>
      <c r="AU1479">
        <v>781</v>
      </c>
      <c r="AV1479">
        <v>833</v>
      </c>
      <c r="AW1479">
        <v>913</v>
      </c>
      <c r="AX1479">
        <v>950</v>
      </c>
      <c r="AY1479">
        <v>975</v>
      </c>
      <c r="AZ1479">
        <v>986</v>
      </c>
      <c r="BA1479">
        <v>1038</v>
      </c>
      <c r="BB1479">
        <v>1085</v>
      </c>
      <c r="BC1479">
        <v>185</v>
      </c>
      <c r="BD1479">
        <v>954</v>
      </c>
      <c r="BE1479">
        <v>943</v>
      </c>
      <c r="BF1479">
        <v>874</v>
      </c>
      <c r="BG1479">
        <v>1019</v>
      </c>
      <c r="BH1479">
        <v>926</v>
      </c>
      <c r="BI1479">
        <v>845</v>
      </c>
      <c r="BJ1479">
        <v>807</v>
      </c>
      <c r="BK1479">
        <v>766</v>
      </c>
      <c r="BL1479">
        <v>62</v>
      </c>
      <c r="BM1479">
        <v>56</v>
      </c>
      <c r="BN1479">
        <v>419</v>
      </c>
      <c r="BO1479">
        <v>274</v>
      </c>
      <c r="BP1479">
        <v>273</v>
      </c>
      <c r="BQ1479">
        <v>281</v>
      </c>
      <c r="BR1479">
        <v>168</v>
      </c>
      <c r="BS1479">
        <v>79</v>
      </c>
      <c r="BT1479">
        <v>39</v>
      </c>
      <c r="BU1479">
        <v>759</v>
      </c>
      <c r="BV1479">
        <v>2349</v>
      </c>
      <c r="BW1479">
        <v>1641</v>
      </c>
      <c r="BX1479">
        <v>1664</v>
      </c>
      <c r="BY1479">
        <v>387</v>
      </c>
      <c r="BZ1479">
        <v>124</v>
      </c>
      <c r="CA1479">
        <v>1585</v>
      </c>
      <c r="CB1479">
        <v>708</v>
      </c>
      <c r="CC1479">
        <v>1169</v>
      </c>
      <c r="CD1479">
        <v>821</v>
      </c>
      <c r="CE1479">
        <v>2405</v>
      </c>
      <c r="CF1479">
        <v>2060</v>
      </c>
      <c r="CG1479">
        <v>1938</v>
      </c>
      <c r="CH1479">
        <v>660</v>
      </c>
      <c r="CI1479">
        <v>405</v>
      </c>
      <c r="CJ1479">
        <v>1753</v>
      </c>
      <c r="CK1479">
        <v>787</v>
      </c>
      <c r="CL1479">
        <v>1208</v>
      </c>
      <c r="CM1479">
        <v>55</v>
      </c>
      <c r="CN1479">
        <v>57</v>
      </c>
      <c r="CO1479">
        <v>36</v>
      </c>
      <c r="CP1479">
        <v>23</v>
      </c>
      <c r="CQ1479">
        <v>-7</v>
      </c>
      <c r="CR1479">
        <v>-8</v>
      </c>
      <c r="CS1479">
        <v>6</v>
      </c>
      <c r="CT1479">
        <v>4</v>
      </c>
      <c r="CU1479">
        <v>11</v>
      </c>
    </row>
    <row r="1480" spans="1:99" hidden="1" x14ac:dyDescent="0.2">
      <c r="A1480">
        <f>_xlfn.XLOOKUP(F1480&amp;"*", 'msa-home price'!B:B, 'msa-home price'!A:A, "NA",2, 1)</f>
        <v>394304</v>
      </c>
      <c r="B1480">
        <v>184</v>
      </c>
      <c r="C1480">
        <v>10420</v>
      </c>
      <c r="F1480" t="str">
        <f>IF(ISNUMBER(SEARCH("-",G1480)),LEFT(G1480,FIND("-",G1480)-1), G1480)</f>
        <v>Akron, OH</v>
      </c>
      <c r="G1480" t="s">
        <v>425</v>
      </c>
      <c r="H1480" t="str">
        <f>RIGHT(G1480, 2)</f>
        <v>OH</v>
      </c>
      <c r="I1480" t="s">
        <v>92</v>
      </c>
      <c r="J1480" s="2">
        <f>(AA1480-W1480)/W1480</f>
        <v>-1.0781349966875721E-4</v>
      </c>
      <c r="K1480" s="3">
        <f>(CL1480-CH1480)/CH1480</f>
        <v>-4.7445255474452552E-2</v>
      </c>
      <c r="L1480" s="4">
        <f>AA1480</f>
        <v>704845</v>
      </c>
      <c r="M1480" s="4"/>
      <c r="N1480" s="4"/>
      <c r="O1480" s="7" t="e">
        <f t="shared" si="23"/>
        <v>#DIV/0!</v>
      </c>
      <c r="P1480" s="4"/>
      <c r="Q1480">
        <v>703200</v>
      </c>
      <c r="R1480">
        <v>703203</v>
      </c>
      <c r="S1480">
        <v>703035</v>
      </c>
      <c r="T1480">
        <v>703123</v>
      </c>
      <c r="U1480">
        <v>702080</v>
      </c>
      <c r="V1480">
        <v>703625</v>
      </c>
      <c r="W1480">
        <v>704921</v>
      </c>
      <c r="X1480">
        <v>704448</v>
      </c>
      <c r="Y1480">
        <v>703690</v>
      </c>
      <c r="Z1480">
        <v>704367</v>
      </c>
      <c r="AA1480">
        <v>704845</v>
      </c>
      <c r="AB1480">
        <v>-168</v>
      </c>
      <c r="AC1480">
        <v>88</v>
      </c>
      <c r="AD1480">
        <v>-1043</v>
      </c>
      <c r="AE1480">
        <v>1545</v>
      </c>
      <c r="AF1480">
        <v>1296</v>
      </c>
      <c r="AG1480">
        <v>-473</v>
      </c>
      <c r="AH1480">
        <v>-758</v>
      </c>
      <c r="AI1480">
        <v>677</v>
      </c>
      <c r="AJ1480">
        <v>478</v>
      </c>
      <c r="AK1480">
        <v>1977</v>
      </c>
      <c r="AL1480">
        <v>7568</v>
      </c>
      <c r="AM1480">
        <v>7497</v>
      </c>
      <c r="AN1480">
        <v>7545</v>
      </c>
      <c r="AO1480">
        <v>7704</v>
      </c>
      <c r="AP1480">
        <v>7562</v>
      </c>
      <c r="AQ1480">
        <v>7450</v>
      </c>
      <c r="AR1480">
        <v>7308</v>
      </c>
      <c r="AS1480">
        <v>7212</v>
      </c>
      <c r="AT1480">
        <v>1605</v>
      </c>
      <c r="AU1480">
        <v>6662</v>
      </c>
      <c r="AV1480">
        <v>7011</v>
      </c>
      <c r="AW1480">
        <v>6991</v>
      </c>
      <c r="AX1480">
        <v>6851</v>
      </c>
      <c r="AY1480">
        <v>7453</v>
      </c>
      <c r="AZ1480">
        <v>7286</v>
      </c>
      <c r="BA1480">
        <v>7283</v>
      </c>
      <c r="BB1480">
        <v>7229</v>
      </c>
      <c r="BC1480">
        <v>372</v>
      </c>
      <c r="BD1480">
        <v>906</v>
      </c>
      <c r="BE1480">
        <v>486</v>
      </c>
      <c r="BF1480">
        <v>554</v>
      </c>
      <c r="BG1480">
        <v>853</v>
      </c>
      <c r="BH1480">
        <v>109</v>
      </c>
      <c r="BI1480">
        <v>164</v>
      </c>
      <c r="BJ1480">
        <v>25</v>
      </c>
      <c r="BK1480">
        <v>-17</v>
      </c>
      <c r="BL1480">
        <v>221</v>
      </c>
      <c r="BM1480">
        <v>1136</v>
      </c>
      <c r="BN1480">
        <v>1218</v>
      </c>
      <c r="BO1480">
        <v>1831</v>
      </c>
      <c r="BP1480">
        <v>1639</v>
      </c>
      <c r="BQ1480">
        <v>1973</v>
      </c>
      <c r="BR1480">
        <v>1963</v>
      </c>
      <c r="BS1480">
        <v>1556</v>
      </c>
      <c r="BT1480">
        <v>1571</v>
      </c>
      <c r="BU1480">
        <v>-728</v>
      </c>
      <c r="BV1480">
        <v>-1911</v>
      </c>
      <c r="BW1480">
        <v>-2708</v>
      </c>
      <c r="BX1480">
        <v>-767</v>
      </c>
      <c r="BY1480">
        <v>-1091</v>
      </c>
      <c r="BZ1480">
        <v>-2503</v>
      </c>
      <c r="CA1480">
        <v>-2870</v>
      </c>
      <c r="CB1480">
        <v>-878</v>
      </c>
      <c r="CC1480">
        <v>-1049</v>
      </c>
      <c r="CD1480">
        <v>-507</v>
      </c>
      <c r="CE1480">
        <v>-775</v>
      </c>
      <c r="CF1480">
        <v>-1490</v>
      </c>
      <c r="CG1480">
        <v>1064</v>
      </c>
      <c r="CH1480">
        <v>548</v>
      </c>
      <c r="CI1480">
        <v>-530</v>
      </c>
      <c r="CJ1480">
        <v>-907</v>
      </c>
      <c r="CK1480">
        <v>678</v>
      </c>
      <c r="CL1480">
        <v>522</v>
      </c>
      <c r="CM1480">
        <v>-33</v>
      </c>
      <c r="CN1480">
        <v>-43</v>
      </c>
      <c r="CO1480">
        <v>-39</v>
      </c>
      <c r="CP1480">
        <v>-73</v>
      </c>
      <c r="CQ1480">
        <v>-105</v>
      </c>
      <c r="CR1480">
        <v>-52</v>
      </c>
      <c r="CS1480">
        <v>-15</v>
      </c>
      <c r="CT1480">
        <v>-26</v>
      </c>
      <c r="CU1480">
        <v>-27</v>
      </c>
    </row>
    <row r="1481" spans="1:99" hidden="1" x14ac:dyDescent="0.2">
      <c r="B1481">
        <v>450</v>
      </c>
      <c r="C1481">
        <v>20500</v>
      </c>
      <c r="E1481">
        <v>37037</v>
      </c>
      <c r="G1481" t="s">
        <v>1573</v>
      </c>
      <c r="I1481" t="s">
        <v>94</v>
      </c>
      <c r="J1481"/>
      <c r="L1481"/>
      <c r="O1481" s="24" t="e">
        <f t="shared" si="23"/>
        <v>#DIV/0!</v>
      </c>
      <c r="P1481"/>
      <c r="Q1481">
        <v>63505</v>
      </c>
      <c r="R1481">
        <v>63481</v>
      </c>
      <c r="S1481">
        <v>63840</v>
      </c>
      <c r="T1481">
        <v>64102</v>
      </c>
      <c r="U1481">
        <v>64531</v>
      </c>
      <c r="V1481">
        <v>65244</v>
      </c>
      <c r="W1481">
        <v>66665</v>
      </c>
      <c r="X1481">
        <v>68256</v>
      </c>
      <c r="Y1481">
        <v>69646</v>
      </c>
      <c r="Z1481">
        <v>71248</v>
      </c>
      <c r="AA1481">
        <v>73139</v>
      </c>
      <c r="AB1481">
        <v>359</v>
      </c>
      <c r="AC1481">
        <v>262</v>
      </c>
      <c r="AD1481">
        <v>429</v>
      </c>
      <c r="AE1481">
        <v>713</v>
      </c>
      <c r="AF1481">
        <v>1421</v>
      </c>
      <c r="AG1481">
        <v>1591</v>
      </c>
      <c r="AH1481">
        <v>1390</v>
      </c>
      <c r="AI1481">
        <v>1602</v>
      </c>
      <c r="AJ1481">
        <v>1891</v>
      </c>
      <c r="AK1481">
        <v>159</v>
      </c>
      <c r="AL1481">
        <v>670</v>
      </c>
      <c r="AM1481">
        <v>609</v>
      </c>
      <c r="AN1481">
        <v>590</v>
      </c>
      <c r="AO1481">
        <v>625</v>
      </c>
      <c r="AP1481">
        <v>647</v>
      </c>
      <c r="AQ1481">
        <v>653</v>
      </c>
      <c r="AR1481">
        <v>644</v>
      </c>
      <c r="AS1481">
        <v>650</v>
      </c>
      <c r="AT1481">
        <v>112</v>
      </c>
      <c r="AU1481">
        <v>598</v>
      </c>
      <c r="AV1481">
        <v>628</v>
      </c>
      <c r="AW1481">
        <v>630</v>
      </c>
      <c r="AX1481">
        <v>645</v>
      </c>
      <c r="AY1481">
        <v>653</v>
      </c>
      <c r="AZ1481">
        <v>636</v>
      </c>
      <c r="BA1481">
        <v>720</v>
      </c>
      <c r="BB1481">
        <v>746</v>
      </c>
      <c r="BC1481">
        <v>47</v>
      </c>
      <c r="BD1481">
        <v>72</v>
      </c>
      <c r="BE1481">
        <v>-19</v>
      </c>
      <c r="BF1481">
        <v>-40</v>
      </c>
      <c r="BG1481">
        <v>-20</v>
      </c>
      <c r="BH1481">
        <v>-6</v>
      </c>
      <c r="BI1481">
        <v>17</v>
      </c>
      <c r="BJ1481">
        <v>-76</v>
      </c>
      <c r="BK1481">
        <v>-96</v>
      </c>
      <c r="BL1481">
        <v>11</v>
      </c>
      <c r="BM1481">
        <v>2</v>
      </c>
      <c r="BN1481">
        <v>20</v>
      </c>
      <c r="BO1481">
        <v>8</v>
      </c>
      <c r="BP1481">
        <v>-19</v>
      </c>
      <c r="BQ1481">
        <v>8</v>
      </c>
      <c r="BR1481">
        <v>0</v>
      </c>
      <c r="BS1481">
        <v>-13</v>
      </c>
      <c r="BT1481">
        <v>-12</v>
      </c>
      <c r="BU1481">
        <v>287</v>
      </c>
      <c r="BV1481">
        <v>196</v>
      </c>
      <c r="BW1481">
        <v>430</v>
      </c>
      <c r="BX1481">
        <v>743</v>
      </c>
      <c r="BY1481">
        <v>1423</v>
      </c>
      <c r="BZ1481">
        <v>1569</v>
      </c>
      <c r="CA1481">
        <v>1371</v>
      </c>
      <c r="CB1481">
        <v>1686</v>
      </c>
      <c r="CC1481">
        <v>1988</v>
      </c>
      <c r="CD1481">
        <v>298</v>
      </c>
      <c r="CE1481">
        <v>198</v>
      </c>
      <c r="CF1481">
        <v>450</v>
      </c>
      <c r="CG1481">
        <v>751</v>
      </c>
      <c r="CH1481">
        <v>1404</v>
      </c>
      <c r="CI1481">
        <v>1577</v>
      </c>
      <c r="CJ1481">
        <v>1371</v>
      </c>
      <c r="CK1481">
        <v>1673</v>
      </c>
      <c r="CL1481">
        <v>1976</v>
      </c>
      <c r="CM1481">
        <v>14</v>
      </c>
      <c r="CN1481">
        <v>-8</v>
      </c>
      <c r="CO1481">
        <v>-2</v>
      </c>
      <c r="CP1481">
        <v>2</v>
      </c>
      <c r="CQ1481">
        <v>37</v>
      </c>
      <c r="CR1481">
        <v>20</v>
      </c>
      <c r="CS1481">
        <v>2</v>
      </c>
      <c r="CT1481">
        <v>5</v>
      </c>
      <c r="CU1481">
        <v>11</v>
      </c>
    </row>
    <row r="1482" spans="1:99" hidden="1" x14ac:dyDescent="0.2">
      <c r="B1482">
        <v>450</v>
      </c>
      <c r="C1482">
        <v>20500</v>
      </c>
      <c r="E1482">
        <v>37063</v>
      </c>
      <c r="G1482" t="s">
        <v>1574</v>
      </c>
      <c r="I1482" t="s">
        <v>94</v>
      </c>
      <c r="J1482"/>
      <c r="L1482"/>
      <c r="O1482" s="24" t="e">
        <f t="shared" si="23"/>
        <v>#DIV/0!</v>
      </c>
      <c r="P1482"/>
      <c r="Q1482">
        <v>267587</v>
      </c>
      <c r="R1482">
        <v>269999</v>
      </c>
      <c r="S1482">
        <v>271354</v>
      </c>
      <c r="T1482">
        <v>276543</v>
      </c>
      <c r="U1482">
        <v>282668</v>
      </c>
      <c r="V1482">
        <v>288759</v>
      </c>
      <c r="W1482">
        <v>295199</v>
      </c>
      <c r="X1482">
        <v>300755</v>
      </c>
      <c r="Y1482">
        <v>307705</v>
      </c>
      <c r="Z1482">
        <v>311888</v>
      </c>
      <c r="AA1482">
        <v>316739</v>
      </c>
      <c r="AB1482">
        <v>1355</v>
      </c>
      <c r="AC1482">
        <v>5189</v>
      </c>
      <c r="AD1482">
        <v>6125</v>
      </c>
      <c r="AE1482">
        <v>6091</v>
      </c>
      <c r="AF1482">
        <v>6440</v>
      </c>
      <c r="AG1482">
        <v>5556</v>
      </c>
      <c r="AH1482">
        <v>6950</v>
      </c>
      <c r="AI1482">
        <v>4183</v>
      </c>
      <c r="AJ1482">
        <v>4851</v>
      </c>
      <c r="AK1482">
        <v>1106</v>
      </c>
      <c r="AL1482">
        <v>4213</v>
      </c>
      <c r="AM1482">
        <v>4322</v>
      </c>
      <c r="AN1482">
        <v>4249</v>
      </c>
      <c r="AO1482">
        <v>4345</v>
      </c>
      <c r="AP1482">
        <v>4345</v>
      </c>
      <c r="AQ1482">
        <v>4289</v>
      </c>
      <c r="AR1482">
        <v>4257</v>
      </c>
      <c r="AS1482">
        <v>4209</v>
      </c>
      <c r="AT1482">
        <v>359</v>
      </c>
      <c r="AU1482">
        <v>1811</v>
      </c>
      <c r="AV1482">
        <v>1695</v>
      </c>
      <c r="AW1482">
        <v>1879</v>
      </c>
      <c r="AX1482">
        <v>1825</v>
      </c>
      <c r="AY1482">
        <v>1986</v>
      </c>
      <c r="AZ1482">
        <v>1923</v>
      </c>
      <c r="BA1482">
        <v>2096</v>
      </c>
      <c r="BB1482">
        <v>2204</v>
      </c>
      <c r="BC1482">
        <v>747</v>
      </c>
      <c r="BD1482">
        <v>2402</v>
      </c>
      <c r="BE1482">
        <v>2627</v>
      </c>
      <c r="BF1482">
        <v>2370</v>
      </c>
      <c r="BG1482">
        <v>2520</v>
      </c>
      <c r="BH1482">
        <v>2359</v>
      </c>
      <c r="BI1482">
        <v>2366</v>
      </c>
      <c r="BJ1482">
        <v>2161</v>
      </c>
      <c r="BK1482">
        <v>2005</v>
      </c>
      <c r="BL1482">
        <v>281</v>
      </c>
      <c r="BM1482">
        <v>974</v>
      </c>
      <c r="BN1482">
        <v>1327</v>
      </c>
      <c r="BO1482">
        <v>1489</v>
      </c>
      <c r="BP1482">
        <v>1400</v>
      </c>
      <c r="BQ1482">
        <v>1474</v>
      </c>
      <c r="BR1482">
        <v>1672</v>
      </c>
      <c r="BS1482">
        <v>1810</v>
      </c>
      <c r="BT1482">
        <v>1827</v>
      </c>
      <c r="BU1482">
        <v>286</v>
      </c>
      <c r="BV1482">
        <v>1768</v>
      </c>
      <c r="BW1482">
        <v>2109</v>
      </c>
      <c r="BX1482">
        <v>2174</v>
      </c>
      <c r="BY1482">
        <v>2452</v>
      </c>
      <c r="BZ1482">
        <v>1681</v>
      </c>
      <c r="CA1482">
        <v>2886</v>
      </c>
      <c r="CB1482">
        <v>218</v>
      </c>
      <c r="CC1482">
        <v>1012</v>
      </c>
      <c r="CD1482">
        <v>567</v>
      </c>
      <c r="CE1482">
        <v>2742</v>
      </c>
      <c r="CF1482">
        <v>3436</v>
      </c>
      <c r="CG1482">
        <v>3663</v>
      </c>
      <c r="CH1482">
        <v>3852</v>
      </c>
      <c r="CI1482">
        <v>3155</v>
      </c>
      <c r="CJ1482">
        <v>4558</v>
      </c>
      <c r="CK1482">
        <v>2028</v>
      </c>
      <c r="CL1482">
        <v>2839</v>
      </c>
      <c r="CM1482">
        <v>41</v>
      </c>
      <c r="CN1482">
        <v>45</v>
      </c>
      <c r="CO1482">
        <v>62</v>
      </c>
      <c r="CP1482">
        <v>58</v>
      </c>
      <c r="CQ1482">
        <v>68</v>
      </c>
      <c r="CR1482">
        <v>42</v>
      </c>
      <c r="CS1482">
        <v>26</v>
      </c>
      <c r="CT1482">
        <v>-6</v>
      </c>
      <c r="CU1482">
        <v>7</v>
      </c>
    </row>
    <row r="1483" spans="1:99" hidden="1" x14ac:dyDescent="0.2">
      <c r="B1483">
        <v>450</v>
      </c>
      <c r="C1483">
        <v>20500</v>
      </c>
      <c r="E1483">
        <v>37135</v>
      </c>
      <c r="G1483" t="s">
        <v>1575</v>
      </c>
      <c r="I1483" t="s">
        <v>94</v>
      </c>
      <c r="J1483"/>
      <c r="L1483"/>
      <c r="O1483" s="24" t="e">
        <f t="shared" si="23"/>
        <v>#DIV/0!</v>
      </c>
      <c r="P1483"/>
      <c r="Q1483">
        <v>133801</v>
      </c>
      <c r="R1483">
        <v>133702</v>
      </c>
      <c r="S1483">
        <v>133986</v>
      </c>
      <c r="T1483">
        <v>134815</v>
      </c>
      <c r="U1483">
        <v>137829</v>
      </c>
      <c r="V1483">
        <v>139404</v>
      </c>
      <c r="W1483">
        <v>140333</v>
      </c>
      <c r="X1483">
        <v>141379</v>
      </c>
      <c r="Y1483">
        <v>142991</v>
      </c>
      <c r="Z1483">
        <v>143960</v>
      </c>
      <c r="AA1483">
        <v>146027</v>
      </c>
      <c r="AB1483">
        <v>284</v>
      </c>
      <c r="AC1483">
        <v>829</v>
      </c>
      <c r="AD1483">
        <v>3014</v>
      </c>
      <c r="AE1483">
        <v>1575</v>
      </c>
      <c r="AF1483">
        <v>929</v>
      </c>
      <c r="AG1483">
        <v>1046</v>
      </c>
      <c r="AH1483">
        <v>1612</v>
      </c>
      <c r="AI1483">
        <v>969</v>
      </c>
      <c r="AJ1483">
        <v>2067</v>
      </c>
      <c r="AK1483">
        <v>314</v>
      </c>
      <c r="AL1483">
        <v>1232</v>
      </c>
      <c r="AM1483">
        <v>1278</v>
      </c>
      <c r="AN1483">
        <v>1282</v>
      </c>
      <c r="AO1483">
        <v>1157</v>
      </c>
      <c r="AP1483">
        <v>1229</v>
      </c>
      <c r="AQ1483">
        <v>1188</v>
      </c>
      <c r="AR1483">
        <v>1175</v>
      </c>
      <c r="AS1483">
        <v>1160</v>
      </c>
      <c r="AT1483">
        <v>240</v>
      </c>
      <c r="AU1483">
        <v>749</v>
      </c>
      <c r="AV1483">
        <v>714</v>
      </c>
      <c r="AW1483">
        <v>722</v>
      </c>
      <c r="AX1483">
        <v>765</v>
      </c>
      <c r="AY1483">
        <v>778</v>
      </c>
      <c r="AZ1483">
        <v>786</v>
      </c>
      <c r="BA1483">
        <v>859</v>
      </c>
      <c r="BB1483">
        <v>835</v>
      </c>
      <c r="BC1483">
        <v>74</v>
      </c>
      <c r="BD1483">
        <v>483</v>
      </c>
      <c r="BE1483">
        <v>564</v>
      </c>
      <c r="BF1483">
        <v>560</v>
      </c>
      <c r="BG1483">
        <v>392</v>
      </c>
      <c r="BH1483">
        <v>451</v>
      </c>
      <c r="BI1483">
        <v>402</v>
      </c>
      <c r="BJ1483">
        <v>316</v>
      </c>
      <c r="BK1483">
        <v>325</v>
      </c>
      <c r="BL1483">
        <v>174</v>
      </c>
      <c r="BM1483">
        <v>446</v>
      </c>
      <c r="BN1483">
        <v>667</v>
      </c>
      <c r="BO1483">
        <v>745</v>
      </c>
      <c r="BP1483">
        <v>686</v>
      </c>
      <c r="BQ1483">
        <v>650</v>
      </c>
      <c r="BR1483">
        <v>762</v>
      </c>
      <c r="BS1483">
        <v>842</v>
      </c>
      <c r="BT1483">
        <v>840</v>
      </c>
      <c r="BU1483">
        <v>46</v>
      </c>
      <c r="BV1483">
        <v>-99</v>
      </c>
      <c r="BW1483">
        <v>1754</v>
      </c>
      <c r="BX1483">
        <v>281</v>
      </c>
      <c r="BY1483">
        <v>-142</v>
      </c>
      <c r="BZ1483">
        <v>-51</v>
      </c>
      <c r="CA1483">
        <v>453</v>
      </c>
      <c r="CB1483">
        <v>-191</v>
      </c>
      <c r="CC1483">
        <v>909</v>
      </c>
      <c r="CD1483">
        <v>220</v>
      </c>
      <c r="CE1483">
        <v>347</v>
      </c>
      <c r="CF1483">
        <v>2421</v>
      </c>
      <c r="CG1483">
        <v>1026</v>
      </c>
      <c r="CH1483">
        <v>544</v>
      </c>
      <c r="CI1483">
        <v>599</v>
      </c>
      <c r="CJ1483">
        <v>1215</v>
      </c>
      <c r="CK1483">
        <v>651</v>
      </c>
      <c r="CL1483">
        <v>1749</v>
      </c>
      <c r="CM1483">
        <v>-10</v>
      </c>
      <c r="CN1483">
        <v>-1</v>
      </c>
      <c r="CO1483">
        <v>29</v>
      </c>
      <c r="CP1483">
        <v>-11</v>
      </c>
      <c r="CQ1483">
        <v>-7</v>
      </c>
      <c r="CR1483">
        <v>-4</v>
      </c>
      <c r="CS1483">
        <v>-5</v>
      </c>
      <c r="CT1483">
        <v>2</v>
      </c>
      <c r="CU1483">
        <v>-7</v>
      </c>
    </row>
    <row r="1484" spans="1:99" hidden="1" x14ac:dyDescent="0.2">
      <c r="B1484">
        <v>450</v>
      </c>
      <c r="C1484">
        <v>20500</v>
      </c>
      <c r="E1484">
        <v>37145</v>
      </c>
      <c r="G1484" t="s">
        <v>1576</v>
      </c>
      <c r="I1484" t="s">
        <v>94</v>
      </c>
      <c r="J1484"/>
      <c r="L1484"/>
      <c r="O1484" s="24" t="e">
        <f t="shared" si="23"/>
        <v>#DIV/0!</v>
      </c>
      <c r="P1484"/>
      <c r="Q1484">
        <v>39464</v>
      </c>
      <c r="R1484">
        <v>39478</v>
      </c>
      <c r="S1484">
        <v>39413</v>
      </c>
      <c r="T1484">
        <v>39520</v>
      </c>
      <c r="U1484">
        <v>39182</v>
      </c>
      <c r="V1484">
        <v>39247</v>
      </c>
      <c r="W1484">
        <v>39122</v>
      </c>
      <c r="X1484">
        <v>39206</v>
      </c>
      <c r="Y1484">
        <v>39297</v>
      </c>
      <c r="Z1484">
        <v>39395</v>
      </c>
      <c r="AA1484">
        <v>39507</v>
      </c>
      <c r="AB1484">
        <v>-65</v>
      </c>
      <c r="AC1484">
        <v>107</v>
      </c>
      <c r="AD1484">
        <v>-338</v>
      </c>
      <c r="AE1484">
        <v>65</v>
      </c>
      <c r="AF1484">
        <v>-125</v>
      </c>
      <c r="AG1484">
        <v>84</v>
      </c>
      <c r="AH1484">
        <v>91</v>
      </c>
      <c r="AI1484">
        <v>98</v>
      </c>
      <c r="AJ1484">
        <v>112</v>
      </c>
      <c r="AK1484">
        <v>103</v>
      </c>
      <c r="AL1484">
        <v>426</v>
      </c>
      <c r="AM1484">
        <v>378</v>
      </c>
      <c r="AN1484">
        <v>408</v>
      </c>
      <c r="AO1484">
        <v>438</v>
      </c>
      <c r="AP1484">
        <v>408</v>
      </c>
      <c r="AQ1484">
        <v>401</v>
      </c>
      <c r="AR1484">
        <v>424</v>
      </c>
      <c r="AS1484">
        <v>411</v>
      </c>
      <c r="AT1484">
        <v>137</v>
      </c>
      <c r="AU1484">
        <v>440</v>
      </c>
      <c r="AV1484">
        <v>389</v>
      </c>
      <c r="AW1484">
        <v>399</v>
      </c>
      <c r="AX1484">
        <v>418</v>
      </c>
      <c r="AY1484">
        <v>446</v>
      </c>
      <c r="AZ1484">
        <v>432</v>
      </c>
      <c r="BA1484">
        <v>453</v>
      </c>
      <c r="BB1484">
        <v>450</v>
      </c>
      <c r="BC1484">
        <v>-34</v>
      </c>
      <c r="BD1484">
        <v>-14</v>
      </c>
      <c r="BE1484">
        <v>-11</v>
      </c>
      <c r="BF1484">
        <v>9</v>
      </c>
      <c r="BG1484">
        <v>20</v>
      </c>
      <c r="BH1484">
        <v>-38</v>
      </c>
      <c r="BI1484">
        <v>-31</v>
      </c>
      <c r="BJ1484">
        <v>-29</v>
      </c>
      <c r="BK1484">
        <v>-39</v>
      </c>
      <c r="BL1484">
        <v>1</v>
      </c>
      <c r="BM1484">
        <v>-12</v>
      </c>
      <c r="BN1484">
        <v>-6</v>
      </c>
      <c r="BO1484">
        <v>-6</v>
      </c>
      <c r="BP1484">
        <v>-7</v>
      </c>
      <c r="BQ1484">
        <v>4</v>
      </c>
      <c r="BR1484">
        <v>6</v>
      </c>
      <c r="BS1484">
        <v>7</v>
      </c>
      <c r="BT1484">
        <v>7</v>
      </c>
      <c r="BU1484">
        <v>-30</v>
      </c>
      <c r="BV1484">
        <v>137</v>
      </c>
      <c r="BW1484">
        <v>-321</v>
      </c>
      <c r="BX1484">
        <v>68</v>
      </c>
      <c r="BY1484">
        <v>-132</v>
      </c>
      <c r="BZ1484">
        <v>122</v>
      </c>
      <c r="CA1484">
        <v>119</v>
      </c>
      <c r="CB1484">
        <v>122</v>
      </c>
      <c r="CC1484">
        <v>146</v>
      </c>
      <c r="CD1484">
        <v>-29</v>
      </c>
      <c r="CE1484">
        <v>125</v>
      </c>
      <c r="CF1484">
        <v>-327</v>
      </c>
      <c r="CG1484">
        <v>62</v>
      </c>
      <c r="CH1484">
        <v>-139</v>
      </c>
      <c r="CI1484">
        <v>126</v>
      </c>
      <c r="CJ1484">
        <v>125</v>
      </c>
      <c r="CK1484">
        <v>129</v>
      </c>
      <c r="CL1484">
        <v>153</v>
      </c>
      <c r="CM1484">
        <v>-2</v>
      </c>
      <c r="CN1484">
        <v>-4</v>
      </c>
      <c r="CO1484">
        <v>0</v>
      </c>
      <c r="CP1484">
        <v>-6</v>
      </c>
      <c r="CQ1484">
        <v>-6</v>
      </c>
      <c r="CR1484">
        <v>-4</v>
      </c>
      <c r="CS1484">
        <v>-3</v>
      </c>
      <c r="CT1484">
        <v>-2</v>
      </c>
      <c r="CU1484">
        <v>-2</v>
      </c>
    </row>
    <row r="1485" spans="1:99" hidden="1" x14ac:dyDescent="0.2">
      <c r="B1485">
        <v>450</v>
      </c>
      <c r="C1485">
        <v>25780</v>
      </c>
      <c r="G1485" t="s">
        <v>1577</v>
      </c>
      <c r="I1485" t="s">
        <v>100</v>
      </c>
      <c r="J1485"/>
      <c r="L1485"/>
      <c r="O1485" s="24" t="e">
        <f t="shared" si="23"/>
        <v>#DIV/0!</v>
      </c>
      <c r="P1485"/>
      <c r="Q1485">
        <v>45422</v>
      </c>
      <c r="R1485">
        <v>45419</v>
      </c>
      <c r="S1485">
        <v>45301</v>
      </c>
      <c r="T1485">
        <v>45297</v>
      </c>
      <c r="U1485">
        <v>45104</v>
      </c>
      <c r="V1485">
        <v>44505</v>
      </c>
      <c r="W1485">
        <v>44537</v>
      </c>
      <c r="X1485">
        <v>44480</v>
      </c>
      <c r="Y1485">
        <v>44500</v>
      </c>
      <c r="Z1485">
        <v>44312</v>
      </c>
      <c r="AA1485">
        <v>44582</v>
      </c>
      <c r="AB1485">
        <v>-118</v>
      </c>
      <c r="AC1485">
        <v>-4</v>
      </c>
      <c r="AD1485">
        <v>-193</v>
      </c>
      <c r="AE1485">
        <v>-599</v>
      </c>
      <c r="AF1485">
        <v>32</v>
      </c>
      <c r="AG1485">
        <v>-57</v>
      </c>
      <c r="AH1485">
        <v>20</v>
      </c>
      <c r="AI1485">
        <v>-188</v>
      </c>
      <c r="AJ1485">
        <v>270</v>
      </c>
      <c r="AK1485">
        <v>156</v>
      </c>
      <c r="AL1485">
        <v>556</v>
      </c>
      <c r="AM1485">
        <v>598</v>
      </c>
      <c r="AN1485">
        <v>560</v>
      </c>
      <c r="AO1485">
        <v>574</v>
      </c>
      <c r="AP1485">
        <v>548</v>
      </c>
      <c r="AQ1485">
        <v>537</v>
      </c>
      <c r="AR1485">
        <v>565</v>
      </c>
      <c r="AS1485">
        <v>541</v>
      </c>
      <c r="AT1485">
        <v>154</v>
      </c>
      <c r="AU1485">
        <v>448</v>
      </c>
      <c r="AV1485">
        <v>432</v>
      </c>
      <c r="AW1485">
        <v>516</v>
      </c>
      <c r="AX1485">
        <v>498</v>
      </c>
      <c r="AY1485">
        <v>491</v>
      </c>
      <c r="AZ1485">
        <v>528</v>
      </c>
      <c r="BA1485">
        <v>532</v>
      </c>
      <c r="BB1485">
        <v>535</v>
      </c>
      <c r="BC1485">
        <v>2</v>
      </c>
      <c r="BD1485">
        <v>108</v>
      </c>
      <c r="BE1485">
        <v>166</v>
      </c>
      <c r="BF1485">
        <v>44</v>
      </c>
      <c r="BG1485">
        <v>76</v>
      </c>
      <c r="BH1485">
        <v>57</v>
      </c>
      <c r="BI1485">
        <v>9</v>
      </c>
      <c r="BJ1485">
        <v>33</v>
      </c>
      <c r="BK1485">
        <v>6</v>
      </c>
      <c r="BL1485">
        <v>-2</v>
      </c>
      <c r="BM1485">
        <v>-14</v>
      </c>
      <c r="BN1485">
        <v>-20</v>
      </c>
      <c r="BO1485">
        <v>-4</v>
      </c>
      <c r="BP1485">
        <v>13</v>
      </c>
      <c r="BQ1485">
        <v>48</v>
      </c>
      <c r="BR1485">
        <v>37</v>
      </c>
      <c r="BS1485">
        <v>33</v>
      </c>
      <c r="BT1485">
        <v>35</v>
      </c>
      <c r="BU1485">
        <v>-121</v>
      </c>
      <c r="BV1485">
        <v>-94</v>
      </c>
      <c r="BW1485">
        <v>-345</v>
      </c>
      <c r="BX1485">
        <v>-650</v>
      </c>
      <c r="BY1485">
        <v>-49</v>
      </c>
      <c r="BZ1485">
        <v>-158</v>
      </c>
      <c r="CA1485">
        <v>-25</v>
      </c>
      <c r="CB1485">
        <v>-253</v>
      </c>
      <c r="CC1485">
        <v>232</v>
      </c>
      <c r="CD1485">
        <v>-123</v>
      </c>
      <c r="CE1485">
        <v>-108</v>
      </c>
      <c r="CF1485">
        <v>-365</v>
      </c>
      <c r="CG1485">
        <v>-654</v>
      </c>
      <c r="CH1485">
        <v>-36</v>
      </c>
      <c r="CI1485">
        <v>-110</v>
      </c>
      <c r="CJ1485">
        <v>12</v>
      </c>
      <c r="CK1485">
        <v>-220</v>
      </c>
      <c r="CL1485">
        <v>267</v>
      </c>
      <c r="CM1485">
        <v>3</v>
      </c>
      <c r="CN1485">
        <v>-4</v>
      </c>
      <c r="CO1485">
        <v>6</v>
      </c>
      <c r="CP1485">
        <v>11</v>
      </c>
      <c r="CQ1485">
        <v>-8</v>
      </c>
      <c r="CR1485">
        <v>-4</v>
      </c>
      <c r="CS1485">
        <v>-1</v>
      </c>
      <c r="CT1485">
        <v>-1</v>
      </c>
      <c r="CU1485">
        <v>-3</v>
      </c>
    </row>
    <row r="1486" spans="1:99" hidden="1" x14ac:dyDescent="0.2">
      <c r="B1486">
        <v>450</v>
      </c>
      <c r="C1486">
        <v>25780</v>
      </c>
      <c r="E1486">
        <v>37181</v>
      </c>
      <c r="G1486" t="s">
        <v>1578</v>
      </c>
      <c r="I1486" t="s">
        <v>94</v>
      </c>
      <c r="J1486"/>
      <c r="L1486"/>
      <c r="O1486" s="24" t="e">
        <f t="shared" si="23"/>
        <v>#DIV/0!</v>
      </c>
      <c r="P1486"/>
      <c r="Q1486">
        <v>45422</v>
      </c>
      <c r="R1486">
        <v>45419</v>
      </c>
      <c r="S1486">
        <v>45301</v>
      </c>
      <c r="T1486">
        <v>45297</v>
      </c>
      <c r="U1486">
        <v>45104</v>
      </c>
      <c r="V1486">
        <v>44505</v>
      </c>
      <c r="W1486">
        <v>44537</v>
      </c>
      <c r="X1486">
        <v>44480</v>
      </c>
      <c r="Y1486">
        <v>44500</v>
      </c>
      <c r="Z1486">
        <v>44312</v>
      </c>
      <c r="AA1486">
        <v>44582</v>
      </c>
      <c r="AB1486">
        <v>-118</v>
      </c>
      <c r="AC1486">
        <v>-4</v>
      </c>
      <c r="AD1486">
        <v>-193</v>
      </c>
      <c r="AE1486">
        <v>-599</v>
      </c>
      <c r="AF1486">
        <v>32</v>
      </c>
      <c r="AG1486">
        <v>-57</v>
      </c>
      <c r="AH1486">
        <v>20</v>
      </c>
      <c r="AI1486">
        <v>-188</v>
      </c>
      <c r="AJ1486">
        <v>270</v>
      </c>
      <c r="AK1486">
        <v>156</v>
      </c>
      <c r="AL1486">
        <v>556</v>
      </c>
      <c r="AM1486">
        <v>598</v>
      </c>
      <c r="AN1486">
        <v>560</v>
      </c>
      <c r="AO1486">
        <v>574</v>
      </c>
      <c r="AP1486">
        <v>548</v>
      </c>
      <c r="AQ1486">
        <v>537</v>
      </c>
      <c r="AR1486">
        <v>565</v>
      </c>
      <c r="AS1486">
        <v>541</v>
      </c>
      <c r="AT1486">
        <v>154</v>
      </c>
      <c r="AU1486">
        <v>448</v>
      </c>
      <c r="AV1486">
        <v>432</v>
      </c>
      <c r="AW1486">
        <v>516</v>
      </c>
      <c r="AX1486">
        <v>498</v>
      </c>
      <c r="AY1486">
        <v>491</v>
      </c>
      <c r="AZ1486">
        <v>528</v>
      </c>
      <c r="BA1486">
        <v>532</v>
      </c>
      <c r="BB1486">
        <v>535</v>
      </c>
      <c r="BC1486">
        <v>2</v>
      </c>
      <c r="BD1486">
        <v>108</v>
      </c>
      <c r="BE1486">
        <v>166</v>
      </c>
      <c r="BF1486">
        <v>44</v>
      </c>
      <c r="BG1486">
        <v>76</v>
      </c>
      <c r="BH1486">
        <v>57</v>
      </c>
      <c r="BI1486">
        <v>9</v>
      </c>
      <c r="BJ1486">
        <v>33</v>
      </c>
      <c r="BK1486">
        <v>6</v>
      </c>
      <c r="BL1486">
        <v>-2</v>
      </c>
      <c r="BM1486">
        <v>-14</v>
      </c>
      <c r="BN1486">
        <v>-20</v>
      </c>
      <c r="BO1486">
        <v>-4</v>
      </c>
      <c r="BP1486">
        <v>13</v>
      </c>
      <c r="BQ1486">
        <v>48</v>
      </c>
      <c r="BR1486">
        <v>37</v>
      </c>
      <c r="BS1486">
        <v>33</v>
      </c>
      <c r="BT1486">
        <v>35</v>
      </c>
      <c r="BU1486">
        <v>-121</v>
      </c>
      <c r="BV1486">
        <v>-94</v>
      </c>
      <c r="BW1486">
        <v>-345</v>
      </c>
      <c r="BX1486">
        <v>-650</v>
      </c>
      <c r="BY1486">
        <v>-49</v>
      </c>
      <c r="BZ1486">
        <v>-158</v>
      </c>
      <c r="CA1486">
        <v>-25</v>
      </c>
      <c r="CB1486">
        <v>-253</v>
      </c>
      <c r="CC1486">
        <v>232</v>
      </c>
      <c r="CD1486">
        <v>-123</v>
      </c>
      <c r="CE1486">
        <v>-108</v>
      </c>
      <c r="CF1486">
        <v>-365</v>
      </c>
      <c r="CG1486">
        <v>-654</v>
      </c>
      <c r="CH1486">
        <v>-36</v>
      </c>
      <c r="CI1486">
        <v>-110</v>
      </c>
      <c r="CJ1486">
        <v>12</v>
      </c>
      <c r="CK1486">
        <v>-220</v>
      </c>
      <c r="CL1486">
        <v>267</v>
      </c>
      <c r="CM1486">
        <v>3</v>
      </c>
      <c r="CN1486">
        <v>-4</v>
      </c>
      <c r="CO1486">
        <v>6</v>
      </c>
      <c r="CP1486">
        <v>11</v>
      </c>
      <c r="CQ1486">
        <v>-8</v>
      </c>
      <c r="CR1486">
        <v>-4</v>
      </c>
      <c r="CS1486">
        <v>-1</v>
      </c>
      <c r="CT1486">
        <v>-1</v>
      </c>
      <c r="CU1486">
        <v>-3</v>
      </c>
    </row>
    <row r="1487" spans="1:99" hidden="1" x14ac:dyDescent="0.2">
      <c r="B1487">
        <v>450</v>
      </c>
      <c r="C1487">
        <v>37080</v>
      </c>
      <c r="G1487" t="s">
        <v>1579</v>
      </c>
      <c r="I1487" t="s">
        <v>100</v>
      </c>
      <c r="J1487"/>
      <c r="L1487"/>
      <c r="O1487" s="24" t="e">
        <f t="shared" si="23"/>
        <v>#DIV/0!</v>
      </c>
      <c r="P1487"/>
      <c r="Q1487">
        <v>59916</v>
      </c>
      <c r="R1487">
        <v>57531</v>
      </c>
      <c r="S1487">
        <v>57665</v>
      </c>
      <c r="T1487">
        <v>57489</v>
      </c>
      <c r="U1487">
        <v>57550</v>
      </c>
      <c r="V1487">
        <v>57759</v>
      </c>
      <c r="W1487">
        <v>57999</v>
      </c>
      <c r="X1487">
        <v>58182</v>
      </c>
      <c r="Y1487">
        <v>58699</v>
      </c>
      <c r="Z1487">
        <v>59374</v>
      </c>
      <c r="AA1487">
        <v>60115</v>
      </c>
      <c r="AB1487">
        <v>134</v>
      </c>
      <c r="AC1487">
        <v>-176</v>
      </c>
      <c r="AD1487">
        <v>61</v>
      </c>
      <c r="AE1487">
        <v>209</v>
      </c>
      <c r="AF1487">
        <v>240</v>
      </c>
      <c r="AG1487">
        <v>183</v>
      </c>
      <c r="AH1487">
        <v>517</v>
      </c>
      <c r="AI1487">
        <v>675</v>
      </c>
      <c r="AJ1487">
        <v>741</v>
      </c>
      <c r="AK1487">
        <v>148</v>
      </c>
      <c r="AL1487">
        <v>608</v>
      </c>
      <c r="AM1487">
        <v>542</v>
      </c>
      <c r="AN1487">
        <v>544</v>
      </c>
      <c r="AO1487">
        <v>558</v>
      </c>
      <c r="AP1487">
        <v>554</v>
      </c>
      <c r="AQ1487">
        <v>577</v>
      </c>
      <c r="AR1487">
        <v>579</v>
      </c>
      <c r="AS1487">
        <v>579</v>
      </c>
      <c r="AT1487">
        <v>63</v>
      </c>
      <c r="AU1487">
        <v>485</v>
      </c>
      <c r="AV1487">
        <v>467</v>
      </c>
      <c r="AW1487">
        <v>485</v>
      </c>
      <c r="AX1487">
        <v>529</v>
      </c>
      <c r="AY1487">
        <v>519</v>
      </c>
      <c r="AZ1487">
        <v>523</v>
      </c>
      <c r="BA1487">
        <v>550</v>
      </c>
      <c r="BB1487">
        <v>590</v>
      </c>
      <c r="BC1487">
        <v>85</v>
      </c>
      <c r="BD1487">
        <v>123</v>
      </c>
      <c r="BE1487">
        <v>75</v>
      </c>
      <c r="BF1487">
        <v>59</v>
      </c>
      <c r="BG1487">
        <v>29</v>
      </c>
      <c r="BH1487">
        <v>35</v>
      </c>
      <c r="BI1487">
        <v>54</v>
      </c>
      <c r="BJ1487">
        <v>29</v>
      </c>
      <c r="BK1487">
        <v>-11</v>
      </c>
      <c r="BL1487">
        <v>8</v>
      </c>
      <c r="BM1487">
        <v>3</v>
      </c>
      <c r="BN1487">
        <v>9</v>
      </c>
      <c r="BO1487">
        <v>-22</v>
      </c>
      <c r="BP1487">
        <v>-11</v>
      </c>
      <c r="BQ1487">
        <v>2</v>
      </c>
      <c r="BR1487">
        <v>-8</v>
      </c>
      <c r="BS1487">
        <v>-14</v>
      </c>
      <c r="BT1487">
        <v>-14</v>
      </c>
      <c r="BU1487">
        <v>41</v>
      </c>
      <c r="BV1487">
        <v>-303</v>
      </c>
      <c r="BW1487">
        <v>-17</v>
      </c>
      <c r="BX1487">
        <v>175</v>
      </c>
      <c r="BY1487">
        <v>233</v>
      </c>
      <c r="BZ1487">
        <v>153</v>
      </c>
      <c r="CA1487">
        <v>471</v>
      </c>
      <c r="CB1487">
        <v>657</v>
      </c>
      <c r="CC1487">
        <v>768</v>
      </c>
      <c r="CD1487">
        <v>49</v>
      </c>
      <c r="CE1487">
        <v>-300</v>
      </c>
      <c r="CF1487">
        <v>-8</v>
      </c>
      <c r="CG1487">
        <v>153</v>
      </c>
      <c r="CH1487">
        <v>222</v>
      </c>
      <c r="CI1487">
        <v>155</v>
      </c>
      <c r="CJ1487">
        <v>463</v>
      </c>
      <c r="CK1487">
        <v>643</v>
      </c>
      <c r="CL1487">
        <v>754</v>
      </c>
      <c r="CM1487">
        <v>0</v>
      </c>
      <c r="CN1487">
        <v>1</v>
      </c>
      <c r="CO1487">
        <v>-6</v>
      </c>
      <c r="CP1487">
        <v>-3</v>
      </c>
      <c r="CQ1487">
        <v>-11</v>
      </c>
      <c r="CR1487">
        <v>-7</v>
      </c>
      <c r="CS1487">
        <v>0</v>
      </c>
      <c r="CT1487">
        <v>3</v>
      </c>
      <c r="CU1487">
        <v>-2</v>
      </c>
    </row>
    <row r="1488" spans="1:99" hidden="1" x14ac:dyDescent="0.2">
      <c r="B1488">
        <v>450</v>
      </c>
      <c r="C1488">
        <v>37080</v>
      </c>
      <c r="E1488">
        <v>37077</v>
      </c>
      <c r="G1488" t="s">
        <v>1580</v>
      </c>
      <c r="I1488" t="s">
        <v>94</v>
      </c>
      <c r="J1488"/>
      <c r="L1488"/>
      <c r="O1488" s="24" t="e">
        <f t="shared" si="23"/>
        <v>#DIV/0!</v>
      </c>
      <c r="P1488"/>
      <c r="Q1488">
        <v>59916</v>
      </c>
      <c r="R1488">
        <v>57531</v>
      </c>
      <c r="S1488">
        <v>57665</v>
      </c>
      <c r="T1488">
        <v>57489</v>
      </c>
      <c r="U1488">
        <v>57550</v>
      </c>
      <c r="V1488">
        <v>57759</v>
      </c>
      <c r="W1488">
        <v>57999</v>
      </c>
      <c r="X1488">
        <v>58182</v>
      </c>
      <c r="Y1488">
        <v>58699</v>
      </c>
      <c r="Z1488">
        <v>59374</v>
      </c>
      <c r="AA1488">
        <v>60115</v>
      </c>
      <c r="AB1488">
        <v>134</v>
      </c>
      <c r="AC1488">
        <v>-176</v>
      </c>
      <c r="AD1488">
        <v>61</v>
      </c>
      <c r="AE1488">
        <v>209</v>
      </c>
      <c r="AF1488">
        <v>240</v>
      </c>
      <c r="AG1488">
        <v>183</v>
      </c>
      <c r="AH1488">
        <v>517</v>
      </c>
      <c r="AI1488">
        <v>675</v>
      </c>
      <c r="AJ1488">
        <v>741</v>
      </c>
      <c r="AK1488">
        <v>148</v>
      </c>
      <c r="AL1488">
        <v>608</v>
      </c>
      <c r="AM1488">
        <v>542</v>
      </c>
      <c r="AN1488">
        <v>544</v>
      </c>
      <c r="AO1488">
        <v>558</v>
      </c>
      <c r="AP1488">
        <v>554</v>
      </c>
      <c r="AQ1488">
        <v>577</v>
      </c>
      <c r="AR1488">
        <v>579</v>
      </c>
      <c r="AS1488">
        <v>579</v>
      </c>
      <c r="AT1488">
        <v>63</v>
      </c>
      <c r="AU1488">
        <v>485</v>
      </c>
      <c r="AV1488">
        <v>467</v>
      </c>
      <c r="AW1488">
        <v>485</v>
      </c>
      <c r="AX1488">
        <v>529</v>
      </c>
      <c r="AY1488">
        <v>519</v>
      </c>
      <c r="AZ1488">
        <v>523</v>
      </c>
      <c r="BA1488">
        <v>550</v>
      </c>
      <c r="BB1488">
        <v>590</v>
      </c>
      <c r="BC1488">
        <v>85</v>
      </c>
      <c r="BD1488">
        <v>123</v>
      </c>
      <c r="BE1488">
        <v>75</v>
      </c>
      <c r="BF1488">
        <v>59</v>
      </c>
      <c r="BG1488">
        <v>29</v>
      </c>
      <c r="BH1488">
        <v>35</v>
      </c>
      <c r="BI1488">
        <v>54</v>
      </c>
      <c r="BJ1488">
        <v>29</v>
      </c>
      <c r="BK1488">
        <v>-11</v>
      </c>
      <c r="BL1488">
        <v>8</v>
      </c>
      <c r="BM1488">
        <v>3</v>
      </c>
      <c r="BN1488">
        <v>9</v>
      </c>
      <c r="BO1488">
        <v>-22</v>
      </c>
      <c r="BP1488">
        <v>-11</v>
      </c>
      <c r="BQ1488">
        <v>2</v>
      </c>
      <c r="BR1488">
        <v>-8</v>
      </c>
      <c r="BS1488">
        <v>-14</v>
      </c>
      <c r="BT1488">
        <v>-14</v>
      </c>
      <c r="BU1488">
        <v>41</v>
      </c>
      <c r="BV1488">
        <v>-303</v>
      </c>
      <c r="BW1488">
        <v>-17</v>
      </c>
      <c r="BX1488">
        <v>175</v>
      </c>
      <c r="BY1488">
        <v>233</v>
      </c>
      <c r="BZ1488">
        <v>153</v>
      </c>
      <c r="CA1488">
        <v>471</v>
      </c>
      <c r="CB1488">
        <v>657</v>
      </c>
      <c r="CC1488">
        <v>768</v>
      </c>
      <c r="CD1488">
        <v>49</v>
      </c>
      <c r="CE1488">
        <v>-300</v>
      </c>
      <c r="CF1488">
        <v>-8</v>
      </c>
      <c r="CG1488">
        <v>153</v>
      </c>
      <c r="CH1488">
        <v>222</v>
      </c>
      <c r="CI1488">
        <v>155</v>
      </c>
      <c r="CJ1488">
        <v>463</v>
      </c>
      <c r="CK1488">
        <v>643</v>
      </c>
      <c r="CL1488">
        <v>754</v>
      </c>
      <c r="CM1488">
        <v>0</v>
      </c>
      <c r="CN1488">
        <v>1</v>
      </c>
      <c r="CO1488">
        <v>-6</v>
      </c>
      <c r="CP1488">
        <v>-3</v>
      </c>
      <c r="CQ1488">
        <v>-11</v>
      </c>
      <c r="CR1488">
        <v>-7</v>
      </c>
      <c r="CS1488">
        <v>0</v>
      </c>
      <c r="CT1488">
        <v>3</v>
      </c>
      <c r="CU1488">
        <v>-2</v>
      </c>
    </row>
    <row r="1489" spans="1:99" hidden="1" x14ac:dyDescent="0.2">
      <c r="A1489" t="str">
        <f>_xlfn.XLOOKUP(F1489&amp;"*", 'msa-home price'!B:B, 'msa-home price'!A:A, "NA",2, 1)</f>
        <v>NA</v>
      </c>
      <c r="B1489">
        <v>408</v>
      </c>
      <c r="C1489">
        <v>14860</v>
      </c>
      <c r="F1489" t="str">
        <f>IF(ISNUMBER(SEARCH("-",G1489)),LEFT(G1489,FIND("-",G1489)-1), G1489)</f>
        <v>Bridgeport</v>
      </c>
      <c r="G1489" t="s">
        <v>1365</v>
      </c>
      <c r="H1489" t="str">
        <f>RIGHT(G1489, 2)</f>
        <v>CT</v>
      </c>
      <c r="I1489" t="s">
        <v>92</v>
      </c>
      <c r="J1489" s="2">
        <f>(AA1489-W1489)/W1489</f>
        <v>-5.6334746996627332E-4</v>
      </c>
      <c r="K1489" s="3">
        <f>(CL1489-CH1489)/CH1489</f>
        <v>-3.9923857868020303</v>
      </c>
      <c r="L1489" s="4">
        <f>AA1489</f>
        <v>943823</v>
      </c>
      <c r="M1489" s="4"/>
      <c r="N1489" s="4"/>
      <c r="O1489" s="7" t="e">
        <f t="shared" si="23"/>
        <v>#DIV/0!</v>
      </c>
      <c r="P1489" s="4"/>
      <c r="Q1489">
        <v>916829</v>
      </c>
      <c r="R1489">
        <v>916864</v>
      </c>
      <c r="S1489">
        <v>919330</v>
      </c>
      <c r="T1489">
        <v>927897</v>
      </c>
      <c r="U1489">
        <v>935097</v>
      </c>
      <c r="V1489">
        <v>939991</v>
      </c>
      <c r="W1489">
        <v>944355</v>
      </c>
      <c r="X1489">
        <v>945301</v>
      </c>
      <c r="Y1489">
        <v>944802</v>
      </c>
      <c r="Z1489">
        <v>943457</v>
      </c>
      <c r="AA1489">
        <v>943823</v>
      </c>
      <c r="AB1489">
        <v>2466</v>
      </c>
      <c r="AC1489">
        <v>8567</v>
      </c>
      <c r="AD1489">
        <v>7200</v>
      </c>
      <c r="AE1489">
        <v>4894</v>
      </c>
      <c r="AF1489">
        <v>4364</v>
      </c>
      <c r="AG1489">
        <v>946</v>
      </c>
      <c r="AH1489">
        <v>-499</v>
      </c>
      <c r="AI1489">
        <v>-1345</v>
      </c>
      <c r="AJ1489">
        <v>366</v>
      </c>
      <c r="AK1489">
        <v>2721</v>
      </c>
      <c r="AL1489">
        <v>10408</v>
      </c>
      <c r="AM1489">
        <v>10203</v>
      </c>
      <c r="AN1489">
        <v>10053</v>
      </c>
      <c r="AO1489">
        <v>10091</v>
      </c>
      <c r="AP1489">
        <v>10188</v>
      </c>
      <c r="AQ1489">
        <v>10017</v>
      </c>
      <c r="AR1489">
        <v>9852</v>
      </c>
      <c r="AS1489">
        <v>9711</v>
      </c>
      <c r="AT1489">
        <v>1507</v>
      </c>
      <c r="AU1489">
        <v>6463</v>
      </c>
      <c r="AV1489">
        <v>6318</v>
      </c>
      <c r="AW1489">
        <v>6629</v>
      </c>
      <c r="AX1489">
        <v>6528</v>
      </c>
      <c r="AY1489">
        <v>6770</v>
      </c>
      <c r="AZ1489">
        <v>6750</v>
      </c>
      <c r="BA1489">
        <v>6955</v>
      </c>
      <c r="BB1489">
        <v>7036</v>
      </c>
      <c r="BC1489">
        <v>1214</v>
      </c>
      <c r="BD1489">
        <v>3945</v>
      </c>
      <c r="BE1489">
        <v>3885</v>
      </c>
      <c r="BF1489">
        <v>3424</v>
      </c>
      <c r="BG1489">
        <v>3563</v>
      </c>
      <c r="BH1489">
        <v>3418</v>
      </c>
      <c r="BI1489">
        <v>3267</v>
      </c>
      <c r="BJ1489">
        <v>2897</v>
      </c>
      <c r="BK1489">
        <v>2675</v>
      </c>
      <c r="BL1489">
        <v>813</v>
      </c>
      <c r="BM1489">
        <v>4650</v>
      </c>
      <c r="BN1489">
        <v>5523</v>
      </c>
      <c r="BO1489">
        <v>3769</v>
      </c>
      <c r="BP1489">
        <v>6124</v>
      </c>
      <c r="BQ1489">
        <v>5356</v>
      </c>
      <c r="BR1489">
        <v>4618</v>
      </c>
      <c r="BS1489">
        <v>4553</v>
      </c>
      <c r="BT1489">
        <v>4857</v>
      </c>
      <c r="BU1489">
        <v>491</v>
      </c>
      <c r="BV1489">
        <v>90</v>
      </c>
      <c r="BW1489">
        <v>-2137</v>
      </c>
      <c r="BX1489">
        <v>-2209</v>
      </c>
      <c r="BY1489">
        <v>-5336</v>
      </c>
      <c r="BZ1489">
        <v>-7871</v>
      </c>
      <c r="CA1489">
        <v>-8412</v>
      </c>
      <c r="CB1489">
        <v>-8849</v>
      </c>
      <c r="CC1489">
        <v>-7215</v>
      </c>
      <c r="CD1489">
        <v>1304</v>
      </c>
      <c r="CE1489">
        <v>4740</v>
      </c>
      <c r="CF1489">
        <v>3386</v>
      </c>
      <c r="CG1489">
        <v>1560</v>
      </c>
      <c r="CH1489">
        <v>788</v>
      </c>
      <c r="CI1489">
        <v>-2515</v>
      </c>
      <c r="CJ1489">
        <v>-3794</v>
      </c>
      <c r="CK1489">
        <v>-4296</v>
      </c>
      <c r="CL1489">
        <v>-2358</v>
      </c>
      <c r="CM1489">
        <v>-52</v>
      </c>
      <c r="CN1489">
        <v>-118</v>
      </c>
      <c r="CO1489">
        <v>-71</v>
      </c>
      <c r="CP1489">
        <v>-90</v>
      </c>
      <c r="CQ1489">
        <v>13</v>
      </c>
      <c r="CR1489">
        <v>43</v>
      </c>
      <c r="CS1489">
        <v>28</v>
      </c>
      <c r="CT1489">
        <v>54</v>
      </c>
      <c r="CU1489">
        <v>49</v>
      </c>
    </row>
    <row r="1490" spans="1:99" hidden="1" x14ac:dyDescent="0.2">
      <c r="B1490">
        <v>450</v>
      </c>
      <c r="C1490">
        <v>39580</v>
      </c>
      <c r="E1490">
        <v>37069</v>
      </c>
      <c r="G1490" t="s">
        <v>1582</v>
      </c>
      <c r="I1490" t="s">
        <v>94</v>
      </c>
      <c r="J1490"/>
      <c r="L1490"/>
      <c r="O1490" s="24" t="e">
        <f t="shared" si="23"/>
        <v>#DIV/0!</v>
      </c>
      <c r="P1490"/>
      <c r="Q1490">
        <v>60619</v>
      </c>
      <c r="R1490">
        <v>60553</v>
      </c>
      <c r="S1490">
        <v>60818</v>
      </c>
      <c r="T1490">
        <v>60927</v>
      </c>
      <c r="U1490">
        <v>61392</v>
      </c>
      <c r="V1490">
        <v>62065</v>
      </c>
      <c r="W1490">
        <v>62689</v>
      </c>
      <c r="X1490">
        <v>63630</v>
      </c>
      <c r="Y1490">
        <v>64596</v>
      </c>
      <c r="Z1490">
        <v>66033</v>
      </c>
      <c r="AA1490">
        <v>67560</v>
      </c>
      <c r="AB1490">
        <v>265</v>
      </c>
      <c r="AC1490">
        <v>109</v>
      </c>
      <c r="AD1490">
        <v>465</v>
      </c>
      <c r="AE1490">
        <v>673</v>
      </c>
      <c r="AF1490">
        <v>624</v>
      </c>
      <c r="AG1490">
        <v>941</v>
      </c>
      <c r="AH1490">
        <v>966</v>
      </c>
      <c r="AI1490">
        <v>1437</v>
      </c>
      <c r="AJ1490">
        <v>1527</v>
      </c>
      <c r="AK1490">
        <v>174</v>
      </c>
      <c r="AL1490">
        <v>683</v>
      </c>
      <c r="AM1490">
        <v>649</v>
      </c>
      <c r="AN1490">
        <v>663</v>
      </c>
      <c r="AO1490">
        <v>671</v>
      </c>
      <c r="AP1490">
        <v>706</v>
      </c>
      <c r="AQ1490">
        <v>706</v>
      </c>
      <c r="AR1490">
        <v>697</v>
      </c>
      <c r="AS1490">
        <v>703</v>
      </c>
      <c r="AT1490">
        <v>103</v>
      </c>
      <c r="AU1490">
        <v>459</v>
      </c>
      <c r="AV1490">
        <v>521</v>
      </c>
      <c r="AW1490">
        <v>559</v>
      </c>
      <c r="AX1490">
        <v>528</v>
      </c>
      <c r="AY1490">
        <v>586</v>
      </c>
      <c r="AZ1490">
        <v>558</v>
      </c>
      <c r="BA1490">
        <v>595</v>
      </c>
      <c r="BB1490">
        <v>612</v>
      </c>
      <c r="BC1490">
        <v>71</v>
      </c>
      <c r="BD1490">
        <v>224</v>
      </c>
      <c r="BE1490">
        <v>128</v>
      </c>
      <c r="BF1490">
        <v>104</v>
      </c>
      <c r="BG1490">
        <v>143</v>
      </c>
      <c r="BH1490">
        <v>120</v>
      </c>
      <c r="BI1490">
        <v>148</v>
      </c>
      <c r="BJ1490">
        <v>102</v>
      </c>
      <c r="BK1490">
        <v>91</v>
      </c>
      <c r="BL1490">
        <v>8</v>
      </c>
      <c r="BM1490">
        <v>7</v>
      </c>
      <c r="BN1490">
        <v>25</v>
      </c>
      <c r="BO1490">
        <v>30</v>
      </c>
      <c r="BP1490">
        <v>40</v>
      </c>
      <c r="BQ1490">
        <v>58</v>
      </c>
      <c r="BR1490">
        <v>50</v>
      </c>
      <c r="BS1490">
        <v>46</v>
      </c>
      <c r="BT1490">
        <v>46</v>
      </c>
      <c r="BU1490">
        <v>178</v>
      </c>
      <c r="BV1490">
        <v>-118</v>
      </c>
      <c r="BW1490">
        <v>312</v>
      </c>
      <c r="BX1490">
        <v>538</v>
      </c>
      <c r="BY1490">
        <v>439</v>
      </c>
      <c r="BZ1490">
        <v>756</v>
      </c>
      <c r="CA1490">
        <v>766</v>
      </c>
      <c r="CB1490">
        <v>1285</v>
      </c>
      <c r="CC1490">
        <v>1382</v>
      </c>
      <c r="CD1490">
        <v>186</v>
      </c>
      <c r="CE1490">
        <v>-111</v>
      </c>
      <c r="CF1490">
        <v>337</v>
      </c>
      <c r="CG1490">
        <v>568</v>
      </c>
      <c r="CH1490">
        <v>479</v>
      </c>
      <c r="CI1490">
        <v>814</v>
      </c>
      <c r="CJ1490">
        <v>816</v>
      </c>
      <c r="CK1490">
        <v>1331</v>
      </c>
      <c r="CL1490">
        <v>1428</v>
      </c>
      <c r="CM1490">
        <v>8</v>
      </c>
      <c r="CN1490">
        <v>-4</v>
      </c>
      <c r="CO1490">
        <v>0</v>
      </c>
      <c r="CP1490">
        <v>1</v>
      </c>
      <c r="CQ1490">
        <v>2</v>
      </c>
      <c r="CR1490">
        <v>7</v>
      </c>
      <c r="CS1490">
        <v>2</v>
      </c>
      <c r="CT1490">
        <v>4</v>
      </c>
      <c r="CU1490">
        <v>8</v>
      </c>
    </row>
    <row r="1491" spans="1:99" hidden="1" x14ac:dyDescent="0.2">
      <c r="B1491">
        <v>450</v>
      </c>
      <c r="C1491">
        <v>39580</v>
      </c>
      <c r="E1491">
        <v>37101</v>
      </c>
      <c r="G1491" t="s">
        <v>1583</v>
      </c>
      <c r="I1491" t="s">
        <v>94</v>
      </c>
      <c r="J1491"/>
      <c r="L1491"/>
      <c r="O1491" s="24" t="e">
        <f t="shared" si="23"/>
        <v>#DIV/0!</v>
      </c>
      <c r="P1491"/>
      <c r="Q1491">
        <v>168878</v>
      </c>
      <c r="R1491">
        <v>168877</v>
      </c>
      <c r="S1491">
        <v>169681</v>
      </c>
      <c r="T1491">
        <v>172440</v>
      </c>
      <c r="U1491">
        <v>174400</v>
      </c>
      <c r="V1491">
        <v>177256</v>
      </c>
      <c r="W1491">
        <v>180758</v>
      </c>
      <c r="X1491">
        <v>185135</v>
      </c>
      <c r="Y1491">
        <v>190868</v>
      </c>
      <c r="Z1491">
        <v>196423</v>
      </c>
      <c r="AA1491">
        <v>202675</v>
      </c>
      <c r="AB1491">
        <v>804</v>
      </c>
      <c r="AC1491">
        <v>2759</v>
      </c>
      <c r="AD1491">
        <v>1960</v>
      </c>
      <c r="AE1491">
        <v>2856</v>
      </c>
      <c r="AF1491">
        <v>3502</v>
      </c>
      <c r="AG1491">
        <v>4377</v>
      </c>
      <c r="AH1491">
        <v>5733</v>
      </c>
      <c r="AI1491">
        <v>5555</v>
      </c>
      <c r="AJ1491">
        <v>6252</v>
      </c>
      <c r="AK1491">
        <v>572</v>
      </c>
      <c r="AL1491">
        <v>2256</v>
      </c>
      <c r="AM1491">
        <v>2245</v>
      </c>
      <c r="AN1491">
        <v>2152</v>
      </c>
      <c r="AO1491">
        <v>2285</v>
      </c>
      <c r="AP1491">
        <v>2215</v>
      </c>
      <c r="AQ1491">
        <v>2301</v>
      </c>
      <c r="AR1491">
        <v>2356</v>
      </c>
      <c r="AS1491">
        <v>2353</v>
      </c>
      <c r="AT1491">
        <v>301</v>
      </c>
      <c r="AU1491">
        <v>1234</v>
      </c>
      <c r="AV1491">
        <v>1195</v>
      </c>
      <c r="AW1491">
        <v>1275</v>
      </c>
      <c r="AX1491">
        <v>1223</v>
      </c>
      <c r="AY1491">
        <v>1354</v>
      </c>
      <c r="AZ1491">
        <v>1451</v>
      </c>
      <c r="BA1491">
        <v>1553</v>
      </c>
      <c r="BB1491">
        <v>1580</v>
      </c>
      <c r="BC1491">
        <v>271</v>
      </c>
      <c r="BD1491">
        <v>1022</v>
      </c>
      <c r="BE1491">
        <v>1050</v>
      </c>
      <c r="BF1491">
        <v>877</v>
      </c>
      <c r="BG1491">
        <v>1062</v>
      </c>
      <c r="BH1491">
        <v>861</v>
      </c>
      <c r="BI1491">
        <v>850</v>
      </c>
      <c r="BJ1491">
        <v>803</v>
      </c>
      <c r="BK1491">
        <v>773</v>
      </c>
      <c r="BL1491">
        <v>29</v>
      </c>
      <c r="BM1491">
        <v>11</v>
      </c>
      <c r="BN1491">
        <v>53</v>
      </c>
      <c r="BO1491">
        <v>58</v>
      </c>
      <c r="BP1491">
        <v>92</v>
      </c>
      <c r="BQ1491">
        <v>195</v>
      </c>
      <c r="BR1491">
        <v>155</v>
      </c>
      <c r="BS1491">
        <v>155</v>
      </c>
      <c r="BT1491">
        <v>182</v>
      </c>
      <c r="BU1491">
        <v>470</v>
      </c>
      <c r="BV1491">
        <v>1708</v>
      </c>
      <c r="BW1491">
        <v>856</v>
      </c>
      <c r="BX1491">
        <v>1904</v>
      </c>
      <c r="BY1491">
        <v>2309</v>
      </c>
      <c r="BZ1491">
        <v>3284</v>
      </c>
      <c r="CA1491">
        <v>4707</v>
      </c>
      <c r="CB1491">
        <v>4578</v>
      </c>
      <c r="CC1491">
        <v>5271</v>
      </c>
      <c r="CD1491">
        <v>499</v>
      </c>
      <c r="CE1491">
        <v>1719</v>
      </c>
      <c r="CF1491">
        <v>909</v>
      </c>
      <c r="CG1491">
        <v>1962</v>
      </c>
      <c r="CH1491">
        <v>2401</v>
      </c>
      <c r="CI1491">
        <v>3479</v>
      </c>
      <c r="CJ1491">
        <v>4862</v>
      </c>
      <c r="CK1491">
        <v>4733</v>
      </c>
      <c r="CL1491">
        <v>5453</v>
      </c>
      <c r="CM1491">
        <v>34</v>
      </c>
      <c r="CN1491">
        <v>18</v>
      </c>
      <c r="CO1491">
        <v>1</v>
      </c>
      <c r="CP1491">
        <v>17</v>
      </c>
      <c r="CQ1491">
        <v>39</v>
      </c>
      <c r="CR1491">
        <v>37</v>
      </c>
      <c r="CS1491">
        <v>21</v>
      </c>
      <c r="CT1491">
        <v>19</v>
      </c>
      <c r="CU1491">
        <v>26</v>
      </c>
    </row>
    <row r="1492" spans="1:99" hidden="1" x14ac:dyDescent="0.2">
      <c r="B1492">
        <v>450</v>
      </c>
      <c r="C1492">
        <v>39580</v>
      </c>
      <c r="E1492">
        <v>37183</v>
      </c>
      <c r="G1492" t="s">
        <v>1584</v>
      </c>
      <c r="I1492" t="s">
        <v>94</v>
      </c>
      <c r="J1492"/>
      <c r="L1492"/>
      <c r="O1492" s="24" t="e">
        <f t="shared" si="23"/>
        <v>#DIV/0!</v>
      </c>
      <c r="P1492"/>
      <c r="Q1492">
        <v>900993</v>
      </c>
      <c r="R1492">
        <v>901058</v>
      </c>
      <c r="S1492">
        <v>906882</v>
      </c>
      <c r="T1492">
        <v>928729</v>
      </c>
      <c r="U1492">
        <v>951894</v>
      </c>
      <c r="V1492">
        <v>974007</v>
      </c>
      <c r="W1492">
        <v>997789</v>
      </c>
      <c r="X1492">
        <v>1022431</v>
      </c>
      <c r="Y1492">
        <v>1048381</v>
      </c>
      <c r="Z1492">
        <v>1071886</v>
      </c>
      <c r="AA1492">
        <v>1092305</v>
      </c>
      <c r="AB1492">
        <v>5824</v>
      </c>
      <c r="AC1492">
        <v>21847</v>
      </c>
      <c r="AD1492">
        <v>23165</v>
      </c>
      <c r="AE1492">
        <v>22113</v>
      </c>
      <c r="AF1492">
        <v>23782</v>
      </c>
      <c r="AG1492">
        <v>24642</v>
      </c>
      <c r="AH1492">
        <v>25950</v>
      </c>
      <c r="AI1492">
        <v>23505</v>
      </c>
      <c r="AJ1492">
        <v>20419</v>
      </c>
      <c r="AK1492">
        <v>3208</v>
      </c>
      <c r="AL1492">
        <v>12541</v>
      </c>
      <c r="AM1492">
        <v>12260</v>
      </c>
      <c r="AN1492">
        <v>12298</v>
      </c>
      <c r="AO1492">
        <v>12616</v>
      </c>
      <c r="AP1492">
        <v>12765</v>
      </c>
      <c r="AQ1492">
        <v>12945</v>
      </c>
      <c r="AR1492">
        <v>12827</v>
      </c>
      <c r="AS1492">
        <v>12787</v>
      </c>
      <c r="AT1492">
        <v>1054</v>
      </c>
      <c r="AU1492">
        <v>4393</v>
      </c>
      <c r="AV1492">
        <v>4552</v>
      </c>
      <c r="AW1492">
        <v>4783</v>
      </c>
      <c r="AX1492">
        <v>4843</v>
      </c>
      <c r="AY1492">
        <v>5325</v>
      </c>
      <c r="AZ1492">
        <v>5329</v>
      </c>
      <c r="BA1492">
        <v>5833</v>
      </c>
      <c r="BB1492">
        <v>6042</v>
      </c>
      <c r="BC1492">
        <v>2154</v>
      </c>
      <c r="BD1492">
        <v>8148</v>
      </c>
      <c r="BE1492">
        <v>7708</v>
      </c>
      <c r="BF1492">
        <v>7515</v>
      </c>
      <c r="BG1492">
        <v>7773</v>
      </c>
      <c r="BH1492">
        <v>7440</v>
      </c>
      <c r="BI1492">
        <v>7616</v>
      </c>
      <c r="BJ1492">
        <v>6994</v>
      </c>
      <c r="BK1492">
        <v>6745</v>
      </c>
      <c r="BL1492">
        <v>750</v>
      </c>
      <c r="BM1492">
        <v>2297</v>
      </c>
      <c r="BN1492">
        <v>3534</v>
      </c>
      <c r="BO1492">
        <v>3687</v>
      </c>
      <c r="BP1492">
        <v>3554</v>
      </c>
      <c r="BQ1492">
        <v>3830</v>
      </c>
      <c r="BR1492">
        <v>4181</v>
      </c>
      <c r="BS1492">
        <v>4474</v>
      </c>
      <c r="BT1492">
        <v>4521</v>
      </c>
      <c r="BU1492">
        <v>2730</v>
      </c>
      <c r="BV1492">
        <v>11194</v>
      </c>
      <c r="BW1492">
        <v>11682</v>
      </c>
      <c r="BX1492">
        <v>10763</v>
      </c>
      <c r="BY1492">
        <v>12244</v>
      </c>
      <c r="BZ1492">
        <v>13234</v>
      </c>
      <c r="CA1492">
        <v>14093</v>
      </c>
      <c r="CB1492">
        <v>11987</v>
      </c>
      <c r="CC1492">
        <v>9136</v>
      </c>
      <c r="CD1492">
        <v>3480</v>
      </c>
      <c r="CE1492">
        <v>13491</v>
      </c>
      <c r="CF1492">
        <v>15216</v>
      </c>
      <c r="CG1492">
        <v>14450</v>
      </c>
      <c r="CH1492">
        <v>15798</v>
      </c>
      <c r="CI1492">
        <v>17064</v>
      </c>
      <c r="CJ1492">
        <v>18274</v>
      </c>
      <c r="CK1492">
        <v>16461</v>
      </c>
      <c r="CL1492">
        <v>13657</v>
      </c>
      <c r="CM1492">
        <v>190</v>
      </c>
      <c r="CN1492">
        <v>208</v>
      </c>
      <c r="CO1492">
        <v>241</v>
      </c>
      <c r="CP1492">
        <v>148</v>
      </c>
      <c r="CQ1492">
        <v>211</v>
      </c>
      <c r="CR1492">
        <v>138</v>
      </c>
      <c r="CS1492">
        <v>60</v>
      </c>
      <c r="CT1492">
        <v>50</v>
      </c>
      <c r="CU1492">
        <v>17</v>
      </c>
    </row>
    <row r="1493" spans="1:99" hidden="1" x14ac:dyDescent="0.2">
      <c r="B1493">
        <v>450</v>
      </c>
      <c r="C1493">
        <v>41820</v>
      </c>
      <c r="G1493" t="s">
        <v>1585</v>
      </c>
      <c r="I1493" t="s">
        <v>100</v>
      </c>
      <c r="J1493"/>
      <c r="L1493"/>
      <c r="O1493" s="24" t="e">
        <f t="shared" si="23"/>
        <v>#DIV/0!</v>
      </c>
      <c r="P1493"/>
      <c r="Q1493">
        <v>57866</v>
      </c>
      <c r="R1493">
        <v>57858</v>
      </c>
      <c r="S1493">
        <v>57886</v>
      </c>
      <c r="T1493">
        <v>58539</v>
      </c>
      <c r="U1493">
        <v>59259</v>
      </c>
      <c r="V1493">
        <v>59785</v>
      </c>
      <c r="W1493">
        <v>59430</v>
      </c>
      <c r="X1493">
        <v>59440</v>
      </c>
      <c r="Y1493">
        <v>59737</v>
      </c>
      <c r="Z1493">
        <v>60567</v>
      </c>
      <c r="AA1493">
        <v>61452</v>
      </c>
      <c r="AB1493">
        <v>28</v>
      </c>
      <c r="AC1493">
        <v>653</v>
      </c>
      <c r="AD1493">
        <v>720</v>
      </c>
      <c r="AE1493">
        <v>526</v>
      </c>
      <c r="AF1493">
        <v>-355</v>
      </c>
      <c r="AG1493">
        <v>10</v>
      </c>
      <c r="AH1493">
        <v>297</v>
      </c>
      <c r="AI1493">
        <v>830</v>
      </c>
      <c r="AJ1493">
        <v>885</v>
      </c>
      <c r="AK1493">
        <v>225</v>
      </c>
      <c r="AL1493">
        <v>838</v>
      </c>
      <c r="AM1493">
        <v>806</v>
      </c>
      <c r="AN1493">
        <v>781</v>
      </c>
      <c r="AO1493">
        <v>796</v>
      </c>
      <c r="AP1493">
        <v>773</v>
      </c>
      <c r="AQ1493">
        <v>770</v>
      </c>
      <c r="AR1493">
        <v>770</v>
      </c>
      <c r="AS1493">
        <v>776</v>
      </c>
      <c r="AT1493">
        <v>91</v>
      </c>
      <c r="AU1493">
        <v>547</v>
      </c>
      <c r="AV1493">
        <v>508</v>
      </c>
      <c r="AW1493">
        <v>546</v>
      </c>
      <c r="AX1493">
        <v>522</v>
      </c>
      <c r="AY1493">
        <v>606</v>
      </c>
      <c r="AZ1493">
        <v>580</v>
      </c>
      <c r="BA1493">
        <v>548</v>
      </c>
      <c r="BB1493">
        <v>548</v>
      </c>
      <c r="BC1493">
        <v>134</v>
      </c>
      <c r="BD1493">
        <v>291</v>
      </c>
      <c r="BE1493">
        <v>298</v>
      </c>
      <c r="BF1493">
        <v>235</v>
      </c>
      <c r="BG1493">
        <v>274</v>
      </c>
      <c r="BH1493">
        <v>167</v>
      </c>
      <c r="BI1493">
        <v>190</v>
      </c>
      <c r="BJ1493">
        <v>222</v>
      </c>
      <c r="BK1493">
        <v>228</v>
      </c>
      <c r="BL1493">
        <v>12</v>
      </c>
      <c r="BM1493">
        <v>20</v>
      </c>
      <c r="BN1493">
        <v>58</v>
      </c>
      <c r="BO1493">
        <v>35</v>
      </c>
      <c r="BP1493">
        <v>89</v>
      </c>
      <c r="BQ1493">
        <v>126</v>
      </c>
      <c r="BR1493">
        <v>115</v>
      </c>
      <c r="BS1493">
        <v>118</v>
      </c>
      <c r="BT1493">
        <v>126</v>
      </c>
      <c r="BU1493">
        <v>-117</v>
      </c>
      <c r="BV1493">
        <v>343</v>
      </c>
      <c r="BW1493">
        <v>370</v>
      </c>
      <c r="BX1493">
        <v>259</v>
      </c>
      <c r="BY1493">
        <v>-719</v>
      </c>
      <c r="BZ1493">
        <v>-277</v>
      </c>
      <c r="CA1493">
        <v>-5</v>
      </c>
      <c r="CB1493">
        <v>489</v>
      </c>
      <c r="CC1493">
        <v>530</v>
      </c>
      <c r="CD1493">
        <v>-105</v>
      </c>
      <c r="CE1493">
        <v>363</v>
      </c>
      <c r="CF1493">
        <v>428</v>
      </c>
      <c r="CG1493">
        <v>294</v>
      </c>
      <c r="CH1493">
        <v>-630</v>
      </c>
      <c r="CI1493">
        <v>-151</v>
      </c>
      <c r="CJ1493">
        <v>110</v>
      </c>
      <c r="CK1493">
        <v>607</v>
      </c>
      <c r="CL1493">
        <v>656</v>
      </c>
      <c r="CM1493">
        <v>-1</v>
      </c>
      <c r="CN1493">
        <v>-1</v>
      </c>
      <c r="CO1493">
        <v>-6</v>
      </c>
      <c r="CP1493">
        <v>-3</v>
      </c>
      <c r="CQ1493">
        <v>1</v>
      </c>
      <c r="CR1493">
        <v>-6</v>
      </c>
      <c r="CS1493">
        <v>-3</v>
      </c>
      <c r="CT1493">
        <v>1</v>
      </c>
      <c r="CU1493">
        <v>1</v>
      </c>
    </row>
    <row r="1494" spans="1:99" hidden="1" x14ac:dyDescent="0.2">
      <c r="B1494">
        <v>450</v>
      </c>
      <c r="C1494">
        <v>41820</v>
      </c>
      <c r="E1494">
        <v>37105</v>
      </c>
      <c r="G1494" t="s">
        <v>1586</v>
      </c>
      <c r="I1494" t="s">
        <v>94</v>
      </c>
      <c r="J1494"/>
      <c r="L1494"/>
      <c r="O1494" s="24" t="e">
        <f t="shared" si="23"/>
        <v>#DIV/0!</v>
      </c>
      <c r="P1494"/>
      <c r="Q1494">
        <v>57866</v>
      </c>
      <c r="R1494">
        <v>57858</v>
      </c>
      <c r="S1494">
        <v>57886</v>
      </c>
      <c r="T1494">
        <v>58539</v>
      </c>
      <c r="U1494">
        <v>59259</v>
      </c>
      <c r="V1494">
        <v>59785</v>
      </c>
      <c r="W1494">
        <v>59430</v>
      </c>
      <c r="X1494">
        <v>59440</v>
      </c>
      <c r="Y1494">
        <v>59737</v>
      </c>
      <c r="Z1494">
        <v>60567</v>
      </c>
      <c r="AA1494">
        <v>61452</v>
      </c>
      <c r="AB1494">
        <v>28</v>
      </c>
      <c r="AC1494">
        <v>653</v>
      </c>
      <c r="AD1494">
        <v>720</v>
      </c>
      <c r="AE1494">
        <v>526</v>
      </c>
      <c r="AF1494">
        <v>-355</v>
      </c>
      <c r="AG1494">
        <v>10</v>
      </c>
      <c r="AH1494">
        <v>297</v>
      </c>
      <c r="AI1494">
        <v>830</v>
      </c>
      <c r="AJ1494">
        <v>885</v>
      </c>
      <c r="AK1494">
        <v>225</v>
      </c>
      <c r="AL1494">
        <v>838</v>
      </c>
      <c r="AM1494">
        <v>806</v>
      </c>
      <c r="AN1494">
        <v>781</v>
      </c>
      <c r="AO1494">
        <v>796</v>
      </c>
      <c r="AP1494">
        <v>773</v>
      </c>
      <c r="AQ1494">
        <v>770</v>
      </c>
      <c r="AR1494">
        <v>770</v>
      </c>
      <c r="AS1494">
        <v>776</v>
      </c>
      <c r="AT1494">
        <v>91</v>
      </c>
      <c r="AU1494">
        <v>547</v>
      </c>
      <c r="AV1494">
        <v>508</v>
      </c>
      <c r="AW1494">
        <v>546</v>
      </c>
      <c r="AX1494">
        <v>522</v>
      </c>
      <c r="AY1494">
        <v>606</v>
      </c>
      <c r="AZ1494">
        <v>580</v>
      </c>
      <c r="BA1494">
        <v>548</v>
      </c>
      <c r="BB1494">
        <v>548</v>
      </c>
      <c r="BC1494">
        <v>134</v>
      </c>
      <c r="BD1494">
        <v>291</v>
      </c>
      <c r="BE1494">
        <v>298</v>
      </c>
      <c r="BF1494">
        <v>235</v>
      </c>
      <c r="BG1494">
        <v>274</v>
      </c>
      <c r="BH1494">
        <v>167</v>
      </c>
      <c r="BI1494">
        <v>190</v>
      </c>
      <c r="BJ1494">
        <v>222</v>
      </c>
      <c r="BK1494">
        <v>228</v>
      </c>
      <c r="BL1494">
        <v>12</v>
      </c>
      <c r="BM1494">
        <v>20</v>
      </c>
      <c r="BN1494">
        <v>58</v>
      </c>
      <c r="BO1494">
        <v>35</v>
      </c>
      <c r="BP1494">
        <v>89</v>
      </c>
      <c r="BQ1494">
        <v>126</v>
      </c>
      <c r="BR1494">
        <v>115</v>
      </c>
      <c r="BS1494">
        <v>118</v>
      </c>
      <c r="BT1494">
        <v>126</v>
      </c>
      <c r="BU1494">
        <v>-117</v>
      </c>
      <c r="BV1494">
        <v>343</v>
      </c>
      <c r="BW1494">
        <v>370</v>
      </c>
      <c r="BX1494">
        <v>259</v>
      </c>
      <c r="BY1494">
        <v>-719</v>
      </c>
      <c r="BZ1494">
        <v>-277</v>
      </c>
      <c r="CA1494">
        <v>-5</v>
      </c>
      <c r="CB1494">
        <v>489</v>
      </c>
      <c r="CC1494">
        <v>530</v>
      </c>
      <c r="CD1494">
        <v>-105</v>
      </c>
      <c r="CE1494">
        <v>363</v>
      </c>
      <c r="CF1494">
        <v>428</v>
      </c>
      <c r="CG1494">
        <v>294</v>
      </c>
      <c r="CH1494">
        <v>-630</v>
      </c>
      <c r="CI1494">
        <v>-151</v>
      </c>
      <c r="CJ1494">
        <v>110</v>
      </c>
      <c r="CK1494">
        <v>607</v>
      </c>
      <c r="CL1494">
        <v>656</v>
      </c>
      <c r="CM1494">
        <v>-1</v>
      </c>
      <c r="CN1494">
        <v>-1</v>
      </c>
      <c r="CO1494">
        <v>-6</v>
      </c>
      <c r="CP1494">
        <v>-3</v>
      </c>
      <c r="CQ1494">
        <v>1</v>
      </c>
      <c r="CR1494">
        <v>-6</v>
      </c>
      <c r="CS1494">
        <v>-3</v>
      </c>
      <c r="CT1494">
        <v>1</v>
      </c>
      <c r="CU1494">
        <v>1</v>
      </c>
    </row>
    <row r="1495" spans="1:99" hidden="1" x14ac:dyDescent="0.2">
      <c r="B1495">
        <v>452</v>
      </c>
      <c r="G1495" t="s">
        <v>1587</v>
      </c>
      <c r="I1495" t="s">
        <v>90</v>
      </c>
      <c r="J1495"/>
      <c r="L1495"/>
      <c r="O1495" s="24" t="e">
        <f t="shared" si="23"/>
        <v>#DIV/0!</v>
      </c>
      <c r="P1495"/>
      <c r="Q1495">
        <v>158695</v>
      </c>
      <c r="R1495">
        <v>158708</v>
      </c>
      <c r="S1495">
        <v>159207</v>
      </c>
      <c r="T1495">
        <v>160560</v>
      </c>
      <c r="U1495">
        <v>162784</v>
      </c>
      <c r="V1495">
        <v>165656</v>
      </c>
      <c r="W1495">
        <v>167387</v>
      </c>
      <c r="X1495">
        <v>168109</v>
      </c>
      <c r="Y1495">
        <v>170168</v>
      </c>
      <c r="Z1495">
        <v>172475</v>
      </c>
      <c r="AA1495">
        <v>174490</v>
      </c>
      <c r="AB1495">
        <v>499</v>
      </c>
      <c r="AC1495">
        <v>1353</v>
      </c>
      <c r="AD1495">
        <v>2224</v>
      </c>
      <c r="AE1495">
        <v>2872</v>
      </c>
      <c r="AF1495">
        <v>1731</v>
      </c>
      <c r="AG1495">
        <v>722</v>
      </c>
      <c r="AH1495">
        <v>2059</v>
      </c>
      <c r="AI1495">
        <v>2307</v>
      </c>
      <c r="AJ1495">
        <v>2015</v>
      </c>
      <c r="AK1495">
        <v>573</v>
      </c>
      <c r="AL1495">
        <v>2146</v>
      </c>
      <c r="AM1495">
        <v>2142</v>
      </c>
      <c r="AN1495">
        <v>2234</v>
      </c>
      <c r="AO1495">
        <v>2189</v>
      </c>
      <c r="AP1495">
        <v>2157</v>
      </c>
      <c r="AQ1495">
        <v>2099</v>
      </c>
      <c r="AR1495">
        <v>2017</v>
      </c>
      <c r="AS1495">
        <v>2005</v>
      </c>
      <c r="AT1495">
        <v>300</v>
      </c>
      <c r="AU1495">
        <v>1273</v>
      </c>
      <c r="AV1495">
        <v>1254</v>
      </c>
      <c r="AW1495">
        <v>1344</v>
      </c>
      <c r="AX1495">
        <v>1245</v>
      </c>
      <c r="AY1495">
        <v>1363</v>
      </c>
      <c r="AZ1495">
        <v>1448</v>
      </c>
      <c r="BA1495">
        <v>1441</v>
      </c>
      <c r="BB1495">
        <v>1429</v>
      </c>
      <c r="BC1495">
        <v>273</v>
      </c>
      <c r="BD1495">
        <v>873</v>
      </c>
      <c r="BE1495">
        <v>888</v>
      </c>
      <c r="BF1495">
        <v>890</v>
      </c>
      <c r="BG1495">
        <v>944</v>
      </c>
      <c r="BH1495">
        <v>794</v>
      </c>
      <c r="BI1495">
        <v>651</v>
      </c>
      <c r="BJ1495">
        <v>576</v>
      </c>
      <c r="BK1495">
        <v>576</v>
      </c>
      <c r="BL1495">
        <v>37</v>
      </c>
      <c r="BM1495">
        <v>-5</v>
      </c>
      <c r="BN1495">
        <v>300</v>
      </c>
      <c r="BO1495">
        <v>10</v>
      </c>
      <c r="BP1495">
        <v>92</v>
      </c>
      <c r="BQ1495">
        <v>148</v>
      </c>
      <c r="BR1495">
        <v>233</v>
      </c>
      <c r="BS1495">
        <v>222</v>
      </c>
      <c r="BT1495">
        <v>181</v>
      </c>
      <c r="BU1495">
        <v>182</v>
      </c>
      <c r="BV1495">
        <v>488</v>
      </c>
      <c r="BW1495">
        <v>1017</v>
      </c>
      <c r="BX1495">
        <v>1941</v>
      </c>
      <c r="BY1495">
        <v>681</v>
      </c>
      <c r="BZ1495">
        <v>-204</v>
      </c>
      <c r="CA1495">
        <v>1178</v>
      </c>
      <c r="CB1495">
        <v>1503</v>
      </c>
      <c r="CC1495">
        <v>1254</v>
      </c>
      <c r="CD1495">
        <v>219</v>
      </c>
      <c r="CE1495">
        <v>483</v>
      </c>
      <c r="CF1495">
        <v>1317</v>
      </c>
      <c r="CG1495">
        <v>1951</v>
      </c>
      <c r="CH1495">
        <v>773</v>
      </c>
      <c r="CI1495">
        <v>-56</v>
      </c>
      <c r="CJ1495">
        <v>1411</v>
      </c>
      <c r="CK1495">
        <v>1725</v>
      </c>
      <c r="CL1495">
        <v>1435</v>
      </c>
      <c r="CM1495">
        <v>7</v>
      </c>
      <c r="CN1495">
        <v>-3</v>
      </c>
      <c r="CO1495">
        <v>19</v>
      </c>
      <c r="CP1495">
        <v>31</v>
      </c>
      <c r="CQ1495">
        <v>14</v>
      </c>
      <c r="CR1495">
        <v>-16</v>
      </c>
      <c r="CS1495">
        <v>-3</v>
      </c>
      <c r="CT1495">
        <v>6</v>
      </c>
      <c r="CU1495">
        <v>4</v>
      </c>
    </row>
    <row r="1496" spans="1:99" hidden="1" x14ac:dyDescent="0.2">
      <c r="A1496">
        <f>_xlfn.XLOOKUP(F1496&amp;"*", 'msa-home price'!B:B, 'msa-home price'!A:A, "NA",2, 1)</f>
        <v>394747</v>
      </c>
      <c r="B1496">
        <v>304</v>
      </c>
      <c r="C1496">
        <v>28700</v>
      </c>
      <c r="F1496" t="str">
        <f>IF(ISNUMBER(SEARCH("-",G1496)),LEFT(G1496,FIND("-",G1496)-1), G1496)</f>
        <v>Kingsport</v>
      </c>
      <c r="G1496" t="s">
        <v>928</v>
      </c>
      <c r="H1496" t="str">
        <f>RIGHT(G1496, 2)</f>
        <v>VA</v>
      </c>
      <c r="I1496" t="s">
        <v>92</v>
      </c>
      <c r="J1496" s="2">
        <f>(AA1496-W1496)/W1496</f>
        <v>-1.891294511339629E-3</v>
      </c>
      <c r="K1496" s="3">
        <f>(CL1496-CH1496)/CH1496</f>
        <v>2.9064171122994651</v>
      </c>
      <c r="L1496" s="4">
        <f>AA1496</f>
        <v>306616</v>
      </c>
      <c r="M1496" s="4"/>
      <c r="N1496" s="4"/>
      <c r="O1496" s="7" t="e">
        <f t="shared" si="23"/>
        <v>#DIV/0!</v>
      </c>
      <c r="P1496" s="4"/>
      <c r="Q1496">
        <v>309544</v>
      </c>
      <c r="R1496">
        <v>309502</v>
      </c>
      <c r="S1496">
        <v>309483</v>
      </c>
      <c r="T1496">
        <v>308991</v>
      </c>
      <c r="U1496">
        <v>308545</v>
      </c>
      <c r="V1496">
        <v>307806</v>
      </c>
      <c r="W1496">
        <v>307197</v>
      </c>
      <c r="X1496">
        <v>306183</v>
      </c>
      <c r="Y1496">
        <v>305721</v>
      </c>
      <c r="Z1496">
        <v>306253</v>
      </c>
      <c r="AA1496">
        <v>306616</v>
      </c>
      <c r="AB1496">
        <v>-19</v>
      </c>
      <c r="AC1496">
        <v>-492</v>
      </c>
      <c r="AD1496">
        <v>-446</v>
      </c>
      <c r="AE1496">
        <v>-739</v>
      </c>
      <c r="AF1496">
        <v>-609</v>
      </c>
      <c r="AG1496">
        <v>-1014</v>
      </c>
      <c r="AH1496">
        <v>-462</v>
      </c>
      <c r="AI1496">
        <v>532</v>
      </c>
      <c r="AJ1496">
        <v>363</v>
      </c>
      <c r="AK1496">
        <v>802</v>
      </c>
      <c r="AL1496">
        <v>2948</v>
      </c>
      <c r="AM1496">
        <v>2985</v>
      </c>
      <c r="AN1496">
        <v>3051</v>
      </c>
      <c r="AO1496">
        <v>2922</v>
      </c>
      <c r="AP1496">
        <v>2907</v>
      </c>
      <c r="AQ1496">
        <v>2930</v>
      </c>
      <c r="AR1496">
        <v>2893</v>
      </c>
      <c r="AS1496">
        <v>2818</v>
      </c>
      <c r="AT1496">
        <v>863</v>
      </c>
      <c r="AU1496">
        <v>3722</v>
      </c>
      <c r="AV1496">
        <v>3835</v>
      </c>
      <c r="AW1496">
        <v>3948</v>
      </c>
      <c r="AX1496">
        <v>3862</v>
      </c>
      <c r="AY1496">
        <v>4032</v>
      </c>
      <c r="AZ1496">
        <v>4090</v>
      </c>
      <c r="BA1496">
        <v>3987</v>
      </c>
      <c r="BB1496">
        <v>3905</v>
      </c>
      <c r="BC1496">
        <v>-61</v>
      </c>
      <c r="BD1496">
        <v>-774</v>
      </c>
      <c r="BE1496">
        <v>-850</v>
      </c>
      <c r="BF1496">
        <v>-897</v>
      </c>
      <c r="BG1496">
        <v>-940</v>
      </c>
      <c r="BH1496">
        <v>-1125</v>
      </c>
      <c r="BI1496">
        <v>-1160</v>
      </c>
      <c r="BJ1496">
        <v>-1094</v>
      </c>
      <c r="BK1496">
        <v>-1087</v>
      </c>
      <c r="BL1496">
        <v>-1</v>
      </c>
      <c r="BM1496">
        <v>1</v>
      </c>
      <c r="BN1496">
        <v>-46</v>
      </c>
      <c r="BO1496">
        <v>-7</v>
      </c>
      <c r="BP1496">
        <v>-24</v>
      </c>
      <c r="BQ1496">
        <v>2</v>
      </c>
      <c r="BR1496">
        <v>-9</v>
      </c>
      <c r="BS1496">
        <v>0</v>
      </c>
      <c r="BT1496">
        <v>0</v>
      </c>
      <c r="BU1496">
        <v>75</v>
      </c>
      <c r="BV1496">
        <v>307</v>
      </c>
      <c r="BW1496">
        <v>492</v>
      </c>
      <c r="BX1496">
        <v>183</v>
      </c>
      <c r="BY1496">
        <v>398</v>
      </c>
      <c r="BZ1496">
        <v>145</v>
      </c>
      <c r="CA1496">
        <v>726</v>
      </c>
      <c r="CB1496">
        <v>1634</v>
      </c>
      <c r="CC1496">
        <v>1461</v>
      </c>
      <c r="CD1496">
        <v>74</v>
      </c>
      <c r="CE1496">
        <v>308</v>
      </c>
      <c r="CF1496">
        <v>446</v>
      </c>
      <c r="CG1496">
        <v>176</v>
      </c>
      <c r="CH1496">
        <v>374</v>
      </c>
      <c r="CI1496">
        <v>147</v>
      </c>
      <c r="CJ1496">
        <v>717</v>
      </c>
      <c r="CK1496">
        <v>1634</v>
      </c>
      <c r="CL1496">
        <v>1461</v>
      </c>
      <c r="CM1496">
        <v>-32</v>
      </c>
      <c r="CN1496">
        <v>-26</v>
      </c>
      <c r="CO1496">
        <v>-42</v>
      </c>
      <c r="CP1496">
        <v>-18</v>
      </c>
      <c r="CQ1496">
        <v>-43</v>
      </c>
      <c r="CR1496">
        <v>-36</v>
      </c>
      <c r="CS1496">
        <v>-19</v>
      </c>
      <c r="CT1496">
        <v>-8</v>
      </c>
      <c r="CU1496">
        <v>-11</v>
      </c>
    </row>
    <row r="1497" spans="1:99" hidden="1" x14ac:dyDescent="0.2">
      <c r="B1497">
        <v>452</v>
      </c>
      <c r="C1497">
        <v>39660</v>
      </c>
      <c r="E1497">
        <v>46033</v>
      </c>
      <c r="G1497" t="s">
        <v>1589</v>
      </c>
      <c r="I1497" t="s">
        <v>94</v>
      </c>
      <c r="J1497"/>
      <c r="L1497"/>
      <c r="O1497" s="24" t="e">
        <f t="shared" si="23"/>
        <v>#DIV/0!</v>
      </c>
      <c r="P1497"/>
      <c r="Q1497">
        <v>8216</v>
      </c>
      <c r="R1497">
        <v>8218</v>
      </c>
      <c r="S1497">
        <v>8276</v>
      </c>
      <c r="T1497">
        <v>8347</v>
      </c>
      <c r="U1497">
        <v>8316</v>
      </c>
      <c r="V1497">
        <v>8405</v>
      </c>
      <c r="W1497">
        <v>8430</v>
      </c>
      <c r="X1497">
        <v>8444</v>
      </c>
      <c r="Y1497">
        <v>8599</v>
      </c>
      <c r="Z1497">
        <v>8666</v>
      </c>
      <c r="AA1497">
        <v>8726</v>
      </c>
      <c r="AB1497">
        <v>58</v>
      </c>
      <c r="AC1497">
        <v>71</v>
      </c>
      <c r="AD1497">
        <v>-31</v>
      </c>
      <c r="AE1497">
        <v>89</v>
      </c>
      <c r="AF1497">
        <v>25</v>
      </c>
      <c r="AG1497">
        <v>14</v>
      </c>
      <c r="AH1497">
        <v>155</v>
      </c>
      <c r="AI1497">
        <v>67</v>
      </c>
      <c r="AJ1497">
        <v>60</v>
      </c>
      <c r="AK1497">
        <v>26</v>
      </c>
      <c r="AL1497">
        <v>81</v>
      </c>
      <c r="AM1497">
        <v>68</v>
      </c>
      <c r="AN1497">
        <v>67</v>
      </c>
      <c r="AO1497">
        <v>69</v>
      </c>
      <c r="AP1497">
        <v>72</v>
      </c>
      <c r="AQ1497">
        <v>79</v>
      </c>
      <c r="AR1497">
        <v>75</v>
      </c>
      <c r="AS1497">
        <v>72</v>
      </c>
      <c r="AT1497">
        <v>11</v>
      </c>
      <c r="AU1497">
        <v>86</v>
      </c>
      <c r="AV1497">
        <v>90</v>
      </c>
      <c r="AW1497">
        <v>85</v>
      </c>
      <c r="AX1497">
        <v>64</v>
      </c>
      <c r="AY1497">
        <v>92</v>
      </c>
      <c r="AZ1497">
        <v>114</v>
      </c>
      <c r="BA1497">
        <v>93</v>
      </c>
      <c r="BB1497">
        <v>83</v>
      </c>
      <c r="BC1497">
        <v>15</v>
      </c>
      <c r="BD1497">
        <v>-5</v>
      </c>
      <c r="BE1497">
        <v>-22</v>
      </c>
      <c r="BF1497">
        <v>-18</v>
      </c>
      <c r="BG1497">
        <v>5</v>
      </c>
      <c r="BH1497">
        <v>-20</v>
      </c>
      <c r="BI1497">
        <v>-35</v>
      </c>
      <c r="BJ1497">
        <v>-18</v>
      </c>
      <c r="BK1497">
        <v>-11</v>
      </c>
      <c r="BL1497">
        <v>0</v>
      </c>
      <c r="BM1497">
        <v>-1</v>
      </c>
      <c r="BN1497">
        <v>-1</v>
      </c>
      <c r="BO1497">
        <v>0</v>
      </c>
      <c r="BP1497">
        <v>0</v>
      </c>
      <c r="BQ1497">
        <v>-3</v>
      </c>
      <c r="BR1497">
        <v>-1</v>
      </c>
      <c r="BS1497">
        <v>1</v>
      </c>
      <c r="BT1497">
        <v>1</v>
      </c>
      <c r="BU1497">
        <v>40</v>
      </c>
      <c r="BV1497">
        <v>75</v>
      </c>
      <c r="BW1497">
        <v>-9</v>
      </c>
      <c r="BX1497">
        <v>106</v>
      </c>
      <c r="BY1497">
        <v>21</v>
      </c>
      <c r="BZ1497">
        <v>36</v>
      </c>
      <c r="CA1497">
        <v>191</v>
      </c>
      <c r="CB1497">
        <v>86</v>
      </c>
      <c r="CC1497">
        <v>70</v>
      </c>
      <c r="CD1497">
        <v>40</v>
      </c>
      <c r="CE1497">
        <v>74</v>
      </c>
      <c r="CF1497">
        <v>-10</v>
      </c>
      <c r="CG1497">
        <v>106</v>
      </c>
      <c r="CH1497">
        <v>21</v>
      </c>
      <c r="CI1497">
        <v>33</v>
      </c>
      <c r="CJ1497">
        <v>190</v>
      </c>
      <c r="CK1497">
        <v>87</v>
      </c>
      <c r="CL1497">
        <v>71</v>
      </c>
      <c r="CM1497">
        <v>3</v>
      </c>
      <c r="CN1497">
        <v>2</v>
      </c>
      <c r="CO1497">
        <v>1</v>
      </c>
      <c r="CP1497">
        <v>1</v>
      </c>
      <c r="CQ1497">
        <v>-1</v>
      </c>
      <c r="CR1497">
        <v>1</v>
      </c>
      <c r="CS1497">
        <v>0</v>
      </c>
      <c r="CT1497">
        <v>-2</v>
      </c>
      <c r="CU1497">
        <v>0</v>
      </c>
    </row>
    <row r="1498" spans="1:99" hidden="1" x14ac:dyDescent="0.2">
      <c r="B1498">
        <v>452</v>
      </c>
      <c r="C1498">
        <v>39660</v>
      </c>
      <c r="E1498">
        <v>46093</v>
      </c>
      <c r="G1498" t="s">
        <v>1590</v>
      </c>
      <c r="I1498" t="s">
        <v>94</v>
      </c>
      <c r="J1498"/>
      <c r="L1498"/>
      <c r="O1498" s="24" t="e">
        <f t="shared" si="23"/>
        <v>#DIV/0!</v>
      </c>
      <c r="P1498"/>
      <c r="Q1498">
        <v>25434</v>
      </c>
      <c r="R1498">
        <v>25443</v>
      </c>
      <c r="S1498">
        <v>25488</v>
      </c>
      <c r="T1498">
        <v>25500</v>
      </c>
      <c r="U1498">
        <v>25846</v>
      </c>
      <c r="V1498">
        <v>26403</v>
      </c>
      <c r="W1498">
        <v>26720</v>
      </c>
      <c r="X1498">
        <v>26772</v>
      </c>
      <c r="Y1498">
        <v>27353</v>
      </c>
      <c r="Z1498">
        <v>27982</v>
      </c>
      <c r="AA1498">
        <v>28294</v>
      </c>
      <c r="AB1498">
        <v>45</v>
      </c>
      <c r="AC1498">
        <v>12</v>
      </c>
      <c r="AD1498">
        <v>346</v>
      </c>
      <c r="AE1498">
        <v>557</v>
      </c>
      <c r="AF1498">
        <v>317</v>
      </c>
      <c r="AG1498">
        <v>52</v>
      </c>
      <c r="AH1498">
        <v>581</v>
      </c>
      <c r="AI1498">
        <v>629</v>
      </c>
      <c r="AJ1498">
        <v>312</v>
      </c>
      <c r="AK1498">
        <v>79</v>
      </c>
      <c r="AL1498">
        <v>310</v>
      </c>
      <c r="AM1498">
        <v>316</v>
      </c>
      <c r="AN1498">
        <v>346</v>
      </c>
      <c r="AO1498">
        <v>310</v>
      </c>
      <c r="AP1498">
        <v>307</v>
      </c>
      <c r="AQ1498">
        <v>289</v>
      </c>
      <c r="AR1498">
        <v>261</v>
      </c>
      <c r="AS1498">
        <v>263</v>
      </c>
      <c r="AT1498">
        <v>25</v>
      </c>
      <c r="AU1498">
        <v>178</v>
      </c>
      <c r="AV1498">
        <v>160</v>
      </c>
      <c r="AW1498">
        <v>196</v>
      </c>
      <c r="AX1498">
        <v>194</v>
      </c>
      <c r="AY1498">
        <v>197</v>
      </c>
      <c r="AZ1498">
        <v>174</v>
      </c>
      <c r="BA1498">
        <v>207</v>
      </c>
      <c r="BB1498">
        <v>204</v>
      </c>
      <c r="BC1498">
        <v>54</v>
      </c>
      <c r="BD1498">
        <v>132</v>
      </c>
      <c r="BE1498">
        <v>156</v>
      </c>
      <c r="BF1498">
        <v>150</v>
      </c>
      <c r="BG1498">
        <v>116</v>
      </c>
      <c r="BH1498">
        <v>110</v>
      </c>
      <c r="BI1498">
        <v>115</v>
      </c>
      <c r="BJ1498">
        <v>54</v>
      </c>
      <c r="BK1498">
        <v>59</v>
      </c>
      <c r="BL1498">
        <v>18</v>
      </c>
      <c r="BM1498">
        <v>3</v>
      </c>
      <c r="BN1498">
        <v>128</v>
      </c>
      <c r="BO1498">
        <v>38</v>
      </c>
      <c r="BP1498">
        <v>48</v>
      </c>
      <c r="BQ1498">
        <v>58</v>
      </c>
      <c r="BR1498">
        <v>55</v>
      </c>
      <c r="BS1498">
        <v>32</v>
      </c>
      <c r="BT1498">
        <v>13</v>
      </c>
      <c r="BU1498">
        <v>-24</v>
      </c>
      <c r="BV1498">
        <v>-121</v>
      </c>
      <c r="BW1498">
        <v>64</v>
      </c>
      <c r="BX1498">
        <v>364</v>
      </c>
      <c r="BY1498">
        <v>148</v>
      </c>
      <c r="BZ1498">
        <v>-115</v>
      </c>
      <c r="CA1498">
        <v>411</v>
      </c>
      <c r="CB1498">
        <v>537</v>
      </c>
      <c r="CC1498">
        <v>239</v>
      </c>
      <c r="CD1498">
        <v>-6</v>
      </c>
      <c r="CE1498">
        <v>-118</v>
      </c>
      <c r="CF1498">
        <v>192</v>
      </c>
      <c r="CG1498">
        <v>402</v>
      </c>
      <c r="CH1498">
        <v>196</v>
      </c>
      <c r="CI1498">
        <v>-57</v>
      </c>
      <c r="CJ1498">
        <v>466</v>
      </c>
      <c r="CK1498">
        <v>569</v>
      </c>
      <c r="CL1498">
        <v>252</v>
      </c>
      <c r="CM1498">
        <v>-3</v>
      </c>
      <c r="CN1498">
        <v>-2</v>
      </c>
      <c r="CO1498">
        <v>-2</v>
      </c>
      <c r="CP1498">
        <v>5</v>
      </c>
      <c r="CQ1498">
        <v>5</v>
      </c>
      <c r="CR1498">
        <v>-1</v>
      </c>
      <c r="CS1498">
        <v>0</v>
      </c>
      <c r="CT1498">
        <v>6</v>
      </c>
      <c r="CU1498">
        <v>1</v>
      </c>
    </row>
    <row r="1499" spans="1:99" hidden="1" x14ac:dyDescent="0.2">
      <c r="B1499">
        <v>452</v>
      </c>
      <c r="C1499">
        <v>39660</v>
      </c>
      <c r="E1499">
        <v>46103</v>
      </c>
      <c r="G1499" t="s">
        <v>1591</v>
      </c>
      <c r="I1499" t="s">
        <v>94</v>
      </c>
      <c r="J1499"/>
      <c r="L1499"/>
      <c r="O1499" s="24" t="e">
        <f t="shared" si="23"/>
        <v>#DIV/0!</v>
      </c>
      <c r="P1499"/>
      <c r="Q1499">
        <v>100948</v>
      </c>
      <c r="R1499">
        <v>100957</v>
      </c>
      <c r="S1499">
        <v>101238</v>
      </c>
      <c r="T1499">
        <v>102387</v>
      </c>
      <c r="U1499">
        <v>104222</v>
      </c>
      <c r="V1499">
        <v>105911</v>
      </c>
      <c r="W1499">
        <v>107508</v>
      </c>
      <c r="X1499">
        <v>108068</v>
      </c>
      <c r="Y1499">
        <v>108945</v>
      </c>
      <c r="Z1499">
        <v>110221</v>
      </c>
      <c r="AA1499">
        <v>111729</v>
      </c>
      <c r="AB1499">
        <v>281</v>
      </c>
      <c r="AC1499">
        <v>1149</v>
      </c>
      <c r="AD1499">
        <v>1835</v>
      </c>
      <c r="AE1499">
        <v>1689</v>
      </c>
      <c r="AF1499">
        <v>1597</v>
      </c>
      <c r="AG1499">
        <v>560</v>
      </c>
      <c r="AH1499">
        <v>877</v>
      </c>
      <c r="AI1499">
        <v>1276</v>
      </c>
      <c r="AJ1499">
        <v>1508</v>
      </c>
      <c r="AK1499">
        <v>393</v>
      </c>
      <c r="AL1499">
        <v>1513</v>
      </c>
      <c r="AM1499">
        <v>1541</v>
      </c>
      <c r="AN1499">
        <v>1590</v>
      </c>
      <c r="AO1499">
        <v>1561</v>
      </c>
      <c r="AP1499">
        <v>1562</v>
      </c>
      <c r="AQ1499">
        <v>1502</v>
      </c>
      <c r="AR1499">
        <v>1431</v>
      </c>
      <c r="AS1499">
        <v>1434</v>
      </c>
      <c r="AT1499">
        <v>233</v>
      </c>
      <c r="AU1499">
        <v>801</v>
      </c>
      <c r="AV1499">
        <v>776</v>
      </c>
      <c r="AW1499">
        <v>822</v>
      </c>
      <c r="AX1499">
        <v>758</v>
      </c>
      <c r="AY1499">
        <v>839</v>
      </c>
      <c r="AZ1499">
        <v>930</v>
      </c>
      <c r="BA1499">
        <v>909</v>
      </c>
      <c r="BB1499">
        <v>916</v>
      </c>
      <c r="BC1499">
        <v>160</v>
      </c>
      <c r="BD1499">
        <v>712</v>
      </c>
      <c r="BE1499">
        <v>765</v>
      </c>
      <c r="BF1499">
        <v>768</v>
      </c>
      <c r="BG1499">
        <v>803</v>
      </c>
      <c r="BH1499">
        <v>723</v>
      </c>
      <c r="BI1499">
        <v>572</v>
      </c>
      <c r="BJ1499">
        <v>522</v>
      </c>
      <c r="BK1499">
        <v>518</v>
      </c>
      <c r="BL1499">
        <v>21</v>
      </c>
      <c r="BM1499">
        <v>2</v>
      </c>
      <c r="BN1499">
        <v>161</v>
      </c>
      <c r="BO1499">
        <v>-14</v>
      </c>
      <c r="BP1499">
        <v>38</v>
      </c>
      <c r="BQ1499">
        <v>64</v>
      </c>
      <c r="BR1499">
        <v>104</v>
      </c>
      <c r="BS1499">
        <v>107</v>
      </c>
      <c r="BT1499">
        <v>86</v>
      </c>
      <c r="BU1499">
        <v>96</v>
      </c>
      <c r="BV1499">
        <v>438</v>
      </c>
      <c r="BW1499">
        <v>891</v>
      </c>
      <c r="BX1499">
        <v>922</v>
      </c>
      <c r="BY1499">
        <v>751</v>
      </c>
      <c r="BZ1499">
        <v>-213</v>
      </c>
      <c r="CA1499">
        <v>204</v>
      </c>
      <c r="CB1499">
        <v>645</v>
      </c>
      <c r="CC1499">
        <v>899</v>
      </c>
      <c r="CD1499">
        <v>117</v>
      </c>
      <c r="CE1499">
        <v>440</v>
      </c>
      <c r="CF1499">
        <v>1052</v>
      </c>
      <c r="CG1499">
        <v>908</v>
      </c>
      <c r="CH1499">
        <v>789</v>
      </c>
      <c r="CI1499">
        <v>-149</v>
      </c>
      <c r="CJ1499">
        <v>308</v>
      </c>
      <c r="CK1499">
        <v>752</v>
      </c>
      <c r="CL1499">
        <v>985</v>
      </c>
      <c r="CM1499">
        <v>4</v>
      </c>
      <c r="CN1499">
        <v>-3</v>
      </c>
      <c r="CO1499">
        <v>18</v>
      </c>
      <c r="CP1499">
        <v>13</v>
      </c>
      <c r="CQ1499">
        <v>5</v>
      </c>
      <c r="CR1499">
        <v>-14</v>
      </c>
      <c r="CS1499">
        <v>-3</v>
      </c>
      <c r="CT1499">
        <v>2</v>
      </c>
      <c r="CU1499">
        <v>5</v>
      </c>
    </row>
    <row r="1500" spans="1:99" hidden="1" x14ac:dyDescent="0.2">
      <c r="B1500">
        <v>452</v>
      </c>
      <c r="C1500">
        <v>43940</v>
      </c>
      <c r="G1500" t="s">
        <v>1592</v>
      </c>
      <c r="I1500" t="s">
        <v>100</v>
      </c>
      <c r="J1500"/>
      <c r="L1500"/>
      <c r="O1500" s="24" t="e">
        <f t="shared" si="23"/>
        <v>#DIV/0!</v>
      </c>
      <c r="P1500"/>
      <c r="Q1500">
        <v>24097</v>
      </c>
      <c r="R1500">
        <v>24090</v>
      </c>
      <c r="S1500">
        <v>24205</v>
      </c>
      <c r="T1500">
        <v>24326</v>
      </c>
      <c r="U1500">
        <v>24400</v>
      </c>
      <c r="V1500">
        <v>24937</v>
      </c>
      <c r="W1500">
        <v>24729</v>
      </c>
      <c r="X1500">
        <v>24825</v>
      </c>
      <c r="Y1500">
        <v>25271</v>
      </c>
      <c r="Z1500">
        <v>25606</v>
      </c>
      <c r="AA1500">
        <v>25741</v>
      </c>
      <c r="AB1500">
        <v>115</v>
      </c>
      <c r="AC1500">
        <v>121</v>
      </c>
      <c r="AD1500">
        <v>74</v>
      </c>
      <c r="AE1500">
        <v>537</v>
      </c>
      <c r="AF1500">
        <v>-208</v>
      </c>
      <c r="AG1500">
        <v>96</v>
      </c>
      <c r="AH1500">
        <v>446</v>
      </c>
      <c r="AI1500">
        <v>335</v>
      </c>
      <c r="AJ1500">
        <v>135</v>
      </c>
      <c r="AK1500">
        <v>75</v>
      </c>
      <c r="AL1500">
        <v>242</v>
      </c>
      <c r="AM1500">
        <v>217</v>
      </c>
      <c r="AN1500">
        <v>231</v>
      </c>
      <c r="AO1500">
        <v>249</v>
      </c>
      <c r="AP1500">
        <v>216</v>
      </c>
      <c r="AQ1500">
        <v>229</v>
      </c>
      <c r="AR1500">
        <v>250</v>
      </c>
      <c r="AS1500">
        <v>236</v>
      </c>
      <c r="AT1500">
        <v>31</v>
      </c>
      <c r="AU1500">
        <v>208</v>
      </c>
      <c r="AV1500">
        <v>228</v>
      </c>
      <c r="AW1500">
        <v>241</v>
      </c>
      <c r="AX1500">
        <v>229</v>
      </c>
      <c r="AY1500">
        <v>235</v>
      </c>
      <c r="AZ1500">
        <v>230</v>
      </c>
      <c r="BA1500">
        <v>232</v>
      </c>
      <c r="BB1500">
        <v>226</v>
      </c>
      <c r="BC1500">
        <v>44</v>
      </c>
      <c r="BD1500">
        <v>34</v>
      </c>
      <c r="BE1500">
        <v>-11</v>
      </c>
      <c r="BF1500">
        <v>-10</v>
      </c>
      <c r="BG1500">
        <v>20</v>
      </c>
      <c r="BH1500">
        <v>-19</v>
      </c>
      <c r="BI1500">
        <v>-1</v>
      </c>
      <c r="BJ1500">
        <v>18</v>
      </c>
      <c r="BK1500">
        <v>10</v>
      </c>
      <c r="BL1500">
        <v>-2</v>
      </c>
      <c r="BM1500">
        <v>-9</v>
      </c>
      <c r="BN1500">
        <v>12</v>
      </c>
      <c r="BO1500">
        <v>-14</v>
      </c>
      <c r="BP1500">
        <v>6</v>
      </c>
      <c r="BQ1500">
        <v>29</v>
      </c>
      <c r="BR1500">
        <v>75</v>
      </c>
      <c r="BS1500">
        <v>82</v>
      </c>
      <c r="BT1500">
        <v>81</v>
      </c>
      <c r="BU1500">
        <v>70</v>
      </c>
      <c r="BV1500">
        <v>96</v>
      </c>
      <c r="BW1500">
        <v>71</v>
      </c>
      <c r="BX1500">
        <v>549</v>
      </c>
      <c r="BY1500">
        <v>-239</v>
      </c>
      <c r="BZ1500">
        <v>88</v>
      </c>
      <c r="CA1500">
        <v>372</v>
      </c>
      <c r="CB1500">
        <v>235</v>
      </c>
      <c r="CC1500">
        <v>46</v>
      </c>
      <c r="CD1500">
        <v>68</v>
      </c>
      <c r="CE1500">
        <v>87</v>
      </c>
      <c r="CF1500">
        <v>83</v>
      </c>
      <c r="CG1500">
        <v>535</v>
      </c>
      <c r="CH1500">
        <v>-233</v>
      </c>
      <c r="CI1500">
        <v>117</v>
      </c>
      <c r="CJ1500">
        <v>447</v>
      </c>
      <c r="CK1500">
        <v>317</v>
      </c>
      <c r="CL1500">
        <v>127</v>
      </c>
      <c r="CM1500">
        <v>3</v>
      </c>
      <c r="CN1500">
        <v>0</v>
      </c>
      <c r="CO1500">
        <v>2</v>
      </c>
      <c r="CP1500">
        <v>12</v>
      </c>
      <c r="CQ1500">
        <v>5</v>
      </c>
      <c r="CR1500">
        <v>-2</v>
      </c>
      <c r="CS1500">
        <v>0</v>
      </c>
      <c r="CT1500">
        <v>0</v>
      </c>
      <c r="CU1500">
        <v>-2</v>
      </c>
    </row>
    <row r="1501" spans="1:99" hidden="1" x14ac:dyDescent="0.2">
      <c r="B1501">
        <v>452</v>
      </c>
      <c r="C1501">
        <v>43940</v>
      </c>
      <c r="E1501">
        <v>46081</v>
      </c>
      <c r="G1501" t="s">
        <v>1593</v>
      </c>
      <c r="I1501" t="s">
        <v>94</v>
      </c>
      <c r="J1501"/>
      <c r="L1501"/>
      <c r="O1501" s="24" t="e">
        <f t="shared" si="23"/>
        <v>#DIV/0!</v>
      </c>
      <c r="P1501"/>
      <c r="Q1501">
        <v>24097</v>
      </c>
      <c r="R1501">
        <v>24090</v>
      </c>
      <c r="S1501">
        <v>24205</v>
      </c>
      <c r="T1501">
        <v>24326</v>
      </c>
      <c r="U1501">
        <v>24400</v>
      </c>
      <c r="V1501">
        <v>24937</v>
      </c>
      <c r="W1501">
        <v>24729</v>
      </c>
      <c r="X1501">
        <v>24825</v>
      </c>
      <c r="Y1501">
        <v>25271</v>
      </c>
      <c r="Z1501">
        <v>25606</v>
      </c>
      <c r="AA1501">
        <v>25741</v>
      </c>
      <c r="AB1501">
        <v>115</v>
      </c>
      <c r="AC1501">
        <v>121</v>
      </c>
      <c r="AD1501">
        <v>74</v>
      </c>
      <c r="AE1501">
        <v>537</v>
      </c>
      <c r="AF1501">
        <v>-208</v>
      </c>
      <c r="AG1501">
        <v>96</v>
      </c>
      <c r="AH1501">
        <v>446</v>
      </c>
      <c r="AI1501">
        <v>335</v>
      </c>
      <c r="AJ1501">
        <v>135</v>
      </c>
      <c r="AK1501">
        <v>75</v>
      </c>
      <c r="AL1501">
        <v>242</v>
      </c>
      <c r="AM1501">
        <v>217</v>
      </c>
      <c r="AN1501">
        <v>231</v>
      </c>
      <c r="AO1501">
        <v>249</v>
      </c>
      <c r="AP1501">
        <v>216</v>
      </c>
      <c r="AQ1501">
        <v>229</v>
      </c>
      <c r="AR1501">
        <v>250</v>
      </c>
      <c r="AS1501">
        <v>236</v>
      </c>
      <c r="AT1501">
        <v>31</v>
      </c>
      <c r="AU1501">
        <v>208</v>
      </c>
      <c r="AV1501">
        <v>228</v>
      </c>
      <c r="AW1501">
        <v>241</v>
      </c>
      <c r="AX1501">
        <v>229</v>
      </c>
      <c r="AY1501">
        <v>235</v>
      </c>
      <c r="AZ1501">
        <v>230</v>
      </c>
      <c r="BA1501">
        <v>232</v>
      </c>
      <c r="BB1501">
        <v>226</v>
      </c>
      <c r="BC1501">
        <v>44</v>
      </c>
      <c r="BD1501">
        <v>34</v>
      </c>
      <c r="BE1501">
        <v>-11</v>
      </c>
      <c r="BF1501">
        <v>-10</v>
      </c>
      <c r="BG1501">
        <v>20</v>
      </c>
      <c r="BH1501">
        <v>-19</v>
      </c>
      <c r="BI1501">
        <v>-1</v>
      </c>
      <c r="BJ1501">
        <v>18</v>
      </c>
      <c r="BK1501">
        <v>10</v>
      </c>
      <c r="BL1501">
        <v>-2</v>
      </c>
      <c r="BM1501">
        <v>-9</v>
      </c>
      <c r="BN1501">
        <v>12</v>
      </c>
      <c r="BO1501">
        <v>-14</v>
      </c>
      <c r="BP1501">
        <v>6</v>
      </c>
      <c r="BQ1501">
        <v>29</v>
      </c>
      <c r="BR1501">
        <v>75</v>
      </c>
      <c r="BS1501">
        <v>82</v>
      </c>
      <c r="BT1501">
        <v>81</v>
      </c>
      <c r="BU1501">
        <v>70</v>
      </c>
      <c r="BV1501">
        <v>96</v>
      </c>
      <c r="BW1501">
        <v>71</v>
      </c>
      <c r="BX1501">
        <v>549</v>
      </c>
      <c r="BY1501">
        <v>-239</v>
      </c>
      <c r="BZ1501">
        <v>88</v>
      </c>
      <c r="CA1501">
        <v>372</v>
      </c>
      <c r="CB1501">
        <v>235</v>
      </c>
      <c r="CC1501">
        <v>46</v>
      </c>
      <c r="CD1501">
        <v>68</v>
      </c>
      <c r="CE1501">
        <v>87</v>
      </c>
      <c r="CF1501">
        <v>83</v>
      </c>
      <c r="CG1501">
        <v>535</v>
      </c>
      <c r="CH1501">
        <v>-233</v>
      </c>
      <c r="CI1501">
        <v>117</v>
      </c>
      <c r="CJ1501">
        <v>447</v>
      </c>
      <c r="CK1501">
        <v>317</v>
      </c>
      <c r="CL1501">
        <v>127</v>
      </c>
      <c r="CM1501">
        <v>3</v>
      </c>
      <c r="CN1501">
        <v>0</v>
      </c>
      <c r="CO1501">
        <v>2</v>
      </c>
      <c r="CP1501">
        <v>12</v>
      </c>
      <c r="CQ1501">
        <v>5</v>
      </c>
      <c r="CR1501">
        <v>-2</v>
      </c>
      <c r="CS1501">
        <v>0</v>
      </c>
      <c r="CT1501">
        <v>0</v>
      </c>
      <c r="CU1501">
        <v>-2</v>
      </c>
    </row>
    <row r="1502" spans="1:99" hidden="1" x14ac:dyDescent="0.2">
      <c r="B1502">
        <v>454</v>
      </c>
      <c r="G1502" t="s">
        <v>1594</v>
      </c>
      <c r="I1502" t="s">
        <v>90</v>
      </c>
      <c r="J1502"/>
      <c r="L1502"/>
      <c r="O1502" s="24" t="e">
        <f t="shared" si="23"/>
        <v>#DIV/0!</v>
      </c>
      <c r="P1502"/>
      <c r="Q1502">
        <v>240686</v>
      </c>
      <c r="R1502">
        <v>240661</v>
      </c>
      <c r="S1502">
        <v>240842</v>
      </c>
      <c r="T1502">
        <v>240908</v>
      </c>
      <c r="U1502">
        <v>241095</v>
      </c>
      <c r="V1502">
        <v>241299</v>
      </c>
      <c r="W1502">
        <v>241693</v>
      </c>
      <c r="X1502">
        <v>241451</v>
      </c>
      <c r="Y1502">
        <v>241933</v>
      </c>
      <c r="Z1502">
        <v>243257</v>
      </c>
      <c r="AA1502">
        <v>243956</v>
      </c>
      <c r="AB1502">
        <v>181</v>
      </c>
      <c r="AC1502">
        <v>66</v>
      </c>
      <c r="AD1502">
        <v>187</v>
      </c>
      <c r="AE1502">
        <v>204</v>
      </c>
      <c r="AF1502">
        <v>394</v>
      </c>
      <c r="AG1502">
        <v>-242</v>
      </c>
      <c r="AH1502">
        <v>482</v>
      </c>
      <c r="AI1502">
        <v>1324</v>
      </c>
      <c r="AJ1502">
        <v>699</v>
      </c>
      <c r="AK1502">
        <v>713</v>
      </c>
      <c r="AL1502">
        <v>2843</v>
      </c>
      <c r="AM1502">
        <v>2780</v>
      </c>
      <c r="AN1502">
        <v>2832</v>
      </c>
      <c r="AO1502">
        <v>2951</v>
      </c>
      <c r="AP1502">
        <v>2909</v>
      </c>
      <c r="AQ1502">
        <v>2867</v>
      </c>
      <c r="AR1502">
        <v>2778</v>
      </c>
      <c r="AS1502">
        <v>2769</v>
      </c>
      <c r="AT1502">
        <v>624</v>
      </c>
      <c r="AU1502">
        <v>2671</v>
      </c>
      <c r="AV1502">
        <v>2609</v>
      </c>
      <c r="AW1502">
        <v>2760</v>
      </c>
      <c r="AX1502">
        <v>2787</v>
      </c>
      <c r="AY1502">
        <v>2879</v>
      </c>
      <c r="AZ1502">
        <v>2829</v>
      </c>
      <c r="BA1502">
        <v>2871</v>
      </c>
      <c r="BB1502">
        <v>2788</v>
      </c>
      <c r="BC1502">
        <v>89</v>
      </c>
      <c r="BD1502">
        <v>172</v>
      </c>
      <c r="BE1502">
        <v>171</v>
      </c>
      <c r="BF1502">
        <v>72</v>
      </c>
      <c r="BG1502">
        <v>164</v>
      </c>
      <c r="BH1502">
        <v>30</v>
      </c>
      <c r="BI1502">
        <v>38</v>
      </c>
      <c r="BJ1502">
        <v>-93</v>
      </c>
      <c r="BK1502">
        <v>-19</v>
      </c>
      <c r="BL1502">
        <v>48</v>
      </c>
      <c r="BM1502">
        <v>162</v>
      </c>
      <c r="BN1502">
        <v>120</v>
      </c>
      <c r="BO1502">
        <v>208</v>
      </c>
      <c r="BP1502">
        <v>190</v>
      </c>
      <c r="BQ1502">
        <v>222</v>
      </c>
      <c r="BR1502">
        <v>206</v>
      </c>
      <c r="BS1502">
        <v>158</v>
      </c>
      <c r="BT1502">
        <v>156</v>
      </c>
      <c r="BU1502">
        <v>72</v>
      </c>
      <c r="BV1502">
        <v>-241</v>
      </c>
      <c r="BW1502">
        <v>-65</v>
      </c>
      <c r="BX1502">
        <v>-44</v>
      </c>
      <c r="BY1502">
        <v>80</v>
      </c>
      <c r="BZ1502">
        <v>-471</v>
      </c>
      <c r="CA1502">
        <v>256</v>
      </c>
      <c r="CB1502">
        <v>1272</v>
      </c>
      <c r="CC1502">
        <v>579</v>
      </c>
      <c r="CD1502">
        <v>120</v>
      </c>
      <c r="CE1502">
        <v>-79</v>
      </c>
      <c r="CF1502">
        <v>55</v>
      </c>
      <c r="CG1502">
        <v>164</v>
      </c>
      <c r="CH1502">
        <v>270</v>
      </c>
      <c r="CI1502">
        <v>-249</v>
      </c>
      <c r="CJ1502">
        <v>462</v>
      </c>
      <c r="CK1502">
        <v>1430</v>
      </c>
      <c r="CL1502">
        <v>735</v>
      </c>
      <c r="CM1502">
        <v>-28</v>
      </c>
      <c r="CN1502">
        <v>-27</v>
      </c>
      <c r="CO1502">
        <v>-39</v>
      </c>
      <c r="CP1502">
        <v>-32</v>
      </c>
      <c r="CQ1502">
        <v>-40</v>
      </c>
      <c r="CR1502">
        <v>-23</v>
      </c>
      <c r="CS1502">
        <v>-18</v>
      </c>
      <c r="CT1502">
        <v>-13</v>
      </c>
      <c r="CU1502">
        <v>-17</v>
      </c>
    </row>
    <row r="1503" spans="1:99" hidden="1" x14ac:dyDescent="0.2">
      <c r="B1503">
        <v>454</v>
      </c>
      <c r="C1503">
        <v>39780</v>
      </c>
      <c r="G1503" t="s">
        <v>1595</v>
      </c>
      <c r="I1503" t="s">
        <v>100</v>
      </c>
      <c r="J1503"/>
      <c r="L1503"/>
      <c r="O1503" s="24" t="e">
        <f t="shared" si="23"/>
        <v>#DIV/0!</v>
      </c>
      <c r="P1503"/>
      <c r="Q1503">
        <v>63463</v>
      </c>
      <c r="R1503">
        <v>63440</v>
      </c>
      <c r="S1503">
        <v>63565</v>
      </c>
      <c r="T1503">
        <v>63336</v>
      </c>
      <c r="U1503">
        <v>63227</v>
      </c>
      <c r="V1503">
        <v>62898</v>
      </c>
      <c r="W1503">
        <v>62788</v>
      </c>
      <c r="X1503">
        <v>63090</v>
      </c>
      <c r="Y1503">
        <v>63352</v>
      </c>
      <c r="Z1503">
        <v>63718</v>
      </c>
      <c r="AA1503">
        <v>63916</v>
      </c>
      <c r="AB1503">
        <v>125</v>
      </c>
      <c r="AC1503">
        <v>-229</v>
      </c>
      <c r="AD1503">
        <v>-109</v>
      </c>
      <c r="AE1503">
        <v>-329</v>
      </c>
      <c r="AF1503">
        <v>-110</v>
      </c>
      <c r="AG1503">
        <v>302</v>
      </c>
      <c r="AH1503">
        <v>262</v>
      </c>
      <c r="AI1503">
        <v>366</v>
      </c>
      <c r="AJ1503">
        <v>198</v>
      </c>
      <c r="AK1503">
        <v>179</v>
      </c>
      <c r="AL1503">
        <v>734</v>
      </c>
      <c r="AM1503">
        <v>723</v>
      </c>
      <c r="AN1503">
        <v>726</v>
      </c>
      <c r="AO1503">
        <v>808</v>
      </c>
      <c r="AP1503">
        <v>816</v>
      </c>
      <c r="AQ1503">
        <v>810</v>
      </c>
      <c r="AR1503">
        <v>778</v>
      </c>
      <c r="AS1503">
        <v>774</v>
      </c>
      <c r="AT1503">
        <v>160</v>
      </c>
      <c r="AU1503">
        <v>617</v>
      </c>
      <c r="AV1503">
        <v>604</v>
      </c>
      <c r="AW1503">
        <v>690</v>
      </c>
      <c r="AX1503">
        <v>676</v>
      </c>
      <c r="AY1503">
        <v>677</v>
      </c>
      <c r="AZ1503">
        <v>658</v>
      </c>
      <c r="BA1503">
        <v>671</v>
      </c>
      <c r="BB1503">
        <v>644</v>
      </c>
      <c r="BC1503">
        <v>19</v>
      </c>
      <c r="BD1503">
        <v>117</v>
      </c>
      <c r="BE1503">
        <v>119</v>
      </c>
      <c r="BF1503">
        <v>36</v>
      </c>
      <c r="BG1503">
        <v>132</v>
      </c>
      <c r="BH1503">
        <v>139</v>
      </c>
      <c r="BI1503">
        <v>152</v>
      </c>
      <c r="BJ1503">
        <v>107</v>
      </c>
      <c r="BK1503">
        <v>130</v>
      </c>
      <c r="BL1503">
        <v>15</v>
      </c>
      <c r="BM1503">
        <v>24</v>
      </c>
      <c r="BN1503">
        <v>-6</v>
      </c>
      <c r="BO1503">
        <v>-9</v>
      </c>
      <c r="BP1503">
        <v>-18</v>
      </c>
      <c r="BQ1503">
        <v>-7</v>
      </c>
      <c r="BR1503">
        <v>-9</v>
      </c>
      <c r="BS1503">
        <v>-23</v>
      </c>
      <c r="BT1503">
        <v>-22</v>
      </c>
      <c r="BU1503">
        <v>94</v>
      </c>
      <c r="BV1503">
        <v>-369</v>
      </c>
      <c r="BW1503">
        <v>-216</v>
      </c>
      <c r="BX1503">
        <v>-353</v>
      </c>
      <c r="BY1503">
        <v>-220</v>
      </c>
      <c r="BZ1503">
        <v>179</v>
      </c>
      <c r="CA1503">
        <v>124</v>
      </c>
      <c r="CB1503">
        <v>285</v>
      </c>
      <c r="CC1503">
        <v>96</v>
      </c>
      <c r="CD1503">
        <v>109</v>
      </c>
      <c r="CE1503">
        <v>-345</v>
      </c>
      <c r="CF1503">
        <v>-222</v>
      </c>
      <c r="CG1503">
        <v>-362</v>
      </c>
      <c r="CH1503">
        <v>-238</v>
      </c>
      <c r="CI1503">
        <v>172</v>
      </c>
      <c r="CJ1503">
        <v>115</v>
      </c>
      <c r="CK1503">
        <v>262</v>
      </c>
      <c r="CL1503">
        <v>74</v>
      </c>
      <c r="CM1503">
        <v>-3</v>
      </c>
      <c r="CN1503">
        <v>-1</v>
      </c>
      <c r="CO1503">
        <v>-6</v>
      </c>
      <c r="CP1503">
        <v>-3</v>
      </c>
      <c r="CQ1503">
        <v>-4</v>
      </c>
      <c r="CR1503">
        <v>-9</v>
      </c>
      <c r="CS1503">
        <v>-5</v>
      </c>
      <c r="CT1503">
        <v>-3</v>
      </c>
      <c r="CU1503">
        <v>-6</v>
      </c>
    </row>
    <row r="1504" spans="1:99" hidden="1" x14ac:dyDescent="0.2">
      <c r="B1504">
        <v>454</v>
      </c>
      <c r="C1504">
        <v>39780</v>
      </c>
      <c r="E1504">
        <v>6103</v>
      </c>
      <c r="G1504" t="s">
        <v>1596</v>
      </c>
      <c r="I1504" t="s">
        <v>94</v>
      </c>
      <c r="J1504"/>
      <c r="L1504"/>
      <c r="O1504" s="24" t="e">
        <f t="shared" si="23"/>
        <v>#DIV/0!</v>
      </c>
      <c r="P1504"/>
      <c r="Q1504">
        <v>63463</v>
      </c>
      <c r="R1504">
        <v>63440</v>
      </c>
      <c r="S1504">
        <v>63565</v>
      </c>
      <c r="T1504">
        <v>63336</v>
      </c>
      <c r="U1504">
        <v>63227</v>
      </c>
      <c r="V1504">
        <v>62898</v>
      </c>
      <c r="W1504">
        <v>62788</v>
      </c>
      <c r="X1504">
        <v>63090</v>
      </c>
      <c r="Y1504">
        <v>63352</v>
      </c>
      <c r="Z1504">
        <v>63718</v>
      </c>
      <c r="AA1504">
        <v>63916</v>
      </c>
      <c r="AB1504">
        <v>125</v>
      </c>
      <c r="AC1504">
        <v>-229</v>
      </c>
      <c r="AD1504">
        <v>-109</v>
      </c>
      <c r="AE1504">
        <v>-329</v>
      </c>
      <c r="AF1504">
        <v>-110</v>
      </c>
      <c r="AG1504">
        <v>302</v>
      </c>
      <c r="AH1504">
        <v>262</v>
      </c>
      <c r="AI1504">
        <v>366</v>
      </c>
      <c r="AJ1504">
        <v>198</v>
      </c>
      <c r="AK1504">
        <v>179</v>
      </c>
      <c r="AL1504">
        <v>734</v>
      </c>
      <c r="AM1504">
        <v>723</v>
      </c>
      <c r="AN1504">
        <v>726</v>
      </c>
      <c r="AO1504">
        <v>808</v>
      </c>
      <c r="AP1504">
        <v>816</v>
      </c>
      <c r="AQ1504">
        <v>810</v>
      </c>
      <c r="AR1504">
        <v>778</v>
      </c>
      <c r="AS1504">
        <v>774</v>
      </c>
      <c r="AT1504">
        <v>160</v>
      </c>
      <c r="AU1504">
        <v>617</v>
      </c>
      <c r="AV1504">
        <v>604</v>
      </c>
      <c r="AW1504">
        <v>690</v>
      </c>
      <c r="AX1504">
        <v>676</v>
      </c>
      <c r="AY1504">
        <v>677</v>
      </c>
      <c r="AZ1504">
        <v>658</v>
      </c>
      <c r="BA1504">
        <v>671</v>
      </c>
      <c r="BB1504">
        <v>644</v>
      </c>
      <c r="BC1504">
        <v>19</v>
      </c>
      <c r="BD1504">
        <v>117</v>
      </c>
      <c r="BE1504">
        <v>119</v>
      </c>
      <c r="BF1504">
        <v>36</v>
      </c>
      <c r="BG1504">
        <v>132</v>
      </c>
      <c r="BH1504">
        <v>139</v>
      </c>
      <c r="BI1504">
        <v>152</v>
      </c>
      <c r="BJ1504">
        <v>107</v>
      </c>
      <c r="BK1504">
        <v>130</v>
      </c>
      <c r="BL1504">
        <v>15</v>
      </c>
      <c r="BM1504">
        <v>24</v>
      </c>
      <c r="BN1504">
        <v>-6</v>
      </c>
      <c r="BO1504">
        <v>-9</v>
      </c>
      <c r="BP1504">
        <v>-18</v>
      </c>
      <c r="BQ1504">
        <v>-7</v>
      </c>
      <c r="BR1504">
        <v>-9</v>
      </c>
      <c r="BS1504">
        <v>-23</v>
      </c>
      <c r="BT1504">
        <v>-22</v>
      </c>
      <c r="BU1504">
        <v>94</v>
      </c>
      <c r="BV1504">
        <v>-369</v>
      </c>
      <c r="BW1504">
        <v>-216</v>
      </c>
      <c r="BX1504">
        <v>-353</v>
      </c>
      <c r="BY1504">
        <v>-220</v>
      </c>
      <c r="BZ1504">
        <v>179</v>
      </c>
      <c r="CA1504">
        <v>124</v>
      </c>
      <c r="CB1504">
        <v>285</v>
      </c>
      <c r="CC1504">
        <v>96</v>
      </c>
      <c r="CD1504">
        <v>109</v>
      </c>
      <c r="CE1504">
        <v>-345</v>
      </c>
      <c r="CF1504">
        <v>-222</v>
      </c>
      <c r="CG1504">
        <v>-362</v>
      </c>
      <c r="CH1504">
        <v>-238</v>
      </c>
      <c r="CI1504">
        <v>172</v>
      </c>
      <c r="CJ1504">
        <v>115</v>
      </c>
      <c r="CK1504">
        <v>262</v>
      </c>
      <c r="CL1504">
        <v>74</v>
      </c>
      <c r="CM1504">
        <v>-3</v>
      </c>
      <c r="CN1504">
        <v>-1</v>
      </c>
      <c r="CO1504">
        <v>-6</v>
      </c>
      <c r="CP1504">
        <v>-3</v>
      </c>
      <c r="CQ1504">
        <v>-4</v>
      </c>
      <c r="CR1504">
        <v>-9</v>
      </c>
      <c r="CS1504">
        <v>-5</v>
      </c>
      <c r="CT1504">
        <v>-3</v>
      </c>
      <c r="CU1504">
        <v>-6</v>
      </c>
    </row>
    <row r="1505" spans="1:99" hidden="1" x14ac:dyDescent="0.2">
      <c r="A1505">
        <f>_xlfn.XLOOKUP(F1505&amp;"*", 'msa-home price'!B:B, 'msa-home price'!A:A, "NA",2, 1)</f>
        <v>394870</v>
      </c>
      <c r="B1505">
        <v>380</v>
      </c>
      <c r="C1505">
        <v>33660</v>
      </c>
      <c r="F1505" t="str">
        <f>IF(ISNUMBER(SEARCH("-",G1505)),LEFT(G1505,FIND("-",G1505)-1), G1505)</f>
        <v>Mobile, AL</v>
      </c>
      <c r="G1505" t="s">
        <v>1277</v>
      </c>
      <c r="H1505" t="str">
        <f>RIGHT(G1505, 2)</f>
        <v>AL</v>
      </c>
      <c r="I1505" t="s">
        <v>92</v>
      </c>
      <c r="J1505" s="2">
        <f>(AA1505-W1505)/W1505</f>
        <v>-2.0092139221881858E-3</v>
      </c>
      <c r="K1505" s="3">
        <f>(CL1505-CH1505)/CH1505</f>
        <v>0.68510638297872339</v>
      </c>
      <c r="L1505" s="4">
        <f>AA1505</f>
        <v>413757</v>
      </c>
      <c r="M1505" s="4"/>
      <c r="N1505" s="4"/>
      <c r="O1505" s="7" t="e">
        <f t="shared" si="23"/>
        <v>#DIV/0!</v>
      </c>
      <c r="P1505" s="4"/>
      <c r="Q1505">
        <v>412992</v>
      </c>
      <c r="R1505">
        <v>413145</v>
      </c>
      <c r="S1505">
        <v>413319</v>
      </c>
      <c r="T1505">
        <v>413242</v>
      </c>
      <c r="U1505">
        <v>413922</v>
      </c>
      <c r="V1505">
        <v>414210</v>
      </c>
      <c r="W1505">
        <v>414590</v>
      </c>
      <c r="X1505">
        <v>414935</v>
      </c>
      <c r="Y1505">
        <v>415499</v>
      </c>
      <c r="Z1505">
        <v>414515</v>
      </c>
      <c r="AA1505">
        <v>413757</v>
      </c>
      <c r="AB1505">
        <v>174</v>
      </c>
      <c r="AC1505">
        <v>-77</v>
      </c>
      <c r="AD1505">
        <v>680</v>
      </c>
      <c r="AE1505">
        <v>288</v>
      </c>
      <c r="AF1505">
        <v>380</v>
      </c>
      <c r="AG1505">
        <v>345</v>
      </c>
      <c r="AH1505">
        <v>564</v>
      </c>
      <c r="AI1505">
        <v>-984</v>
      </c>
      <c r="AJ1505">
        <v>-758</v>
      </c>
      <c r="AK1505">
        <v>1346</v>
      </c>
      <c r="AL1505">
        <v>5605</v>
      </c>
      <c r="AM1505">
        <v>5676</v>
      </c>
      <c r="AN1505">
        <v>5391</v>
      </c>
      <c r="AO1505">
        <v>5653</v>
      </c>
      <c r="AP1505">
        <v>5691</v>
      </c>
      <c r="AQ1505">
        <v>5585</v>
      </c>
      <c r="AR1505">
        <v>5501</v>
      </c>
      <c r="AS1505">
        <v>5337</v>
      </c>
      <c r="AT1505">
        <v>950</v>
      </c>
      <c r="AU1505">
        <v>4134</v>
      </c>
      <c r="AV1505">
        <v>4050</v>
      </c>
      <c r="AW1505">
        <v>4380</v>
      </c>
      <c r="AX1505">
        <v>4282</v>
      </c>
      <c r="AY1505">
        <v>4142</v>
      </c>
      <c r="AZ1505">
        <v>4332</v>
      </c>
      <c r="BA1505">
        <v>4453</v>
      </c>
      <c r="BB1505">
        <v>4500</v>
      </c>
      <c r="BC1505">
        <v>396</v>
      </c>
      <c r="BD1505">
        <v>1471</v>
      </c>
      <c r="BE1505">
        <v>1626</v>
      </c>
      <c r="BF1505">
        <v>1011</v>
      </c>
      <c r="BG1505">
        <v>1371</v>
      </c>
      <c r="BH1505">
        <v>1549</v>
      </c>
      <c r="BI1505">
        <v>1253</v>
      </c>
      <c r="BJ1505">
        <v>1048</v>
      </c>
      <c r="BK1505">
        <v>837</v>
      </c>
      <c r="BL1505">
        <v>121</v>
      </c>
      <c r="BM1505">
        <v>599</v>
      </c>
      <c r="BN1505">
        <v>691</v>
      </c>
      <c r="BO1505">
        <v>591</v>
      </c>
      <c r="BP1505">
        <v>465</v>
      </c>
      <c r="BQ1505">
        <v>589</v>
      </c>
      <c r="BR1505">
        <v>703</v>
      </c>
      <c r="BS1505">
        <v>483</v>
      </c>
      <c r="BT1505">
        <v>568</v>
      </c>
      <c r="BU1505">
        <v>-315</v>
      </c>
      <c r="BV1505">
        <v>-2145</v>
      </c>
      <c r="BW1505">
        <v>-1597</v>
      </c>
      <c r="BX1505">
        <v>-1279</v>
      </c>
      <c r="BY1505">
        <v>-1405</v>
      </c>
      <c r="BZ1505">
        <v>-1758</v>
      </c>
      <c r="CA1505">
        <v>-1376</v>
      </c>
      <c r="CB1505">
        <v>-2512</v>
      </c>
      <c r="CC1505">
        <v>-2152</v>
      </c>
      <c r="CD1505">
        <v>-194</v>
      </c>
      <c r="CE1505">
        <v>-1546</v>
      </c>
      <c r="CF1505">
        <v>-906</v>
      </c>
      <c r="CG1505">
        <v>-688</v>
      </c>
      <c r="CH1505">
        <v>-940</v>
      </c>
      <c r="CI1505">
        <v>-1169</v>
      </c>
      <c r="CJ1505">
        <v>-673</v>
      </c>
      <c r="CK1505">
        <v>-2029</v>
      </c>
      <c r="CL1505">
        <v>-1584</v>
      </c>
      <c r="CM1505">
        <v>-28</v>
      </c>
      <c r="CN1505">
        <v>-2</v>
      </c>
      <c r="CO1505">
        <v>-40</v>
      </c>
      <c r="CP1505">
        <v>-35</v>
      </c>
      <c r="CQ1505">
        <v>-51</v>
      </c>
      <c r="CR1505">
        <v>-35</v>
      </c>
      <c r="CS1505">
        <v>-16</v>
      </c>
      <c r="CT1505">
        <v>-3</v>
      </c>
      <c r="CU1505">
        <v>-11</v>
      </c>
    </row>
    <row r="1506" spans="1:99" hidden="1" x14ac:dyDescent="0.2">
      <c r="B1506">
        <v>454</v>
      </c>
      <c r="C1506">
        <v>39820</v>
      </c>
      <c r="E1506">
        <v>6089</v>
      </c>
      <c r="G1506" t="s">
        <v>1598</v>
      </c>
      <c r="I1506" t="s">
        <v>94</v>
      </c>
      <c r="J1506"/>
      <c r="L1506"/>
      <c r="O1506" s="24" t="e">
        <f t="shared" si="23"/>
        <v>#DIV/0!</v>
      </c>
      <c r="P1506"/>
      <c r="Q1506">
        <v>177223</v>
      </c>
      <c r="R1506">
        <v>177221</v>
      </c>
      <c r="S1506">
        <v>177277</v>
      </c>
      <c r="T1506">
        <v>177572</v>
      </c>
      <c r="U1506">
        <v>177868</v>
      </c>
      <c r="V1506">
        <v>178401</v>
      </c>
      <c r="W1506">
        <v>178905</v>
      </c>
      <c r="X1506">
        <v>178361</v>
      </c>
      <c r="Y1506">
        <v>178581</v>
      </c>
      <c r="Z1506">
        <v>179539</v>
      </c>
      <c r="AA1506">
        <v>180040</v>
      </c>
      <c r="AB1506">
        <v>56</v>
      </c>
      <c r="AC1506">
        <v>295</v>
      </c>
      <c r="AD1506">
        <v>296</v>
      </c>
      <c r="AE1506">
        <v>533</v>
      </c>
      <c r="AF1506">
        <v>504</v>
      </c>
      <c r="AG1506">
        <v>-544</v>
      </c>
      <c r="AH1506">
        <v>220</v>
      </c>
      <c r="AI1506">
        <v>958</v>
      </c>
      <c r="AJ1506">
        <v>501</v>
      </c>
      <c r="AK1506">
        <v>534</v>
      </c>
      <c r="AL1506">
        <v>2109</v>
      </c>
      <c r="AM1506">
        <v>2057</v>
      </c>
      <c r="AN1506">
        <v>2106</v>
      </c>
      <c r="AO1506">
        <v>2143</v>
      </c>
      <c r="AP1506">
        <v>2093</v>
      </c>
      <c r="AQ1506">
        <v>2057</v>
      </c>
      <c r="AR1506">
        <v>2000</v>
      </c>
      <c r="AS1506">
        <v>1995</v>
      </c>
      <c r="AT1506">
        <v>464</v>
      </c>
      <c r="AU1506">
        <v>2054</v>
      </c>
      <c r="AV1506">
        <v>2005</v>
      </c>
      <c r="AW1506">
        <v>2070</v>
      </c>
      <c r="AX1506">
        <v>2111</v>
      </c>
      <c r="AY1506">
        <v>2202</v>
      </c>
      <c r="AZ1506">
        <v>2171</v>
      </c>
      <c r="BA1506">
        <v>2200</v>
      </c>
      <c r="BB1506">
        <v>2144</v>
      </c>
      <c r="BC1506">
        <v>70</v>
      </c>
      <c r="BD1506">
        <v>55</v>
      </c>
      <c r="BE1506">
        <v>52</v>
      </c>
      <c r="BF1506">
        <v>36</v>
      </c>
      <c r="BG1506">
        <v>32</v>
      </c>
      <c r="BH1506">
        <v>-109</v>
      </c>
      <c r="BI1506">
        <v>-114</v>
      </c>
      <c r="BJ1506">
        <v>-200</v>
      </c>
      <c r="BK1506">
        <v>-149</v>
      </c>
      <c r="BL1506">
        <v>33</v>
      </c>
      <c r="BM1506">
        <v>138</v>
      </c>
      <c r="BN1506">
        <v>126</v>
      </c>
      <c r="BO1506">
        <v>217</v>
      </c>
      <c r="BP1506">
        <v>208</v>
      </c>
      <c r="BQ1506">
        <v>229</v>
      </c>
      <c r="BR1506">
        <v>215</v>
      </c>
      <c r="BS1506">
        <v>181</v>
      </c>
      <c r="BT1506">
        <v>178</v>
      </c>
      <c r="BU1506">
        <v>-22</v>
      </c>
      <c r="BV1506">
        <v>128</v>
      </c>
      <c r="BW1506">
        <v>151</v>
      </c>
      <c r="BX1506">
        <v>309</v>
      </c>
      <c r="BY1506">
        <v>300</v>
      </c>
      <c r="BZ1506">
        <v>-650</v>
      </c>
      <c r="CA1506">
        <v>132</v>
      </c>
      <c r="CB1506">
        <v>987</v>
      </c>
      <c r="CC1506">
        <v>483</v>
      </c>
      <c r="CD1506">
        <v>11</v>
      </c>
      <c r="CE1506">
        <v>266</v>
      </c>
      <c r="CF1506">
        <v>277</v>
      </c>
      <c r="CG1506">
        <v>526</v>
      </c>
      <c r="CH1506">
        <v>508</v>
      </c>
      <c r="CI1506">
        <v>-421</v>
      </c>
      <c r="CJ1506">
        <v>347</v>
      </c>
      <c r="CK1506">
        <v>1168</v>
      </c>
      <c r="CL1506">
        <v>661</v>
      </c>
      <c r="CM1506">
        <v>-25</v>
      </c>
      <c r="CN1506">
        <v>-26</v>
      </c>
      <c r="CO1506">
        <v>-33</v>
      </c>
      <c r="CP1506">
        <v>-29</v>
      </c>
      <c r="CQ1506">
        <v>-36</v>
      </c>
      <c r="CR1506">
        <v>-14</v>
      </c>
      <c r="CS1506">
        <v>-13</v>
      </c>
      <c r="CT1506">
        <v>-10</v>
      </c>
      <c r="CU1506">
        <v>-11</v>
      </c>
    </row>
    <row r="1507" spans="1:99" hidden="1" x14ac:dyDescent="0.2">
      <c r="B1507">
        <v>456</v>
      </c>
      <c r="G1507" t="s">
        <v>1599</v>
      </c>
      <c r="I1507" t="s">
        <v>90</v>
      </c>
      <c r="J1507"/>
      <c r="L1507"/>
      <c r="O1507" s="24" t="e">
        <f t="shared" si="23"/>
        <v>#DIV/0!</v>
      </c>
      <c r="P1507"/>
      <c r="Q1507">
        <v>579668</v>
      </c>
      <c r="R1507">
        <v>579690</v>
      </c>
      <c r="S1507">
        <v>580019</v>
      </c>
      <c r="T1507">
        <v>580934</v>
      </c>
      <c r="U1507">
        <v>583490</v>
      </c>
      <c r="V1507">
        <v>586786</v>
      </c>
      <c r="W1507">
        <v>593113</v>
      </c>
      <c r="X1507">
        <v>600085</v>
      </c>
      <c r="Y1507">
        <v>608855</v>
      </c>
      <c r="Z1507">
        <v>617877</v>
      </c>
      <c r="AA1507">
        <v>629453</v>
      </c>
      <c r="AB1507">
        <v>329</v>
      </c>
      <c r="AC1507">
        <v>915</v>
      </c>
      <c r="AD1507">
        <v>2556</v>
      </c>
      <c r="AE1507">
        <v>3296</v>
      </c>
      <c r="AF1507">
        <v>6327</v>
      </c>
      <c r="AG1507">
        <v>6972</v>
      </c>
      <c r="AH1507">
        <v>8770</v>
      </c>
      <c r="AI1507">
        <v>9022</v>
      </c>
      <c r="AJ1507">
        <v>11576</v>
      </c>
      <c r="AK1507">
        <v>1815</v>
      </c>
      <c r="AL1507">
        <v>6941</v>
      </c>
      <c r="AM1507">
        <v>6635</v>
      </c>
      <c r="AN1507">
        <v>6911</v>
      </c>
      <c r="AO1507">
        <v>6828</v>
      </c>
      <c r="AP1507">
        <v>7022</v>
      </c>
      <c r="AQ1507">
        <v>6976</v>
      </c>
      <c r="AR1507">
        <v>6878</v>
      </c>
      <c r="AS1507">
        <v>6869</v>
      </c>
      <c r="AT1507">
        <v>1341</v>
      </c>
      <c r="AU1507">
        <v>4962</v>
      </c>
      <c r="AV1507">
        <v>4972</v>
      </c>
      <c r="AW1507">
        <v>5225</v>
      </c>
      <c r="AX1507">
        <v>5361</v>
      </c>
      <c r="AY1507">
        <v>5475</v>
      </c>
      <c r="AZ1507">
        <v>5790</v>
      </c>
      <c r="BA1507">
        <v>5970</v>
      </c>
      <c r="BB1507">
        <v>5733</v>
      </c>
      <c r="BC1507">
        <v>474</v>
      </c>
      <c r="BD1507">
        <v>1979</v>
      </c>
      <c r="BE1507">
        <v>1663</v>
      </c>
      <c r="BF1507">
        <v>1686</v>
      </c>
      <c r="BG1507">
        <v>1467</v>
      </c>
      <c r="BH1507">
        <v>1547</v>
      </c>
      <c r="BI1507">
        <v>1186</v>
      </c>
      <c r="BJ1507">
        <v>908</v>
      </c>
      <c r="BK1507">
        <v>1136</v>
      </c>
      <c r="BL1507">
        <v>78</v>
      </c>
      <c r="BM1507">
        <v>-142</v>
      </c>
      <c r="BN1507">
        <v>95</v>
      </c>
      <c r="BO1507">
        <v>128</v>
      </c>
      <c r="BP1507">
        <v>86</v>
      </c>
      <c r="BQ1507">
        <v>484</v>
      </c>
      <c r="BR1507">
        <v>-1</v>
      </c>
      <c r="BS1507">
        <v>30</v>
      </c>
      <c r="BT1507">
        <v>77</v>
      </c>
      <c r="BU1507">
        <v>-197</v>
      </c>
      <c r="BV1507">
        <v>-869</v>
      </c>
      <c r="BW1507">
        <v>818</v>
      </c>
      <c r="BX1507">
        <v>1511</v>
      </c>
      <c r="BY1507">
        <v>4735</v>
      </c>
      <c r="BZ1507">
        <v>4920</v>
      </c>
      <c r="CA1507">
        <v>7560</v>
      </c>
      <c r="CB1507">
        <v>8048</v>
      </c>
      <c r="CC1507">
        <v>10297</v>
      </c>
      <c r="CD1507">
        <v>-119</v>
      </c>
      <c r="CE1507">
        <v>-1011</v>
      </c>
      <c r="CF1507">
        <v>913</v>
      </c>
      <c r="CG1507">
        <v>1639</v>
      </c>
      <c r="CH1507">
        <v>4821</v>
      </c>
      <c r="CI1507">
        <v>5404</v>
      </c>
      <c r="CJ1507">
        <v>7559</v>
      </c>
      <c r="CK1507">
        <v>8078</v>
      </c>
      <c r="CL1507">
        <v>10374</v>
      </c>
      <c r="CM1507">
        <v>-26</v>
      </c>
      <c r="CN1507">
        <v>-53</v>
      </c>
      <c r="CO1507">
        <v>-20</v>
      </c>
      <c r="CP1507">
        <v>-29</v>
      </c>
      <c r="CQ1507">
        <v>39</v>
      </c>
      <c r="CR1507">
        <v>21</v>
      </c>
      <c r="CS1507">
        <v>25</v>
      </c>
      <c r="CT1507">
        <v>36</v>
      </c>
      <c r="CU1507">
        <v>66</v>
      </c>
    </row>
    <row r="1508" spans="1:99" hidden="1" x14ac:dyDescent="0.2">
      <c r="A1508">
        <f>_xlfn.XLOOKUP(F1508&amp;"*", 'msa-home price'!B:B, 'msa-home price'!A:A, "NA",2, 1)</f>
        <v>394368</v>
      </c>
      <c r="B1508">
        <v>310</v>
      </c>
      <c r="C1508">
        <v>12980</v>
      </c>
      <c r="F1508" t="str">
        <f>IF(ISNUMBER(SEARCH("-",G1508)),LEFT(G1508,FIND("-",G1508)-1), G1508)</f>
        <v>Battle Creek, MI</v>
      </c>
      <c r="G1508" t="s">
        <v>952</v>
      </c>
      <c r="H1508" t="str">
        <f>RIGHT(G1508, 2)</f>
        <v>MI</v>
      </c>
      <c r="I1508" t="s">
        <v>92</v>
      </c>
      <c r="J1508" s="2">
        <f>(AA1508-W1508)/W1508</f>
        <v>-2.4107646203602052E-3</v>
      </c>
      <c r="K1508" s="3">
        <f>(CL1508-CH1508)/CH1508</f>
        <v>-0.45029239766081869</v>
      </c>
      <c r="L1508" s="4">
        <f>AA1508</f>
        <v>134487</v>
      </c>
      <c r="M1508" s="4"/>
      <c r="N1508" s="4"/>
      <c r="O1508" s="7" t="e">
        <f t="shared" si="23"/>
        <v>#DIV/0!</v>
      </c>
      <c r="P1508" s="4"/>
      <c r="Q1508">
        <v>136146</v>
      </c>
      <c r="R1508">
        <v>136148</v>
      </c>
      <c r="S1508">
        <v>135952</v>
      </c>
      <c r="T1508">
        <v>135096</v>
      </c>
      <c r="U1508">
        <v>134733</v>
      </c>
      <c r="V1508">
        <v>134755</v>
      </c>
      <c r="W1508">
        <v>134812</v>
      </c>
      <c r="X1508">
        <v>134339</v>
      </c>
      <c r="Y1508">
        <v>134370</v>
      </c>
      <c r="Z1508">
        <v>134358</v>
      </c>
      <c r="AA1508">
        <v>134487</v>
      </c>
      <c r="AB1508">
        <v>-196</v>
      </c>
      <c r="AC1508">
        <v>-856</v>
      </c>
      <c r="AD1508">
        <v>-363</v>
      </c>
      <c r="AE1508">
        <v>22</v>
      </c>
      <c r="AF1508">
        <v>57</v>
      </c>
      <c r="AG1508">
        <v>-473</v>
      </c>
      <c r="AH1508">
        <v>31</v>
      </c>
      <c r="AI1508">
        <v>-12</v>
      </c>
      <c r="AJ1508">
        <v>129</v>
      </c>
      <c r="AK1508">
        <v>408</v>
      </c>
      <c r="AL1508">
        <v>1662</v>
      </c>
      <c r="AM1508">
        <v>1619</v>
      </c>
      <c r="AN1508">
        <v>1682</v>
      </c>
      <c r="AO1508">
        <v>1697</v>
      </c>
      <c r="AP1508">
        <v>1670</v>
      </c>
      <c r="AQ1508">
        <v>1661</v>
      </c>
      <c r="AR1508">
        <v>1624</v>
      </c>
      <c r="AS1508">
        <v>1615</v>
      </c>
      <c r="AT1508">
        <v>451</v>
      </c>
      <c r="AU1508">
        <v>1466</v>
      </c>
      <c r="AV1508">
        <v>1451</v>
      </c>
      <c r="AW1508">
        <v>1458</v>
      </c>
      <c r="AX1508">
        <v>1456</v>
      </c>
      <c r="AY1508">
        <v>1448</v>
      </c>
      <c r="AZ1508">
        <v>1554</v>
      </c>
      <c r="BA1508">
        <v>1441</v>
      </c>
      <c r="BB1508">
        <v>1389</v>
      </c>
      <c r="BC1508">
        <v>-43</v>
      </c>
      <c r="BD1508">
        <v>196</v>
      </c>
      <c r="BE1508">
        <v>168</v>
      </c>
      <c r="BF1508">
        <v>224</v>
      </c>
      <c r="BG1508">
        <v>241</v>
      </c>
      <c r="BH1508">
        <v>222</v>
      </c>
      <c r="BI1508">
        <v>107</v>
      </c>
      <c r="BJ1508">
        <v>183</v>
      </c>
      <c r="BK1508">
        <v>226</v>
      </c>
      <c r="BL1508">
        <v>50</v>
      </c>
      <c r="BM1508">
        <v>192</v>
      </c>
      <c r="BN1508">
        <v>319</v>
      </c>
      <c r="BO1508">
        <v>284</v>
      </c>
      <c r="BP1508">
        <v>326</v>
      </c>
      <c r="BQ1508">
        <v>292</v>
      </c>
      <c r="BR1508">
        <v>381</v>
      </c>
      <c r="BS1508">
        <v>305</v>
      </c>
      <c r="BT1508">
        <v>303</v>
      </c>
      <c r="BU1508">
        <v>-203</v>
      </c>
      <c r="BV1508">
        <v>-1260</v>
      </c>
      <c r="BW1508">
        <v>-853</v>
      </c>
      <c r="BX1508">
        <v>-482</v>
      </c>
      <c r="BY1508">
        <v>-497</v>
      </c>
      <c r="BZ1508">
        <v>-987</v>
      </c>
      <c r="CA1508">
        <v>-454</v>
      </c>
      <c r="CB1508">
        <v>-497</v>
      </c>
      <c r="CC1508">
        <v>-397</v>
      </c>
      <c r="CD1508">
        <v>-153</v>
      </c>
      <c r="CE1508">
        <v>-1068</v>
      </c>
      <c r="CF1508">
        <v>-534</v>
      </c>
      <c r="CG1508">
        <v>-198</v>
      </c>
      <c r="CH1508">
        <v>-171</v>
      </c>
      <c r="CI1508">
        <v>-695</v>
      </c>
      <c r="CJ1508">
        <v>-73</v>
      </c>
      <c r="CK1508">
        <v>-192</v>
      </c>
      <c r="CL1508">
        <v>-94</v>
      </c>
      <c r="CM1508">
        <v>0</v>
      </c>
      <c r="CN1508">
        <v>16</v>
      </c>
      <c r="CO1508">
        <v>3</v>
      </c>
      <c r="CP1508">
        <v>-4</v>
      </c>
      <c r="CQ1508">
        <v>-13</v>
      </c>
      <c r="CR1508">
        <v>0</v>
      </c>
      <c r="CS1508">
        <v>-3</v>
      </c>
      <c r="CT1508">
        <v>-3</v>
      </c>
      <c r="CU1508">
        <v>-3</v>
      </c>
    </row>
    <row r="1509" spans="1:99" hidden="1" x14ac:dyDescent="0.2">
      <c r="B1509">
        <v>456</v>
      </c>
      <c r="C1509">
        <v>16180</v>
      </c>
      <c r="E1509">
        <v>32510</v>
      </c>
      <c r="G1509" t="s">
        <v>1600</v>
      </c>
      <c r="I1509" t="s">
        <v>94</v>
      </c>
      <c r="J1509"/>
      <c r="L1509"/>
      <c r="O1509" s="24" t="e">
        <f t="shared" si="23"/>
        <v>#DIV/0!</v>
      </c>
      <c r="P1509"/>
      <c r="Q1509">
        <v>55274</v>
      </c>
      <c r="R1509">
        <v>55274</v>
      </c>
      <c r="S1509">
        <v>54986</v>
      </c>
      <c r="T1509">
        <v>54679</v>
      </c>
      <c r="U1509">
        <v>54319</v>
      </c>
      <c r="V1509">
        <v>53736</v>
      </c>
      <c r="W1509">
        <v>54096</v>
      </c>
      <c r="X1509">
        <v>54069</v>
      </c>
      <c r="Y1509">
        <v>54147</v>
      </c>
      <c r="Z1509">
        <v>54608</v>
      </c>
      <c r="AA1509">
        <v>55414</v>
      </c>
      <c r="AB1509">
        <v>-288</v>
      </c>
      <c r="AC1509">
        <v>-307</v>
      </c>
      <c r="AD1509">
        <v>-360</v>
      </c>
      <c r="AE1509">
        <v>-583</v>
      </c>
      <c r="AF1509">
        <v>360</v>
      </c>
      <c r="AG1509">
        <v>-27</v>
      </c>
      <c r="AH1509">
        <v>78</v>
      </c>
      <c r="AI1509">
        <v>461</v>
      </c>
      <c r="AJ1509">
        <v>806</v>
      </c>
      <c r="AK1509">
        <v>142</v>
      </c>
      <c r="AL1509">
        <v>583</v>
      </c>
      <c r="AM1509">
        <v>549</v>
      </c>
      <c r="AN1509">
        <v>574</v>
      </c>
      <c r="AO1509">
        <v>548</v>
      </c>
      <c r="AP1509">
        <v>614</v>
      </c>
      <c r="AQ1509">
        <v>617</v>
      </c>
      <c r="AR1509">
        <v>630</v>
      </c>
      <c r="AS1509">
        <v>641</v>
      </c>
      <c r="AT1509">
        <v>189</v>
      </c>
      <c r="AU1509">
        <v>632</v>
      </c>
      <c r="AV1509">
        <v>657</v>
      </c>
      <c r="AW1509">
        <v>698</v>
      </c>
      <c r="AX1509">
        <v>631</v>
      </c>
      <c r="AY1509">
        <v>679</v>
      </c>
      <c r="AZ1509">
        <v>901</v>
      </c>
      <c r="BA1509">
        <v>674</v>
      </c>
      <c r="BB1509">
        <v>632</v>
      </c>
      <c r="BC1509">
        <v>-47</v>
      </c>
      <c r="BD1509">
        <v>-49</v>
      </c>
      <c r="BE1509">
        <v>-108</v>
      </c>
      <c r="BF1509">
        <v>-124</v>
      </c>
      <c r="BG1509">
        <v>-83</v>
      </c>
      <c r="BH1509">
        <v>-65</v>
      </c>
      <c r="BI1509">
        <v>-284</v>
      </c>
      <c r="BJ1509">
        <v>-44</v>
      </c>
      <c r="BK1509">
        <v>9</v>
      </c>
      <c r="BL1509">
        <v>-3</v>
      </c>
      <c r="BM1509">
        <v>-45</v>
      </c>
      <c r="BN1509">
        <v>-47</v>
      </c>
      <c r="BO1509">
        <v>-18</v>
      </c>
      <c r="BP1509">
        <v>1</v>
      </c>
      <c r="BQ1509">
        <v>18</v>
      </c>
      <c r="BR1509">
        <v>-13</v>
      </c>
      <c r="BS1509">
        <v>-12</v>
      </c>
      <c r="BT1509">
        <v>-2</v>
      </c>
      <c r="BU1509">
        <v>-256</v>
      </c>
      <c r="BV1509">
        <v>-212</v>
      </c>
      <c r="BW1509">
        <v>-199</v>
      </c>
      <c r="BX1509">
        <v>-451</v>
      </c>
      <c r="BY1509">
        <v>440</v>
      </c>
      <c r="BZ1509">
        <v>27</v>
      </c>
      <c r="CA1509">
        <v>374</v>
      </c>
      <c r="CB1509">
        <v>517</v>
      </c>
      <c r="CC1509">
        <v>797</v>
      </c>
      <c r="CD1509">
        <v>-259</v>
      </c>
      <c r="CE1509">
        <v>-257</v>
      </c>
      <c r="CF1509">
        <v>-246</v>
      </c>
      <c r="CG1509">
        <v>-469</v>
      </c>
      <c r="CH1509">
        <v>441</v>
      </c>
      <c r="CI1509">
        <v>45</v>
      </c>
      <c r="CJ1509">
        <v>361</v>
      </c>
      <c r="CK1509">
        <v>505</v>
      </c>
      <c r="CL1509">
        <v>795</v>
      </c>
      <c r="CM1509">
        <v>18</v>
      </c>
      <c r="CN1509">
        <v>-1</v>
      </c>
      <c r="CO1509">
        <v>-6</v>
      </c>
      <c r="CP1509">
        <v>10</v>
      </c>
      <c r="CQ1509">
        <v>2</v>
      </c>
      <c r="CR1509">
        <v>-7</v>
      </c>
      <c r="CS1509">
        <v>1</v>
      </c>
      <c r="CT1509">
        <v>0</v>
      </c>
      <c r="CU1509">
        <v>2</v>
      </c>
    </row>
    <row r="1510" spans="1:99" hidden="1" x14ac:dyDescent="0.2">
      <c r="B1510">
        <v>456</v>
      </c>
      <c r="C1510">
        <v>22280</v>
      </c>
      <c r="G1510" t="s">
        <v>1601</v>
      </c>
      <c r="I1510" t="s">
        <v>100</v>
      </c>
      <c r="J1510"/>
      <c r="L1510"/>
      <c r="O1510" s="24" t="e">
        <f t="shared" si="23"/>
        <v>#DIV/0!</v>
      </c>
      <c r="P1510"/>
      <c r="Q1510">
        <v>51980</v>
      </c>
      <c r="R1510">
        <v>51980</v>
      </c>
      <c r="S1510">
        <v>52043</v>
      </c>
      <c r="T1510">
        <v>51380</v>
      </c>
      <c r="U1510">
        <v>50969</v>
      </c>
      <c r="V1510">
        <v>51094</v>
      </c>
      <c r="W1510">
        <v>51339</v>
      </c>
      <c r="X1510">
        <v>51986</v>
      </c>
      <c r="Y1510">
        <v>52726</v>
      </c>
      <c r="Z1510">
        <v>53915</v>
      </c>
      <c r="AA1510">
        <v>55808</v>
      </c>
      <c r="AB1510">
        <v>63</v>
      </c>
      <c r="AC1510">
        <v>-663</v>
      </c>
      <c r="AD1510">
        <v>-411</v>
      </c>
      <c r="AE1510">
        <v>125</v>
      </c>
      <c r="AF1510">
        <v>245</v>
      </c>
      <c r="AG1510">
        <v>647</v>
      </c>
      <c r="AH1510">
        <v>740</v>
      </c>
      <c r="AI1510">
        <v>1189</v>
      </c>
      <c r="AJ1510">
        <v>1893</v>
      </c>
      <c r="AK1510">
        <v>158</v>
      </c>
      <c r="AL1510">
        <v>577</v>
      </c>
      <c r="AM1510">
        <v>537</v>
      </c>
      <c r="AN1510">
        <v>556</v>
      </c>
      <c r="AO1510">
        <v>550</v>
      </c>
      <c r="AP1510">
        <v>589</v>
      </c>
      <c r="AQ1510">
        <v>575</v>
      </c>
      <c r="AR1510">
        <v>573</v>
      </c>
      <c r="AS1510">
        <v>572</v>
      </c>
      <c r="AT1510">
        <v>150</v>
      </c>
      <c r="AU1510">
        <v>499</v>
      </c>
      <c r="AV1510">
        <v>497</v>
      </c>
      <c r="AW1510">
        <v>508</v>
      </c>
      <c r="AX1510">
        <v>573</v>
      </c>
      <c r="AY1510">
        <v>576</v>
      </c>
      <c r="AZ1510">
        <v>622</v>
      </c>
      <c r="BA1510">
        <v>611</v>
      </c>
      <c r="BB1510">
        <v>607</v>
      </c>
      <c r="BC1510">
        <v>8</v>
      </c>
      <c r="BD1510">
        <v>78</v>
      </c>
      <c r="BE1510">
        <v>40</v>
      </c>
      <c r="BF1510">
        <v>48</v>
      </c>
      <c r="BG1510">
        <v>-23</v>
      </c>
      <c r="BH1510">
        <v>13</v>
      </c>
      <c r="BI1510">
        <v>-47</v>
      </c>
      <c r="BJ1510">
        <v>-38</v>
      </c>
      <c r="BK1510">
        <v>-35</v>
      </c>
      <c r="BL1510">
        <v>20</v>
      </c>
      <c r="BM1510">
        <v>-21</v>
      </c>
      <c r="BN1510">
        <v>-26</v>
      </c>
      <c r="BO1510">
        <v>-37</v>
      </c>
      <c r="BP1510">
        <v>-30</v>
      </c>
      <c r="BQ1510">
        <v>-19</v>
      </c>
      <c r="BR1510">
        <v>-37</v>
      </c>
      <c r="BS1510">
        <v>-32</v>
      </c>
      <c r="BT1510">
        <v>-27</v>
      </c>
      <c r="BU1510">
        <v>35</v>
      </c>
      <c r="BV1510">
        <v>-732</v>
      </c>
      <c r="BW1510">
        <v>-431</v>
      </c>
      <c r="BX1510">
        <v>122</v>
      </c>
      <c r="BY1510">
        <v>301</v>
      </c>
      <c r="BZ1510">
        <v>649</v>
      </c>
      <c r="CA1510">
        <v>822</v>
      </c>
      <c r="CB1510">
        <v>1253</v>
      </c>
      <c r="CC1510">
        <v>1944</v>
      </c>
      <c r="CD1510">
        <v>55</v>
      </c>
      <c r="CE1510">
        <v>-753</v>
      </c>
      <c r="CF1510">
        <v>-457</v>
      </c>
      <c r="CG1510">
        <v>85</v>
      </c>
      <c r="CH1510">
        <v>271</v>
      </c>
      <c r="CI1510">
        <v>630</v>
      </c>
      <c r="CJ1510">
        <v>785</v>
      </c>
      <c r="CK1510">
        <v>1221</v>
      </c>
      <c r="CL1510">
        <v>1917</v>
      </c>
      <c r="CM1510">
        <v>0</v>
      </c>
      <c r="CN1510">
        <v>12</v>
      </c>
      <c r="CO1510">
        <v>6</v>
      </c>
      <c r="CP1510">
        <v>-8</v>
      </c>
      <c r="CQ1510">
        <v>-3</v>
      </c>
      <c r="CR1510">
        <v>4</v>
      </c>
      <c r="CS1510">
        <v>2</v>
      </c>
      <c r="CT1510">
        <v>6</v>
      </c>
      <c r="CU1510">
        <v>11</v>
      </c>
    </row>
    <row r="1511" spans="1:99" hidden="1" x14ac:dyDescent="0.2">
      <c r="B1511">
        <v>456</v>
      </c>
      <c r="C1511">
        <v>22280</v>
      </c>
      <c r="E1511">
        <v>32019</v>
      </c>
      <c r="G1511" t="s">
        <v>1602</v>
      </c>
      <c r="I1511" t="s">
        <v>94</v>
      </c>
      <c r="J1511"/>
      <c r="L1511"/>
      <c r="O1511" s="24" t="e">
        <f t="shared" si="23"/>
        <v>#DIV/0!</v>
      </c>
      <c r="P1511"/>
      <c r="Q1511">
        <v>51980</v>
      </c>
      <c r="R1511">
        <v>51980</v>
      </c>
      <c r="S1511">
        <v>52043</v>
      </c>
      <c r="T1511">
        <v>51380</v>
      </c>
      <c r="U1511">
        <v>50969</v>
      </c>
      <c r="V1511">
        <v>51094</v>
      </c>
      <c r="W1511">
        <v>51339</v>
      </c>
      <c r="X1511">
        <v>51986</v>
      </c>
      <c r="Y1511">
        <v>52726</v>
      </c>
      <c r="Z1511">
        <v>53915</v>
      </c>
      <c r="AA1511">
        <v>55808</v>
      </c>
      <c r="AB1511">
        <v>63</v>
      </c>
      <c r="AC1511">
        <v>-663</v>
      </c>
      <c r="AD1511">
        <v>-411</v>
      </c>
      <c r="AE1511">
        <v>125</v>
      </c>
      <c r="AF1511">
        <v>245</v>
      </c>
      <c r="AG1511">
        <v>647</v>
      </c>
      <c r="AH1511">
        <v>740</v>
      </c>
      <c r="AI1511">
        <v>1189</v>
      </c>
      <c r="AJ1511">
        <v>1893</v>
      </c>
      <c r="AK1511">
        <v>158</v>
      </c>
      <c r="AL1511">
        <v>577</v>
      </c>
      <c r="AM1511">
        <v>537</v>
      </c>
      <c r="AN1511">
        <v>556</v>
      </c>
      <c r="AO1511">
        <v>550</v>
      </c>
      <c r="AP1511">
        <v>589</v>
      </c>
      <c r="AQ1511">
        <v>575</v>
      </c>
      <c r="AR1511">
        <v>573</v>
      </c>
      <c r="AS1511">
        <v>572</v>
      </c>
      <c r="AT1511">
        <v>150</v>
      </c>
      <c r="AU1511">
        <v>499</v>
      </c>
      <c r="AV1511">
        <v>497</v>
      </c>
      <c r="AW1511">
        <v>508</v>
      </c>
      <c r="AX1511">
        <v>573</v>
      </c>
      <c r="AY1511">
        <v>576</v>
      </c>
      <c r="AZ1511">
        <v>622</v>
      </c>
      <c r="BA1511">
        <v>611</v>
      </c>
      <c r="BB1511">
        <v>607</v>
      </c>
      <c r="BC1511">
        <v>8</v>
      </c>
      <c r="BD1511">
        <v>78</v>
      </c>
      <c r="BE1511">
        <v>40</v>
      </c>
      <c r="BF1511">
        <v>48</v>
      </c>
      <c r="BG1511">
        <v>-23</v>
      </c>
      <c r="BH1511">
        <v>13</v>
      </c>
      <c r="BI1511">
        <v>-47</v>
      </c>
      <c r="BJ1511">
        <v>-38</v>
      </c>
      <c r="BK1511">
        <v>-35</v>
      </c>
      <c r="BL1511">
        <v>20</v>
      </c>
      <c r="BM1511">
        <v>-21</v>
      </c>
      <c r="BN1511">
        <v>-26</v>
      </c>
      <c r="BO1511">
        <v>-37</v>
      </c>
      <c r="BP1511">
        <v>-30</v>
      </c>
      <c r="BQ1511">
        <v>-19</v>
      </c>
      <c r="BR1511">
        <v>-37</v>
      </c>
      <c r="BS1511">
        <v>-32</v>
      </c>
      <c r="BT1511">
        <v>-27</v>
      </c>
      <c r="BU1511">
        <v>35</v>
      </c>
      <c r="BV1511">
        <v>-732</v>
      </c>
      <c r="BW1511">
        <v>-431</v>
      </c>
      <c r="BX1511">
        <v>122</v>
      </c>
      <c r="BY1511">
        <v>301</v>
      </c>
      <c r="BZ1511">
        <v>649</v>
      </c>
      <c r="CA1511">
        <v>822</v>
      </c>
      <c r="CB1511">
        <v>1253</v>
      </c>
      <c r="CC1511">
        <v>1944</v>
      </c>
      <c r="CD1511">
        <v>55</v>
      </c>
      <c r="CE1511">
        <v>-753</v>
      </c>
      <c r="CF1511">
        <v>-457</v>
      </c>
      <c r="CG1511">
        <v>85</v>
      </c>
      <c r="CH1511">
        <v>271</v>
      </c>
      <c r="CI1511">
        <v>630</v>
      </c>
      <c r="CJ1511">
        <v>785</v>
      </c>
      <c r="CK1511">
        <v>1221</v>
      </c>
      <c r="CL1511">
        <v>1917</v>
      </c>
      <c r="CM1511">
        <v>0</v>
      </c>
      <c r="CN1511">
        <v>12</v>
      </c>
      <c r="CO1511">
        <v>6</v>
      </c>
      <c r="CP1511">
        <v>-8</v>
      </c>
      <c r="CQ1511">
        <v>-3</v>
      </c>
      <c r="CR1511">
        <v>4</v>
      </c>
      <c r="CS1511">
        <v>2</v>
      </c>
      <c r="CT1511">
        <v>6</v>
      </c>
      <c r="CU1511">
        <v>11</v>
      </c>
    </row>
    <row r="1512" spans="1:99" hidden="1" x14ac:dyDescent="0.2">
      <c r="B1512">
        <v>456</v>
      </c>
      <c r="C1512">
        <v>23820</v>
      </c>
      <c r="G1512" t="s">
        <v>1603</v>
      </c>
      <c r="I1512" t="s">
        <v>100</v>
      </c>
      <c r="J1512"/>
      <c r="L1512"/>
      <c r="O1512" s="24" t="e">
        <f t="shared" si="23"/>
        <v>#DIV/0!</v>
      </c>
      <c r="P1512"/>
      <c r="Q1512">
        <v>46997</v>
      </c>
      <c r="R1512">
        <v>46997</v>
      </c>
      <c r="S1512">
        <v>47034</v>
      </c>
      <c r="T1512">
        <v>46969</v>
      </c>
      <c r="U1512">
        <v>46911</v>
      </c>
      <c r="V1512">
        <v>46938</v>
      </c>
      <c r="W1512">
        <v>47382</v>
      </c>
      <c r="X1512">
        <v>47424</v>
      </c>
      <c r="Y1512">
        <v>47848</v>
      </c>
      <c r="Z1512">
        <v>48018</v>
      </c>
      <c r="AA1512">
        <v>48467</v>
      </c>
      <c r="AB1512">
        <v>37</v>
      </c>
      <c r="AC1512">
        <v>-65</v>
      </c>
      <c r="AD1512">
        <v>-58</v>
      </c>
      <c r="AE1512">
        <v>27</v>
      </c>
      <c r="AF1512">
        <v>444</v>
      </c>
      <c r="AG1512">
        <v>42</v>
      </c>
      <c r="AH1512">
        <v>424</v>
      </c>
      <c r="AI1512">
        <v>170</v>
      </c>
      <c r="AJ1512">
        <v>449</v>
      </c>
      <c r="AK1512">
        <v>97</v>
      </c>
      <c r="AL1512">
        <v>392</v>
      </c>
      <c r="AM1512">
        <v>325</v>
      </c>
      <c r="AN1512">
        <v>340</v>
      </c>
      <c r="AO1512">
        <v>377</v>
      </c>
      <c r="AP1512">
        <v>354</v>
      </c>
      <c r="AQ1512">
        <v>309</v>
      </c>
      <c r="AR1512">
        <v>246</v>
      </c>
      <c r="AS1512">
        <v>245</v>
      </c>
      <c r="AT1512">
        <v>82</v>
      </c>
      <c r="AU1512">
        <v>419</v>
      </c>
      <c r="AV1512">
        <v>418</v>
      </c>
      <c r="AW1512">
        <v>430</v>
      </c>
      <c r="AX1512">
        <v>490</v>
      </c>
      <c r="AY1512">
        <v>512</v>
      </c>
      <c r="AZ1512">
        <v>420</v>
      </c>
      <c r="BA1512">
        <v>550</v>
      </c>
      <c r="BB1512">
        <v>532</v>
      </c>
      <c r="BC1512">
        <v>15</v>
      </c>
      <c r="BD1512">
        <v>-27</v>
      </c>
      <c r="BE1512">
        <v>-93</v>
      </c>
      <c r="BF1512">
        <v>-90</v>
      </c>
      <c r="BG1512">
        <v>-113</v>
      </c>
      <c r="BH1512">
        <v>-158</v>
      </c>
      <c r="BI1512">
        <v>-111</v>
      </c>
      <c r="BJ1512">
        <v>-304</v>
      </c>
      <c r="BK1512">
        <v>-287</v>
      </c>
      <c r="BL1512">
        <v>5</v>
      </c>
      <c r="BM1512">
        <v>-15</v>
      </c>
      <c r="BN1512">
        <v>-11</v>
      </c>
      <c r="BO1512">
        <v>1</v>
      </c>
      <c r="BP1512">
        <v>20</v>
      </c>
      <c r="BQ1512">
        <v>19</v>
      </c>
      <c r="BR1512">
        <v>5</v>
      </c>
      <c r="BS1512">
        <v>6</v>
      </c>
      <c r="BT1512">
        <v>6</v>
      </c>
      <c r="BU1512">
        <v>23</v>
      </c>
      <c r="BV1512">
        <v>-13</v>
      </c>
      <c r="BW1512">
        <v>54</v>
      </c>
      <c r="BX1512">
        <v>125</v>
      </c>
      <c r="BY1512">
        <v>534</v>
      </c>
      <c r="BZ1512">
        <v>187</v>
      </c>
      <c r="CA1512">
        <v>531</v>
      </c>
      <c r="CB1512">
        <v>470</v>
      </c>
      <c r="CC1512">
        <v>727</v>
      </c>
      <c r="CD1512">
        <v>28</v>
      </c>
      <c r="CE1512">
        <v>-28</v>
      </c>
      <c r="CF1512">
        <v>43</v>
      </c>
      <c r="CG1512">
        <v>126</v>
      </c>
      <c r="CH1512">
        <v>554</v>
      </c>
      <c r="CI1512">
        <v>206</v>
      </c>
      <c r="CJ1512">
        <v>536</v>
      </c>
      <c r="CK1512">
        <v>476</v>
      </c>
      <c r="CL1512">
        <v>733</v>
      </c>
      <c r="CM1512">
        <v>-6</v>
      </c>
      <c r="CN1512">
        <v>-10</v>
      </c>
      <c r="CO1512">
        <v>-8</v>
      </c>
      <c r="CP1512">
        <v>-9</v>
      </c>
      <c r="CQ1512">
        <v>3</v>
      </c>
      <c r="CR1512">
        <v>-6</v>
      </c>
      <c r="CS1512">
        <v>-1</v>
      </c>
      <c r="CT1512">
        <v>-2</v>
      </c>
      <c r="CU1512">
        <v>3</v>
      </c>
    </row>
    <row r="1513" spans="1:99" hidden="1" x14ac:dyDescent="0.2">
      <c r="B1513">
        <v>456</v>
      </c>
      <c r="C1513">
        <v>23820</v>
      </c>
      <c r="E1513">
        <v>32005</v>
      </c>
      <c r="G1513" t="s">
        <v>1604</v>
      </c>
      <c r="I1513" t="s">
        <v>94</v>
      </c>
      <c r="J1513"/>
      <c r="L1513"/>
      <c r="O1513" s="24" t="e">
        <f t="shared" si="23"/>
        <v>#DIV/0!</v>
      </c>
      <c r="P1513"/>
      <c r="Q1513">
        <v>46997</v>
      </c>
      <c r="R1513">
        <v>46997</v>
      </c>
      <c r="S1513">
        <v>47034</v>
      </c>
      <c r="T1513">
        <v>46969</v>
      </c>
      <c r="U1513">
        <v>46911</v>
      </c>
      <c r="V1513">
        <v>46938</v>
      </c>
      <c r="W1513">
        <v>47382</v>
      </c>
      <c r="X1513">
        <v>47424</v>
      </c>
      <c r="Y1513">
        <v>47848</v>
      </c>
      <c r="Z1513">
        <v>48018</v>
      </c>
      <c r="AA1513">
        <v>48467</v>
      </c>
      <c r="AB1513">
        <v>37</v>
      </c>
      <c r="AC1513">
        <v>-65</v>
      </c>
      <c r="AD1513">
        <v>-58</v>
      </c>
      <c r="AE1513">
        <v>27</v>
      </c>
      <c r="AF1513">
        <v>444</v>
      </c>
      <c r="AG1513">
        <v>42</v>
      </c>
      <c r="AH1513">
        <v>424</v>
      </c>
      <c r="AI1513">
        <v>170</v>
      </c>
      <c r="AJ1513">
        <v>449</v>
      </c>
      <c r="AK1513">
        <v>97</v>
      </c>
      <c r="AL1513">
        <v>392</v>
      </c>
      <c r="AM1513">
        <v>325</v>
      </c>
      <c r="AN1513">
        <v>340</v>
      </c>
      <c r="AO1513">
        <v>377</v>
      </c>
      <c r="AP1513">
        <v>354</v>
      </c>
      <c r="AQ1513">
        <v>309</v>
      </c>
      <c r="AR1513">
        <v>246</v>
      </c>
      <c r="AS1513">
        <v>245</v>
      </c>
      <c r="AT1513">
        <v>82</v>
      </c>
      <c r="AU1513">
        <v>419</v>
      </c>
      <c r="AV1513">
        <v>418</v>
      </c>
      <c r="AW1513">
        <v>430</v>
      </c>
      <c r="AX1513">
        <v>490</v>
      </c>
      <c r="AY1513">
        <v>512</v>
      </c>
      <c r="AZ1513">
        <v>420</v>
      </c>
      <c r="BA1513">
        <v>550</v>
      </c>
      <c r="BB1513">
        <v>532</v>
      </c>
      <c r="BC1513">
        <v>15</v>
      </c>
      <c r="BD1513">
        <v>-27</v>
      </c>
      <c r="BE1513">
        <v>-93</v>
      </c>
      <c r="BF1513">
        <v>-90</v>
      </c>
      <c r="BG1513">
        <v>-113</v>
      </c>
      <c r="BH1513">
        <v>-158</v>
      </c>
      <c r="BI1513">
        <v>-111</v>
      </c>
      <c r="BJ1513">
        <v>-304</v>
      </c>
      <c r="BK1513">
        <v>-287</v>
      </c>
      <c r="BL1513">
        <v>5</v>
      </c>
      <c r="BM1513">
        <v>-15</v>
      </c>
      <c r="BN1513">
        <v>-11</v>
      </c>
      <c r="BO1513">
        <v>1</v>
      </c>
      <c r="BP1513">
        <v>20</v>
      </c>
      <c r="BQ1513">
        <v>19</v>
      </c>
      <c r="BR1513">
        <v>5</v>
      </c>
      <c r="BS1513">
        <v>6</v>
      </c>
      <c r="BT1513">
        <v>6</v>
      </c>
      <c r="BU1513">
        <v>23</v>
      </c>
      <c r="BV1513">
        <v>-13</v>
      </c>
      <c r="BW1513">
        <v>54</v>
      </c>
      <c r="BX1513">
        <v>125</v>
      </c>
      <c r="BY1513">
        <v>534</v>
      </c>
      <c r="BZ1513">
        <v>187</v>
      </c>
      <c r="CA1513">
        <v>531</v>
      </c>
      <c r="CB1513">
        <v>470</v>
      </c>
      <c r="CC1513">
        <v>727</v>
      </c>
      <c r="CD1513">
        <v>28</v>
      </c>
      <c r="CE1513">
        <v>-28</v>
      </c>
      <c r="CF1513">
        <v>43</v>
      </c>
      <c r="CG1513">
        <v>126</v>
      </c>
      <c r="CH1513">
        <v>554</v>
      </c>
      <c r="CI1513">
        <v>206</v>
      </c>
      <c r="CJ1513">
        <v>536</v>
      </c>
      <c r="CK1513">
        <v>476</v>
      </c>
      <c r="CL1513">
        <v>733</v>
      </c>
      <c r="CM1513">
        <v>-6</v>
      </c>
      <c r="CN1513">
        <v>-10</v>
      </c>
      <c r="CO1513">
        <v>-8</v>
      </c>
      <c r="CP1513">
        <v>-9</v>
      </c>
      <c r="CQ1513">
        <v>3</v>
      </c>
      <c r="CR1513">
        <v>-6</v>
      </c>
      <c r="CS1513">
        <v>-1</v>
      </c>
      <c r="CT1513">
        <v>-2</v>
      </c>
      <c r="CU1513">
        <v>3</v>
      </c>
    </row>
    <row r="1514" spans="1:99" hidden="1" x14ac:dyDescent="0.2">
      <c r="A1514" t="str">
        <f>_xlfn.XLOOKUP(F1514&amp;"*", 'msa-home price'!B:B, 'msa-home price'!A:A, "NA",2, 1)</f>
        <v>NA</v>
      </c>
      <c r="B1514">
        <v>316</v>
      </c>
      <c r="C1514">
        <v>29020</v>
      </c>
      <c r="F1514" t="str">
        <f>IF(ISNUMBER(SEARCH("-",G1514)),LEFT(G1514,FIND("-",G1514)-1), G1514)</f>
        <v>Kokomo, IN</v>
      </c>
      <c r="G1514" t="s">
        <v>1007</v>
      </c>
      <c r="H1514" t="str">
        <f>RIGHT(G1514, 2)</f>
        <v>IN</v>
      </c>
      <c r="I1514" t="s">
        <v>92</v>
      </c>
      <c r="J1514" s="2">
        <f>(AA1514-W1514)/W1514</f>
        <v>-2.8570736786034238E-3</v>
      </c>
      <c r="K1514" s="3">
        <f>(CL1514-CH1514)/CH1514</f>
        <v>-1.2406015037593985</v>
      </c>
      <c r="L1514" s="4">
        <f>AA1514</f>
        <v>82366</v>
      </c>
      <c r="M1514" s="4"/>
      <c r="N1514" s="4"/>
      <c r="O1514" s="7" t="e">
        <f t="shared" si="23"/>
        <v>#DIV/0!</v>
      </c>
      <c r="P1514" s="4"/>
      <c r="Q1514">
        <v>82752</v>
      </c>
      <c r="R1514">
        <v>82752</v>
      </c>
      <c r="S1514">
        <v>82755</v>
      </c>
      <c r="T1514">
        <v>82791</v>
      </c>
      <c r="U1514">
        <v>82833</v>
      </c>
      <c r="V1514">
        <v>82735</v>
      </c>
      <c r="W1514">
        <v>82602</v>
      </c>
      <c r="X1514">
        <v>82340</v>
      </c>
      <c r="Y1514">
        <v>82317</v>
      </c>
      <c r="Z1514">
        <v>82311</v>
      </c>
      <c r="AA1514">
        <v>82366</v>
      </c>
      <c r="AB1514">
        <v>3</v>
      </c>
      <c r="AC1514">
        <v>36</v>
      </c>
      <c r="AD1514">
        <v>42</v>
      </c>
      <c r="AE1514">
        <v>-98</v>
      </c>
      <c r="AF1514">
        <v>-133</v>
      </c>
      <c r="AG1514">
        <v>-262</v>
      </c>
      <c r="AH1514">
        <v>-23</v>
      </c>
      <c r="AI1514">
        <v>-6</v>
      </c>
      <c r="AJ1514">
        <v>55</v>
      </c>
      <c r="AK1514">
        <v>224</v>
      </c>
      <c r="AL1514">
        <v>999</v>
      </c>
      <c r="AM1514">
        <v>987</v>
      </c>
      <c r="AN1514">
        <v>1054</v>
      </c>
      <c r="AO1514">
        <v>951</v>
      </c>
      <c r="AP1514">
        <v>989</v>
      </c>
      <c r="AQ1514">
        <v>986</v>
      </c>
      <c r="AR1514">
        <v>992</v>
      </c>
      <c r="AS1514">
        <v>969</v>
      </c>
      <c r="AT1514">
        <v>173</v>
      </c>
      <c r="AU1514">
        <v>867</v>
      </c>
      <c r="AV1514">
        <v>898</v>
      </c>
      <c r="AW1514">
        <v>988</v>
      </c>
      <c r="AX1514">
        <v>943</v>
      </c>
      <c r="AY1514">
        <v>1076</v>
      </c>
      <c r="AZ1514">
        <v>1016</v>
      </c>
      <c r="BA1514">
        <v>993</v>
      </c>
      <c r="BB1514">
        <v>940</v>
      </c>
      <c r="BC1514">
        <v>51</v>
      </c>
      <c r="BD1514">
        <v>132</v>
      </c>
      <c r="BE1514">
        <v>89</v>
      </c>
      <c r="BF1514">
        <v>66</v>
      </c>
      <c r="BG1514">
        <v>8</v>
      </c>
      <c r="BH1514">
        <v>-87</v>
      </c>
      <c r="BI1514">
        <v>-30</v>
      </c>
      <c r="BJ1514">
        <v>-1</v>
      </c>
      <c r="BK1514">
        <v>29</v>
      </c>
      <c r="BL1514">
        <v>24</v>
      </c>
      <c r="BM1514">
        <v>82</v>
      </c>
      <c r="BN1514">
        <v>53</v>
      </c>
      <c r="BO1514">
        <v>20</v>
      </c>
      <c r="BP1514">
        <v>32</v>
      </c>
      <c r="BQ1514">
        <v>13</v>
      </c>
      <c r="BR1514">
        <v>44</v>
      </c>
      <c r="BS1514">
        <v>23</v>
      </c>
      <c r="BT1514">
        <v>21</v>
      </c>
      <c r="BU1514">
        <v>-68</v>
      </c>
      <c r="BV1514">
        <v>-171</v>
      </c>
      <c r="BW1514">
        <v>-89</v>
      </c>
      <c r="BX1514">
        <v>-178</v>
      </c>
      <c r="BY1514">
        <v>-165</v>
      </c>
      <c r="BZ1514">
        <v>-179</v>
      </c>
      <c r="CA1514">
        <v>-34</v>
      </c>
      <c r="CB1514">
        <v>-23</v>
      </c>
      <c r="CC1514">
        <v>11</v>
      </c>
      <c r="CD1514">
        <v>-44</v>
      </c>
      <c r="CE1514">
        <v>-89</v>
      </c>
      <c r="CF1514">
        <v>-36</v>
      </c>
      <c r="CG1514">
        <v>-158</v>
      </c>
      <c r="CH1514">
        <v>-133</v>
      </c>
      <c r="CI1514">
        <v>-166</v>
      </c>
      <c r="CJ1514">
        <v>10</v>
      </c>
      <c r="CK1514">
        <v>0</v>
      </c>
      <c r="CL1514">
        <v>32</v>
      </c>
      <c r="CM1514">
        <v>-4</v>
      </c>
      <c r="CN1514">
        <v>-7</v>
      </c>
      <c r="CO1514">
        <v>-11</v>
      </c>
      <c r="CP1514">
        <v>-6</v>
      </c>
      <c r="CQ1514">
        <v>-8</v>
      </c>
      <c r="CR1514">
        <v>-9</v>
      </c>
      <c r="CS1514">
        <v>-3</v>
      </c>
      <c r="CT1514">
        <v>-5</v>
      </c>
      <c r="CU1514">
        <v>-6</v>
      </c>
    </row>
    <row r="1515" spans="1:99" hidden="1" x14ac:dyDescent="0.2">
      <c r="B1515">
        <v>456</v>
      </c>
      <c r="C1515">
        <v>39900</v>
      </c>
      <c r="E1515">
        <v>32029</v>
      </c>
      <c r="G1515" t="s">
        <v>1606</v>
      </c>
      <c r="I1515" t="s">
        <v>94</v>
      </c>
      <c r="J1515"/>
      <c r="L1515"/>
      <c r="O1515" s="24" t="e">
        <f t="shared" si="23"/>
        <v>#DIV/0!</v>
      </c>
      <c r="P1515"/>
      <c r="Q1515">
        <v>4010</v>
      </c>
      <c r="R1515">
        <v>4014</v>
      </c>
      <c r="S1515">
        <v>3998</v>
      </c>
      <c r="T1515">
        <v>3906</v>
      </c>
      <c r="U1515">
        <v>3839</v>
      </c>
      <c r="V1515">
        <v>3795</v>
      </c>
      <c r="W1515">
        <v>3803</v>
      </c>
      <c r="X1515">
        <v>3878</v>
      </c>
      <c r="Y1515">
        <v>3992</v>
      </c>
      <c r="Z1515">
        <v>4003</v>
      </c>
      <c r="AA1515">
        <v>4029</v>
      </c>
      <c r="AB1515">
        <v>-16</v>
      </c>
      <c r="AC1515">
        <v>-92</v>
      </c>
      <c r="AD1515">
        <v>-67</v>
      </c>
      <c r="AE1515">
        <v>-44</v>
      </c>
      <c r="AF1515">
        <v>8</v>
      </c>
      <c r="AG1515">
        <v>75</v>
      </c>
      <c r="AH1515">
        <v>114</v>
      </c>
      <c r="AI1515">
        <v>11</v>
      </c>
      <c r="AJ1515">
        <v>26</v>
      </c>
      <c r="AK1515">
        <v>3</v>
      </c>
      <c r="AL1515">
        <v>20</v>
      </c>
      <c r="AM1515">
        <v>23</v>
      </c>
      <c r="AN1515">
        <v>12</v>
      </c>
      <c r="AO1515">
        <v>22</v>
      </c>
      <c r="AP1515">
        <v>14</v>
      </c>
      <c r="AQ1515">
        <v>19</v>
      </c>
      <c r="AR1515">
        <v>20</v>
      </c>
      <c r="AS1515">
        <v>19</v>
      </c>
      <c r="AT1515">
        <v>4</v>
      </c>
      <c r="AU1515">
        <v>33</v>
      </c>
      <c r="AV1515">
        <v>34</v>
      </c>
      <c r="AW1515">
        <v>35</v>
      </c>
      <c r="AX1515">
        <v>30</v>
      </c>
      <c r="AY1515">
        <v>19</v>
      </c>
      <c r="AZ1515">
        <v>26</v>
      </c>
      <c r="BA1515">
        <v>24</v>
      </c>
      <c r="BB1515">
        <v>19</v>
      </c>
      <c r="BC1515">
        <v>-1</v>
      </c>
      <c r="BD1515">
        <v>-13</v>
      </c>
      <c r="BE1515">
        <v>-11</v>
      </c>
      <c r="BF1515">
        <v>-23</v>
      </c>
      <c r="BG1515">
        <v>-8</v>
      </c>
      <c r="BH1515">
        <v>-5</v>
      </c>
      <c r="BI1515">
        <v>-7</v>
      </c>
      <c r="BJ1515">
        <v>-4</v>
      </c>
      <c r="BK1515">
        <v>0</v>
      </c>
      <c r="BL1515">
        <v>0</v>
      </c>
      <c r="BM1515">
        <v>0</v>
      </c>
      <c r="BN1515">
        <v>-1</v>
      </c>
      <c r="BO1515">
        <v>-1</v>
      </c>
      <c r="BP1515">
        <v>0</v>
      </c>
      <c r="BQ1515">
        <v>0</v>
      </c>
      <c r="BR1515">
        <v>0</v>
      </c>
      <c r="BS1515">
        <v>0</v>
      </c>
      <c r="BT1515">
        <v>0</v>
      </c>
      <c r="BU1515">
        <v>-16</v>
      </c>
      <c r="BV1515">
        <v>-80</v>
      </c>
      <c r="BW1515">
        <v>-56</v>
      </c>
      <c r="BX1515">
        <v>-21</v>
      </c>
      <c r="BY1515">
        <v>17</v>
      </c>
      <c r="BZ1515">
        <v>78</v>
      </c>
      <c r="CA1515">
        <v>120</v>
      </c>
      <c r="CB1515">
        <v>16</v>
      </c>
      <c r="CC1515">
        <v>25</v>
      </c>
      <c r="CD1515">
        <v>-16</v>
      </c>
      <c r="CE1515">
        <v>-80</v>
      </c>
      <c r="CF1515">
        <v>-57</v>
      </c>
      <c r="CG1515">
        <v>-22</v>
      </c>
      <c r="CH1515">
        <v>17</v>
      </c>
      <c r="CI1515">
        <v>78</v>
      </c>
      <c r="CJ1515">
        <v>120</v>
      </c>
      <c r="CK1515">
        <v>16</v>
      </c>
      <c r="CL1515">
        <v>25</v>
      </c>
      <c r="CM1515">
        <v>1</v>
      </c>
      <c r="CN1515">
        <v>1</v>
      </c>
      <c r="CO1515">
        <v>1</v>
      </c>
      <c r="CP1515">
        <v>1</v>
      </c>
      <c r="CQ1515">
        <v>-1</v>
      </c>
      <c r="CR1515">
        <v>2</v>
      </c>
      <c r="CS1515">
        <v>1</v>
      </c>
      <c r="CT1515">
        <v>-1</v>
      </c>
      <c r="CU1515">
        <v>1</v>
      </c>
    </row>
    <row r="1516" spans="1:99" hidden="1" x14ac:dyDescent="0.2">
      <c r="B1516">
        <v>456</v>
      </c>
      <c r="C1516">
        <v>39900</v>
      </c>
      <c r="E1516">
        <v>32031</v>
      </c>
      <c r="G1516" t="s">
        <v>1607</v>
      </c>
      <c r="I1516" t="s">
        <v>94</v>
      </c>
      <c r="J1516"/>
      <c r="L1516"/>
      <c r="O1516" s="24" t="e">
        <f t="shared" si="23"/>
        <v>#DIV/0!</v>
      </c>
      <c r="P1516"/>
      <c r="Q1516">
        <v>421407</v>
      </c>
      <c r="R1516">
        <v>421425</v>
      </c>
      <c r="S1516">
        <v>421958</v>
      </c>
      <c r="T1516">
        <v>424000</v>
      </c>
      <c r="U1516">
        <v>427452</v>
      </c>
      <c r="V1516">
        <v>431223</v>
      </c>
      <c r="W1516">
        <v>436493</v>
      </c>
      <c r="X1516">
        <v>442728</v>
      </c>
      <c r="Y1516">
        <v>450142</v>
      </c>
      <c r="Z1516">
        <v>457333</v>
      </c>
      <c r="AA1516">
        <v>465735</v>
      </c>
      <c r="AB1516">
        <v>533</v>
      </c>
      <c r="AC1516">
        <v>2042</v>
      </c>
      <c r="AD1516">
        <v>3452</v>
      </c>
      <c r="AE1516">
        <v>3771</v>
      </c>
      <c r="AF1516">
        <v>5270</v>
      </c>
      <c r="AG1516">
        <v>6235</v>
      </c>
      <c r="AH1516">
        <v>7414</v>
      </c>
      <c r="AI1516">
        <v>7191</v>
      </c>
      <c r="AJ1516">
        <v>8402</v>
      </c>
      <c r="AK1516">
        <v>1415</v>
      </c>
      <c r="AL1516">
        <v>5369</v>
      </c>
      <c r="AM1516">
        <v>5201</v>
      </c>
      <c r="AN1516">
        <v>5429</v>
      </c>
      <c r="AO1516">
        <v>5331</v>
      </c>
      <c r="AP1516">
        <v>5451</v>
      </c>
      <c r="AQ1516">
        <v>5456</v>
      </c>
      <c r="AR1516">
        <v>5409</v>
      </c>
      <c r="AS1516">
        <v>5392</v>
      </c>
      <c r="AT1516">
        <v>916</v>
      </c>
      <c r="AU1516">
        <v>3379</v>
      </c>
      <c r="AV1516">
        <v>3366</v>
      </c>
      <c r="AW1516">
        <v>3554</v>
      </c>
      <c r="AX1516">
        <v>3637</v>
      </c>
      <c r="AY1516">
        <v>3689</v>
      </c>
      <c r="AZ1516">
        <v>3821</v>
      </c>
      <c r="BA1516">
        <v>4111</v>
      </c>
      <c r="BB1516">
        <v>3943</v>
      </c>
      <c r="BC1516">
        <v>499</v>
      </c>
      <c r="BD1516">
        <v>1990</v>
      </c>
      <c r="BE1516">
        <v>1835</v>
      </c>
      <c r="BF1516">
        <v>1875</v>
      </c>
      <c r="BG1516">
        <v>1694</v>
      </c>
      <c r="BH1516">
        <v>1762</v>
      </c>
      <c r="BI1516">
        <v>1635</v>
      </c>
      <c r="BJ1516">
        <v>1298</v>
      </c>
      <c r="BK1516">
        <v>1449</v>
      </c>
      <c r="BL1516">
        <v>56</v>
      </c>
      <c r="BM1516">
        <v>-61</v>
      </c>
      <c r="BN1516">
        <v>180</v>
      </c>
      <c r="BO1516">
        <v>183</v>
      </c>
      <c r="BP1516">
        <v>95</v>
      </c>
      <c r="BQ1516">
        <v>466</v>
      </c>
      <c r="BR1516">
        <v>44</v>
      </c>
      <c r="BS1516">
        <v>68</v>
      </c>
      <c r="BT1516">
        <v>100</v>
      </c>
      <c r="BU1516">
        <v>17</v>
      </c>
      <c r="BV1516">
        <v>168</v>
      </c>
      <c r="BW1516">
        <v>1450</v>
      </c>
      <c r="BX1516">
        <v>1736</v>
      </c>
      <c r="BY1516">
        <v>3443</v>
      </c>
      <c r="BZ1516">
        <v>3979</v>
      </c>
      <c r="CA1516">
        <v>5713</v>
      </c>
      <c r="CB1516">
        <v>5792</v>
      </c>
      <c r="CC1516">
        <v>6804</v>
      </c>
      <c r="CD1516">
        <v>73</v>
      </c>
      <c r="CE1516">
        <v>107</v>
      </c>
      <c r="CF1516">
        <v>1630</v>
      </c>
      <c r="CG1516">
        <v>1919</v>
      </c>
      <c r="CH1516">
        <v>3538</v>
      </c>
      <c r="CI1516">
        <v>4445</v>
      </c>
      <c r="CJ1516">
        <v>5757</v>
      </c>
      <c r="CK1516">
        <v>5860</v>
      </c>
      <c r="CL1516">
        <v>6904</v>
      </c>
      <c r="CM1516">
        <v>-39</v>
      </c>
      <c r="CN1516">
        <v>-55</v>
      </c>
      <c r="CO1516">
        <v>-13</v>
      </c>
      <c r="CP1516">
        <v>-23</v>
      </c>
      <c r="CQ1516">
        <v>38</v>
      </c>
      <c r="CR1516">
        <v>28</v>
      </c>
      <c r="CS1516">
        <v>22</v>
      </c>
      <c r="CT1516">
        <v>33</v>
      </c>
      <c r="CU1516">
        <v>49</v>
      </c>
    </row>
    <row r="1517" spans="1:99" hidden="1" x14ac:dyDescent="0.2">
      <c r="B1517">
        <v>458</v>
      </c>
      <c r="G1517" t="s">
        <v>1608</v>
      </c>
      <c r="I1517" t="s">
        <v>90</v>
      </c>
      <c r="J1517"/>
      <c r="L1517"/>
      <c r="O1517" s="24" t="e">
        <f t="shared" si="23"/>
        <v>#DIV/0!</v>
      </c>
      <c r="P1517"/>
      <c r="Q1517">
        <v>93194</v>
      </c>
      <c r="R1517">
        <v>93297</v>
      </c>
      <c r="S1517">
        <v>93216</v>
      </c>
      <c r="T1517">
        <v>92778</v>
      </c>
      <c r="U1517">
        <v>92170</v>
      </c>
      <c r="V1517">
        <v>91612</v>
      </c>
      <c r="W1517">
        <v>90821</v>
      </c>
      <c r="X1517">
        <v>90358</v>
      </c>
      <c r="Y1517">
        <v>89866</v>
      </c>
      <c r="Z1517">
        <v>89331</v>
      </c>
      <c r="AA1517">
        <v>88983</v>
      </c>
      <c r="AB1517">
        <v>-81</v>
      </c>
      <c r="AC1517">
        <v>-438</v>
      </c>
      <c r="AD1517">
        <v>-608</v>
      </c>
      <c r="AE1517">
        <v>-558</v>
      </c>
      <c r="AF1517">
        <v>-791</v>
      </c>
      <c r="AG1517">
        <v>-463</v>
      </c>
      <c r="AH1517">
        <v>-492</v>
      </c>
      <c r="AI1517">
        <v>-535</v>
      </c>
      <c r="AJ1517">
        <v>-348</v>
      </c>
      <c r="AK1517">
        <v>234</v>
      </c>
      <c r="AL1517">
        <v>1077</v>
      </c>
      <c r="AM1517">
        <v>1050</v>
      </c>
      <c r="AN1517">
        <v>1068</v>
      </c>
      <c r="AO1517">
        <v>969</v>
      </c>
      <c r="AP1517">
        <v>1063</v>
      </c>
      <c r="AQ1517">
        <v>1001</v>
      </c>
      <c r="AR1517">
        <v>937</v>
      </c>
      <c r="AS1517">
        <v>922</v>
      </c>
      <c r="AT1517">
        <v>247</v>
      </c>
      <c r="AU1517">
        <v>1056</v>
      </c>
      <c r="AV1517">
        <v>1126</v>
      </c>
      <c r="AW1517">
        <v>1176</v>
      </c>
      <c r="AX1517">
        <v>1169</v>
      </c>
      <c r="AY1517">
        <v>1222</v>
      </c>
      <c r="AZ1517">
        <v>1176</v>
      </c>
      <c r="BA1517">
        <v>1162</v>
      </c>
      <c r="BB1517">
        <v>1162</v>
      </c>
      <c r="BC1517">
        <v>-13</v>
      </c>
      <c r="BD1517">
        <v>21</v>
      </c>
      <c r="BE1517">
        <v>-76</v>
      </c>
      <c r="BF1517">
        <v>-108</v>
      </c>
      <c r="BG1517">
        <v>-200</v>
      </c>
      <c r="BH1517">
        <v>-159</v>
      </c>
      <c r="BI1517">
        <v>-175</v>
      </c>
      <c r="BJ1517">
        <v>-225</v>
      </c>
      <c r="BK1517">
        <v>-240</v>
      </c>
      <c r="BL1517">
        <v>-3</v>
      </c>
      <c r="BM1517">
        <v>-29</v>
      </c>
      <c r="BN1517">
        <v>4</v>
      </c>
      <c r="BO1517">
        <v>21</v>
      </c>
      <c r="BP1517">
        <v>50</v>
      </c>
      <c r="BQ1517">
        <v>26</v>
      </c>
      <c r="BR1517">
        <v>65</v>
      </c>
      <c r="BS1517">
        <v>44</v>
      </c>
      <c r="BT1517">
        <v>48</v>
      </c>
      <c r="BU1517">
        <v>-61</v>
      </c>
      <c r="BV1517">
        <v>-429</v>
      </c>
      <c r="BW1517">
        <v>-538</v>
      </c>
      <c r="BX1517">
        <v>-466</v>
      </c>
      <c r="BY1517">
        <v>-641</v>
      </c>
      <c r="BZ1517">
        <v>-323</v>
      </c>
      <c r="CA1517">
        <v>-377</v>
      </c>
      <c r="CB1517">
        <v>-352</v>
      </c>
      <c r="CC1517">
        <v>-152</v>
      </c>
      <c r="CD1517">
        <v>-64</v>
      </c>
      <c r="CE1517">
        <v>-458</v>
      </c>
      <c r="CF1517">
        <v>-534</v>
      </c>
      <c r="CG1517">
        <v>-445</v>
      </c>
      <c r="CH1517">
        <v>-591</v>
      </c>
      <c r="CI1517">
        <v>-297</v>
      </c>
      <c r="CJ1517">
        <v>-312</v>
      </c>
      <c r="CK1517">
        <v>-308</v>
      </c>
      <c r="CL1517">
        <v>-104</v>
      </c>
      <c r="CM1517">
        <v>-4</v>
      </c>
      <c r="CN1517">
        <v>-1</v>
      </c>
      <c r="CO1517">
        <v>2</v>
      </c>
      <c r="CP1517">
        <v>-5</v>
      </c>
      <c r="CQ1517">
        <v>0</v>
      </c>
      <c r="CR1517">
        <v>-7</v>
      </c>
      <c r="CS1517">
        <v>-5</v>
      </c>
      <c r="CT1517">
        <v>-2</v>
      </c>
      <c r="CU1517">
        <v>-4</v>
      </c>
    </row>
    <row r="1518" spans="1:99" hidden="1" x14ac:dyDescent="0.2">
      <c r="B1518">
        <v>458</v>
      </c>
      <c r="C1518">
        <v>18220</v>
      </c>
      <c r="G1518" t="s">
        <v>1609</v>
      </c>
      <c r="I1518" t="s">
        <v>100</v>
      </c>
      <c r="J1518"/>
      <c r="L1518"/>
      <c r="O1518" s="24" t="e">
        <f t="shared" si="23"/>
        <v>#DIV/0!</v>
      </c>
      <c r="P1518"/>
      <c r="Q1518">
        <v>24277</v>
      </c>
      <c r="R1518">
        <v>24301</v>
      </c>
      <c r="S1518">
        <v>24326</v>
      </c>
      <c r="T1518">
        <v>24150</v>
      </c>
      <c r="U1518">
        <v>23949</v>
      </c>
      <c r="V1518">
        <v>23829</v>
      </c>
      <c r="W1518">
        <v>23444</v>
      </c>
      <c r="X1518">
        <v>23393</v>
      </c>
      <c r="Y1518">
        <v>23257</v>
      </c>
      <c r="Z1518">
        <v>23153</v>
      </c>
      <c r="AA1518">
        <v>23047</v>
      </c>
      <c r="AB1518">
        <v>25</v>
      </c>
      <c r="AC1518">
        <v>-176</v>
      </c>
      <c r="AD1518">
        <v>-201</v>
      </c>
      <c r="AE1518">
        <v>-120</v>
      </c>
      <c r="AF1518">
        <v>-385</v>
      </c>
      <c r="AG1518">
        <v>-51</v>
      </c>
      <c r="AH1518">
        <v>-136</v>
      </c>
      <c r="AI1518">
        <v>-104</v>
      </c>
      <c r="AJ1518">
        <v>-106</v>
      </c>
      <c r="AK1518">
        <v>63</v>
      </c>
      <c r="AL1518">
        <v>233</v>
      </c>
      <c r="AM1518">
        <v>234</v>
      </c>
      <c r="AN1518">
        <v>265</v>
      </c>
      <c r="AO1518">
        <v>238</v>
      </c>
      <c r="AP1518">
        <v>248</v>
      </c>
      <c r="AQ1518">
        <v>234</v>
      </c>
      <c r="AR1518">
        <v>213</v>
      </c>
      <c r="AS1518">
        <v>210</v>
      </c>
      <c r="AT1518">
        <v>53</v>
      </c>
      <c r="AU1518">
        <v>322</v>
      </c>
      <c r="AV1518">
        <v>307</v>
      </c>
      <c r="AW1518">
        <v>344</v>
      </c>
      <c r="AX1518">
        <v>299</v>
      </c>
      <c r="AY1518">
        <v>311</v>
      </c>
      <c r="AZ1518">
        <v>313</v>
      </c>
      <c r="BA1518">
        <v>318</v>
      </c>
      <c r="BB1518">
        <v>285</v>
      </c>
      <c r="BC1518">
        <v>10</v>
      </c>
      <c r="BD1518">
        <v>-89</v>
      </c>
      <c r="BE1518">
        <v>-73</v>
      </c>
      <c r="BF1518">
        <v>-79</v>
      </c>
      <c r="BG1518">
        <v>-61</v>
      </c>
      <c r="BH1518">
        <v>-63</v>
      </c>
      <c r="BI1518">
        <v>-79</v>
      </c>
      <c r="BJ1518">
        <v>-105</v>
      </c>
      <c r="BK1518">
        <v>-75</v>
      </c>
      <c r="BL1518">
        <v>0</v>
      </c>
      <c r="BM1518">
        <v>0</v>
      </c>
      <c r="BN1518">
        <v>3</v>
      </c>
      <c r="BO1518">
        <v>8</v>
      </c>
      <c r="BP1518">
        <v>6</v>
      </c>
      <c r="BQ1518">
        <v>7</v>
      </c>
      <c r="BR1518">
        <v>14</v>
      </c>
      <c r="BS1518">
        <v>11</v>
      </c>
      <c r="BT1518">
        <v>11</v>
      </c>
      <c r="BU1518">
        <v>17</v>
      </c>
      <c r="BV1518">
        <v>-86</v>
      </c>
      <c r="BW1518">
        <v>-130</v>
      </c>
      <c r="BX1518">
        <v>-45</v>
      </c>
      <c r="BY1518">
        <v>-336</v>
      </c>
      <c r="BZ1518">
        <v>9</v>
      </c>
      <c r="CA1518">
        <v>-69</v>
      </c>
      <c r="CB1518">
        <v>-8</v>
      </c>
      <c r="CC1518">
        <v>-41</v>
      </c>
      <c r="CD1518">
        <v>17</v>
      </c>
      <c r="CE1518">
        <v>-86</v>
      </c>
      <c r="CF1518">
        <v>-127</v>
      </c>
      <c r="CG1518">
        <v>-37</v>
      </c>
      <c r="CH1518">
        <v>-330</v>
      </c>
      <c r="CI1518">
        <v>16</v>
      </c>
      <c r="CJ1518">
        <v>-55</v>
      </c>
      <c r="CK1518">
        <v>3</v>
      </c>
      <c r="CL1518">
        <v>-30</v>
      </c>
      <c r="CM1518">
        <v>-2</v>
      </c>
      <c r="CN1518">
        <v>-1</v>
      </c>
      <c r="CO1518">
        <v>-1</v>
      </c>
      <c r="CP1518">
        <v>-4</v>
      </c>
      <c r="CQ1518">
        <v>6</v>
      </c>
      <c r="CR1518">
        <v>-4</v>
      </c>
      <c r="CS1518">
        <v>-2</v>
      </c>
      <c r="CT1518">
        <v>-2</v>
      </c>
      <c r="CU1518">
        <v>-1</v>
      </c>
    </row>
    <row r="1519" spans="1:99" hidden="1" x14ac:dyDescent="0.2">
      <c r="B1519">
        <v>458</v>
      </c>
      <c r="C1519">
        <v>18220</v>
      </c>
      <c r="E1519">
        <v>18041</v>
      </c>
      <c r="G1519" t="s">
        <v>1610</v>
      </c>
      <c r="I1519" t="s">
        <v>94</v>
      </c>
      <c r="J1519"/>
      <c r="L1519"/>
      <c r="O1519" s="24" t="e">
        <f t="shared" ref="O1519:O1582" si="24">M1519/N1519</f>
        <v>#DIV/0!</v>
      </c>
      <c r="P1519"/>
      <c r="Q1519">
        <v>24277</v>
      </c>
      <c r="R1519">
        <v>24301</v>
      </c>
      <c r="S1519">
        <v>24326</v>
      </c>
      <c r="T1519">
        <v>24150</v>
      </c>
      <c r="U1519">
        <v>23949</v>
      </c>
      <c r="V1519">
        <v>23829</v>
      </c>
      <c r="W1519">
        <v>23444</v>
      </c>
      <c r="X1519">
        <v>23393</v>
      </c>
      <c r="Y1519">
        <v>23257</v>
      </c>
      <c r="Z1519">
        <v>23153</v>
      </c>
      <c r="AA1519">
        <v>23047</v>
      </c>
      <c r="AB1519">
        <v>25</v>
      </c>
      <c r="AC1519">
        <v>-176</v>
      </c>
      <c r="AD1519">
        <v>-201</v>
      </c>
      <c r="AE1519">
        <v>-120</v>
      </c>
      <c r="AF1519">
        <v>-385</v>
      </c>
      <c r="AG1519">
        <v>-51</v>
      </c>
      <c r="AH1519">
        <v>-136</v>
      </c>
      <c r="AI1519">
        <v>-104</v>
      </c>
      <c r="AJ1519">
        <v>-106</v>
      </c>
      <c r="AK1519">
        <v>63</v>
      </c>
      <c r="AL1519">
        <v>233</v>
      </c>
      <c r="AM1519">
        <v>234</v>
      </c>
      <c r="AN1519">
        <v>265</v>
      </c>
      <c r="AO1519">
        <v>238</v>
      </c>
      <c r="AP1519">
        <v>248</v>
      </c>
      <c r="AQ1519">
        <v>234</v>
      </c>
      <c r="AR1519">
        <v>213</v>
      </c>
      <c r="AS1519">
        <v>210</v>
      </c>
      <c r="AT1519">
        <v>53</v>
      </c>
      <c r="AU1519">
        <v>322</v>
      </c>
      <c r="AV1519">
        <v>307</v>
      </c>
      <c r="AW1519">
        <v>344</v>
      </c>
      <c r="AX1519">
        <v>299</v>
      </c>
      <c r="AY1519">
        <v>311</v>
      </c>
      <c r="AZ1519">
        <v>313</v>
      </c>
      <c r="BA1519">
        <v>318</v>
      </c>
      <c r="BB1519">
        <v>285</v>
      </c>
      <c r="BC1519">
        <v>10</v>
      </c>
      <c r="BD1519">
        <v>-89</v>
      </c>
      <c r="BE1519">
        <v>-73</v>
      </c>
      <c r="BF1519">
        <v>-79</v>
      </c>
      <c r="BG1519">
        <v>-61</v>
      </c>
      <c r="BH1519">
        <v>-63</v>
      </c>
      <c r="BI1519">
        <v>-79</v>
      </c>
      <c r="BJ1519">
        <v>-105</v>
      </c>
      <c r="BK1519">
        <v>-75</v>
      </c>
      <c r="BL1519">
        <v>0</v>
      </c>
      <c r="BM1519">
        <v>0</v>
      </c>
      <c r="BN1519">
        <v>3</v>
      </c>
      <c r="BO1519">
        <v>8</v>
      </c>
      <c r="BP1519">
        <v>6</v>
      </c>
      <c r="BQ1519">
        <v>7</v>
      </c>
      <c r="BR1519">
        <v>14</v>
      </c>
      <c r="BS1519">
        <v>11</v>
      </c>
      <c r="BT1519">
        <v>11</v>
      </c>
      <c r="BU1519">
        <v>17</v>
      </c>
      <c r="BV1519">
        <v>-86</v>
      </c>
      <c r="BW1519">
        <v>-130</v>
      </c>
      <c r="BX1519">
        <v>-45</v>
      </c>
      <c r="BY1519">
        <v>-336</v>
      </c>
      <c r="BZ1519">
        <v>9</v>
      </c>
      <c r="CA1519">
        <v>-69</v>
      </c>
      <c r="CB1519">
        <v>-8</v>
      </c>
      <c r="CC1519">
        <v>-41</v>
      </c>
      <c r="CD1519">
        <v>17</v>
      </c>
      <c r="CE1519">
        <v>-86</v>
      </c>
      <c r="CF1519">
        <v>-127</v>
      </c>
      <c r="CG1519">
        <v>-37</v>
      </c>
      <c r="CH1519">
        <v>-330</v>
      </c>
      <c r="CI1519">
        <v>16</v>
      </c>
      <c r="CJ1519">
        <v>-55</v>
      </c>
      <c r="CK1519">
        <v>3</v>
      </c>
      <c r="CL1519">
        <v>-30</v>
      </c>
      <c r="CM1519">
        <v>-2</v>
      </c>
      <c r="CN1519">
        <v>-1</v>
      </c>
      <c r="CO1519">
        <v>-1</v>
      </c>
      <c r="CP1519">
        <v>-4</v>
      </c>
      <c r="CQ1519">
        <v>6</v>
      </c>
      <c r="CR1519">
        <v>-4</v>
      </c>
      <c r="CS1519">
        <v>-2</v>
      </c>
      <c r="CT1519">
        <v>-2</v>
      </c>
      <c r="CU1519">
        <v>-1</v>
      </c>
    </row>
    <row r="1520" spans="1:99" hidden="1" x14ac:dyDescent="0.2">
      <c r="B1520">
        <v>458</v>
      </c>
      <c r="C1520">
        <v>39980</v>
      </c>
      <c r="G1520" t="s">
        <v>1611</v>
      </c>
      <c r="I1520" t="s">
        <v>100</v>
      </c>
      <c r="J1520"/>
      <c r="L1520"/>
      <c r="O1520" s="24" t="e">
        <f t="shared" si="24"/>
        <v>#DIV/0!</v>
      </c>
      <c r="P1520"/>
      <c r="Q1520">
        <v>68917</v>
      </c>
      <c r="R1520">
        <v>68996</v>
      </c>
      <c r="S1520">
        <v>68890</v>
      </c>
      <c r="T1520">
        <v>68628</v>
      </c>
      <c r="U1520">
        <v>68221</v>
      </c>
      <c r="V1520">
        <v>67783</v>
      </c>
      <c r="W1520">
        <v>67377</v>
      </c>
      <c r="X1520">
        <v>66965</v>
      </c>
      <c r="Y1520">
        <v>66609</v>
      </c>
      <c r="Z1520">
        <v>66178</v>
      </c>
      <c r="AA1520">
        <v>65936</v>
      </c>
      <c r="AB1520">
        <v>-106</v>
      </c>
      <c r="AC1520">
        <v>-262</v>
      </c>
      <c r="AD1520">
        <v>-407</v>
      </c>
      <c r="AE1520">
        <v>-438</v>
      </c>
      <c r="AF1520">
        <v>-406</v>
      </c>
      <c r="AG1520">
        <v>-412</v>
      </c>
      <c r="AH1520">
        <v>-356</v>
      </c>
      <c r="AI1520">
        <v>-431</v>
      </c>
      <c r="AJ1520">
        <v>-242</v>
      </c>
      <c r="AK1520">
        <v>171</v>
      </c>
      <c r="AL1520">
        <v>844</v>
      </c>
      <c r="AM1520">
        <v>816</v>
      </c>
      <c r="AN1520">
        <v>803</v>
      </c>
      <c r="AO1520">
        <v>731</v>
      </c>
      <c r="AP1520">
        <v>815</v>
      </c>
      <c r="AQ1520">
        <v>767</v>
      </c>
      <c r="AR1520">
        <v>724</v>
      </c>
      <c r="AS1520">
        <v>712</v>
      </c>
      <c r="AT1520">
        <v>194</v>
      </c>
      <c r="AU1520">
        <v>734</v>
      </c>
      <c r="AV1520">
        <v>819</v>
      </c>
      <c r="AW1520">
        <v>832</v>
      </c>
      <c r="AX1520">
        <v>870</v>
      </c>
      <c r="AY1520">
        <v>911</v>
      </c>
      <c r="AZ1520">
        <v>863</v>
      </c>
      <c r="BA1520">
        <v>844</v>
      </c>
      <c r="BB1520">
        <v>877</v>
      </c>
      <c r="BC1520">
        <v>-23</v>
      </c>
      <c r="BD1520">
        <v>110</v>
      </c>
      <c r="BE1520">
        <v>-3</v>
      </c>
      <c r="BF1520">
        <v>-29</v>
      </c>
      <c r="BG1520">
        <v>-139</v>
      </c>
      <c r="BH1520">
        <v>-96</v>
      </c>
      <c r="BI1520">
        <v>-96</v>
      </c>
      <c r="BJ1520">
        <v>-120</v>
      </c>
      <c r="BK1520">
        <v>-165</v>
      </c>
      <c r="BL1520">
        <v>-3</v>
      </c>
      <c r="BM1520">
        <v>-29</v>
      </c>
      <c r="BN1520">
        <v>1</v>
      </c>
      <c r="BO1520">
        <v>13</v>
      </c>
      <c r="BP1520">
        <v>44</v>
      </c>
      <c r="BQ1520">
        <v>19</v>
      </c>
      <c r="BR1520">
        <v>51</v>
      </c>
      <c r="BS1520">
        <v>33</v>
      </c>
      <c r="BT1520">
        <v>37</v>
      </c>
      <c r="BU1520">
        <v>-78</v>
      </c>
      <c r="BV1520">
        <v>-343</v>
      </c>
      <c r="BW1520">
        <v>-408</v>
      </c>
      <c r="BX1520">
        <v>-421</v>
      </c>
      <c r="BY1520">
        <v>-305</v>
      </c>
      <c r="BZ1520">
        <v>-332</v>
      </c>
      <c r="CA1520">
        <v>-308</v>
      </c>
      <c r="CB1520">
        <v>-344</v>
      </c>
      <c r="CC1520">
        <v>-111</v>
      </c>
      <c r="CD1520">
        <v>-81</v>
      </c>
      <c r="CE1520">
        <v>-372</v>
      </c>
      <c r="CF1520">
        <v>-407</v>
      </c>
      <c r="CG1520">
        <v>-408</v>
      </c>
      <c r="CH1520">
        <v>-261</v>
      </c>
      <c r="CI1520">
        <v>-313</v>
      </c>
      <c r="CJ1520">
        <v>-257</v>
      </c>
      <c r="CK1520">
        <v>-311</v>
      </c>
      <c r="CL1520">
        <v>-74</v>
      </c>
      <c r="CM1520">
        <v>-2</v>
      </c>
      <c r="CN1520">
        <v>0</v>
      </c>
      <c r="CO1520">
        <v>3</v>
      </c>
      <c r="CP1520">
        <v>-1</v>
      </c>
      <c r="CQ1520">
        <v>-6</v>
      </c>
      <c r="CR1520">
        <v>-3</v>
      </c>
      <c r="CS1520">
        <v>-3</v>
      </c>
      <c r="CT1520">
        <v>0</v>
      </c>
      <c r="CU1520">
        <v>-3</v>
      </c>
    </row>
    <row r="1521" spans="1:99" hidden="1" x14ac:dyDescent="0.2">
      <c r="B1521">
        <v>458</v>
      </c>
      <c r="C1521">
        <v>39980</v>
      </c>
      <c r="E1521">
        <v>18177</v>
      </c>
      <c r="G1521" t="s">
        <v>1612</v>
      </c>
      <c r="I1521" t="s">
        <v>94</v>
      </c>
      <c r="J1521"/>
      <c r="L1521"/>
      <c r="O1521" s="24" t="e">
        <f t="shared" si="24"/>
        <v>#DIV/0!</v>
      </c>
      <c r="P1521"/>
      <c r="Q1521">
        <v>68917</v>
      </c>
      <c r="R1521">
        <v>68996</v>
      </c>
      <c r="S1521">
        <v>68890</v>
      </c>
      <c r="T1521">
        <v>68628</v>
      </c>
      <c r="U1521">
        <v>68221</v>
      </c>
      <c r="V1521">
        <v>67783</v>
      </c>
      <c r="W1521">
        <v>67377</v>
      </c>
      <c r="X1521">
        <v>66965</v>
      </c>
      <c r="Y1521">
        <v>66609</v>
      </c>
      <c r="Z1521">
        <v>66178</v>
      </c>
      <c r="AA1521">
        <v>65936</v>
      </c>
      <c r="AB1521">
        <v>-106</v>
      </c>
      <c r="AC1521">
        <v>-262</v>
      </c>
      <c r="AD1521">
        <v>-407</v>
      </c>
      <c r="AE1521">
        <v>-438</v>
      </c>
      <c r="AF1521">
        <v>-406</v>
      </c>
      <c r="AG1521">
        <v>-412</v>
      </c>
      <c r="AH1521">
        <v>-356</v>
      </c>
      <c r="AI1521">
        <v>-431</v>
      </c>
      <c r="AJ1521">
        <v>-242</v>
      </c>
      <c r="AK1521">
        <v>171</v>
      </c>
      <c r="AL1521">
        <v>844</v>
      </c>
      <c r="AM1521">
        <v>816</v>
      </c>
      <c r="AN1521">
        <v>803</v>
      </c>
      <c r="AO1521">
        <v>731</v>
      </c>
      <c r="AP1521">
        <v>815</v>
      </c>
      <c r="AQ1521">
        <v>767</v>
      </c>
      <c r="AR1521">
        <v>724</v>
      </c>
      <c r="AS1521">
        <v>712</v>
      </c>
      <c r="AT1521">
        <v>194</v>
      </c>
      <c r="AU1521">
        <v>734</v>
      </c>
      <c r="AV1521">
        <v>819</v>
      </c>
      <c r="AW1521">
        <v>832</v>
      </c>
      <c r="AX1521">
        <v>870</v>
      </c>
      <c r="AY1521">
        <v>911</v>
      </c>
      <c r="AZ1521">
        <v>863</v>
      </c>
      <c r="BA1521">
        <v>844</v>
      </c>
      <c r="BB1521">
        <v>877</v>
      </c>
      <c r="BC1521">
        <v>-23</v>
      </c>
      <c r="BD1521">
        <v>110</v>
      </c>
      <c r="BE1521">
        <v>-3</v>
      </c>
      <c r="BF1521">
        <v>-29</v>
      </c>
      <c r="BG1521">
        <v>-139</v>
      </c>
      <c r="BH1521">
        <v>-96</v>
      </c>
      <c r="BI1521">
        <v>-96</v>
      </c>
      <c r="BJ1521">
        <v>-120</v>
      </c>
      <c r="BK1521">
        <v>-165</v>
      </c>
      <c r="BL1521">
        <v>-3</v>
      </c>
      <c r="BM1521">
        <v>-29</v>
      </c>
      <c r="BN1521">
        <v>1</v>
      </c>
      <c r="BO1521">
        <v>13</v>
      </c>
      <c r="BP1521">
        <v>44</v>
      </c>
      <c r="BQ1521">
        <v>19</v>
      </c>
      <c r="BR1521">
        <v>51</v>
      </c>
      <c r="BS1521">
        <v>33</v>
      </c>
      <c r="BT1521">
        <v>37</v>
      </c>
      <c r="BU1521">
        <v>-78</v>
      </c>
      <c r="BV1521">
        <v>-343</v>
      </c>
      <c r="BW1521">
        <v>-408</v>
      </c>
      <c r="BX1521">
        <v>-421</v>
      </c>
      <c r="BY1521">
        <v>-305</v>
      </c>
      <c r="BZ1521">
        <v>-332</v>
      </c>
      <c r="CA1521">
        <v>-308</v>
      </c>
      <c r="CB1521">
        <v>-344</v>
      </c>
      <c r="CC1521">
        <v>-111</v>
      </c>
      <c r="CD1521">
        <v>-81</v>
      </c>
      <c r="CE1521">
        <v>-372</v>
      </c>
      <c r="CF1521">
        <v>-407</v>
      </c>
      <c r="CG1521">
        <v>-408</v>
      </c>
      <c r="CH1521">
        <v>-261</v>
      </c>
      <c r="CI1521">
        <v>-313</v>
      </c>
      <c r="CJ1521">
        <v>-257</v>
      </c>
      <c r="CK1521">
        <v>-311</v>
      </c>
      <c r="CL1521">
        <v>-74</v>
      </c>
      <c r="CM1521">
        <v>-2</v>
      </c>
      <c r="CN1521">
        <v>0</v>
      </c>
      <c r="CO1521">
        <v>3</v>
      </c>
      <c r="CP1521">
        <v>-1</v>
      </c>
      <c r="CQ1521">
        <v>-6</v>
      </c>
      <c r="CR1521">
        <v>-3</v>
      </c>
      <c r="CS1521">
        <v>-3</v>
      </c>
      <c r="CT1521">
        <v>0</v>
      </c>
      <c r="CU1521">
        <v>-3</v>
      </c>
    </row>
    <row r="1522" spans="1:99" hidden="1" x14ac:dyDescent="0.2">
      <c r="B1522">
        <v>462</v>
      </c>
      <c r="G1522" t="s">
        <v>1613</v>
      </c>
      <c r="I1522" t="s">
        <v>90</v>
      </c>
      <c r="J1522"/>
      <c r="L1522"/>
      <c r="O1522" s="24" t="e">
        <f t="shared" si="24"/>
        <v>#DIV/0!</v>
      </c>
      <c r="P1522"/>
      <c r="Q1522">
        <v>246040</v>
      </c>
      <c r="R1522">
        <v>246045</v>
      </c>
      <c r="S1522">
        <v>246423</v>
      </c>
      <c r="T1522">
        <v>247791</v>
      </c>
      <c r="U1522">
        <v>248932</v>
      </c>
      <c r="V1522">
        <v>250830</v>
      </c>
      <c r="W1522">
        <v>252077</v>
      </c>
      <c r="X1522">
        <v>253279</v>
      </c>
      <c r="Y1522">
        <v>255488</v>
      </c>
      <c r="Z1522">
        <v>257527</v>
      </c>
      <c r="AA1522">
        <v>259813</v>
      </c>
      <c r="AB1522">
        <v>378</v>
      </c>
      <c r="AC1522">
        <v>1368</v>
      </c>
      <c r="AD1522">
        <v>1141</v>
      </c>
      <c r="AE1522">
        <v>1898</v>
      </c>
      <c r="AF1522">
        <v>1247</v>
      </c>
      <c r="AG1522">
        <v>1202</v>
      </c>
      <c r="AH1522">
        <v>2209</v>
      </c>
      <c r="AI1522">
        <v>2039</v>
      </c>
      <c r="AJ1522">
        <v>2286</v>
      </c>
      <c r="AK1522">
        <v>877</v>
      </c>
      <c r="AL1522">
        <v>3463</v>
      </c>
      <c r="AM1522">
        <v>3343</v>
      </c>
      <c r="AN1522">
        <v>3335</v>
      </c>
      <c r="AO1522">
        <v>3414</v>
      </c>
      <c r="AP1522">
        <v>3495</v>
      </c>
      <c r="AQ1522">
        <v>3394</v>
      </c>
      <c r="AR1522">
        <v>3378</v>
      </c>
      <c r="AS1522">
        <v>3357</v>
      </c>
      <c r="AT1522">
        <v>361</v>
      </c>
      <c r="AU1522">
        <v>1876</v>
      </c>
      <c r="AV1522">
        <v>1848</v>
      </c>
      <c r="AW1522">
        <v>1928</v>
      </c>
      <c r="AX1522">
        <v>1938</v>
      </c>
      <c r="AY1522">
        <v>1981</v>
      </c>
      <c r="AZ1522">
        <v>2052</v>
      </c>
      <c r="BA1522">
        <v>1952</v>
      </c>
      <c r="BB1522">
        <v>1975</v>
      </c>
      <c r="BC1522">
        <v>516</v>
      </c>
      <c r="BD1522">
        <v>1587</v>
      </c>
      <c r="BE1522">
        <v>1495</v>
      </c>
      <c r="BF1522">
        <v>1407</v>
      </c>
      <c r="BG1522">
        <v>1476</v>
      </c>
      <c r="BH1522">
        <v>1514</v>
      </c>
      <c r="BI1522">
        <v>1342</v>
      </c>
      <c r="BJ1522">
        <v>1426</v>
      </c>
      <c r="BK1522">
        <v>1382</v>
      </c>
      <c r="BL1522">
        <v>169</v>
      </c>
      <c r="BM1522">
        <v>529</v>
      </c>
      <c r="BN1522">
        <v>586</v>
      </c>
      <c r="BO1522">
        <v>603</v>
      </c>
      <c r="BP1522">
        <v>880</v>
      </c>
      <c r="BQ1522">
        <v>899</v>
      </c>
      <c r="BR1522">
        <v>859</v>
      </c>
      <c r="BS1522">
        <v>583</v>
      </c>
      <c r="BT1522">
        <v>579</v>
      </c>
      <c r="BU1522">
        <v>-303</v>
      </c>
      <c r="BV1522">
        <v>-743</v>
      </c>
      <c r="BW1522">
        <v>-916</v>
      </c>
      <c r="BX1522">
        <v>-97</v>
      </c>
      <c r="BY1522">
        <v>-1094</v>
      </c>
      <c r="BZ1522">
        <v>-1197</v>
      </c>
      <c r="CA1522">
        <v>19</v>
      </c>
      <c r="CB1522">
        <v>49</v>
      </c>
      <c r="CC1522">
        <v>341</v>
      </c>
      <c r="CD1522">
        <v>-134</v>
      </c>
      <c r="CE1522">
        <v>-214</v>
      </c>
      <c r="CF1522">
        <v>-330</v>
      </c>
      <c r="CG1522">
        <v>506</v>
      </c>
      <c r="CH1522">
        <v>-214</v>
      </c>
      <c r="CI1522">
        <v>-298</v>
      </c>
      <c r="CJ1522">
        <v>878</v>
      </c>
      <c r="CK1522">
        <v>632</v>
      </c>
      <c r="CL1522">
        <v>920</v>
      </c>
      <c r="CM1522">
        <v>-4</v>
      </c>
      <c r="CN1522">
        <v>-5</v>
      </c>
      <c r="CO1522">
        <v>-24</v>
      </c>
      <c r="CP1522">
        <v>-15</v>
      </c>
      <c r="CQ1522">
        <v>-15</v>
      </c>
      <c r="CR1522">
        <v>-14</v>
      </c>
      <c r="CS1522">
        <v>-11</v>
      </c>
      <c r="CT1522">
        <v>-19</v>
      </c>
      <c r="CU1522">
        <v>-16</v>
      </c>
    </row>
    <row r="1523" spans="1:99" hidden="1" x14ac:dyDescent="0.2">
      <c r="B1523">
        <v>462</v>
      </c>
      <c r="C1523">
        <v>12380</v>
      </c>
      <c r="G1523" t="s">
        <v>1614</v>
      </c>
      <c r="I1523" t="s">
        <v>100</v>
      </c>
      <c r="J1523"/>
      <c r="L1523"/>
      <c r="O1523" s="24" t="e">
        <f t="shared" si="24"/>
        <v>#DIV/0!</v>
      </c>
      <c r="P1523"/>
      <c r="Q1523">
        <v>39163</v>
      </c>
      <c r="R1523">
        <v>39163</v>
      </c>
      <c r="S1523">
        <v>39206</v>
      </c>
      <c r="T1523">
        <v>39341</v>
      </c>
      <c r="U1523">
        <v>39393</v>
      </c>
      <c r="V1523">
        <v>39325</v>
      </c>
      <c r="W1523">
        <v>39413</v>
      </c>
      <c r="X1523">
        <v>39420</v>
      </c>
      <c r="Y1523">
        <v>39469</v>
      </c>
      <c r="Z1523">
        <v>39699</v>
      </c>
      <c r="AA1523">
        <v>40011</v>
      </c>
      <c r="AB1523">
        <v>43</v>
      </c>
      <c r="AC1523">
        <v>135</v>
      </c>
      <c r="AD1523">
        <v>52</v>
      </c>
      <c r="AE1523">
        <v>-68</v>
      </c>
      <c r="AF1523">
        <v>88</v>
      </c>
      <c r="AG1523">
        <v>7</v>
      </c>
      <c r="AH1523">
        <v>49</v>
      </c>
      <c r="AI1523">
        <v>230</v>
      </c>
      <c r="AJ1523">
        <v>312</v>
      </c>
      <c r="AK1523">
        <v>126</v>
      </c>
      <c r="AL1523">
        <v>503</v>
      </c>
      <c r="AM1523">
        <v>528</v>
      </c>
      <c r="AN1523">
        <v>478</v>
      </c>
      <c r="AO1523">
        <v>475</v>
      </c>
      <c r="AP1523">
        <v>531</v>
      </c>
      <c r="AQ1523">
        <v>505</v>
      </c>
      <c r="AR1523">
        <v>510</v>
      </c>
      <c r="AS1523">
        <v>503</v>
      </c>
      <c r="AT1523">
        <v>62</v>
      </c>
      <c r="AU1523">
        <v>371</v>
      </c>
      <c r="AV1523">
        <v>383</v>
      </c>
      <c r="AW1523">
        <v>405</v>
      </c>
      <c r="AX1523">
        <v>375</v>
      </c>
      <c r="AY1523">
        <v>374</v>
      </c>
      <c r="AZ1523">
        <v>426</v>
      </c>
      <c r="BA1523">
        <v>392</v>
      </c>
      <c r="BB1523">
        <v>391</v>
      </c>
      <c r="BC1523">
        <v>64</v>
      </c>
      <c r="BD1523">
        <v>132</v>
      </c>
      <c r="BE1523">
        <v>145</v>
      </c>
      <c r="BF1523">
        <v>73</v>
      </c>
      <c r="BG1523">
        <v>100</v>
      </c>
      <c r="BH1523">
        <v>157</v>
      </c>
      <c r="BI1523">
        <v>79</v>
      </c>
      <c r="BJ1523">
        <v>118</v>
      </c>
      <c r="BK1523">
        <v>112</v>
      </c>
      <c r="BL1523">
        <v>11</v>
      </c>
      <c r="BM1523">
        <v>37</v>
      </c>
      <c r="BN1523">
        <v>81</v>
      </c>
      <c r="BO1523">
        <v>76</v>
      </c>
      <c r="BP1523">
        <v>160</v>
      </c>
      <c r="BQ1523">
        <v>169</v>
      </c>
      <c r="BR1523">
        <v>162</v>
      </c>
      <c r="BS1523">
        <v>114</v>
      </c>
      <c r="BT1523">
        <v>114</v>
      </c>
      <c r="BU1523">
        <v>-29</v>
      </c>
      <c r="BV1523">
        <v>-33</v>
      </c>
      <c r="BW1523">
        <v>-169</v>
      </c>
      <c r="BX1523">
        <v>-217</v>
      </c>
      <c r="BY1523">
        <v>-168</v>
      </c>
      <c r="BZ1523">
        <v>-318</v>
      </c>
      <c r="CA1523">
        <v>-191</v>
      </c>
      <c r="CB1523">
        <v>1</v>
      </c>
      <c r="CC1523">
        <v>90</v>
      </c>
      <c r="CD1523">
        <v>-18</v>
      </c>
      <c r="CE1523">
        <v>4</v>
      </c>
      <c r="CF1523">
        <v>-88</v>
      </c>
      <c r="CG1523">
        <v>-141</v>
      </c>
      <c r="CH1523">
        <v>-8</v>
      </c>
      <c r="CI1523">
        <v>-149</v>
      </c>
      <c r="CJ1523">
        <v>-29</v>
      </c>
      <c r="CK1523">
        <v>115</v>
      </c>
      <c r="CL1523">
        <v>204</v>
      </c>
      <c r="CM1523">
        <v>-3</v>
      </c>
      <c r="CN1523">
        <v>-1</v>
      </c>
      <c r="CO1523">
        <v>-5</v>
      </c>
      <c r="CP1523">
        <v>0</v>
      </c>
      <c r="CQ1523">
        <v>-4</v>
      </c>
      <c r="CR1523">
        <v>-1</v>
      </c>
      <c r="CS1523">
        <v>-1</v>
      </c>
      <c r="CT1523">
        <v>-3</v>
      </c>
      <c r="CU1523">
        <v>-4</v>
      </c>
    </row>
    <row r="1524" spans="1:99" hidden="1" x14ac:dyDescent="0.2">
      <c r="B1524">
        <v>462</v>
      </c>
      <c r="C1524">
        <v>12380</v>
      </c>
      <c r="E1524">
        <v>27099</v>
      </c>
      <c r="G1524" t="s">
        <v>1615</v>
      </c>
      <c r="I1524" t="s">
        <v>94</v>
      </c>
      <c r="J1524"/>
      <c r="L1524"/>
      <c r="O1524" s="24" t="e">
        <f t="shared" si="24"/>
        <v>#DIV/0!</v>
      </c>
      <c r="P1524"/>
      <c r="Q1524">
        <v>39163</v>
      </c>
      <c r="R1524">
        <v>39163</v>
      </c>
      <c r="S1524">
        <v>39206</v>
      </c>
      <c r="T1524">
        <v>39341</v>
      </c>
      <c r="U1524">
        <v>39393</v>
      </c>
      <c r="V1524">
        <v>39325</v>
      </c>
      <c r="W1524">
        <v>39413</v>
      </c>
      <c r="X1524">
        <v>39420</v>
      </c>
      <c r="Y1524">
        <v>39469</v>
      </c>
      <c r="Z1524">
        <v>39699</v>
      </c>
      <c r="AA1524">
        <v>40011</v>
      </c>
      <c r="AB1524">
        <v>43</v>
      </c>
      <c r="AC1524">
        <v>135</v>
      </c>
      <c r="AD1524">
        <v>52</v>
      </c>
      <c r="AE1524">
        <v>-68</v>
      </c>
      <c r="AF1524">
        <v>88</v>
      </c>
      <c r="AG1524">
        <v>7</v>
      </c>
      <c r="AH1524">
        <v>49</v>
      </c>
      <c r="AI1524">
        <v>230</v>
      </c>
      <c r="AJ1524">
        <v>312</v>
      </c>
      <c r="AK1524">
        <v>126</v>
      </c>
      <c r="AL1524">
        <v>503</v>
      </c>
      <c r="AM1524">
        <v>528</v>
      </c>
      <c r="AN1524">
        <v>478</v>
      </c>
      <c r="AO1524">
        <v>475</v>
      </c>
      <c r="AP1524">
        <v>531</v>
      </c>
      <c r="AQ1524">
        <v>505</v>
      </c>
      <c r="AR1524">
        <v>510</v>
      </c>
      <c r="AS1524">
        <v>503</v>
      </c>
      <c r="AT1524">
        <v>62</v>
      </c>
      <c r="AU1524">
        <v>371</v>
      </c>
      <c r="AV1524">
        <v>383</v>
      </c>
      <c r="AW1524">
        <v>405</v>
      </c>
      <c r="AX1524">
        <v>375</v>
      </c>
      <c r="AY1524">
        <v>374</v>
      </c>
      <c r="AZ1524">
        <v>426</v>
      </c>
      <c r="BA1524">
        <v>392</v>
      </c>
      <c r="BB1524">
        <v>391</v>
      </c>
      <c r="BC1524">
        <v>64</v>
      </c>
      <c r="BD1524">
        <v>132</v>
      </c>
      <c r="BE1524">
        <v>145</v>
      </c>
      <c r="BF1524">
        <v>73</v>
      </c>
      <c r="BG1524">
        <v>100</v>
      </c>
      <c r="BH1524">
        <v>157</v>
      </c>
      <c r="BI1524">
        <v>79</v>
      </c>
      <c r="BJ1524">
        <v>118</v>
      </c>
      <c r="BK1524">
        <v>112</v>
      </c>
      <c r="BL1524">
        <v>11</v>
      </c>
      <c r="BM1524">
        <v>37</v>
      </c>
      <c r="BN1524">
        <v>81</v>
      </c>
      <c r="BO1524">
        <v>76</v>
      </c>
      <c r="BP1524">
        <v>160</v>
      </c>
      <c r="BQ1524">
        <v>169</v>
      </c>
      <c r="BR1524">
        <v>162</v>
      </c>
      <c r="BS1524">
        <v>114</v>
      </c>
      <c r="BT1524">
        <v>114</v>
      </c>
      <c r="BU1524">
        <v>-29</v>
      </c>
      <c r="BV1524">
        <v>-33</v>
      </c>
      <c r="BW1524">
        <v>-169</v>
      </c>
      <c r="BX1524">
        <v>-217</v>
      </c>
      <c r="BY1524">
        <v>-168</v>
      </c>
      <c r="BZ1524">
        <v>-318</v>
      </c>
      <c r="CA1524">
        <v>-191</v>
      </c>
      <c r="CB1524">
        <v>1</v>
      </c>
      <c r="CC1524">
        <v>90</v>
      </c>
      <c r="CD1524">
        <v>-18</v>
      </c>
      <c r="CE1524">
        <v>4</v>
      </c>
      <c r="CF1524">
        <v>-88</v>
      </c>
      <c r="CG1524">
        <v>-141</v>
      </c>
      <c r="CH1524">
        <v>-8</v>
      </c>
      <c r="CI1524">
        <v>-149</v>
      </c>
      <c r="CJ1524">
        <v>-29</v>
      </c>
      <c r="CK1524">
        <v>115</v>
      </c>
      <c r="CL1524">
        <v>204</v>
      </c>
      <c r="CM1524">
        <v>-3</v>
      </c>
      <c r="CN1524">
        <v>-1</v>
      </c>
      <c r="CO1524">
        <v>-5</v>
      </c>
      <c r="CP1524">
        <v>0</v>
      </c>
      <c r="CQ1524">
        <v>-4</v>
      </c>
      <c r="CR1524">
        <v>-1</v>
      </c>
      <c r="CS1524">
        <v>-1</v>
      </c>
      <c r="CT1524">
        <v>-3</v>
      </c>
      <c r="CU1524">
        <v>-4</v>
      </c>
    </row>
    <row r="1525" spans="1:99" hidden="1" x14ac:dyDescent="0.2">
      <c r="A1525">
        <f>_xlfn.XLOOKUP(F1525&amp;"*", 'msa-home price'!B:B, 'msa-home price'!A:A, "NA",2, 1)</f>
        <v>394813</v>
      </c>
      <c r="B1525">
        <v>356</v>
      </c>
      <c r="C1525">
        <v>31420</v>
      </c>
      <c r="F1525" t="str">
        <f>IF(ISNUMBER(SEARCH("-",G1525)),LEFT(G1525,FIND("-",G1525)-1), G1525)</f>
        <v>Macon</v>
      </c>
      <c r="G1525" t="s">
        <v>1144</v>
      </c>
      <c r="H1525" t="str">
        <f>RIGHT(G1525, 2)</f>
        <v>GA</v>
      </c>
      <c r="I1525" t="s">
        <v>92</v>
      </c>
      <c r="J1525" s="2">
        <f>(AA1525-W1525)/W1525</f>
        <v>-3.2323565397731711E-3</v>
      </c>
      <c r="K1525" s="3">
        <f>(CL1525-CH1525)/CH1525</f>
        <v>-1.3413838120104438</v>
      </c>
      <c r="L1525" s="4">
        <f>AA1525</f>
        <v>229737</v>
      </c>
      <c r="M1525" s="4"/>
      <c r="N1525" s="4"/>
      <c r="O1525" s="7" t="e">
        <f t="shared" si="24"/>
        <v>#DIV/0!</v>
      </c>
      <c r="P1525" s="4"/>
      <c r="Q1525">
        <v>232293</v>
      </c>
      <c r="R1525">
        <v>232287</v>
      </c>
      <c r="S1525">
        <v>232227</v>
      </c>
      <c r="T1525">
        <v>232682</v>
      </c>
      <c r="U1525">
        <v>232771</v>
      </c>
      <c r="V1525">
        <v>231264</v>
      </c>
      <c r="W1525">
        <v>230482</v>
      </c>
      <c r="X1525">
        <v>229849</v>
      </c>
      <c r="Y1525">
        <v>229231</v>
      </c>
      <c r="Z1525">
        <v>229081</v>
      </c>
      <c r="AA1525">
        <v>229737</v>
      </c>
      <c r="AB1525">
        <v>-60</v>
      </c>
      <c r="AC1525">
        <v>455</v>
      </c>
      <c r="AD1525">
        <v>89</v>
      </c>
      <c r="AE1525">
        <v>-1507</v>
      </c>
      <c r="AF1525">
        <v>-782</v>
      </c>
      <c r="AG1525">
        <v>-633</v>
      </c>
      <c r="AH1525">
        <v>-618</v>
      </c>
      <c r="AI1525">
        <v>-150</v>
      </c>
      <c r="AJ1525">
        <v>656</v>
      </c>
      <c r="AK1525">
        <v>788</v>
      </c>
      <c r="AL1525">
        <v>3135</v>
      </c>
      <c r="AM1525">
        <v>3189</v>
      </c>
      <c r="AN1525">
        <v>2955</v>
      </c>
      <c r="AO1525">
        <v>2996</v>
      </c>
      <c r="AP1525">
        <v>3020</v>
      </c>
      <c r="AQ1525">
        <v>2871</v>
      </c>
      <c r="AR1525">
        <v>2784</v>
      </c>
      <c r="AS1525">
        <v>2747</v>
      </c>
      <c r="AT1525">
        <v>607</v>
      </c>
      <c r="AU1525">
        <v>2297</v>
      </c>
      <c r="AV1525">
        <v>2230</v>
      </c>
      <c r="AW1525">
        <v>2425</v>
      </c>
      <c r="AX1525">
        <v>2252</v>
      </c>
      <c r="AY1525">
        <v>2406</v>
      </c>
      <c r="AZ1525">
        <v>2403</v>
      </c>
      <c r="BA1525">
        <v>2498</v>
      </c>
      <c r="BB1525">
        <v>2607</v>
      </c>
      <c r="BC1525">
        <v>181</v>
      </c>
      <c r="BD1525">
        <v>838</v>
      </c>
      <c r="BE1525">
        <v>959</v>
      </c>
      <c r="BF1525">
        <v>530</v>
      </c>
      <c r="BG1525">
        <v>744</v>
      </c>
      <c r="BH1525">
        <v>614</v>
      </c>
      <c r="BI1525">
        <v>468</v>
      </c>
      <c r="BJ1525">
        <v>286</v>
      </c>
      <c r="BK1525">
        <v>140</v>
      </c>
      <c r="BL1525">
        <v>33</v>
      </c>
      <c r="BM1525">
        <v>126</v>
      </c>
      <c r="BN1525">
        <v>210</v>
      </c>
      <c r="BO1525">
        <v>238</v>
      </c>
      <c r="BP1525">
        <v>187</v>
      </c>
      <c r="BQ1525">
        <v>224</v>
      </c>
      <c r="BR1525">
        <v>317</v>
      </c>
      <c r="BS1525">
        <v>213</v>
      </c>
      <c r="BT1525">
        <v>220</v>
      </c>
      <c r="BU1525">
        <v>-261</v>
      </c>
      <c r="BV1525">
        <v>-496</v>
      </c>
      <c r="BW1525">
        <v>-1067</v>
      </c>
      <c r="BX1525">
        <v>-2317</v>
      </c>
      <c r="BY1525">
        <v>-1719</v>
      </c>
      <c r="BZ1525">
        <v>-1463</v>
      </c>
      <c r="CA1525">
        <v>-1396</v>
      </c>
      <c r="CB1525">
        <v>-643</v>
      </c>
      <c r="CC1525">
        <v>303</v>
      </c>
      <c r="CD1525">
        <v>-228</v>
      </c>
      <c r="CE1525">
        <v>-370</v>
      </c>
      <c r="CF1525">
        <v>-857</v>
      </c>
      <c r="CG1525">
        <v>-2079</v>
      </c>
      <c r="CH1525">
        <v>-1532</v>
      </c>
      <c r="CI1525">
        <v>-1239</v>
      </c>
      <c r="CJ1525">
        <v>-1079</v>
      </c>
      <c r="CK1525">
        <v>-430</v>
      </c>
      <c r="CL1525">
        <v>523</v>
      </c>
      <c r="CM1525">
        <v>-13</v>
      </c>
      <c r="CN1525">
        <v>-13</v>
      </c>
      <c r="CO1525">
        <v>-13</v>
      </c>
      <c r="CP1525">
        <v>42</v>
      </c>
      <c r="CQ1525">
        <v>6</v>
      </c>
      <c r="CR1525">
        <v>-8</v>
      </c>
      <c r="CS1525">
        <v>-7</v>
      </c>
      <c r="CT1525">
        <v>-6</v>
      </c>
      <c r="CU1525">
        <v>-7</v>
      </c>
    </row>
    <row r="1526" spans="1:99" hidden="1" x14ac:dyDescent="0.2">
      <c r="B1526">
        <v>462</v>
      </c>
      <c r="C1526">
        <v>40340</v>
      </c>
      <c r="E1526">
        <v>27039</v>
      </c>
      <c r="G1526" t="s">
        <v>1617</v>
      </c>
      <c r="I1526" t="s">
        <v>94</v>
      </c>
      <c r="J1526"/>
      <c r="L1526"/>
      <c r="O1526" s="24" t="e">
        <f t="shared" si="24"/>
        <v>#DIV/0!</v>
      </c>
      <c r="P1526"/>
      <c r="Q1526">
        <v>20087</v>
      </c>
      <c r="R1526">
        <v>20087</v>
      </c>
      <c r="S1526">
        <v>20154</v>
      </c>
      <c r="T1526">
        <v>20197</v>
      </c>
      <c r="U1526">
        <v>20266</v>
      </c>
      <c r="V1526">
        <v>20334</v>
      </c>
      <c r="W1526">
        <v>20381</v>
      </c>
      <c r="X1526">
        <v>20417</v>
      </c>
      <c r="Y1526">
        <v>20555</v>
      </c>
      <c r="Z1526">
        <v>20737</v>
      </c>
      <c r="AA1526">
        <v>20822</v>
      </c>
      <c r="AB1526">
        <v>67</v>
      </c>
      <c r="AC1526">
        <v>43</v>
      </c>
      <c r="AD1526">
        <v>69</v>
      </c>
      <c r="AE1526">
        <v>68</v>
      </c>
      <c r="AF1526">
        <v>47</v>
      </c>
      <c r="AG1526">
        <v>36</v>
      </c>
      <c r="AH1526">
        <v>138</v>
      </c>
      <c r="AI1526">
        <v>182</v>
      </c>
      <c r="AJ1526">
        <v>85</v>
      </c>
      <c r="AK1526">
        <v>71</v>
      </c>
      <c r="AL1526">
        <v>262</v>
      </c>
      <c r="AM1526">
        <v>263</v>
      </c>
      <c r="AN1526">
        <v>235</v>
      </c>
      <c r="AO1526">
        <v>238</v>
      </c>
      <c r="AP1526">
        <v>268</v>
      </c>
      <c r="AQ1526">
        <v>254</v>
      </c>
      <c r="AR1526">
        <v>234</v>
      </c>
      <c r="AS1526">
        <v>238</v>
      </c>
      <c r="AT1526">
        <v>26</v>
      </c>
      <c r="AU1526">
        <v>125</v>
      </c>
      <c r="AV1526">
        <v>133</v>
      </c>
      <c r="AW1526">
        <v>139</v>
      </c>
      <c r="AX1526">
        <v>143</v>
      </c>
      <c r="AY1526">
        <v>163</v>
      </c>
      <c r="AZ1526">
        <v>144</v>
      </c>
      <c r="BA1526">
        <v>137</v>
      </c>
      <c r="BB1526">
        <v>147</v>
      </c>
      <c r="BC1526">
        <v>45</v>
      </c>
      <c r="BD1526">
        <v>137</v>
      </c>
      <c r="BE1526">
        <v>130</v>
      </c>
      <c r="BF1526">
        <v>96</v>
      </c>
      <c r="BG1526">
        <v>95</v>
      </c>
      <c r="BH1526">
        <v>105</v>
      </c>
      <c r="BI1526">
        <v>110</v>
      </c>
      <c r="BJ1526">
        <v>97</v>
      </c>
      <c r="BK1526">
        <v>91</v>
      </c>
      <c r="BL1526">
        <v>3</v>
      </c>
      <c r="BM1526">
        <v>17</v>
      </c>
      <c r="BN1526">
        <v>18</v>
      </c>
      <c r="BO1526">
        <v>20</v>
      </c>
      <c r="BP1526">
        <v>19</v>
      </c>
      <c r="BQ1526">
        <v>22</v>
      </c>
      <c r="BR1526">
        <v>19</v>
      </c>
      <c r="BS1526">
        <v>16</v>
      </c>
      <c r="BT1526">
        <v>16</v>
      </c>
      <c r="BU1526">
        <v>22</v>
      </c>
      <c r="BV1526">
        <v>-111</v>
      </c>
      <c r="BW1526">
        <v>-80</v>
      </c>
      <c r="BX1526">
        <v>-49</v>
      </c>
      <c r="BY1526">
        <v>-69</v>
      </c>
      <c r="BZ1526">
        <v>-90</v>
      </c>
      <c r="CA1526">
        <v>11</v>
      </c>
      <c r="CB1526">
        <v>71</v>
      </c>
      <c r="CC1526">
        <v>-21</v>
      </c>
      <c r="CD1526">
        <v>25</v>
      </c>
      <c r="CE1526">
        <v>-94</v>
      </c>
      <c r="CF1526">
        <v>-62</v>
      </c>
      <c r="CG1526">
        <v>-29</v>
      </c>
      <c r="CH1526">
        <v>-50</v>
      </c>
      <c r="CI1526">
        <v>-68</v>
      </c>
      <c r="CJ1526">
        <v>30</v>
      </c>
      <c r="CK1526">
        <v>87</v>
      </c>
      <c r="CL1526">
        <v>-5</v>
      </c>
      <c r="CM1526">
        <v>-3</v>
      </c>
      <c r="CN1526">
        <v>0</v>
      </c>
      <c r="CO1526">
        <v>1</v>
      </c>
      <c r="CP1526">
        <v>1</v>
      </c>
      <c r="CQ1526">
        <v>2</v>
      </c>
      <c r="CR1526">
        <v>-1</v>
      </c>
      <c r="CS1526">
        <v>-2</v>
      </c>
      <c r="CT1526">
        <v>-2</v>
      </c>
      <c r="CU1526">
        <v>-1</v>
      </c>
    </row>
    <row r="1527" spans="1:99" hidden="1" x14ac:dyDescent="0.2">
      <c r="B1527">
        <v>462</v>
      </c>
      <c r="C1527">
        <v>40340</v>
      </c>
      <c r="E1527">
        <v>27045</v>
      </c>
      <c r="G1527" t="s">
        <v>1618</v>
      </c>
      <c r="I1527" t="s">
        <v>94</v>
      </c>
      <c r="J1527"/>
      <c r="L1527"/>
      <c r="O1527" s="24" t="e">
        <f t="shared" si="24"/>
        <v>#DIV/0!</v>
      </c>
      <c r="P1527"/>
      <c r="Q1527">
        <v>20866</v>
      </c>
      <c r="R1527">
        <v>20871</v>
      </c>
      <c r="S1527">
        <v>20865</v>
      </c>
      <c r="T1527">
        <v>20834</v>
      </c>
      <c r="U1527">
        <v>20831</v>
      </c>
      <c r="V1527">
        <v>20751</v>
      </c>
      <c r="W1527">
        <v>20769</v>
      </c>
      <c r="X1527">
        <v>20727</v>
      </c>
      <c r="Y1527">
        <v>20902</v>
      </c>
      <c r="Z1527">
        <v>20982</v>
      </c>
      <c r="AA1527">
        <v>21058</v>
      </c>
      <c r="AB1527">
        <v>-6</v>
      </c>
      <c r="AC1527">
        <v>-31</v>
      </c>
      <c r="AD1527">
        <v>-3</v>
      </c>
      <c r="AE1527">
        <v>-80</v>
      </c>
      <c r="AF1527">
        <v>18</v>
      </c>
      <c r="AG1527">
        <v>-42</v>
      </c>
      <c r="AH1527">
        <v>175</v>
      </c>
      <c r="AI1527">
        <v>80</v>
      </c>
      <c r="AJ1527">
        <v>76</v>
      </c>
      <c r="AK1527">
        <v>63</v>
      </c>
      <c r="AL1527">
        <v>251</v>
      </c>
      <c r="AM1527">
        <v>243</v>
      </c>
      <c r="AN1527">
        <v>237</v>
      </c>
      <c r="AO1527">
        <v>280</v>
      </c>
      <c r="AP1527">
        <v>242</v>
      </c>
      <c r="AQ1527">
        <v>262</v>
      </c>
      <c r="AR1527">
        <v>277</v>
      </c>
      <c r="AS1527">
        <v>268</v>
      </c>
      <c r="AT1527">
        <v>29</v>
      </c>
      <c r="AU1527">
        <v>246</v>
      </c>
      <c r="AV1527">
        <v>243</v>
      </c>
      <c r="AW1527">
        <v>226</v>
      </c>
      <c r="AX1527">
        <v>237</v>
      </c>
      <c r="AY1527">
        <v>246</v>
      </c>
      <c r="AZ1527">
        <v>238</v>
      </c>
      <c r="BA1527">
        <v>213</v>
      </c>
      <c r="BB1527">
        <v>223</v>
      </c>
      <c r="BC1527">
        <v>34</v>
      </c>
      <c r="BD1527">
        <v>5</v>
      </c>
      <c r="BE1527">
        <v>0</v>
      </c>
      <c r="BF1527">
        <v>11</v>
      </c>
      <c r="BG1527">
        <v>43</v>
      </c>
      <c r="BH1527">
        <v>-4</v>
      </c>
      <c r="BI1527">
        <v>24</v>
      </c>
      <c r="BJ1527">
        <v>64</v>
      </c>
      <c r="BK1527">
        <v>45</v>
      </c>
      <c r="BL1527">
        <v>0</v>
      </c>
      <c r="BM1527">
        <v>10</v>
      </c>
      <c r="BN1527">
        <v>12</v>
      </c>
      <c r="BO1527">
        <v>20</v>
      </c>
      <c r="BP1527">
        <v>21</v>
      </c>
      <c r="BQ1527">
        <v>27</v>
      </c>
      <c r="BR1527">
        <v>24</v>
      </c>
      <c r="BS1527">
        <v>16</v>
      </c>
      <c r="BT1527">
        <v>16</v>
      </c>
      <c r="BU1527">
        <v>-40</v>
      </c>
      <c r="BV1527">
        <v>-44</v>
      </c>
      <c r="BW1527">
        <v>-13</v>
      </c>
      <c r="BX1527">
        <v>-110</v>
      </c>
      <c r="BY1527">
        <v>-45</v>
      </c>
      <c r="BZ1527">
        <v>-63</v>
      </c>
      <c r="CA1527">
        <v>127</v>
      </c>
      <c r="CB1527">
        <v>2</v>
      </c>
      <c r="CC1527">
        <v>17</v>
      </c>
      <c r="CD1527">
        <v>-40</v>
      </c>
      <c r="CE1527">
        <v>-34</v>
      </c>
      <c r="CF1527">
        <v>-1</v>
      </c>
      <c r="CG1527">
        <v>-90</v>
      </c>
      <c r="CH1527">
        <v>-24</v>
      </c>
      <c r="CI1527">
        <v>-36</v>
      </c>
      <c r="CJ1527">
        <v>151</v>
      </c>
      <c r="CK1527">
        <v>18</v>
      </c>
      <c r="CL1527">
        <v>33</v>
      </c>
      <c r="CM1527">
        <v>0</v>
      </c>
      <c r="CN1527">
        <v>-2</v>
      </c>
      <c r="CO1527">
        <v>-2</v>
      </c>
      <c r="CP1527">
        <v>-1</v>
      </c>
      <c r="CQ1527">
        <v>-1</v>
      </c>
      <c r="CR1527">
        <v>-2</v>
      </c>
      <c r="CS1527">
        <v>0</v>
      </c>
      <c r="CT1527">
        <v>-2</v>
      </c>
      <c r="CU1527">
        <v>-2</v>
      </c>
    </row>
    <row r="1528" spans="1:99" hidden="1" x14ac:dyDescent="0.2">
      <c r="B1528">
        <v>462</v>
      </c>
      <c r="C1528">
        <v>40340</v>
      </c>
      <c r="E1528">
        <v>27109</v>
      </c>
      <c r="G1528" t="s">
        <v>1619</v>
      </c>
      <c r="I1528" t="s">
        <v>94</v>
      </c>
      <c r="J1528"/>
      <c r="L1528"/>
      <c r="O1528" s="24" t="e">
        <f t="shared" si="24"/>
        <v>#DIV/0!</v>
      </c>
      <c r="P1528"/>
      <c r="Q1528">
        <v>144248</v>
      </c>
      <c r="R1528">
        <v>144260</v>
      </c>
      <c r="S1528">
        <v>144526</v>
      </c>
      <c r="T1528">
        <v>145811</v>
      </c>
      <c r="U1528">
        <v>146901</v>
      </c>
      <c r="V1528">
        <v>148854</v>
      </c>
      <c r="W1528">
        <v>150055</v>
      </c>
      <c r="X1528">
        <v>151335</v>
      </c>
      <c r="Y1528">
        <v>153137</v>
      </c>
      <c r="Z1528">
        <v>154519</v>
      </c>
      <c r="AA1528">
        <v>156277</v>
      </c>
      <c r="AB1528">
        <v>266</v>
      </c>
      <c r="AC1528">
        <v>1285</v>
      </c>
      <c r="AD1528">
        <v>1090</v>
      </c>
      <c r="AE1528">
        <v>1953</v>
      </c>
      <c r="AF1528">
        <v>1201</v>
      </c>
      <c r="AG1528">
        <v>1280</v>
      </c>
      <c r="AH1528">
        <v>1802</v>
      </c>
      <c r="AI1528">
        <v>1382</v>
      </c>
      <c r="AJ1528">
        <v>1758</v>
      </c>
      <c r="AK1528">
        <v>556</v>
      </c>
      <c r="AL1528">
        <v>2184</v>
      </c>
      <c r="AM1528">
        <v>2091</v>
      </c>
      <c r="AN1528">
        <v>2153</v>
      </c>
      <c r="AO1528">
        <v>2192</v>
      </c>
      <c r="AP1528">
        <v>2229</v>
      </c>
      <c r="AQ1528">
        <v>2133</v>
      </c>
      <c r="AR1528">
        <v>2115</v>
      </c>
      <c r="AS1528">
        <v>2108</v>
      </c>
      <c r="AT1528">
        <v>217</v>
      </c>
      <c r="AU1528">
        <v>941</v>
      </c>
      <c r="AV1528">
        <v>925</v>
      </c>
      <c r="AW1528">
        <v>967</v>
      </c>
      <c r="AX1528">
        <v>990</v>
      </c>
      <c r="AY1528">
        <v>990</v>
      </c>
      <c r="AZ1528">
        <v>1048</v>
      </c>
      <c r="BA1528">
        <v>1048</v>
      </c>
      <c r="BB1528">
        <v>1031</v>
      </c>
      <c r="BC1528">
        <v>339</v>
      </c>
      <c r="BD1528">
        <v>1243</v>
      </c>
      <c r="BE1528">
        <v>1166</v>
      </c>
      <c r="BF1528">
        <v>1186</v>
      </c>
      <c r="BG1528">
        <v>1202</v>
      </c>
      <c r="BH1528">
        <v>1239</v>
      </c>
      <c r="BI1528">
        <v>1085</v>
      </c>
      <c r="BJ1528">
        <v>1067</v>
      </c>
      <c r="BK1528">
        <v>1077</v>
      </c>
      <c r="BL1528">
        <v>153</v>
      </c>
      <c r="BM1528">
        <v>453</v>
      </c>
      <c r="BN1528">
        <v>467</v>
      </c>
      <c r="BO1528">
        <v>481</v>
      </c>
      <c r="BP1528">
        <v>678</v>
      </c>
      <c r="BQ1528">
        <v>678</v>
      </c>
      <c r="BR1528">
        <v>651</v>
      </c>
      <c r="BS1528">
        <v>437</v>
      </c>
      <c r="BT1528">
        <v>433</v>
      </c>
      <c r="BU1528">
        <v>-228</v>
      </c>
      <c r="BV1528">
        <v>-407</v>
      </c>
      <c r="BW1528">
        <v>-525</v>
      </c>
      <c r="BX1528">
        <v>300</v>
      </c>
      <c r="BY1528">
        <v>-668</v>
      </c>
      <c r="BZ1528">
        <v>-629</v>
      </c>
      <c r="CA1528">
        <v>73</v>
      </c>
      <c r="CB1528">
        <v>-112</v>
      </c>
      <c r="CC1528">
        <v>255</v>
      </c>
      <c r="CD1528">
        <v>-75</v>
      </c>
      <c r="CE1528">
        <v>46</v>
      </c>
      <c r="CF1528">
        <v>-58</v>
      </c>
      <c r="CG1528">
        <v>781</v>
      </c>
      <c r="CH1528">
        <v>10</v>
      </c>
      <c r="CI1528">
        <v>49</v>
      </c>
      <c r="CJ1528">
        <v>724</v>
      </c>
      <c r="CK1528">
        <v>325</v>
      </c>
      <c r="CL1528">
        <v>688</v>
      </c>
      <c r="CM1528">
        <v>2</v>
      </c>
      <c r="CN1528">
        <v>-4</v>
      </c>
      <c r="CO1528">
        <v>-18</v>
      </c>
      <c r="CP1528">
        <v>-14</v>
      </c>
      <c r="CQ1528">
        <v>-11</v>
      </c>
      <c r="CR1528">
        <v>-8</v>
      </c>
      <c r="CS1528">
        <v>-7</v>
      </c>
      <c r="CT1528">
        <v>-10</v>
      </c>
      <c r="CU1528">
        <v>-7</v>
      </c>
    </row>
    <row r="1529" spans="1:99" hidden="1" x14ac:dyDescent="0.2">
      <c r="B1529">
        <v>462</v>
      </c>
      <c r="C1529">
        <v>40340</v>
      </c>
      <c r="E1529">
        <v>27157</v>
      </c>
      <c r="G1529" t="s">
        <v>1620</v>
      </c>
      <c r="I1529" t="s">
        <v>94</v>
      </c>
      <c r="J1529"/>
      <c r="L1529"/>
      <c r="O1529" s="24" t="e">
        <f t="shared" si="24"/>
        <v>#DIV/0!</v>
      </c>
      <c r="P1529"/>
      <c r="Q1529">
        <v>21676</v>
      </c>
      <c r="R1529">
        <v>21664</v>
      </c>
      <c r="S1529">
        <v>21672</v>
      </c>
      <c r="T1529">
        <v>21608</v>
      </c>
      <c r="U1529">
        <v>21541</v>
      </c>
      <c r="V1529">
        <v>21566</v>
      </c>
      <c r="W1529">
        <v>21459</v>
      </c>
      <c r="X1529">
        <v>21380</v>
      </c>
      <c r="Y1529">
        <v>21425</v>
      </c>
      <c r="Z1529">
        <v>21590</v>
      </c>
      <c r="AA1529">
        <v>21645</v>
      </c>
      <c r="AB1529">
        <v>8</v>
      </c>
      <c r="AC1529">
        <v>-64</v>
      </c>
      <c r="AD1529">
        <v>-67</v>
      </c>
      <c r="AE1529">
        <v>25</v>
      </c>
      <c r="AF1529">
        <v>-107</v>
      </c>
      <c r="AG1529">
        <v>-79</v>
      </c>
      <c r="AH1529">
        <v>45</v>
      </c>
      <c r="AI1529">
        <v>165</v>
      </c>
      <c r="AJ1529">
        <v>55</v>
      </c>
      <c r="AK1529">
        <v>61</v>
      </c>
      <c r="AL1529">
        <v>263</v>
      </c>
      <c r="AM1529">
        <v>218</v>
      </c>
      <c r="AN1529">
        <v>232</v>
      </c>
      <c r="AO1529">
        <v>229</v>
      </c>
      <c r="AP1529">
        <v>225</v>
      </c>
      <c r="AQ1529">
        <v>240</v>
      </c>
      <c r="AR1529">
        <v>242</v>
      </c>
      <c r="AS1529">
        <v>240</v>
      </c>
      <c r="AT1529">
        <v>27</v>
      </c>
      <c r="AU1529">
        <v>193</v>
      </c>
      <c r="AV1529">
        <v>164</v>
      </c>
      <c r="AW1529">
        <v>191</v>
      </c>
      <c r="AX1529">
        <v>193</v>
      </c>
      <c r="AY1529">
        <v>208</v>
      </c>
      <c r="AZ1529">
        <v>196</v>
      </c>
      <c r="BA1529">
        <v>162</v>
      </c>
      <c r="BB1529">
        <v>183</v>
      </c>
      <c r="BC1529">
        <v>34</v>
      </c>
      <c r="BD1529">
        <v>70</v>
      </c>
      <c r="BE1529">
        <v>54</v>
      </c>
      <c r="BF1529">
        <v>41</v>
      </c>
      <c r="BG1529">
        <v>36</v>
      </c>
      <c r="BH1529">
        <v>17</v>
      </c>
      <c r="BI1529">
        <v>44</v>
      </c>
      <c r="BJ1529">
        <v>80</v>
      </c>
      <c r="BK1529">
        <v>57</v>
      </c>
      <c r="BL1529">
        <v>2</v>
      </c>
      <c r="BM1529">
        <v>12</v>
      </c>
      <c r="BN1529">
        <v>8</v>
      </c>
      <c r="BO1529">
        <v>6</v>
      </c>
      <c r="BP1529">
        <v>2</v>
      </c>
      <c r="BQ1529">
        <v>3</v>
      </c>
      <c r="BR1529">
        <v>3</v>
      </c>
      <c r="BS1529">
        <v>0</v>
      </c>
      <c r="BT1529">
        <v>0</v>
      </c>
      <c r="BU1529">
        <v>-28</v>
      </c>
      <c r="BV1529">
        <v>-148</v>
      </c>
      <c r="BW1529">
        <v>-129</v>
      </c>
      <c r="BX1529">
        <v>-21</v>
      </c>
      <c r="BY1529">
        <v>-144</v>
      </c>
      <c r="BZ1529">
        <v>-97</v>
      </c>
      <c r="CA1529">
        <v>-1</v>
      </c>
      <c r="CB1529">
        <v>87</v>
      </c>
      <c r="CC1529">
        <v>0</v>
      </c>
      <c r="CD1529">
        <v>-26</v>
      </c>
      <c r="CE1529">
        <v>-136</v>
      </c>
      <c r="CF1529">
        <v>-121</v>
      </c>
      <c r="CG1529">
        <v>-15</v>
      </c>
      <c r="CH1529">
        <v>-142</v>
      </c>
      <c r="CI1529">
        <v>-94</v>
      </c>
      <c r="CJ1529">
        <v>2</v>
      </c>
      <c r="CK1529">
        <v>87</v>
      </c>
      <c r="CL1529">
        <v>0</v>
      </c>
      <c r="CM1529">
        <v>0</v>
      </c>
      <c r="CN1529">
        <v>2</v>
      </c>
      <c r="CO1529">
        <v>0</v>
      </c>
      <c r="CP1529">
        <v>-1</v>
      </c>
      <c r="CQ1529">
        <v>-1</v>
      </c>
      <c r="CR1529">
        <v>-2</v>
      </c>
      <c r="CS1529">
        <v>-1</v>
      </c>
      <c r="CT1529">
        <v>-2</v>
      </c>
      <c r="CU1529">
        <v>-2</v>
      </c>
    </row>
    <row r="1530" spans="1:99" hidden="1" x14ac:dyDescent="0.2">
      <c r="B1530">
        <v>464</v>
      </c>
      <c r="G1530" t="s">
        <v>1621</v>
      </c>
      <c r="I1530" t="s">
        <v>90</v>
      </c>
      <c r="J1530"/>
      <c r="L1530"/>
      <c r="O1530" s="24" t="e">
        <f t="shared" si="24"/>
        <v>#DIV/0!</v>
      </c>
      <c r="P1530"/>
      <c r="Q1530">
        <v>1175001</v>
      </c>
      <c r="R1530">
        <v>1174883</v>
      </c>
      <c r="S1530">
        <v>1175167</v>
      </c>
      <c r="T1530">
        <v>1176665</v>
      </c>
      <c r="U1530">
        <v>1176511</v>
      </c>
      <c r="V1530">
        <v>1176117</v>
      </c>
      <c r="W1530">
        <v>1173776</v>
      </c>
      <c r="X1530">
        <v>1170084</v>
      </c>
      <c r="Y1530">
        <v>1166466</v>
      </c>
      <c r="Z1530">
        <v>1163732</v>
      </c>
      <c r="AA1530">
        <v>1162893</v>
      </c>
      <c r="AB1530">
        <v>284</v>
      </c>
      <c r="AC1530">
        <v>1498</v>
      </c>
      <c r="AD1530">
        <v>-154</v>
      </c>
      <c r="AE1530">
        <v>-394</v>
      </c>
      <c r="AF1530">
        <v>-2341</v>
      </c>
      <c r="AG1530">
        <v>-3692</v>
      </c>
      <c r="AH1530">
        <v>-3618</v>
      </c>
      <c r="AI1530">
        <v>-2734</v>
      </c>
      <c r="AJ1530">
        <v>-839</v>
      </c>
      <c r="AK1530">
        <v>3320</v>
      </c>
      <c r="AL1530">
        <v>12971</v>
      </c>
      <c r="AM1530">
        <v>12623</v>
      </c>
      <c r="AN1530">
        <v>12745</v>
      </c>
      <c r="AO1530">
        <v>12489</v>
      </c>
      <c r="AP1530">
        <v>12696</v>
      </c>
      <c r="AQ1530">
        <v>12311</v>
      </c>
      <c r="AR1530">
        <v>11944</v>
      </c>
      <c r="AS1530">
        <v>11756</v>
      </c>
      <c r="AT1530">
        <v>2547</v>
      </c>
      <c r="AU1530">
        <v>10471</v>
      </c>
      <c r="AV1530">
        <v>10502</v>
      </c>
      <c r="AW1530">
        <v>10568</v>
      </c>
      <c r="AX1530">
        <v>10381</v>
      </c>
      <c r="AY1530">
        <v>10940</v>
      </c>
      <c r="AZ1530">
        <v>10674</v>
      </c>
      <c r="BA1530">
        <v>10813</v>
      </c>
      <c r="BB1530">
        <v>10830</v>
      </c>
      <c r="BC1530">
        <v>773</v>
      </c>
      <c r="BD1530">
        <v>2500</v>
      </c>
      <c r="BE1530">
        <v>2121</v>
      </c>
      <c r="BF1530">
        <v>2177</v>
      </c>
      <c r="BG1530">
        <v>2108</v>
      </c>
      <c r="BH1530">
        <v>1756</v>
      </c>
      <c r="BI1530">
        <v>1637</v>
      </c>
      <c r="BJ1530">
        <v>1131</v>
      </c>
      <c r="BK1530">
        <v>926</v>
      </c>
      <c r="BL1530">
        <v>500</v>
      </c>
      <c r="BM1530">
        <v>2370</v>
      </c>
      <c r="BN1530">
        <v>2494</v>
      </c>
      <c r="BO1530">
        <v>2236</v>
      </c>
      <c r="BP1530">
        <v>2560</v>
      </c>
      <c r="BQ1530">
        <v>2535</v>
      </c>
      <c r="BR1530">
        <v>2678</v>
      </c>
      <c r="BS1530">
        <v>2273</v>
      </c>
      <c r="BT1530">
        <v>2767</v>
      </c>
      <c r="BU1530">
        <v>-932</v>
      </c>
      <c r="BV1530">
        <v>-3319</v>
      </c>
      <c r="BW1530">
        <v>-4716</v>
      </c>
      <c r="BX1530">
        <v>-4799</v>
      </c>
      <c r="BY1530">
        <v>-7021</v>
      </c>
      <c r="BZ1530">
        <v>-7992</v>
      </c>
      <c r="CA1530">
        <v>-7939</v>
      </c>
      <c r="CB1530">
        <v>-6136</v>
      </c>
      <c r="CC1530">
        <v>-4507</v>
      </c>
      <c r="CD1530">
        <v>-432</v>
      </c>
      <c r="CE1530">
        <v>-949</v>
      </c>
      <c r="CF1530">
        <v>-2222</v>
      </c>
      <c r="CG1530">
        <v>-2563</v>
      </c>
      <c r="CH1530">
        <v>-4461</v>
      </c>
      <c r="CI1530">
        <v>-5457</v>
      </c>
      <c r="CJ1530">
        <v>-5261</v>
      </c>
      <c r="CK1530">
        <v>-3863</v>
      </c>
      <c r="CL1530">
        <v>-1740</v>
      </c>
      <c r="CM1530">
        <v>-57</v>
      </c>
      <c r="CN1530">
        <v>-53</v>
      </c>
      <c r="CO1530">
        <v>-53</v>
      </c>
      <c r="CP1530">
        <v>-8</v>
      </c>
      <c r="CQ1530">
        <v>12</v>
      </c>
      <c r="CR1530">
        <v>9</v>
      </c>
      <c r="CS1530">
        <v>6</v>
      </c>
      <c r="CT1530">
        <v>-2</v>
      </c>
      <c r="CU1530">
        <v>-25</v>
      </c>
    </row>
    <row r="1531" spans="1:99" hidden="1" x14ac:dyDescent="0.2">
      <c r="B1531">
        <v>464</v>
      </c>
      <c r="C1531">
        <v>12860</v>
      </c>
      <c r="G1531" t="s">
        <v>1622</v>
      </c>
      <c r="I1531" t="s">
        <v>100</v>
      </c>
      <c r="J1531"/>
      <c r="L1531"/>
      <c r="O1531" s="24" t="e">
        <f t="shared" si="24"/>
        <v>#DIV/0!</v>
      </c>
      <c r="P1531"/>
      <c r="Q1531">
        <v>60079</v>
      </c>
      <c r="R1531">
        <v>59943</v>
      </c>
      <c r="S1531">
        <v>59940</v>
      </c>
      <c r="T1531">
        <v>59886</v>
      </c>
      <c r="U1531">
        <v>59682</v>
      </c>
      <c r="V1531">
        <v>59124</v>
      </c>
      <c r="W1531">
        <v>58740</v>
      </c>
      <c r="X1531">
        <v>58470</v>
      </c>
      <c r="Y1531">
        <v>58022</v>
      </c>
      <c r="Z1531">
        <v>57816</v>
      </c>
      <c r="AA1531">
        <v>57511</v>
      </c>
      <c r="AB1531">
        <v>-3</v>
      </c>
      <c r="AC1531">
        <v>-54</v>
      </c>
      <c r="AD1531">
        <v>-204</v>
      </c>
      <c r="AE1531">
        <v>-558</v>
      </c>
      <c r="AF1531">
        <v>-384</v>
      </c>
      <c r="AG1531">
        <v>-270</v>
      </c>
      <c r="AH1531">
        <v>-448</v>
      </c>
      <c r="AI1531">
        <v>-206</v>
      </c>
      <c r="AJ1531">
        <v>-305</v>
      </c>
      <c r="AK1531">
        <v>159</v>
      </c>
      <c r="AL1531">
        <v>641</v>
      </c>
      <c r="AM1531">
        <v>604</v>
      </c>
      <c r="AN1531">
        <v>580</v>
      </c>
      <c r="AO1531">
        <v>574</v>
      </c>
      <c r="AP1531">
        <v>635</v>
      </c>
      <c r="AQ1531">
        <v>575</v>
      </c>
      <c r="AR1531">
        <v>558</v>
      </c>
      <c r="AS1531">
        <v>566</v>
      </c>
      <c r="AT1531">
        <v>165</v>
      </c>
      <c r="AU1531">
        <v>621</v>
      </c>
      <c r="AV1531">
        <v>594</v>
      </c>
      <c r="AW1531">
        <v>646</v>
      </c>
      <c r="AX1531">
        <v>598</v>
      </c>
      <c r="AY1531">
        <v>602</v>
      </c>
      <c r="AZ1531">
        <v>608</v>
      </c>
      <c r="BA1531">
        <v>621</v>
      </c>
      <c r="BB1531">
        <v>635</v>
      </c>
      <c r="BC1531">
        <v>-6</v>
      </c>
      <c r="BD1531">
        <v>20</v>
      </c>
      <c r="BE1531">
        <v>10</v>
      </c>
      <c r="BF1531">
        <v>-66</v>
      </c>
      <c r="BG1531">
        <v>-24</v>
      </c>
      <c r="BH1531">
        <v>33</v>
      </c>
      <c r="BI1531">
        <v>-33</v>
      </c>
      <c r="BJ1531">
        <v>-63</v>
      </c>
      <c r="BK1531">
        <v>-69</v>
      </c>
      <c r="BL1531">
        <v>9</v>
      </c>
      <c r="BM1531">
        <v>60</v>
      </c>
      <c r="BN1531">
        <v>46</v>
      </c>
      <c r="BO1531">
        <v>31</v>
      </c>
      <c r="BP1531">
        <v>15</v>
      </c>
      <c r="BQ1531">
        <v>11</v>
      </c>
      <c r="BR1531">
        <v>16</v>
      </c>
      <c r="BS1531">
        <v>14</v>
      </c>
      <c r="BT1531">
        <v>20</v>
      </c>
      <c r="BU1531">
        <v>-1</v>
      </c>
      <c r="BV1531">
        <v>-131</v>
      </c>
      <c r="BW1531">
        <v>-259</v>
      </c>
      <c r="BX1531">
        <v>-530</v>
      </c>
      <c r="BY1531">
        <v>-379</v>
      </c>
      <c r="BZ1531">
        <v>-311</v>
      </c>
      <c r="CA1531">
        <v>-432</v>
      </c>
      <c r="CB1531">
        <v>-155</v>
      </c>
      <c r="CC1531">
        <v>-255</v>
      </c>
      <c r="CD1531">
        <v>8</v>
      </c>
      <c r="CE1531">
        <v>-71</v>
      </c>
      <c r="CF1531">
        <v>-213</v>
      </c>
      <c r="CG1531">
        <v>-499</v>
      </c>
      <c r="CH1531">
        <v>-364</v>
      </c>
      <c r="CI1531">
        <v>-300</v>
      </c>
      <c r="CJ1531">
        <v>-416</v>
      </c>
      <c r="CK1531">
        <v>-141</v>
      </c>
      <c r="CL1531">
        <v>-235</v>
      </c>
      <c r="CM1531">
        <v>-5</v>
      </c>
      <c r="CN1531">
        <v>-3</v>
      </c>
      <c r="CO1531">
        <v>-1</v>
      </c>
      <c r="CP1531">
        <v>7</v>
      </c>
      <c r="CQ1531">
        <v>4</v>
      </c>
      <c r="CR1531">
        <v>-3</v>
      </c>
      <c r="CS1531">
        <v>1</v>
      </c>
      <c r="CT1531">
        <v>-2</v>
      </c>
      <c r="CU1531">
        <v>-1</v>
      </c>
    </row>
    <row r="1532" spans="1:99" hidden="1" x14ac:dyDescent="0.2">
      <c r="B1532">
        <v>464</v>
      </c>
      <c r="C1532">
        <v>12860</v>
      </c>
      <c r="E1532">
        <v>36037</v>
      </c>
      <c r="G1532" t="s">
        <v>1623</v>
      </c>
      <c r="I1532" t="s">
        <v>94</v>
      </c>
      <c r="J1532"/>
      <c r="L1532"/>
      <c r="O1532" s="24" t="e">
        <f t="shared" si="24"/>
        <v>#DIV/0!</v>
      </c>
      <c r="P1532"/>
      <c r="Q1532">
        <v>60079</v>
      </c>
      <c r="R1532">
        <v>59943</v>
      </c>
      <c r="S1532">
        <v>59940</v>
      </c>
      <c r="T1532">
        <v>59886</v>
      </c>
      <c r="U1532">
        <v>59682</v>
      </c>
      <c r="V1532">
        <v>59124</v>
      </c>
      <c r="W1532">
        <v>58740</v>
      </c>
      <c r="X1532">
        <v>58470</v>
      </c>
      <c r="Y1532">
        <v>58022</v>
      </c>
      <c r="Z1532">
        <v>57816</v>
      </c>
      <c r="AA1532">
        <v>57511</v>
      </c>
      <c r="AB1532">
        <v>-3</v>
      </c>
      <c r="AC1532">
        <v>-54</v>
      </c>
      <c r="AD1532">
        <v>-204</v>
      </c>
      <c r="AE1532">
        <v>-558</v>
      </c>
      <c r="AF1532">
        <v>-384</v>
      </c>
      <c r="AG1532">
        <v>-270</v>
      </c>
      <c r="AH1532">
        <v>-448</v>
      </c>
      <c r="AI1532">
        <v>-206</v>
      </c>
      <c r="AJ1532">
        <v>-305</v>
      </c>
      <c r="AK1532">
        <v>159</v>
      </c>
      <c r="AL1532">
        <v>641</v>
      </c>
      <c r="AM1532">
        <v>604</v>
      </c>
      <c r="AN1532">
        <v>580</v>
      </c>
      <c r="AO1532">
        <v>574</v>
      </c>
      <c r="AP1532">
        <v>635</v>
      </c>
      <c r="AQ1532">
        <v>575</v>
      </c>
      <c r="AR1532">
        <v>558</v>
      </c>
      <c r="AS1532">
        <v>566</v>
      </c>
      <c r="AT1532">
        <v>165</v>
      </c>
      <c r="AU1532">
        <v>621</v>
      </c>
      <c r="AV1532">
        <v>594</v>
      </c>
      <c r="AW1532">
        <v>646</v>
      </c>
      <c r="AX1532">
        <v>598</v>
      </c>
      <c r="AY1532">
        <v>602</v>
      </c>
      <c r="AZ1532">
        <v>608</v>
      </c>
      <c r="BA1532">
        <v>621</v>
      </c>
      <c r="BB1532">
        <v>635</v>
      </c>
      <c r="BC1532">
        <v>-6</v>
      </c>
      <c r="BD1532">
        <v>20</v>
      </c>
      <c r="BE1532">
        <v>10</v>
      </c>
      <c r="BF1532">
        <v>-66</v>
      </c>
      <c r="BG1532">
        <v>-24</v>
      </c>
      <c r="BH1532">
        <v>33</v>
      </c>
      <c r="BI1532">
        <v>-33</v>
      </c>
      <c r="BJ1532">
        <v>-63</v>
      </c>
      <c r="BK1532">
        <v>-69</v>
      </c>
      <c r="BL1532">
        <v>9</v>
      </c>
      <c r="BM1532">
        <v>60</v>
      </c>
      <c r="BN1532">
        <v>46</v>
      </c>
      <c r="BO1532">
        <v>31</v>
      </c>
      <c r="BP1532">
        <v>15</v>
      </c>
      <c r="BQ1532">
        <v>11</v>
      </c>
      <c r="BR1532">
        <v>16</v>
      </c>
      <c r="BS1532">
        <v>14</v>
      </c>
      <c r="BT1532">
        <v>20</v>
      </c>
      <c r="BU1532">
        <v>-1</v>
      </c>
      <c r="BV1532">
        <v>-131</v>
      </c>
      <c r="BW1532">
        <v>-259</v>
      </c>
      <c r="BX1532">
        <v>-530</v>
      </c>
      <c r="BY1532">
        <v>-379</v>
      </c>
      <c r="BZ1532">
        <v>-311</v>
      </c>
      <c r="CA1532">
        <v>-432</v>
      </c>
      <c r="CB1532">
        <v>-155</v>
      </c>
      <c r="CC1532">
        <v>-255</v>
      </c>
      <c r="CD1532">
        <v>8</v>
      </c>
      <c r="CE1532">
        <v>-71</v>
      </c>
      <c r="CF1532">
        <v>-213</v>
      </c>
      <c r="CG1532">
        <v>-499</v>
      </c>
      <c r="CH1532">
        <v>-364</v>
      </c>
      <c r="CI1532">
        <v>-300</v>
      </c>
      <c r="CJ1532">
        <v>-416</v>
      </c>
      <c r="CK1532">
        <v>-141</v>
      </c>
      <c r="CL1532">
        <v>-235</v>
      </c>
      <c r="CM1532">
        <v>-5</v>
      </c>
      <c r="CN1532">
        <v>-3</v>
      </c>
      <c r="CO1532">
        <v>-1</v>
      </c>
      <c r="CP1532">
        <v>7</v>
      </c>
      <c r="CQ1532">
        <v>4</v>
      </c>
      <c r="CR1532">
        <v>-3</v>
      </c>
      <c r="CS1532">
        <v>1</v>
      </c>
      <c r="CT1532">
        <v>-2</v>
      </c>
      <c r="CU1532">
        <v>-1</v>
      </c>
    </row>
    <row r="1533" spans="1:99" hidden="1" x14ac:dyDescent="0.2">
      <c r="A1533">
        <f>_xlfn.XLOOKUP(F1533&amp;"*", 'msa-home price'!B:B, 'msa-home price'!A:A, "NA",2, 1)</f>
        <v>394859</v>
      </c>
      <c r="B1533">
        <v>474</v>
      </c>
      <c r="C1533">
        <v>33220</v>
      </c>
      <c r="F1533" t="str">
        <f>IF(ISNUMBER(SEARCH("-",G1533)),LEFT(G1533,FIND("-",G1533)-1), G1533)</f>
        <v>Midland, MI</v>
      </c>
      <c r="G1533" t="s">
        <v>1669</v>
      </c>
      <c r="H1533" t="str">
        <f>RIGHT(G1533, 2)</f>
        <v>MI</v>
      </c>
      <c r="I1533" t="s">
        <v>92</v>
      </c>
      <c r="J1533" s="2">
        <f>(AA1533-W1533)/W1533</f>
        <v>-3.2343463625582481E-3</v>
      </c>
      <c r="K1533" s="3">
        <f>(CL1533-CH1533)/CH1533</f>
        <v>-0.70985915492957752</v>
      </c>
      <c r="L1533" s="4">
        <f>AA1533</f>
        <v>83209</v>
      </c>
      <c r="M1533" s="4"/>
      <c r="N1533" s="4"/>
      <c r="O1533" s="7" t="e">
        <f t="shared" si="24"/>
        <v>#DIV/0!</v>
      </c>
      <c r="P1533" s="4"/>
      <c r="Q1533">
        <v>83629</v>
      </c>
      <c r="R1533">
        <v>83626</v>
      </c>
      <c r="S1533">
        <v>83658</v>
      </c>
      <c r="T1533">
        <v>83800</v>
      </c>
      <c r="U1533">
        <v>83715</v>
      </c>
      <c r="V1533">
        <v>83645</v>
      </c>
      <c r="W1533">
        <v>83479</v>
      </c>
      <c r="X1533">
        <v>83626</v>
      </c>
      <c r="Y1533">
        <v>83384</v>
      </c>
      <c r="Z1533">
        <v>83245</v>
      </c>
      <c r="AA1533">
        <v>83209</v>
      </c>
      <c r="AB1533">
        <v>32</v>
      </c>
      <c r="AC1533">
        <v>142</v>
      </c>
      <c r="AD1533">
        <v>-85</v>
      </c>
      <c r="AE1533">
        <v>-70</v>
      </c>
      <c r="AF1533">
        <v>-166</v>
      </c>
      <c r="AG1533">
        <v>147</v>
      </c>
      <c r="AH1533">
        <v>-242</v>
      </c>
      <c r="AI1533">
        <v>-139</v>
      </c>
      <c r="AJ1533">
        <v>-36</v>
      </c>
      <c r="AK1533">
        <v>222</v>
      </c>
      <c r="AL1533">
        <v>862</v>
      </c>
      <c r="AM1533">
        <v>864</v>
      </c>
      <c r="AN1533">
        <v>825</v>
      </c>
      <c r="AO1533">
        <v>863</v>
      </c>
      <c r="AP1533">
        <v>892</v>
      </c>
      <c r="AQ1533">
        <v>845</v>
      </c>
      <c r="AR1533">
        <v>814</v>
      </c>
      <c r="AS1533">
        <v>813</v>
      </c>
      <c r="AT1533">
        <v>135</v>
      </c>
      <c r="AU1533">
        <v>692</v>
      </c>
      <c r="AV1533">
        <v>694</v>
      </c>
      <c r="AW1533">
        <v>740</v>
      </c>
      <c r="AX1533">
        <v>675</v>
      </c>
      <c r="AY1533">
        <v>700</v>
      </c>
      <c r="AZ1533">
        <v>775</v>
      </c>
      <c r="BA1533">
        <v>776</v>
      </c>
      <c r="BB1533">
        <v>743</v>
      </c>
      <c r="BC1533">
        <v>87</v>
      </c>
      <c r="BD1533">
        <v>170</v>
      </c>
      <c r="BE1533">
        <v>170</v>
      </c>
      <c r="BF1533">
        <v>85</v>
      </c>
      <c r="BG1533">
        <v>188</v>
      </c>
      <c r="BH1533">
        <v>192</v>
      </c>
      <c r="BI1533">
        <v>70</v>
      </c>
      <c r="BJ1533">
        <v>38</v>
      </c>
      <c r="BK1533">
        <v>70</v>
      </c>
      <c r="BL1533">
        <v>35</v>
      </c>
      <c r="BM1533">
        <v>145</v>
      </c>
      <c r="BN1533">
        <v>171</v>
      </c>
      <c r="BO1533">
        <v>181</v>
      </c>
      <c r="BP1533">
        <v>125</v>
      </c>
      <c r="BQ1533">
        <v>109</v>
      </c>
      <c r="BR1533">
        <v>142</v>
      </c>
      <c r="BS1533">
        <v>113</v>
      </c>
      <c r="BT1533">
        <v>112</v>
      </c>
      <c r="BU1533">
        <v>-88</v>
      </c>
      <c r="BV1533">
        <v>-166</v>
      </c>
      <c r="BW1533">
        <v>-427</v>
      </c>
      <c r="BX1533">
        <v>-336</v>
      </c>
      <c r="BY1533">
        <v>-480</v>
      </c>
      <c r="BZ1533">
        <v>-152</v>
      </c>
      <c r="CA1533">
        <v>-454</v>
      </c>
      <c r="CB1533">
        <v>-289</v>
      </c>
      <c r="CC1533">
        <v>-215</v>
      </c>
      <c r="CD1533">
        <v>-53</v>
      </c>
      <c r="CE1533">
        <v>-21</v>
      </c>
      <c r="CF1533">
        <v>-256</v>
      </c>
      <c r="CG1533">
        <v>-155</v>
      </c>
      <c r="CH1533">
        <v>-355</v>
      </c>
      <c r="CI1533">
        <v>-43</v>
      </c>
      <c r="CJ1533">
        <v>-312</v>
      </c>
      <c r="CK1533">
        <v>-176</v>
      </c>
      <c r="CL1533">
        <v>-103</v>
      </c>
      <c r="CM1533">
        <v>-2</v>
      </c>
      <c r="CN1533">
        <v>-7</v>
      </c>
      <c r="CO1533">
        <v>1</v>
      </c>
      <c r="CP1533">
        <v>0</v>
      </c>
      <c r="CQ1533">
        <v>1</v>
      </c>
      <c r="CR1533">
        <v>-2</v>
      </c>
      <c r="CS1533">
        <v>0</v>
      </c>
      <c r="CT1533">
        <v>-1</v>
      </c>
      <c r="CU1533">
        <v>-3</v>
      </c>
    </row>
    <row r="1534" spans="1:99" hidden="1" x14ac:dyDescent="0.2">
      <c r="B1534">
        <v>464</v>
      </c>
      <c r="C1534">
        <v>40380</v>
      </c>
      <c r="E1534">
        <v>36051</v>
      </c>
      <c r="G1534" t="s">
        <v>1625</v>
      </c>
      <c r="I1534" t="s">
        <v>94</v>
      </c>
      <c r="J1534"/>
      <c r="L1534"/>
      <c r="O1534" s="24" t="e">
        <f t="shared" si="24"/>
        <v>#DIV/0!</v>
      </c>
      <c r="P1534"/>
      <c r="Q1534">
        <v>65393</v>
      </c>
      <c r="R1534">
        <v>65207</v>
      </c>
      <c r="S1534">
        <v>65239</v>
      </c>
      <c r="T1534">
        <v>64844</v>
      </c>
      <c r="U1534">
        <v>64793</v>
      </c>
      <c r="V1534">
        <v>64620</v>
      </c>
      <c r="W1534">
        <v>64586</v>
      </c>
      <c r="X1534">
        <v>64318</v>
      </c>
      <c r="Y1534">
        <v>63942</v>
      </c>
      <c r="Z1534">
        <v>63461</v>
      </c>
      <c r="AA1534">
        <v>63227</v>
      </c>
      <c r="AB1534">
        <v>32</v>
      </c>
      <c r="AC1534">
        <v>-395</v>
      </c>
      <c r="AD1534">
        <v>-51</v>
      </c>
      <c r="AE1534">
        <v>-173</v>
      </c>
      <c r="AF1534">
        <v>-34</v>
      </c>
      <c r="AG1534">
        <v>-268</v>
      </c>
      <c r="AH1534">
        <v>-376</v>
      </c>
      <c r="AI1534">
        <v>-481</v>
      </c>
      <c r="AJ1534">
        <v>-234</v>
      </c>
      <c r="AK1534">
        <v>145</v>
      </c>
      <c r="AL1534">
        <v>568</v>
      </c>
      <c r="AM1534">
        <v>572</v>
      </c>
      <c r="AN1534">
        <v>519</v>
      </c>
      <c r="AO1534">
        <v>520</v>
      </c>
      <c r="AP1534">
        <v>490</v>
      </c>
      <c r="AQ1534">
        <v>524</v>
      </c>
      <c r="AR1534">
        <v>540</v>
      </c>
      <c r="AS1534">
        <v>501</v>
      </c>
      <c r="AT1534">
        <v>109</v>
      </c>
      <c r="AU1534">
        <v>557</v>
      </c>
      <c r="AV1534">
        <v>535</v>
      </c>
      <c r="AW1534">
        <v>537</v>
      </c>
      <c r="AX1534">
        <v>516</v>
      </c>
      <c r="AY1534">
        <v>517</v>
      </c>
      <c r="AZ1534">
        <v>565</v>
      </c>
      <c r="BA1534">
        <v>529</v>
      </c>
      <c r="BB1534">
        <v>542</v>
      </c>
      <c r="BC1534">
        <v>36</v>
      </c>
      <c r="BD1534">
        <v>11</v>
      </c>
      <c r="BE1534">
        <v>37</v>
      </c>
      <c r="BF1534">
        <v>-18</v>
      </c>
      <c r="BG1534">
        <v>4</v>
      </c>
      <c r="BH1534">
        <v>-27</v>
      </c>
      <c r="BI1534">
        <v>-41</v>
      </c>
      <c r="BJ1534">
        <v>11</v>
      </c>
      <c r="BK1534">
        <v>-41</v>
      </c>
      <c r="BL1534">
        <v>13</v>
      </c>
      <c r="BM1534">
        <v>94</v>
      </c>
      <c r="BN1534">
        <v>70</v>
      </c>
      <c r="BO1534">
        <v>63</v>
      </c>
      <c r="BP1534">
        <v>79</v>
      </c>
      <c r="BQ1534">
        <v>73</v>
      </c>
      <c r="BR1534">
        <v>76</v>
      </c>
      <c r="BS1534">
        <v>59</v>
      </c>
      <c r="BT1534">
        <v>67</v>
      </c>
      <c r="BU1534">
        <v>-10</v>
      </c>
      <c r="BV1534">
        <v>-510</v>
      </c>
      <c r="BW1534">
        <v>-151</v>
      </c>
      <c r="BX1534">
        <v>-218</v>
      </c>
      <c r="BY1534">
        <v>-110</v>
      </c>
      <c r="BZ1534">
        <v>-313</v>
      </c>
      <c r="CA1534">
        <v>-413</v>
      </c>
      <c r="CB1534">
        <v>-553</v>
      </c>
      <c r="CC1534">
        <v>-260</v>
      </c>
      <c r="CD1534">
        <v>3</v>
      </c>
      <c r="CE1534">
        <v>-416</v>
      </c>
      <c r="CF1534">
        <v>-81</v>
      </c>
      <c r="CG1534">
        <v>-155</v>
      </c>
      <c r="CH1534">
        <v>-31</v>
      </c>
      <c r="CI1534">
        <v>-240</v>
      </c>
      <c r="CJ1534">
        <v>-337</v>
      </c>
      <c r="CK1534">
        <v>-494</v>
      </c>
      <c r="CL1534">
        <v>-193</v>
      </c>
      <c r="CM1534">
        <v>-7</v>
      </c>
      <c r="CN1534">
        <v>10</v>
      </c>
      <c r="CO1534">
        <v>-7</v>
      </c>
      <c r="CP1534">
        <v>0</v>
      </c>
      <c r="CQ1534">
        <v>-7</v>
      </c>
      <c r="CR1534">
        <v>-1</v>
      </c>
      <c r="CS1534">
        <v>2</v>
      </c>
      <c r="CT1534">
        <v>2</v>
      </c>
      <c r="CU1534">
        <v>0</v>
      </c>
    </row>
    <row r="1535" spans="1:99" hidden="1" x14ac:dyDescent="0.2">
      <c r="B1535">
        <v>464</v>
      </c>
      <c r="C1535">
        <v>40380</v>
      </c>
      <c r="E1535">
        <v>36055</v>
      </c>
      <c r="G1535" t="s">
        <v>1626</v>
      </c>
      <c r="I1535" t="s">
        <v>94</v>
      </c>
      <c r="J1535"/>
      <c r="L1535"/>
      <c r="O1535" s="24" t="e">
        <f t="shared" si="24"/>
        <v>#DIV/0!</v>
      </c>
      <c r="P1535"/>
      <c r="Q1535">
        <v>744344</v>
      </c>
      <c r="R1535">
        <v>744399</v>
      </c>
      <c r="S1535">
        <v>744594</v>
      </c>
      <c r="T1535">
        <v>746711</v>
      </c>
      <c r="U1535">
        <v>747350</v>
      </c>
      <c r="V1535">
        <v>748326</v>
      </c>
      <c r="W1535">
        <v>747425</v>
      </c>
      <c r="X1535">
        <v>745376</v>
      </c>
      <c r="Y1535">
        <v>743531</v>
      </c>
      <c r="Z1535">
        <v>742436</v>
      </c>
      <c r="AA1535">
        <v>742474</v>
      </c>
      <c r="AB1535">
        <v>195</v>
      </c>
      <c r="AC1535">
        <v>2117</v>
      </c>
      <c r="AD1535">
        <v>639</v>
      </c>
      <c r="AE1535">
        <v>976</v>
      </c>
      <c r="AF1535">
        <v>-901</v>
      </c>
      <c r="AG1535">
        <v>-2049</v>
      </c>
      <c r="AH1535">
        <v>-1845</v>
      </c>
      <c r="AI1535">
        <v>-1095</v>
      </c>
      <c r="AJ1535">
        <v>38</v>
      </c>
      <c r="AK1535">
        <v>2210</v>
      </c>
      <c r="AL1535">
        <v>8609</v>
      </c>
      <c r="AM1535">
        <v>8304</v>
      </c>
      <c r="AN1535">
        <v>8523</v>
      </c>
      <c r="AO1535">
        <v>8252</v>
      </c>
      <c r="AP1535">
        <v>8460</v>
      </c>
      <c r="AQ1535">
        <v>8135</v>
      </c>
      <c r="AR1535">
        <v>7869</v>
      </c>
      <c r="AS1535">
        <v>7798</v>
      </c>
      <c r="AT1535">
        <v>1536</v>
      </c>
      <c r="AU1535">
        <v>6428</v>
      </c>
      <c r="AV1535">
        <v>6524</v>
      </c>
      <c r="AW1535">
        <v>6486</v>
      </c>
      <c r="AX1535">
        <v>6405</v>
      </c>
      <c r="AY1535">
        <v>6786</v>
      </c>
      <c r="AZ1535">
        <v>6550</v>
      </c>
      <c r="BA1535">
        <v>6671</v>
      </c>
      <c r="BB1535">
        <v>6697</v>
      </c>
      <c r="BC1535">
        <v>674</v>
      </c>
      <c r="BD1535">
        <v>2181</v>
      </c>
      <c r="BE1535">
        <v>1780</v>
      </c>
      <c r="BF1535">
        <v>2037</v>
      </c>
      <c r="BG1535">
        <v>1847</v>
      </c>
      <c r="BH1535">
        <v>1674</v>
      </c>
      <c r="BI1535">
        <v>1585</v>
      </c>
      <c r="BJ1535">
        <v>1198</v>
      </c>
      <c r="BK1535">
        <v>1101</v>
      </c>
      <c r="BL1535">
        <v>434</v>
      </c>
      <c r="BM1535">
        <v>2018</v>
      </c>
      <c r="BN1535">
        <v>2166</v>
      </c>
      <c r="BO1535">
        <v>1996</v>
      </c>
      <c r="BP1535">
        <v>2214</v>
      </c>
      <c r="BQ1535">
        <v>2210</v>
      </c>
      <c r="BR1535">
        <v>2316</v>
      </c>
      <c r="BS1535">
        <v>1990</v>
      </c>
      <c r="BT1535">
        <v>2418</v>
      </c>
      <c r="BU1535">
        <v>-891</v>
      </c>
      <c r="BV1535">
        <v>-2034</v>
      </c>
      <c r="BW1535">
        <v>-3276</v>
      </c>
      <c r="BX1535">
        <v>-3043</v>
      </c>
      <c r="BY1535">
        <v>-4978</v>
      </c>
      <c r="BZ1535">
        <v>-5957</v>
      </c>
      <c r="CA1535">
        <v>-5751</v>
      </c>
      <c r="CB1535">
        <v>-4287</v>
      </c>
      <c r="CC1535">
        <v>-3472</v>
      </c>
      <c r="CD1535">
        <v>-457</v>
      </c>
      <c r="CE1535">
        <v>-16</v>
      </c>
      <c r="CF1535">
        <v>-1110</v>
      </c>
      <c r="CG1535">
        <v>-1047</v>
      </c>
      <c r="CH1535">
        <v>-2764</v>
      </c>
      <c r="CI1535">
        <v>-3747</v>
      </c>
      <c r="CJ1535">
        <v>-3435</v>
      </c>
      <c r="CK1535">
        <v>-2297</v>
      </c>
      <c r="CL1535">
        <v>-1054</v>
      </c>
      <c r="CM1535">
        <v>-22</v>
      </c>
      <c r="CN1535">
        <v>-48</v>
      </c>
      <c r="CO1535">
        <v>-31</v>
      </c>
      <c r="CP1535">
        <v>-14</v>
      </c>
      <c r="CQ1535">
        <v>16</v>
      </c>
      <c r="CR1535">
        <v>24</v>
      </c>
      <c r="CS1535">
        <v>5</v>
      </c>
      <c r="CT1535">
        <v>4</v>
      </c>
      <c r="CU1535">
        <v>-9</v>
      </c>
    </row>
    <row r="1536" spans="1:99" hidden="1" x14ac:dyDescent="0.2">
      <c r="B1536">
        <v>464</v>
      </c>
      <c r="C1536">
        <v>40380</v>
      </c>
      <c r="E1536">
        <v>36069</v>
      </c>
      <c r="G1536" t="s">
        <v>1627</v>
      </c>
      <c r="I1536" t="s">
        <v>94</v>
      </c>
      <c r="J1536"/>
      <c r="L1536"/>
      <c r="O1536" s="24" t="e">
        <f t="shared" si="24"/>
        <v>#DIV/0!</v>
      </c>
      <c r="P1536"/>
      <c r="Q1536">
        <v>107931</v>
      </c>
      <c r="R1536">
        <v>108090</v>
      </c>
      <c r="S1536">
        <v>108164</v>
      </c>
      <c r="T1536">
        <v>108581</v>
      </c>
      <c r="U1536">
        <v>108600</v>
      </c>
      <c r="V1536">
        <v>109043</v>
      </c>
      <c r="W1536">
        <v>109334</v>
      </c>
      <c r="X1536">
        <v>109285</v>
      </c>
      <c r="Y1536">
        <v>109267</v>
      </c>
      <c r="Z1536">
        <v>109609</v>
      </c>
      <c r="AA1536">
        <v>109864</v>
      </c>
      <c r="AB1536">
        <v>74</v>
      </c>
      <c r="AC1536">
        <v>417</v>
      </c>
      <c r="AD1536">
        <v>19</v>
      </c>
      <c r="AE1536">
        <v>443</v>
      </c>
      <c r="AF1536">
        <v>291</v>
      </c>
      <c r="AG1536">
        <v>-49</v>
      </c>
      <c r="AH1536">
        <v>-18</v>
      </c>
      <c r="AI1536">
        <v>342</v>
      </c>
      <c r="AJ1536">
        <v>255</v>
      </c>
      <c r="AK1536">
        <v>248</v>
      </c>
      <c r="AL1536">
        <v>1050</v>
      </c>
      <c r="AM1536">
        <v>1037</v>
      </c>
      <c r="AN1536">
        <v>1045</v>
      </c>
      <c r="AO1536">
        <v>1102</v>
      </c>
      <c r="AP1536">
        <v>1025</v>
      </c>
      <c r="AQ1536">
        <v>1018</v>
      </c>
      <c r="AR1536">
        <v>986</v>
      </c>
      <c r="AS1536">
        <v>972</v>
      </c>
      <c r="AT1536">
        <v>284</v>
      </c>
      <c r="AU1536">
        <v>1043</v>
      </c>
      <c r="AV1536">
        <v>1023</v>
      </c>
      <c r="AW1536">
        <v>1029</v>
      </c>
      <c r="AX1536">
        <v>1063</v>
      </c>
      <c r="AY1536">
        <v>1068</v>
      </c>
      <c r="AZ1536">
        <v>1063</v>
      </c>
      <c r="BA1536">
        <v>1083</v>
      </c>
      <c r="BB1536">
        <v>1085</v>
      </c>
      <c r="BC1536">
        <v>-36</v>
      </c>
      <c r="BD1536">
        <v>7</v>
      </c>
      <c r="BE1536">
        <v>14</v>
      </c>
      <c r="BF1536">
        <v>16</v>
      </c>
      <c r="BG1536">
        <v>39</v>
      </c>
      <c r="BH1536">
        <v>-43</v>
      </c>
      <c r="BI1536">
        <v>-45</v>
      </c>
      <c r="BJ1536">
        <v>-97</v>
      </c>
      <c r="BK1536">
        <v>-113</v>
      </c>
      <c r="BL1536">
        <v>13</v>
      </c>
      <c r="BM1536">
        <v>107</v>
      </c>
      <c r="BN1536">
        <v>107</v>
      </c>
      <c r="BO1536">
        <v>91</v>
      </c>
      <c r="BP1536">
        <v>132</v>
      </c>
      <c r="BQ1536">
        <v>144</v>
      </c>
      <c r="BR1536">
        <v>161</v>
      </c>
      <c r="BS1536">
        <v>141</v>
      </c>
      <c r="BT1536">
        <v>186</v>
      </c>
      <c r="BU1536">
        <v>107</v>
      </c>
      <c r="BV1536">
        <v>320</v>
      </c>
      <c r="BW1536">
        <v>-88</v>
      </c>
      <c r="BX1536">
        <v>346</v>
      </c>
      <c r="BY1536">
        <v>144</v>
      </c>
      <c r="BZ1536">
        <v>-141</v>
      </c>
      <c r="CA1536">
        <v>-130</v>
      </c>
      <c r="CB1536">
        <v>306</v>
      </c>
      <c r="CC1536">
        <v>193</v>
      </c>
      <c r="CD1536">
        <v>120</v>
      </c>
      <c r="CE1536">
        <v>427</v>
      </c>
      <c r="CF1536">
        <v>19</v>
      </c>
      <c r="CG1536">
        <v>437</v>
      </c>
      <c r="CH1536">
        <v>276</v>
      </c>
      <c r="CI1536">
        <v>3</v>
      </c>
      <c r="CJ1536">
        <v>31</v>
      </c>
      <c r="CK1536">
        <v>447</v>
      </c>
      <c r="CL1536">
        <v>379</v>
      </c>
      <c r="CM1536">
        <v>-10</v>
      </c>
      <c r="CN1536">
        <v>-17</v>
      </c>
      <c r="CO1536">
        <v>-14</v>
      </c>
      <c r="CP1536">
        <v>-10</v>
      </c>
      <c r="CQ1536">
        <v>-24</v>
      </c>
      <c r="CR1536">
        <v>-9</v>
      </c>
      <c r="CS1536">
        <v>-4</v>
      </c>
      <c r="CT1536">
        <v>-8</v>
      </c>
      <c r="CU1536">
        <v>-11</v>
      </c>
    </row>
    <row r="1537" spans="1:99" hidden="1" x14ac:dyDescent="0.2">
      <c r="B1537">
        <v>464</v>
      </c>
      <c r="C1537">
        <v>40380</v>
      </c>
      <c r="E1537">
        <v>36073</v>
      </c>
      <c r="G1537" t="s">
        <v>1628</v>
      </c>
      <c r="I1537" t="s">
        <v>94</v>
      </c>
      <c r="J1537"/>
      <c r="L1537"/>
      <c r="O1537" s="24" t="e">
        <f t="shared" si="24"/>
        <v>#DIV/0!</v>
      </c>
      <c r="P1537"/>
      <c r="Q1537">
        <v>42883</v>
      </c>
      <c r="R1537">
        <v>42883</v>
      </c>
      <c r="S1537">
        <v>42842</v>
      </c>
      <c r="T1537">
        <v>42634</v>
      </c>
      <c r="U1537">
        <v>42379</v>
      </c>
      <c r="V1537">
        <v>42220</v>
      </c>
      <c r="W1537">
        <v>41850</v>
      </c>
      <c r="X1537">
        <v>41457</v>
      </c>
      <c r="Y1537">
        <v>41196</v>
      </c>
      <c r="Z1537">
        <v>40759</v>
      </c>
      <c r="AA1537">
        <v>40612</v>
      </c>
      <c r="AB1537">
        <v>-41</v>
      </c>
      <c r="AC1537">
        <v>-208</v>
      </c>
      <c r="AD1537">
        <v>-255</v>
      </c>
      <c r="AE1537">
        <v>-159</v>
      </c>
      <c r="AF1537">
        <v>-370</v>
      </c>
      <c r="AG1537">
        <v>-393</v>
      </c>
      <c r="AH1537">
        <v>-261</v>
      </c>
      <c r="AI1537">
        <v>-437</v>
      </c>
      <c r="AJ1537">
        <v>-147</v>
      </c>
      <c r="AK1537">
        <v>112</v>
      </c>
      <c r="AL1537">
        <v>431</v>
      </c>
      <c r="AM1537">
        <v>401</v>
      </c>
      <c r="AN1537">
        <v>411</v>
      </c>
      <c r="AO1537">
        <v>404</v>
      </c>
      <c r="AP1537">
        <v>450</v>
      </c>
      <c r="AQ1537">
        <v>431</v>
      </c>
      <c r="AR1537">
        <v>402</v>
      </c>
      <c r="AS1537">
        <v>388</v>
      </c>
      <c r="AT1537">
        <v>118</v>
      </c>
      <c r="AU1537">
        <v>412</v>
      </c>
      <c r="AV1537">
        <v>422</v>
      </c>
      <c r="AW1537">
        <v>423</v>
      </c>
      <c r="AX1537">
        <v>417</v>
      </c>
      <c r="AY1537">
        <v>447</v>
      </c>
      <c r="AZ1537">
        <v>394</v>
      </c>
      <c r="BA1537">
        <v>423</v>
      </c>
      <c r="BB1537">
        <v>414</v>
      </c>
      <c r="BC1537">
        <v>-6</v>
      </c>
      <c r="BD1537">
        <v>19</v>
      </c>
      <c r="BE1537">
        <v>-21</v>
      </c>
      <c r="BF1537">
        <v>-12</v>
      </c>
      <c r="BG1537">
        <v>-13</v>
      </c>
      <c r="BH1537">
        <v>3</v>
      </c>
      <c r="BI1537">
        <v>37</v>
      </c>
      <c r="BJ1537">
        <v>-21</v>
      </c>
      <c r="BK1537">
        <v>-26</v>
      </c>
      <c r="BL1537">
        <v>8</v>
      </c>
      <c r="BM1537">
        <v>19</v>
      </c>
      <c r="BN1537">
        <v>26</v>
      </c>
      <c r="BO1537">
        <v>21</v>
      </c>
      <c r="BP1537">
        <v>15</v>
      </c>
      <c r="BQ1537">
        <v>13</v>
      </c>
      <c r="BR1537">
        <v>14</v>
      </c>
      <c r="BS1537">
        <v>8</v>
      </c>
      <c r="BT1537">
        <v>9</v>
      </c>
      <c r="BU1537">
        <v>-43</v>
      </c>
      <c r="BV1537">
        <v>-248</v>
      </c>
      <c r="BW1537">
        <v>-262</v>
      </c>
      <c r="BX1537">
        <v>-165</v>
      </c>
      <c r="BY1537">
        <v>-378</v>
      </c>
      <c r="BZ1537">
        <v>-412</v>
      </c>
      <c r="CA1537">
        <v>-315</v>
      </c>
      <c r="CB1537">
        <v>-425</v>
      </c>
      <c r="CC1537">
        <v>-130</v>
      </c>
      <c r="CD1537">
        <v>-35</v>
      </c>
      <c r="CE1537">
        <v>-229</v>
      </c>
      <c r="CF1537">
        <v>-236</v>
      </c>
      <c r="CG1537">
        <v>-144</v>
      </c>
      <c r="CH1537">
        <v>-363</v>
      </c>
      <c r="CI1537">
        <v>-399</v>
      </c>
      <c r="CJ1537">
        <v>-301</v>
      </c>
      <c r="CK1537">
        <v>-417</v>
      </c>
      <c r="CL1537">
        <v>-121</v>
      </c>
      <c r="CM1537">
        <v>0</v>
      </c>
      <c r="CN1537">
        <v>2</v>
      </c>
      <c r="CO1537">
        <v>2</v>
      </c>
      <c r="CP1537">
        <v>-3</v>
      </c>
      <c r="CQ1537">
        <v>6</v>
      </c>
      <c r="CR1537">
        <v>3</v>
      </c>
      <c r="CS1537">
        <v>3</v>
      </c>
      <c r="CT1537">
        <v>1</v>
      </c>
      <c r="CU1537">
        <v>0</v>
      </c>
    </row>
    <row r="1538" spans="1:99" hidden="1" x14ac:dyDescent="0.2">
      <c r="B1538">
        <v>464</v>
      </c>
      <c r="C1538">
        <v>40380</v>
      </c>
      <c r="E1538">
        <v>36117</v>
      </c>
      <c r="G1538" t="s">
        <v>1629</v>
      </c>
      <c r="I1538" t="s">
        <v>94</v>
      </c>
      <c r="J1538"/>
      <c r="L1538"/>
      <c r="O1538" s="24" t="e">
        <f t="shared" si="24"/>
        <v>#DIV/0!</v>
      </c>
      <c r="P1538"/>
      <c r="Q1538">
        <v>93772</v>
      </c>
      <c r="R1538">
        <v>93754</v>
      </c>
      <c r="S1538">
        <v>93752</v>
      </c>
      <c r="T1538">
        <v>93246</v>
      </c>
      <c r="U1538">
        <v>93035</v>
      </c>
      <c r="V1538">
        <v>92350</v>
      </c>
      <c r="W1538">
        <v>91806</v>
      </c>
      <c r="X1538">
        <v>91284</v>
      </c>
      <c r="Y1538">
        <v>90754</v>
      </c>
      <c r="Z1538">
        <v>90372</v>
      </c>
      <c r="AA1538">
        <v>90064</v>
      </c>
      <c r="AB1538">
        <v>-2</v>
      </c>
      <c r="AC1538">
        <v>-506</v>
      </c>
      <c r="AD1538">
        <v>-211</v>
      </c>
      <c r="AE1538">
        <v>-685</v>
      </c>
      <c r="AF1538">
        <v>-544</v>
      </c>
      <c r="AG1538">
        <v>-522</v>
      </c>
      <c r="AH1538">
        <v>-530</v>
      </c>
      <c r="AI1538">
        <v>-382</v>
      </c>
      <c r="AJ1538">
        <v>-308</v>
      </c>
      <c r="AK1538">
        <v>256</v>
      </c>
      <c r="AL1538">
        <v>992</v>
      </c>
      <c r="AM1538">
        <v>1014</v>
      </c>
      <c r="AN1538">
        <v>989</v>
      </c>
      <c r="AO1538">
        <v>930</v>
      </c>
      <c r="AP1538">
        <v>962</v>
      </c>
      <c r="AQ1538">
        <v>949</v>
      </c>
      <c r="AR1538">
        <v>938</v>
      </c>
      <c r="AS1538">
        <v>903</v>
      </c>
      <c r="AT1538">
        <v>231</v>
      </c>
      <c r="AU1538">
        <v>855</v>
      </c>
      <c r="AV1538">
        <v>817</v>
      </c>
      <c r="AW1538">
        <v>849</v>
      </c>
      <c r="AX1538">
        <v>814</v>
      </c>
      <c r="AY1538">
        <v>863</v>
      </c>
      <c r="AZ1538">
        <v>880</v>
      </c>
      <c r="BA1538">
        <v>881</v>
      </c>
      <c r="BB1538">
        <v>870</v>
      </c>
      <c r="BC1538">
        <v>25</v>
      </c>
      <c r="BD1538">
        <v>137</v>
      </c>
      <c r="BE1538">
        <v>197</v>
      </c>
      <c r="BF1538">
        <v>140</v>
      </c>
      <c r="BG1538">
        <v>116</v>
      </c>
      <c r="BH1538">
        <v>99</v>
      </c>
      <c r="BI1538">
        <v>69</v>
      </c>
      <c r="BJ1538">
        <v>57</v>
      </c>
      <c r="BK1538">
        <v>33</v>
      </c>
      <c r="BL1538">
        <v>19</v>
      </c>
      <c r="BM1538">
        <v>60</v>
      </c>
      <c r="BN1538">
        <v>54</v>
      </c>
      <c r="BO1538">
        <v>22</v>
      </c>
      <c r="BP1538">
        <v>52</v>
      </c>
      <c r="BQ1538">
        <v>37</v>
      </c>
      <c r="BR1538">
        <v>47</v>
      </c>
      <c r="BS1538">
        <v>27</v>
      </c>
      <c r="BT1538">
        <v>31</v>
      </c>
      <c r="BU1538">
        <v>-38</v>
      </c>
      <c r="BV1538">
        <v>-714</v>
      </c>
      <c r="BW1538">
        <v>-464</v>
      </c>
      <c r="BX1538">
        <v>-856</v>
      </c>
      <c r="BY1538">
        <v>-722</v>
      </c>
      <c r="BZ1538">
        <v>-659</v>
      </c>
      <c r="CA1538">
        <v>-646</v>
      </c>
      <c r="CB1538">
        <v>-465</v>
      </c>
      <c r="CC1538">
        <v>-371</v>
      </c>
      <c r="CD1538">
        <v>-19</v>
      </c>
      <c r="CE1538">
        <v>-654</v>
      </c>
      <c r="CF1538">
        <v>-410</v>
      </c>
      <c r="CG1538">
        <v>-834</v>
      </c>
      <c r="CH1538">
        <v>-670</v>
      </c>
      <c r="CI1538">
        <v>-622</v>
      </c>
      <c r="CJ1538">
        <v>-599</v>
      </c>
      <c r="CK1538">
        <v>-438</v>
      </c>
      <c r="CL1538">
        <v>-340</v>
      </c>
      <c r="CM1538">
        <v>-8</v>
      </c>
      <c r="CN1538">
        <v>11</v>
      </c>
      <c r="CO1538">
        <v>2</v>
      </c>
      <c r="CP1538">
        <v>9</v>
      </c>
      <c r="CQ1538">
        <v>10</v>
      </c>
      <c r="CR1538">
        <v>1</v>
      </c>
      <c r="CS1538">
        <v>0</v>
      </c>
      <c r="CT1538">
        <v>-1</v>
      </c>
      <c r="CU1538">
        <v>-1</v>
      </c>
    </row>
    <row r="1539" spans="1:99" hidden="1" x14ac:dyDescent="0.2">
      <c r="B1539">
        <v>464</v>
      </c>
      <c r="C1539">
        <v>40380</v>
      </c>
      <c r="E1539">
        <v>36123</v>
      </c>
      <c r="G1539" t="s">
        <v>1630</v>
      </c>
      <c r="I1539" t="s">
        <v>94</v>
      </c>
      <c r="J1539"/>
      <c r="L1539"/>
      <c r="O1539" s="24" t="e">
        <f t="shared" si="24"/>
        <v>#DIV/0!</v>
      </c>
      <c r="P1539"/>
      <c r="Q1539">
        <v>25348</v>
      </c>
      <c r="R1539">
        <v>25364</v>
      </c>
      <c r="S1539">
        <v>25375</v>
      </c>
      <c r="T1539">
        <v>25449</v>
      </c>
      <c r="U1539">
        <v>25334</v>
      </c>
      <c r="V1539">
        <v>25207</v>
      </c>
      <c r="W1539">
        <v>25148</v>
      </c>
      <c r="X1539">
        <v>25080</v>
      </c>
      <c r="Y1539">
        <v>25023</v>
      </c>
      <c r="Z1539">
        <v>24952</v>
      </c>
      <c r="AA1539">
        <v>24841</v>
      </c>
      <c r="AB1539">
        <v>11</v>
      </c>
      <c r="AC1539">
        <v>74</v>
      </c>
      <c r="AD1539">
        <v>-115</v>
      </c>
      <c r="AE1539">
        <v>-127</v>
      </c>
      <c r="AF1539">
        <v>-59</v>
      </c>
      <c r="AG1539">
        <v>-68</v>
      </c>
      <c r="AH1539">
        <v>-57</v>
      </c>
      <c r="AI1539">
        <v>-71</v>
      </c>
      <c r="AJ1539">
        <v>-111</v>
      </c>
      <c r="AK1539">
        <v>75</v>
      </c>
      <c r="AL1539">
        <v>313</v>
      </c>
      <c r="AM1539">
        <v>309</v>
      </c>
      <c r="AN1539">
        <v>325</v>
      </c>
      <c r="AO1539">
        <v>297</v>
      </c>
      <c r="AP1539">
        <v>290</v>
      </c>
      <c r="AQ1539">
        <v>317</v>
      </c>
      <c r="AR1539">
        <v>312</v>
      </c>
      <c r="AS1539">
        <v>301</v>
      </c>
      <c r="AT1539">
        <v>38</v>
      </c>
      <c r="AU1539">
        <v>241</v>
      </c>
      <c r="AV1539">
        <v>255</v>
      </c>
      <c r="AW1539">
        <v>268</v>
      </c>
      <c r="AX1539">
        <v>231</v>
      </c>
      <c r="AY1539">
        <v>284</v>
      </c>
      <c r="AZ1539">
        <v>257</v>
      </c>
      <c r="BA1539">
        <v>251</v>
      </c>
      <c r="BB1539">
        <v>269</v>
      </c>
      <c r="BC1539">
        <v>37</v>
      </c>
      <c r="BD1539">
        <v>72</v>
      </c>
      <c r="BE1539">
        <v>54</v>
      </c>
      <c r="BF1539">
        <v>57</v>
      </c>
      <c r="BG1539">
        <v>66</v>
      </c>
      <c r="BH1539">
        <v>6</v>
      </c>
      <c r="BI1539">
        <v>60</v>
      </c>
      <c r="BJ1539">
        <v>61</v>
      </c>
      <c r="BK1539">
        <v>32</v>
      </c>
      <c r="BL1539">
        <v>2</v>
      </c>
      <c r="BM1539">
        <v>5</v>
      </c>
      <c r="BN1539">
        <v>9</v>
      </c>
      <c r="BO1539">
        <v>1</v>
      </c>
      <c r="BP1539">
        <v>31</v>
      </c>
      <c r="BQ1539">
        <v>28</v>
      </c>
      <c r="BR1539">
        <v>31</v>
      </c>
      <c r="BS1539">
        <v>19</v>
      </c>
      <c r="BT1539">
        <v>19</v>
      </c>
      <c r="BU1539">
        <v>-27</v>
      </c>
      <c r="BV1539">
        <v>1</v>
      </c>
      <c r="BW1539">
        <v>-181</v>
      </c>
      <c r="BX1539">
        <v>-187</v>
      </c>
      <c r="BY1539">
        <v>-157</v>
      </c>
      <c r="BZ1539">
        <v>-99</v>
      </c>
      <c r="CA1539">
        <v>-148</v>
      </c>
      <c r="CB1539">
        <v>-151</v>
      </c>
      <c r="CC1539">
        <v>-161</v>
      </c>
      <c r="CD1539">
        <v>-25</v>
      </c>
      <c r="CE1539">
        <v>6</v>
      </c>
      <c r="CF1539">
        <v>-172</v>
      </c>
      <c r="CG1539">
        <v>-186</v>
      </c>
      <c r="CH1539">
        <v>-126</v>
      </c>
      <c r="CI1539">
        <v>-71</v>
      </c>
      <c r="CJ1539">
        <v>-117</v>
      </c>
      <c r="CK1539">
        <v>-132</v>
      </c>
      <c r="CL1539">
        <v>-142</v>
      </c>
      <c r="CM1539">
        <v>-1</v>
      </c>
      <c r="CN1539">
        <v>-4</v>
      </c>
      <c r="CO1539">
        <v>3</v>
      </c>
      <c r="CP1539">
        <v>2</v>
      </c>
      <c r="CQ1539">
        <v>1</v>
      </c>
      <c r="CR1539">
        <v>-3</v>
      </c>
      <c r="CS1539">
        <v>0</v>
      </c>
      <c r="CT1539">
        <v>0</v>
      </c>
      <c r="CU1539">
        <v>-1</v>
      </c>
    </row>
    <row r="1540" spans="1:99" hidden="1" x14ac:dyDescent="0.2">
      <c r="B1540">
        <v>464</v>
      </c>
      <c r="C1540">
        <v>42900</v>
      </c>
      <c r="G1540" t="s">
        <v>1631</v>
      </c>
      <c r="I1540" t="s">
        <v>100</v>
      </c>
      <c r="J1540"/>
      <c r="L1540"/>
      <c r="O1540" s="24" t="e">
        <f t="shared" si="24"/>
        <v>#DIV/0!</v>
      </c>
      <c r="P1540"/>
      <c r="Q1540">
        <v>35251</v>
      </c>
      <c r="R1540">
        <v>35243</v>
      </c>
      <c r="S1540">
        <v>35261</v>
      </c>
      <c r="T1540">
        <v>35314</v>
      </c>
      <c r="U1540">
        <v>35338</v>
      </c>
      <c r="V1540">
        <v>35227</v>
      </c>
      <c r="W1540">
        <v>34887</v>
      </c>
      <c r="X1540">
        <v>34814</v>
      </c>
      <c r="Y1540">
        <v>34731</v>
      </c>
      <c r="Z1540">
        <v>34327</v>
      </c>
      <c r="AA1540">
        <v>34300</v>
      </c>
      <c r="AB1540">
        <v>18</v>
      </c>
      <c r="AC1540">
        <v>53</v>
      </c>
      <c r="AD1540">
        <v>24</v>
      </c>
      <c r="AE1540">
        <v>-111</v>
      </c>
      <c r="AF1540">
        <v>-340</v>
      </c>
      <c r="AG1540">
        <v>-73</v>
      </c>
      <c r="AH1540">
        <v>-83</v>
      </c>
      <c r="AI1540">
        <v>-404</v>
      </c>
      <c r="AJ1540">
        <v>-27</v>
      </c>
      <c r="AK1540">
        <v>115</v>
      </c>
      <c r="AL1540">
        <v>367</v>
      </c>
      <c r="AM1540">
        <v>382</v>
      </c>
      <c r="AN1540">
        <v>353</v>
      </c>
      <c r="AO1540">
        <v>410</v>
      </c>
      <c r="AP1540">
        <v>384</v>
      </c>
      <c r="AQ1540">
        <v>362</v>
      </c>
      <c r="AR1540">
        <v>339</v>
      </c>
      <c r="AS1540">
        <v>327</v>
      </c>
      <c r="AT1540">
        <v>66</v>
      </c>
      <c r="AU1540">
        <v>314</v>
      </c>
      <c r="AV1540">
        <v>332</v>
      </c>
      <c r="AW1540">
        <v>330</v>
      </c>
      <c r="AX1540">
        <v>337</v>
      </c>
      <c r="AY1540">
        <v>373</v>
      </c>
      <c r="AZ1540">
        <v>357</v>
      </c>
      <c r="BA1540">
        <v>354</v>
      </c>
      <c r="BB1540">
        <v>318</v>
      </c>
      <c r="BC1540">
        <v>49</v>
      </c>
      <c r="BD1540">
        <v>53</v>
      </c>
      <c r="BE1540">
        <v>50</v>
      </c>
      <c r="BF1540">
        <v>23</v>
      </c>
      <c r="BG1540">
        <v>73</v>
      </c>
      <c r="BH1540">
        <v>11</v>
      </c>
      <c r="BI1540">
        <v>5</v>
      </c>
      <c r="BJ1540">
        <v>-15</v>
      </c>
      <c r="BK1540">
        <v>9</v>
      </c>
      <c r="BL1540">
        <v>2</v>
      </c>
      <c r="BM1540">
        <v>7</v>
      </c>
      <c r="BN1540">
        <v>16</v>
      </c>
      <c r="BO1540">
        <v>11</v>
      </c>
      <c r="BP1540">
        <v>22</v>
      </c>
      <c r="BQ1540">
        <v>19</v>
      </c>
      <c r="BR1540">
        <v>17</v>
      </c>
      <c r="BS1540">
        <v>15</v>
      </c>
      <c r="BT1540">
        <v>17</v>
      </c>
      <c r="BU1540">
        <v>-29</v>
      </c>
      <c r="BV1540">
        <v>-3</v>
      </c>
      <c r="BW1540">
        <v>-35</v>
      </c>
      <c r="BX1540">
        <v>-146</v>
      </c>
      <c r="BY1540">
        <v>-441</v>
      </c>
      <c r="BZ1540">
        <v>-100</v>
      </c>
      <c r="CA1540">
        <v>-104</v>
      </c>
      <c r="CB1540">
        <v>-406</v>
      </c>
      <c r="CC1540">
        <v>-51</v>
      </c>
      <c r="CD1540">
        <v>-27</v>
      </c>
      <c r="CE1540">
        <v>4</v>
      </c>
      <c r="CF1540">
        <v>-19</v>
      </c>
      <c r="CG1540">
        <v>-135</v>
      </c>
      <c r="CH1540">
        <v>-419</v>
      </c>
      <c r="CI1540">
        <v>-81</v>
      </c>
      <c r="CJ1540">
        <v>-87</v>
      </c>
      <c r="CK1540">
        <v>-391</v>
      </c>
      <c r="CL1540">
        <v>-34</v>
      </c>
      <c r="CM1540">
        <v>-4</v>
      </c>
      <c r="CN1540">
        <v>-4</v>
      </c>
      <c r="CO1540">
        <v>-7</v>
      </c>
      <c r="CP1540">
        <v>1</v>
      </c>
      <c r="CQ1540">
        <v>6</v>
      </c>
      <c r="CR1540">
        <v>-3</v>
      </c>
      <c r="CS1540">
        <v>-1</v>
      </c>
      <c r="CT1540">
        <v>2</v>
      </c>
      <c r="CU1540">
        <v>-2</v>
      </c>
    </row>
    <row r="1541" spans="1:99" hidden="1" x14ac:dyDescent="0.2">
      <c r="B1541">
        <v>464</v>
      </c>
      <c r="C1541">
        <v>42900</v>
      </c>
      <c r="E1541">
        <v>36099</v>
      </c>
      <c r="G1541" t="s">
        <v>1632</v>
      </c>
      <c r="I1541" t="s">
        <v>94</v>
      </c>
      <c r="J1541"/>
      <c r="L1541"/>
      <c r="O1541" s="24" t="e">
        <f t="shared" si="24"/>
        <v>#DIV/0!</v>
      </c>
      <c r="P1541"/>
      <c r="Q1541">
        <v>35251</v>
      </c>
      <c r="R1541">
        <v>35243</v>
      </c>
      <c r="S1541">
        <v>35261</v>
      </c>
      <c r="T1541">
        <v>35314</v>
      </c>
      <c r="U1541">
        <v>35338</v>
      </c>
      <c r="V1541">
        <v>35227</v>
      </c>
      <c r="W1541">
        <v>34887</v>
      </c>
      <c r="X1541">
        <v>34814</v>
      </c>
      <c r="Y1541">
        <v>34731</v>
      </c>
      <c r="Z1541">
        <v>34327</v>
      </c>
      <c r="AA1541">
        <v>34300</v>
      </c>
      <c r="AB1541">
        <v>18</v>
      </c>
      <c r="AC1541">
        <v>53</v>
      </c>
      <c r="AD1541">
        <v>24</v>
      </c>
      <c r="AE1541">
        <v>-111</v>
      </c>
      <c r="AF1541">
        <v>-340</v>
      </c>
      <c r="AG1541">
        <v>-73</v>
      </c>
      <c r="AH1541">
        <v>-83</v>
      </c>
      <c r="AI1541">
        <v>-404</v>
      </c>
      <c r="AJ1541">
        <v>-27</v>
      </c>
      <c r="AK1541">
        <v>115</v>
      </c>
      <c r="AL1541">
        <v>367</v>
      </c>
      <c r="AM1541">
        <v>382</v>
      </c>
      <c r="AN1541">
        <v>353</v>
      </c>
      <c r="AO1541">
        <v>410</v>
      </c>
      <c r="AP1541">
        <v>384</v>
      </c>
      <c r="AQ1541">
        <v>362</v>
      </c>
      <c r="AR1541">
        <v>339</v>
      </c>
      <c r="AS1541">
        <v>327</v>
      </c>
      <c r="AT1541">
        <v>66</v>
      </c>
      <c r="AU1541">
        <v>314</v>
      </c>
      <c r="AV1541">
        <v>332</v>
      </c>
      <c r="AW1541">
        <v>330</v>
      </c>
      <c r="AX1541">
        <v>337</v>
      </c>
      <c r="AY1541">
        <v>373</v>
      </c>
      <c r="AZ1541">
        <v>357</v>
      </c>
      <c r="BA1541">
        <v>354</v>
      </c>
      <c r="BB1541">
        <v>318</v>
      </c>
      <c r="BC1541">
        <v>49</v>
      </c>
      <c r="BD1541">
        <v>53</v>
      </c>
      <c r="BE1541">
        <v>50</v>
      </c>
      <c r="BF1541">
        <v>23</v>
      </c>
      <c r="BG1541">
        <v>73</v>
      </c>
      <c r="BH1541">
        <v>11</v>
      </c>
      <c r="BI1541">
        <v>5</v>
      </c>
      <c r="BJ1541">
        <v>-15</v>
      </c>
      <c r="BK1541">
        <v>9</v>
      </c>
      <c r="BL1541">
        <v>2</v>
      </c>
      <c r="BM1541">
        <v>7</v>
      </c>
      <c r="BN1541">
        <v>16</v>
      </c>
      <c r="BO1541">
        <v>11</v>
      </c>
      <c r="BP1541">
        <v>22</v>
      </c>
      <c r="BQ1541">
        <v>19</v>
      </c>
      <c r="BR1541">
        <v>17</v>
      </c>
      <c r="BS1541">
        <v>15</v>
      </c>
      <c r="BT1541">
        <v>17</v>
      </c>
      <c r="BU1541">
        <v>-29</v>
      </c>
      <c r="BV1541">
        <v>-3</v>
      </c>
      <c r="BW1541">
        <v>-35</v>
      </c>
      <c r="BX1541">
        <v>-146</v>
      </c>
      <c r="BY1541">
        <v>-441</v>
      </c>
      <c r="BZ1541">
        <v>-100</v>
      </c>
      <c r="CA1541">
        <v>-104</v>
      </c>
      <c r="CB1541">
        <v>-406</v>
      </c>
      <c r="CC1541">
        <v>-51</v>
      </c>
      <c r="CD1541">
        <v>-27</v>
      </c>
      <c r="CE1541">
        <v>4</v>
      </c>
      <c r="CF1541">
        <v>-19</v>
      </c>
      <c r="CG1541">
        <v>-135</v>
      </c>
      <c r="CH1541">
        <v>-419</v>
      </c>
      <c r="CI1541">
        <v>-81</v>
      </c>
      <c r="CJ1541">
        <v>-87</v>
      </c>
      <c r="CK1541">
        <v>-391</v>
      </c>
      <c r="CL1541">
        <v>-34</v>
      </c>
      <c r="CM1541">
        <v>-4</v>
      </c>
      <c r="CN1541">
        <v>-4</v>
      </c>
      <c r="CO1541">
        <v>-7</v>
      </c>
      <c r="CP1541">
        <v>1</v>
      </c>
      <c r="CQ1541">
        <v>6</v>
      </c>
      <c r="CR1541">
        <v>-3</v>
      </c>
      <c r="CS1541">
        <v>-1</v>
      </c>
      <c r="CT1541">
        <v>2</v>
      </c>
      <c r="CU1541">
        <v>-2</v>
      </c>
    </row>
    <row r="1542" spans="1:99" hidden="1" x14ac:dyDescent="0.2">
      <c r="B1542">
        <v>466</v>
      </c>
      <c r="G1542" t="s">
        <v>1633</v>
      </c>
      <c r="I1542" t="s">
        <v>90</v>
      </c>
      <c r="J1542"/>
      <c r="L1542"/>
      <c r="O1542" s="24" t="e">
        <f t="shared" si="24"/>
        <v>#DIV/0!</v>
      </c>
      <c r="P1542"/>
      <c r="Q1542">
        <v>450639</v>
      </c>
      <c r="R1542">
        <v>450639</v>
      </c>
      <c r="S1542">
        <v>450221</v>
      </c>
      <c r="T1542">
        <v>448155</v>
      </c>
      <c r="U1542">
        <v>445534</v>
      </c>
      <c r="V1542">
        <v>443712</v>
      </c>
      <c r="W1542">
        <v>440731</v>
      </c>
      <c r="X1542">
        <v>438069</v>
      </c>
      <c r="Y1542">
        <v>436307</v>
      </c>
      <c r="Z1542">
        <v>434265</v>
      </c>
      <c r="AA1542">
        <v>433334</v>
      </c>
      <c r="AB1542">
        <v>-418</v>
      </c>
      <c r="AC1542">
        <v>-2066</v>
      </c>
      <c r="AD1542">
        <v>-2621</v>
      </c>
      <c r="AE1542">
        <v>-1822</v>
      </c>
      <c r="AF1542">
        <v>-2981</v>
      </c>
      <c r="AG1542">
        <v>-2662</v>
      </c>
      <c r="AH1542">
        <v>-1762</v>
      </c>
      <c r="AI1542">
        <v>-2042</v>
      </c>
      <c r="AJ1542">
        <v>-931</v>
      </c>
      <c r="AK1542">
        <v>1287</v>
      </c>
      <c r="AL1542">
        <v>5416</v>
      </c>
      <c r="AM1542">
        <v>5214</v>
      </c>
      <c r="AN1542">
        <v>5163</v>
      </c>
      <c r="AO1542">
        <v>5167</v>
      </c>
      <c r="AP1542">
        <v>5295</v>
      </c>
      <c r="AQ1542">
        <v>5272</v>
      </c>
      <c r="AR1542">
        <v>5217</v>
      </c>
      <c r="AS1542">
        <v>5103</v>
      </c>
      <c r="AT1542">
        <v>928</v>
      </c>
      <c r="AU1542">
        <v>4099</v>
      </c>
      <c r="AV1542">
        <v>3982</v>
      </c>
      <c r="AW1542">
        <v>4239</v>
      </c>
      <c r="AX1542">
        <v>4301</v>
      </c>
      <c r="AY1542">
        <v>4507</v>
      </c>
      <c r="AZ1542">
        <v>4329</v>
      </c>
      <c r="BA1542">
        <v>4253</v>
      </c>
      <c r="BB1542">
        <v>4183</v>
      </c>
      <c r="BC1542">
        <v>359</v>
      </c>
      <c r="BD1542">
        <v>1317</v>
      </c>
      <c r="BE1542">
        <v>1232</v>
      </c>
      <c r="BF1542">
        <v>924</v>
      </c>
      <c r="BG1542">
        <v>866</v>
      </c>
      <c r="BH1542">
        <v>788</v>
      </c>
      <c r="BI1542">
        <v>943</v>
      </c>
      <c r="BJ1542">
        <v>964</v>
      </c>
      <c r="BK1542">
        <v>920</v>
      </c>
      <c r="BL1542">
        <v>69</v>
      </c>
      <c r="BM1542">
        <v>352</v>
      </c>
      <c r="BN1542">
        <v>360</v>
      </c>
      <c r="BO1542">
        <v>366</v>
      </c>
      <c r="BP1542">
        <v>460</v>
      </c>
      <c r="BQ1542">
        <v>497</v>
      </c>
      <c r="BR1542">
        <v>391</v>
      </c>
      <c r="BS1542">
        <v>456</v>
      </c>
      <c r="BT1542">
        <v>482</v>
      </c>
      <c r="BU1542">
        <v>-866</v>
      </c>
      <c r="BV1542">
        <v>-3783</v>
      </c>
      <c r="BW1542">
        <v>-4281</v>
      </c>
      <c r="BX1542">
        <v>-3144</v>
      </c>
      <c r="BY1542">
        <v>-4368</v>
      </c>
      <c r="BZ1542">
        <v>-3968</v>
      </c>
      <c r="CA1542">
        <v>-3099</v>
      </c>
      <c r="CB1542">
        <v>-3469</v>
      </c>
      <c r="CC1542">
        <v>-2333</v>
      </c>
      <c r="CD1542">
        <v>-797</v>
      </c>
      <c r="CE1542">
        <v>-3431</v>
      </c>
      <c r="CF1542">
        <v>-3921</v>
      </c>
      <c r="CG1542">
        <v>-2778</v>
      </c>
      <c r="CH1542">
        <v>-3908</v>
      </c>
      <c r="CI1542">
        <v>-3471</v>
      </c>
      <c r="CJ1542">
        <v>-2708</v>
      </c>
      <c r="CK1542">
        <v>-3013</v>
      </c>
      <c r="CL1542">
        <v>-1851</v>
      </c>
      <c r="CM1542">
        <v>20</v>
      </c>
      <c r="CN1542">
        <v>48</v>
      </c>
      <c r="CO1542">
        <v>68</v>
      </c>
      <c r="CP1542">
        <v>32</v>
      </c>
      <c r="CQ1542">
        <v>61</v>
      </c>
      <c r="CR1542">
        <v>21</v>
      </c>
      <c r="CS1542">
        <v>3</v>
      </c>
      <c r="CT1542">
        <v>7</v>
      </c>
      <c r="CU1542">
        <v>0</v>
      </c>
    </row>
    <row r="1543" spans="1:99" hidden="1" x14ac:dyDescent="0.2">
      <c r="B1543">
        <v>466</v>
      </c>
      <c r="C1543">
        <v>23300</v>
      </c>
      <c r="G1543" t="s">
        <v>1634</v>
      </c>
      <c r="I1543" t="s">
        <v>100</v>
      </c>
      <c r="J1543"/>
      <c r="L1543"/>
      <c r="O1543" s="24" t="e">
        <f t="shared" si="24"/>
        <v>#DIV/0!</v>
      </c>
      <c r="P1543"/>
      <c r="Q1543">
        <v>47711</v>
      </c>
      <c r="R1543">
        <v>47711</v>
      </c>
      <c r="S1543">
        <v>47607</v>
      </c>
      <c r="T1543">
        <v>47319</v>
      </c>
      <c r="U1543">
        <v>46886</v>
      </c>
      <c r="V1543">
        <v>46672</v>
      </c>
      <c r="W1543">
        <v>46267</v>
      </c>
      <c r="X1543">
        <v>45668</v>
      </c>
      <c r="Y1543">
        <v>45497</v>
      </c>
      <c r="Z1543">
        <v>44981</v>
      </c>
      <c r="AA1543">
        <v>44753</v>
      </c>
      <c r="AB1543">
        <v>-104</v>
      </c>
      <c r="AC1543">
        <v>-288</v>
      </c>
      <c r="AD1543">
        <v>-433</v>
      </c>
      <c r="AE1543">
        <v>-214</v>
      </c>
      <c r="AF1543">
        <v>-405</v>
      </c>
      <c r="AG1543">
        <v>-599</v>
      </c>
      <c r="AH1543">
        <v>-171</v>
      </c>
      <c r="AI1543">
        <v>-516</v>
      </c>
      <c r="AJ1543">
        <v>-228</v>
      </c>
      <c r="AK1543">
        <v>116</v>
      </c>
      <c r="AL1543">
        <v>486</v>
      </c>
      <c r="AM1543">
        <v>518</v>
      </c>
      <c r="AN1543">
        <v>481</v>
      </c>
      <c r="AO1543">
        <v>484</v>
      </c>
      <c r="AP1543">
        <v>526</v>
      </c>
      <c r="AQ1543">
        <v>491</v>
      </c>
      <c r="AR1543">
        <v>463</v>
      </c>
      <c r="AS1543">
        <v>440</v>
      </c>
      <c r="AT1543">
        <v>165</v>
      </c>
      <c r="AU1543">
        <v>523</v>
      </c>
      <c r="AV1543">
        <v>518</v>
      </c>
      <c r="AW1543">
        <v>537</v>
      </c>
      <c r="AX1543">
        <v>519</v>
      </c>
      <c r="AY1543">
        <v>545</v>
      </c>
      <c r="AZ1543">
        <v>541</v>
      </c>
      <c r="BA1543">
        <v>550</v>
      </c>
      <c r="BB1543">
        <v>551</v>
      </c>
      <c r="BC1543">
        <v>-49</v>
      </c>
      <c r="BD1543">
        <v>-37</v>
      </c>
      <c r="BE1543">
        <v>0</v>
      </c>
      <c r="BF1543">
        <v>-56</v>
      </c>
      <c r="BG1543">
        <v>-35</v>
      </c>
      <c r="BH1543">
        <v>-19</v>
      </c>
      <c r="BI1543">
        <v>-50</v>
      </c>
      <c r="BJ1543">
        <v>-87</v>
      </c>
      <c r="BK1543">
        <v>-111</v>
      </c>
      <c r="BL1543">
        <v>2</v>
      </c>
      <c r="BM1543">
        <v>7</v>
      </c>
      <c r="BN1543">
        <v>9</v>
      </c>
      <c r="BO1543">
        <v>30</v>
      </c>
      <c r="BP1543">
        <v>28</v>
      </c>
      <c r="BQ1543">
        <v>28</v>
      </c>
      <c r="BR1543">
        <v>24</v>
      </c>
      <c r="BS1543">
        <v>31</v>
      </c>
      <c r="BT1543">
        <v>31</v>
      </c>
      <c r="BU1543">
        <v>-55</v>
      </c>
      <c r="BV1543">
        <v>-261</v>
      </c>
      <c r="BW1543">
        <v>-447</v>
      </c>
      <c r="BX1543">
        <v>-189</v>
      </c>
      <c r="BY1543">
        <v>-402</v>
      </c>
      <c r="BZ1543">
        <v>-613</v>
      </c>
      <c r="CA1543">
        <v>-144</v>
      </c>
      <c r="CB1543">
        <v>-461</v>
      </c>
      <c r="CC1543">
        <v>-146</v>
      </c>
      <c r="CD1543">
        <v>-53</v>
      </c>
      <c r="CE1543">
        <v>-254</v>
      </c>
      <c r="CF1543">
        <v>-438</v>
      </c>
      <c r="CG1543">
        <v>-159</v>
      </c>
      <c r="CH1543">
        <v>-374</v>
      </c>
      <c r="CI1543">
        <v>-585</v>
      </c>
      <c r="CJ1543">
        <v>-120</v>
      </c>
      <c r="CK1543">
        <v>-430</v>
      </c>
      <c r="CL1543">
        <v>-115</v>
      </c>
      <c r="CM1543">
        <v>-2</v>
      </c>
      <c r="CN1543">
        <v>3</v>
      </c>
      <c r="CO1543">
        <v>5</v>
      </c>
      <c r="CP1543">
        <v>1</v>
      </c>
      <c r="CQ1543">
        <v>4</v>
      </c>
      <c r="CR1543">
        <v>5</v>
      </c>
      <c r="CS1543">
        <v>-1</v>
      </c>
      <c r="CT1543">
        <v>1</v>
      </c>
      <c r="CU1543">
        <v>-2</v>
      </c>
    </row>
    <row r="1544" spans="1:99" hidden="1" x14ac:dyDescent="0.2">
      <c r="B1544">
        <v>466</v>
      </c>
      <c r="C1544">
        <v>23300</v>
      </c>
      <c r="E1544">
        <v>17177</v>
      </c>
      <c r="G1544" t="s">
        <v>1635</v>
      </c>
      <c r="I1544" t="s">
        <v>94</v>
      </c>
      <c r="J1544"/>
      <c r="L1544"/>
      <c r="O1544" s="24" t="e">
        <f t="shared" si="24"/>
        <v>#DIV/0!</v>
      </c>
      <c r="P1544"/>
      <c r="Q1544">
        <v>47711</v>
      </c>
      <c r="R1544">
        <v>47711</v>
      </c>
      <c r="S1544">
        <v>47607</v>
      </c>
      <c r="T1544">
        <v>47319</v>
      </c>
      <c r="U1544">
        <v>46886</v>
      </c>
      <c r="V1544">
        <v>46672</v>
      </c>
      <c r="W1544">
        <v>46267</v>
      </c>
      <c r="X1544">
        <v>45668</v>
      </c>
      <c r="Y1544">
        <v>45497</v>
      </c>
      <c r="Z1544">
        <v>44981</v>
      </c>
      <c r="AA1544">
        <v>44753</v>
      </c>
      <c r="AB1544">
        <v>-104</v>
      </c>
      <c r="AC1544">
        <v>-288</v>
      </c>
      <c r="AD1544">
        <v>-433</v>
      </c>
      <c r="AE1544">
        <v>-214</v>
      </c>
      <c r="AF1544">
        <v>-405</v>
      </c>
      <c r="AG1544">
        <v>-599</v>
      </c>
      <c r="AH1544">
        <v>-171</v>
      </c>
      <c r="AI1544">
        <v>-516</v>
      </c>
      <c r="AJ1544">
        <v>-228</v>
      </c>
      <c r="AK1544">
        <v>116</v>
      </c>
      <c r="AL1544">
        <v>486</v>
      </c>
      <c r="AM1544">
        <v>518</v>
      </c>
      <c r="AN1544">
        <v>481</v>
      </c>
      <c r="AO1544">
        <v>484</v>
      </c>
      <c r="AP1544">
        <v>526</v>
      </c>
      <c r="AQ1544">
        <v>491</v>
      </c>
      <c r="AR1544">
        <v>463</v>
      </c>
      <c r="AS1544">
        <v>440</v>
      </c>
      <c r="AT1544">
        <v>165</v>
      </c>
      <c r="AU1544">
        <v>523</v>
      </c>
      <c r="AV1544">
        <v>518</v>
      </c>
      <c r="AW1544">
        <v>537</v>
      </c>
      <c r="AX1544">
        <v>519</v>
      </c>
      <c r="AY1544">
        <v>545</v>
      </c>
      <c r="AZ1544">
        <v>541</v>
      </c>
      <c r="BA1544">
        <v>550</v>
      </c>
      <c r="BB1544">
        <v>551</v>
      </c>
      <c r="BC1544">
        <v>-49</v>
      </c>
      <c r="BD1544">
        <v>-37</v>
      </c>
      <c r="BE1544">
        <v>0</v>
      </c>
      <c r="BF1544">
        <v>-56</v>
      </c>
      <c r="BG1544">
        <v>-35</v>
      </c>
      <c r="BH1544">
        <v>-19</v>
      </c>
      <c r="BI1544">
        <v>-50</v>
      </c>
      <c r="BJ1544">
        <v>-87</v>
      </c>
      <c r="BK1544">
        <v>-111</v>
      </c>
      <c r="BL1544">
        <v>2</v>
      </c>
      <c r="BM1544">
        <v>7</v>
      </c>
      <c r="BN1544">
        <v>9</v>
      </c>
      <c r="BO1544">
        <v>30</v>
      </c>
      <c r="BP1544">
        <v>28</v>
      </c>
      <c r="BQ1544">
        <v>28</v>
      </c>
      <c r="BR1544">
        <v>24</v>
      </c>
      <c r="BS1544">
        <v>31</v>
      </c>
      <c r="BT1544">
        <v>31</v>
      </c>
      <c r="BU1544">
        <v>-55</v>
      </c>
      <c r="BV1544">
        <v>-261</v>
      </c>
      <c r="BW1544">
        <v>-447</v>
      </c>
      <c r="BX1544">
        <v>-189</v>
      </c>
      <c r="BY1544">
        <v>-402</v>
      </c>
      <c r="BZ1544">
        <v>-613</v>
      </c>
      <c r="CA1544">
        <v>-144</v>
      </c>
      <c r="CB1544">
        <v>-461</v>
      </c>
      <c r="CC1544">
        <v>-146</v>
      </c>
      <c r="CD1544">
        <v>-53</v>
      </c>
      <c r="CE1544">
        <v>-254</v>
      </c>
      <c r="CF1544">
        <v>-438</v>
      </c>
      <c r="CG1544">
        <v>-159</v>
      </c>
      <c r="CH1544">
        <v>-374</v>
      </c>
      <c r="CI1544">
        <v>-585</v>
      </c>
      <c r="CJ1544">
        <v>-120</v>
      </c>
      <c r="CK1544">
        <v>-430</v>
      </c>
      <c r="CL1544">
        <v>-115</v>
      </c>
      <c r="CM1544">
        <v>-2</v>
      </c>
      <c r="CN1544">
        <v>3</v>
      </c>
      <c r="CO1544">
        <v>5</v>
      </c>
      <c r="CP1544">
        <v>1</v>
      </c>
      <c r="CQ1544">
        <v>4</v>
      </c>
      <c r="CR1544">
        <v>5</v>
      </c>
      <c r="CS1544">
        <v>-1</v>
      </c>
      <c r="CT1544">
        <v>1</v>
      </c>
      <c r="CU1544">
        <v>-2</v>
      </c>
    </row>
    <row r="1545" spans="1:99" hidden="1" x14ac:dyDescent="0.2">
      <c r="B1545">
        <v>466</v>
      </c>
      <c r="C1545">
        <v>40300</v>
      </c>
      <c r="G1545" t="s">
        <v>1636</v>
      </c>
      <c r="I1545" t="s">
        <v>100</v>
      </c>
      <c r="J1545"/>
      <c r="L1545"/>
      <c r="O1545" s="24" t="e">
        <f t="shared" si="24"/>
        <v>#DIV/0!</v>
      </c>
      <c r="P1545"/>
      <c r="Q1545">
        <v>53497</v>
      </c>
      <c r="R1545">
        <v>53497</v>
      </c>
      <c r="S1545">
        <v>53423</v>
      </c>
      <c r="T1545">
        <v>53070</v>
      </c>
      <c r="U1545">
        <v>52786</v>
      </c>
      <c r="V1545">
        <v>52279</v>
      </c>
      <c r="W1545">
        <v>51949</v>
      </c>
      <c r="X1545">
        <v>51573</v>
      </c>
      <c r="Y1545">
        <v>51162</v>
      </c>
      <c r="Z1545">
        <v>51032</v>
      </c>
      <c r="AA1545">
        <v>50923</v>
      </c>
      <c r="AB1545">
        <v>-74</v>
      </c>
      <c r="AC1545">
        <v>-353</v>
      </c>
      <c r="AD1545">
        <v>-284</v>
      </c>
      <c r="AE1545">
        <v>-507</v>
      </c>
      <c r="AF1545">
        <v>-330</v>
      </c>
      <c r="AG1545">
        <v>-376</v>
      </c>
      <c r="AH1545">
        <v>-411</v>
      </c>
      <c r="AI1545">
        <v>-130</v>
      </c>
      <c r="AJ1545">
        <v>-109</v>
      </c>
      <c r="AK1545">
        <v>135</v>
      </c>
      <c r="AL1545">
        <v>546</v>
      </c>
      <c r="AM1545">
        <v>521</v>
      </c>
      <c r="AN1545">
        <v>536</v>
      </c>
      <c r="AO1545">
        <v>548</v>
      </c>
      <c r="AP1545">
        <v>519</v>
      </c>
      <c r="AQ1545">
        <v>544</v>
      </c>
      <c r="AR1545">
        <v>540</v>
      </c>
      <c r="AS1545">
        <v>542</v>
      </c>
      <c r="AT1545">
        <v>137</v>
      </c>
      <c r="AU1545">
        <v>471</v>
      </c>
      <c r="AV1545">
        <v>474</v>
      </c>
      <c r="AW1545">
        <v>482</v>
      </c>
      <c r="AX1545">
        <v>515</v>
      </c>
      <c r="AY1545">
        <v>521</v>
      </c>
      <c r="AZ1545">
        <v>487</v>
      </c>
      <c r="BA1545">
        <v>500</v>
      </c>
      <c r="BB1545">
        <v>478</v>
      </c>
      <c r="BC1545">
        <v>-2</v>
      </c>
      <c r="BD1545">
        <v>75</v>
      </c>
      <c r="BE1545">
        <v>47</v>
      </c>
      <c r="BF1545">
        <v>54</v>
      </c>
      <c r="BG1545">
        <v>33</v>
      </c>
      <c r="BH1545">
        <v>-2</v>
      </c>
      <c r="BI1545">
        <v>57</v>
      </c>
      <c r="BJ1545">
        <v>40</v>
      </c>
      <c r="BK1545">
        <v>64</v>
      </c>
      <c r="BL1545">
        <v>2</v>
      </c>
      <c r="BM1545">
        <v>8</v>
      </c>
      <c r="BN1545">
        <v>10</v>
      </c>
      <c r="BO1545">
        <v>9</v>
      </c>
      <c r="BP1545">
        <v>32</v>
      </c>
      <c r="BQ1545">
        <v>30</v>
      </c>
      <c r="BR1545">
        <v>15</v>
      </c>
      <c r="BS1545">
        <v>13</v>
      </c>
      <c r="BT1545">
        <v>15</v>
      </c>
      <c r="BU1545">
        <v>-77</v>
      </c>
      <c r="BV1545">
        <v>-443</v>
      </c>
      <c r="BW1545">
        <v>-345</v>
      </c>
      <c r="BX1545">
        <v>-583</v>
      </c>
      <c r="BY1545">
        <v>-401</v>
      </c>
      <c r="BZ1545">
        <v>-406</v>
      </c>
      <c r="CA1545">
        <v>-486</v>
      </c>
      <c r="CB1545">
        <v>-182</v>
      </c>
      <c r="CC1545">
        <v>-186</v>
      </c>
      <c r="CD1545">
        <v>-75</v>
      </c>
      <c r="CE1545">
        <v>-435</v>
      </c>
      <c r="CF1545">
        <v>-335</v>
      </c>
      <c r="CG1545">
        <v>-574</v>
      </c>
      <c r="CH1545">
        <v>-369</v>
      </c>
      <c r="CI1545">
        <v>-376</v>
      </c>
      <c r="CJ1545">
        <v>-471</v>
      </c>
      <c r="CK1545">
        <v>-169</v>
      </c>
      <c r="CL1545">
        <v>-171</v>
      </c>
      <c r="CM1545">
        <v>3</v>
      </c>
      <c r="CN1545">
        <v>7</v>
      </c>
      <c r="CO1545">
        <v>4</v>
      </c>
      <c r="CP1545">
        <v>13</v>
      </c>
      <c r="CQ1545">
        <v>6</v>
      </c>
      <c r="CR1545">
        <v>2</v>
      </c>
      <c r="CS1545">
        <v>3</v>
      </c>
      <c r="CT1545">
        <v>-1</v>
      </c>
      <c r="CU1545">
        <v>-2</v>
      </c>
    </row>
    <row r="1546" spans="1:99" hidden="1" x14ac:dyDescent="0.2">
      <c r="B1546">
        <v>466</v>
      </c>
      <c r="C1546">
        <v>40300</v>
      </c>
      <c r="E1546">
        <v>17141</v>
      </c>
      <c r="G1546" t="s">
        <v>1637</v>
      </c>
      <c r="I1546" t="s">
        <v>94</v>
      </c>
      <c r="J1546"/>
      <c r="L1546"/>
      <c r="O1546" s="24" t="e">
        <f t="shared" si="24"/>
        <v>#DIV/0!</v>
      </c>
      <c r="P1546"/>
      <c r="Q1546">
        <v>53497</v>
      </c>
      <c r="R1546">
        <v>53497</v>
      </c>
      <c r="S1546">
        <v>53423</v>
      </c>
      <c r="T1546">
        <v>53070</v>
      </c>
      <c r="U1546">
        <v>52786</v>
      </c>
      <c r="V1546">
        <v>52279</v>
      </c>
      <c r="W1546">
        <v>51949</v>
      </c>
      <c r="X1546">
        <v>51573</v>
      </c>
      <c r="Y1546">
        <v>51162</v>
      </c>
      <c r="Z1546">
        <v>51032</v>
      </c>
      <c r="AA1546">
        <v>50923</v>
      </c>
      <c r="AB1546">
        <v>-74</v>
      </c>
      <c r="AC1546">
        <v>-353</v>
      </c>
      <c r="AD1546">
        <v>-284</v>
      </c>
      <c r="AE1546">
        <v>-507</v>
      </c>
      <c r="AF1546">
        <v>-330</v>
      </c>
      <c r="AG1546">
        <v>-376</v>
      </c>
      <c r="AH1546">
        <v>-411</v>
      </c>
      <c r="AI1546">
        <v>-130</v>
      </c>
      <c r="AJ1546">
        <v>-109</v>
      </c>
      <c r="AK1546">
        <v>135</v>
      </c>
      <c r="AL1546">
        <v>546</v>
      </c>
      <c r="AM1546">
        <v>521</v>
      </c>
      <c r="AN1546">
        <v>536</v>
      </c>
      <c r="AO1546">
        <v>548</v>
      </c>
      <c r="AP1546">
        <v>519</v>
      </c>
      <c r="AQ1546">
        <v>544</v>
      </c>
      <c r="AR1546">
        <v>540</v>
      </c>
      <c r="AS1546">
        <v>542</v>
      </c>
      <c r="AT1546">
        <v>137</v>
      </c>
      <c r="AU1546">
        <v>471</v>
      </c>
      <c r="AV1546">
        <v>474</v>
      </c>
      <c r="AW1546">
        <v>482</v>
      </c>
      <c r="AX1546">
        <v>515</v>
      </c>
      <c r="AY1546">
        <v>521</v>
      </c>
      <c r="AZ1546">
        <v>487</v>
      </c>
      <c r="BA1546">
        <v>500</v>
      </c>
      <c r="BB1546">
        <v>478</v>
      </c>
      <c r="BC1546">
        <v>-2</v>
      </c>
      <c r="BD1546">
        <v>75</v>
      </c>
      <c r="BE1546">
        <v>47</v>
      </c>
      <c r="BF1546">
        <v>54</v>
      </c>
      <c r="BG1546">
        <v>33</v>
      </c>
      <c r="BH1546">
        <v>-2</v>
      </c>
      <c r="BI1546">
        <v>57</v>
      </c>
      <c r="BJ1546">
        <v>40</v>
      </c>
      <c r="BK1546">
        <v>64</v>
      </c>
      <c r="BL1546">
        <v>2</v>
      </c>
      <c r="BM1546">
        <v>8</v>
      </c>
      <c r="BN1546">
        <v>10</v>
      </c>
      <c r="BO1546">
        <v>9</v>
      </c>
      <c r="BP1546">
        <v>32</v>
      </c>
      <c r="BQ1546">
        <v>30</v>
      </c>
      <c r="BR1546">
        <v>15</v>
      </c>
      <c r="BS1546">
        <v>13</v>
      </c>
      <c r="BT1546">
        <v>15</v>
      </c>
      <c r="BU1546">
        <v>-77</v>
      </c>
      <c r="BV1546">
        <v>-443</v>
      </c>
      <c r="BW1546">
        <v>-345</v>
      </c>
      <c r="BX1546">
        <v>-583</v>
      </c>
      <c r="BY1546">
        <v>-401</v>
      </c>
      <c r="BZ1546">
        <v>-406</v>
      </c>
      <c r="CA1546">
        <v>-486</v>
      </c>
      <c r="CB1546">
        <v>-182</v>
      </c>
      <c r="CC1546">
        <v>-186</v>
      </c>
      <c r="CD1546">
        <v>-75</v>
      </c>
      <c r="CE1546">
        <v>-435</v>
      </c>
      <c r="CF1546">
        <v>-335</v>
      </c>
      <c r="CG1546">
        <v>-574</v>
      </c>
      <c r="CH1546">
        <v>-369</v>
      </c>
      <c r="CI1546">
        <v>-376</v>
      </c>
      <c r="CJ1546">
        <v>-471</v>
      </c>
      <c r="CK1546">
        <v>-169</v>
      </c>
      <c r="CL1546">
        <v>-171</v>
      </c>
      <c r="CM1546">
        <v>3</v>
      </c>
      <c r="CN1546">
        <v>7</v>
      </c>
      <c r="CO1546">
        <v>4</v>
      </c>
      <c r="CP1546">
        <v>13</v>
      </c>
      <c r="CQ1546">
        <v>6</v>
      </c>
      <c r="CR1546">
        <v>2</v>
      </c>
      <c r="CS1546">
        <v>3</v>
      </c>
      <c r="CT1546">
        <v>-1</v>
      </c>
      <c r="CU1546">
        <v>-2</v>
      </c>
    </row>
    <row r="1547" spans="1:99" hidden="1" x14ac:dyDescent="0.2">
      <c r="A1547">
        <f>_xlfn.XLOOKUP(F1547&amp;"*", 'msa-home price'!B:B, 'msa-home price'!A:A, "NA",2, 1)</f>
        <v>394361</v>
      </c>
      <c r="B1547">
        <v>148</v>
      </c>
      <c r="C1547">
        <v>12700</v>
      </c>
      <c r="F1547" t="str">
        <f>IF(ISNUMBER(SEARCH("-",G1547)),LEFT(G1547,FIND("-",G1547)-1), G1547)</f>
        <v>Barnstable Town, MA</v>
      </c>
      <c r="G1547" t="s">
        <v>252</v>
      </c>
      <c r="H1547" t="str">
        <f>RIGHT(G1547, 2)</f>
        <v>MA</v>
      </c>
      <c r="I1547" t="s">
        <v>92</v>
      </c>
      <c r="J1547" s="2">
        <f>(AA1547-W1547)/W1547</f>
        <v>-4.1344103332260065E-3</v>
      </c>
      <c r="K1547" s="3">
        <f>(CL1547-CH1547)/CH1547</f>
        <v>0.16057091882247992</v>
      </c>
      <c r="L1547" s="4">
        <f>AA1547</f>
        <v>213413</v>
      </c>
      <c r="M1547" s="4"/>
      <c r="N1547" s="4"/>
      <c r="O1547" s="7" t="e">
        <f t="shared" si="24"/>
        <v>#DIV/0!</v>
      </c>
      <c r="P1547" s="4"/>
      <c r="Q1547">
        <v>215888</v>
      </c>
      <c r="R1547">
        <v>215875</v>
      </c>
      <c r="S1547">
        <v>215893</v>
      </c>
      <c r="T1547">
        <v>215333</v>
      </c>
      <c r="U1547">
        <v>214783</v>
      </c>
      <c r="V1547">
        <v>214520</v>
      </c>
      <c r="W1547">
        <v>214299</v>
      </c>
      <c r="X1547">
        <v>213811</v>
      </c>
      <c r="Y1547">
        <v>213446</v>
      </c>
      <c r="Z1547">
        <v>213482</v>
      </c>
      <c r="AA1547">
        <v>213413</v>
      </c>
      <c r="AB1547">
        <v>18</v>
      </c>
      <c r="AC1547">
        <v>-560</v>
      </c>
      <c r="AD1547">
        <v>-550</v>
      </c>
      <c r="AE1547">
        <v>-263</v>
      </c>
      <c r="AF1547">
        <v>-221</v>
      </c>
      <c r="AG1547">
        <v>-488</v>
      </c>
      <c r="AH1547">
        <v>-365</v>
      </c>
      <c r="AI1547">
        <v>36</v>
      </c>
      <c r="AJ1547">
        <v>-69</v>
      </c>
      <c r="AK1547">
        <v>446</v>
      </c>
      <c r="AL1547">
        <v>1650</v>
      </c>
      <c r="AM1547">
        <v>1593</v>
      </c>
      <c r="AN1547">
        <v>1541</v>
      </c>
      <c r="AO1547">
        <v>1547</v>
      </c>
      <c r="AP1547">
        <v>1481</v>
      </c>
      <c r="AQ1547">
        <v>1538</v>
      </c>
      <c r="AR1547">
        <v>1580</v>
      </c>
      <c r="AS1547">
        <v>1552</v>
      </c>
      <c r="AT1547">
        <v>707</v>
      </c>
      <c r="AU1547">
        <v>2871</v>
      </c>
      <c r="AV1547">
        <v>2682</v>
      </c>
      <c r="AW1547">
        <v>2886</v>
      </c>
      <c r="AX1547">
        <v>2861</v>
      </c>
      <c r="AY1547">
        <v>3000</v>
      </c>
      <c r="AZ1547">
        <v>2900</v>
      </c>
      <c r="BA1547">
        <v>2918</v>
      </c>
      <c r="BB1547">
        <v>2907</v>
      </c>
      <c r="BC1547">
        <v>-261</v>
      </c>
      <c r="BD1547">
        <v>-1221</v>
      </c>
      <c r="BE1547">
        <v>-1089</v>
      </c>
      <c r="BF1547">
        <v>-1345</v>
      </c>
      <c r="BG1547">
        <v>-1314</v>
      </c>
      <c r="BH1547">
        <v>-1519</v>
      </c>
      <c r="BI1547">
        <v>-1362</v>
      </c>
      <c r="BJ1547">
        <v>-1338</v>
      </c>
      <c r="BK1547">
        <v>-1355</v>
      </c>
      <c r="BL1547">
        <v>97</v>
      </c>
      <c r="BM1547">
        <v>214</v>
      </c>
      <c r="BN1547">
        <v>350</v>
      </c>
      <c r="BO1547">
        <v>229</v>
      </c>
      <c r="BP1547">
        <v>352</v>
      </c>
      <c r="BQ1547">
        <v>339</v>
      </c>
      <c r="BR1547">
        <v>370</v>
      </c>
      <c r="BS1547">
        <v>393</v>
      </c>
      <c r="BT1547">
        <v>385</v>
      </c>
      <c r="BU1547">
        <v>200</v>
      </c>
      <c r="BV1547">
        <v>466</v>
      </c>
      <c r="BW1547">
        <v>236</v>
      </c>
      <c r="BX1547">
        <v>869</v>
      </c>
      <c r="BY1547">
        <v>769</v>
      </c>
      <c r="BZ1547">
        <v>717</v>
      </c>
      <c r="CA1547">
        <v>646</v>
      </c>
      <c r="CB1547">
        <v>996</v>
      </c>
      <c r="CC1547">
        <v>916</v>
      </c>
      <c r="CD1547">
        <v>297</v>
      </c>
      <c r="CE1547">
        <v>680</v>
      </c>
      <c r="CF1547">
        <v>586</v>
      </c>
      <c r="CG1547">
        <v>1098</v>
      </c>
      <c r="CH1547">
        <v>1121</v>
      </c>
      <c r="CI1547">
        <v>1056</v>
      </c>
      <c r="CJ1547">
        <v>1016</v>
      </c>
      <c r="CK1547">
        <v>1389</v>
      </c>
      <c r="CL1547">
        <v>1301</v>
      </c>
      <c r="CM1547">
        <v>-18</v>
      </c>
      <c r="CN1547">
        <v>-19</v>
      </c>
      <c r="CO1547">
        <v>-47</v>
      </c>
      <c r="CP1547">
        <v>-16</v>
      </c>
      <c r="CQ1547">
        <v>-28</v>
      </c>
      <c r="CR1547">
        <v>-25</v>
      </c>
      <c r="CS1547">
        <v>-19</v>
      </c>
      <c r="CT1547">
        <v>-15</v>
      </c>
      <c r="CU1547">
        <v>-15</v>
      </c>
    </row>
    <row r="1548" spans="1:99" hidden="1" x14ac:dyDescent="0.2">
      <c r="B1548">
        <v>466</v>
      </c>
      <c r="C1548">
        <v>40420</v>
      </c>
      <c r="E1548">
        <v>17007</v>
      </c>
      <c r="G1548" t="s">
        <v>1639</v>
      </c>
      <c r="I1548" t="s">
        <v>94</v>
      </c>
      <c r="J1548"/>
      <c r="L1548"/>
      <c r="O1548" s="24" t="e">
        <f t="shared" si="24"/>
        <v>#DIV/0!</v>
      </c>
      <c r="P1548"/>
      <c r="Q1548">
        <v>54165</v>
      </c>
      <c r="R1548">
        <v>54167</v>
      </c>
      <c r="S1548">
        <v>54103</v>
      </c>
      <c r="T1548">
        <v>54132</v>
      </c>
      <c r="U1548">
        <v>53750</v>
      </c>
      <c r="V1548">
        <v>53767</v>
      </c>
      <c r="W1548">
        <v>53740</v>
      </c>
      <c r="X1548">
        <v>53606</v>
      </c>
      <c r="Y1548">
        <v>53594</v>
      </c>
      <c r="Z1548">
        <v>53512</v>
      </c>
      <c r="AA1548">
        <v>53577</v>
      </c>
      <c r="AB1548">
        <v>-64</v>
      </c>
      <c r="AC1548">
        <v>29</v>
      </c>
      <c r="AD1548">
        <v>-382</v>
      </c>
      <c r="AE1548">
        <v>17</v>
      </c>
      <c r="AF1548">
        <v>-27</v>
      </c>
      <c r="AG1548">
        <v>-134</v>
      </c>
      <c r="AH1548">
        <v>-12</v>
      </c>
      <c r="AI1548">
        <v>-82</v>
      </c>
      <c r="AJ1548">
        <v>65</v>
      </c>
      <c r="AK1548">
        <v>146</v>
      </c>
      <c r="AL1548">
        <v>610</v>
      </c>
      <c r="AM1548">
        <v>614</v>
      </c>
      <c r="AN1548">
        <v>527</v>
      </c>
      <c r="AO1548">
        <v>584</v>
      </c>
      <c r="AP1548">
        <v>607</v>
      </c>
      <c r="AQ1548">
        <v>571</v>
      </c>
      <c r="AR1548">
        <v>563</v>
      </c>
      <c r="AS1548">
        <v>562</v>
      </c>
      <c r="AT1548">
        <v>115</v>
      </c>
      <c r="AU1548">
        <v>344</v>
      </c>
      <c r="AV1548">
        <v>365</v>
      </c>
      <c r="AW1548">
        <v>401</v>
      </c>
      <c r="AX1548">
        <v>397</v>
      </c>
      <c r="AY1548">
        <v>401</v>
      </c>
      <c r="AZ1548">
        <v>401</v>
      </c>
      <c r="BA1548">
        <v>401</v>
      </c>
      <c r="BB1548">
        <v>373</v>
      </c>
      <c r="BC1548">
        <v>31</v>
      </c>
      <c r="BD1548">
        <v>266</v>
      </c>
      <c r="BE1548">
        <v>249</v>
      </c>
      <c r="BF1548">
        <v>126</v>
      </c>
      <c r="BG1548">
        <v>187</v>
      </c>
      <c r="BH1548">
        <v>206</v>
      </c>
      <c r="BI1548">
        <v>170</v>
      </c>
      <c r="BJ1548">
        <v>162</v>
      </c>
      <c r="BK1548">
        <v>189</v>
      </c>
      <c r="BL1548">
        <v>-6</v>
      </c>
      <c r="BM1548">
        <v>-22</v>
      </c>
      <c r="BN1548">
        <v>-49</v>
      </c>
      <c r="BO1548">
        <v>-26</v>
      </c>
      <c r="BP1548">
        <v>5</v>
      </c>
      <c r="BQ1548">
        <v>20</v>
      </c>
      <c r="BR1548">
        <v>6</v>
      </c>
      <c r="BS1548">
        <v>11</v>
      </c>
      <c r="BT1548">
        <v>11</v>
      </c>
      <c r="BU1548">
        <v>-91</v>
      </c>
      <c r="BV1548">
        <v>-213</v>
      </c>
      <c r="BW1548">
        <v>-596</v>
      </c>
      <c r="BX1548">
        <v>-82</v>
      </c>
      <c r="BY1548">
        <v>-221</v>
      </c>
      <c r="BZ1548">
        <v>-362</v>
      </c>
      <c r="CA1548">
        <v>-189</v>
      </c>
      <c r="CB1548">
        <v>-257</v>
      </c>
      <c r="CC1548">
        <v>-134</v>
      </c>
      <c r="CD1548">
        <v>-97</v>
      </c>
      <c r="CE1548">
        <v>-235</v>
      </c>
      <c r="CF1548">
        <v>-645</v>
      </c>
      <c r="CG1548">
        <v>-108</v>
      </c>
      <c r="CH1548">
        <v>-216</v>
      </c>
      <c r="CI1548">
        <v>-342</v>
      </c>
      <c r="CJ1548">
        <v>-183</v>
      </c>
      <c r="CK1548">
        <v>-246</v>
      </c>
      <c r="CL1548">
        <v>-123</v>
      </c>
      <c r="CM1548">
        <v>2</v>
      </c>
      <c r="CN1548">
        <v>-2</v>
      </c>
      <c r="CO1548">
        <v>14</v>
      </c>
      <c r="CP1548">
        <v>-1</v>
      </c>
      <c r="CQ1548">
        <v>2</v>
      </c>
      <c r="CR1548">
        <v>2</v>
      </c>
      <c r="CS1548">
        <v>1</v>
      </c>
      <c r="CT1548">
        <v>2</v>
      </c>
      <c r="CU1548">
        <v>-1</v>
      </c>
    </row>
    <row r="1549" spans="1:99" hidden="1" x14ac:dyDescent="0.2">
      <c r="B1549">
        <v>466</v>
      </c>
      <c r="C1549">
        <v>40420</v>
      </c>
      <c r="E1549">
        <v>17201</v>
      </c>
      <c r="G1549" t="s">
        <v>1640</v>
      </c>
      <c r="I1549" t="s">
        <v>94</v>
      </c>
      <c r="J1549"/>
      <c r="L1549"/>
      <c r="O1549" s="24" t="e">
        <f t="shared" si="24"/>
        <v>#DIV/0!</v>
      </c>
      <c r="P1549"/>
      <c r="Q1549">
        <v>295266</v>
      </c>
      <c r="R1549">
        <v>295264</v>
      </c>
      <c r="S1549">
        <v>295088</v>
      </c>
      <c r="T1549">
        <v>293634</v>
      </c>
      <c r="U1549">
        <v>292112</v>
      </c>
      <c r="V1549">
        <v>290994</v>
      </c>
      <c r="W1549">
        <v>288775</v>
      </c>
      <c r="X1549">
        <v>287222</v>
      </c>
      <c r="Y1549">
        <v>286054</v>
      </c>
      <c r="Z1549">
        <v>284740</v>
      </c>
      <c r="AA1549">
        <v>284081</v>
      </c>
      <c r="AB1549">
        <v>-176</v>
      </c>
      <c r="AC1549">
        <v>-1454</v>
      </c>
      <c r="AD1549">
        <v>-1522</v>
      </c>
      <c r="AE1549">
        <v>-1118</v>
      </c>
      <c r="AF1549">
        <v>-2219</v>
      </c>
      <c r="AG1549">
        <v>-1553</v>
      </c>
      <c r="AH1549">
        <v>-1168</v>
      </c>
      <c r="AI1549">
        <v>-1314</v>
      </c>
      <c r="AJ1549">
        <v>-659</v>
      </c>
      <c r="AK1549">
        <v>890</v>
      </c>
      <c r="AL1549">
        <v>3774</v>
      </c>
      <c r="AM1549">
        <v>3561</v>
      </c>
      <c r="AN1549">
        <v>3619</v>
      </c>
      <c r="AO1549">
        <v>3551</v>
      </c>
      <c r="AP1549">
        <v>3643</v>
      </c>
      <c r="AQ1549">
        <v>3666</v>
      </c>
      <c r="AR1549">
        <v>3651</v>
      </c>
      <c r="AS1549">
        <v>3559</v>
      </c>
      <c r="AT1549">
        <v>511</v>
      </c>
      <c r="AU1549">
        <v>2761</v>
      </c>
      <c r="AV1549">
        <v>2625</v>
      </c>
      <c r="AW1549">
        <v>2819</v>
      </c>
      <c r="AX1549">
        <v>2870</v>
      </c>
      <c r="AY1549">
        <v>3040</v>
      </c>
      <c r="AZ1549">
        <v>2900</v>
      </c>
      <c r="BA1549">
        <v>2802</v>
      </c>
      <c r="BB1549">
        <v>2781</v>
      </c>
      <c r="BC1549">
        <v>379</v>
      </c>
      <c r="BD1549">
        <v>1013</v>
      </c>
      <c r="BE1549">
        <v>936</v>
      </c>
      <c r="BF1549">
        <v>800</v>
      </c>
      <c r="BG1549">
        <v>681</v>
      </c>
      <c r="BH1549">
        <v>603</v>
      </c>
      <c r="BI1549">
        <v>766</v>
      </c>
      <c r="BJ1549">
        <v>849</v>
      </c>
      <c r="BK1549">
        <v>778</v>
      </c>
      <c r="BL1549">
        <v>71</v>
      </c>
      <c r="BM1549">
        <v>359</v>
      </c>
      <c r="BN1549">
        <v>390</v>
      </c>
      <c r="BO1549">
        <v>353</v>
      </c>
      <c r="BP1549">
        <v>395</v>
      </c>
      <c r="BQ1549">
        <v>419</v>
      </c>
      <c r="BR1549">
        <v>346</v>
      </c>
      <c r="BS1549">
        <v>401</v>
      </c>
      <c r="BT1549">
        <v>425</v>
      </c>
      <c r="BU1549">
        <v>-643</v>
      </c>
      <c r="BV1549">
        <v>-2866</v>
      </c>
      <c r="BW1549">
        <v>-2893</v>
      </c>
      <c r="BX1549">
        <v>-2290</v>
      </c>
      <c r="BY1549">
        <v>-3344</v>
      </c>
      <c r="BZ1549">
        <v>-2587</v>
      </c>
      <c r="CA1549">
        <v>-2280</v>
      </c>
      <c r="CB1549">
        <v>-2569</v>
      </c>
      <c r="CC1549">
        <v>-1867</v>
      </c>
      <c r="CD1549">
        <v>-572</v>
      </c>
      <c r="CE1549">
        <v>-2507</v>
      </c>
      <c r="CF1549">
        <v>-2503</v>
      </c>
      <c r="CG1549">
        <v>-1937</v>
      </c>
      <c r="CH1549">
        <v>-2949</v>
      </c>
      <c r="CI1549">
        <v>-2168</v>
      </c>
      <c r="CJ1549">
        <v>-1934</v>
      </c>
      <c r="CK1549">
        <v>-2168</v>
      </c>
      <c r="CL1549">
        <v>-1442</v>
      </c>
      <c r="CM1549">
        <v>17</v>
      </c>
      <c r="CN1549">
        <v>40</v>
      </c>
      <c r="CO1549">
        <v>45</v>
      </c>
      <c r="CP1549">
        <v>19</v>
      </c>
      <c r="CQ1549">
        <v>49</v>
      </c>
      <c r="CR1549">
        <v>12</v>
      </c>
      <c r="CS1549">
        <v>0</v>
      </c>
      <c r="CT1549">
        <v>5</v>
      </c>
      <c r="CU1549">
        <v>5</v>
      </c>
    </row>
    <row r="1550" spans="1:99" hidden="1" x14ac:dyDescent="0.2">
      <c r="B1550">
        <v>468</v>
      </c>
      <c r="G1550" t="s">
        <v>1641</v>
      </c>
      <c r="I1550" t="s">
        <v>90</v>
      </c>
      <c r="J1550"/>
      <c r="L1550"/>
      <c r="O1550" s="24" t="e">
        <f t="shared" si="24"/>
        <v>#DIV/0!</v>
      </c>
      <c r="P1550"/>
      <c r="Q1550">
        <v>310416</v>
      </c>
      <c r="R1550">
        <v>310326</v>
      </c>
      <c r="S1550">
        <v>310213</v>
      </c>
      <c r="T1550">
        <v>308948</v>
      </c>
      <c r="U1550">
        <v>307273</v>
      </c>
      <c r="V1550">
        <v>305097</v>
      </c>
      <c r="W1550">
        <v>303595</v>
      </c>
      <c r="X1550">
        <v>301546</v>
      </c>
      <c r="Y1550">
        <v>300569</v>
      </c>
      <c r="Z1550">
        <v>299531</v>
      </c>
      <c r="AA1550">
        <v>297726</v>
      </c>
      <c r="AB1550">
        <v>-113</v>
      </c>
      <c r="AC1550">
        <v>-1265</v>
      </c>
      <c r="AD1550">
        <v>-1675</v>
      </c>
      <c r="AE1550">
        <v>-2176</v>
      </c>
      <c r="AF1550">
        <v>-1502</v>
      </c>
      <c r="AG1550">
        <v>-2049</v>
      </c>
      <c r="AH1550">
        <v>-977</v>
      </c>
      <c r="AI1550">
        <v>-1038</v>
      </c>
      <c r="AJ1550">
        <v>-1805</v>
      </c>
      <c r="AK1550">
        <v>904</v>
      </c>
      <c r="AL1550">
        <v>3566</v>
      </c>
      <c r="AM1550">
        <v>3573</v>
      </c>
      <c r="AN1550">
        <v>3427</v>
      </c>
      <c r="AO1550">
        <v>3434</v>
      </c>
      <c r="AP1550">
        <v>3338</v>
      </c>
      <c r="AQ1550">
        <v>3360</v>
      </c>
      <c r="AR1550">
        <v>3361</v>
      </c>
      <c r="AS1550">
        <v>3283</v>
      </c>
      <c r="AT1550">
        <v>851</v>
      </c>
      <c r="AU1550">
        <v>3288</v>
      </c>
      <c r="AV1550">
        <v>3179</v>
      </c>
      <c r="AW1550">
        <v>3458</v>
      </c>
      <c r="AX1550">
        <v>3315</v>
      </c>
      <c r="AY1550">
        <v>3440</v>
      </c>
      <c r="AZ1550">
        <v>3462</v>
      </c>
      <c r="BA1550">
        <v>3488</v>
      </c>
      <c r="BB1550">
        <v>3638</v>
      </c>
      <c r="BC1550">
        <v>53</v>
      </c>
      <c r="BD1550">
        <v>278</v>
      </c>
      <c r="BE1550">
        <v>394</v>
      </c>
      <c r="BF1550">
        <v>-31</v>
      </c>
      <c r="BG1550">
        <v>119</v>
      </c>
      <c r="BH1550">
        <v>-102</v>
      </c>
      <c r="BI1550">
        <v>-102</v>
      </c>
      <c r="BJ1550">
        <v>-127</v>
      </c>
      <c r="BK1550">
        <v>-355</v>
      </c>
      <c r="BL1550">
        <v>34</v>
      </c>
      <c r="BM1550">
        <v>29</v>
      </c>
      <c r="BN1550">
        <v>117</v>
      </c>
      <c r="BO1550">
        <v>149</v>
      </c>
      <c r="BP1550">
        <v>145</v>
      </c>
      <c r="BQ1550">
        <v>213</v>
      </c>
      <c r="BR1550">
        <v>190</v>
      </c>
      <c r="BS1550">
        <v>186</v>
      </c>
      <c r="BT1550">
        <v>190</v>
      </c>
      <c r="BU1550">
        <v>-177</v>
      </c>
      <c r="BV1550">
        <v>-1574</v>
      </c>
      <c r="BW1550">
        <v>-2207</v>
      </c>
      <c r="BX1550">
        <v>-2316</v>
      </c>
      <c r="BY1550">
        <v>-1757</v>
      </c>
      <c r="BZ1550">
        <v>-2162</v>
      </c>
      <c r="CA1550">
        <v>-1053</v>
      </c>
      <c r="CB1550">
        <v>-1089</v>
      </c>
      <c r="CC1550">
        <v>-1631</v>
      </c>
      <c r="CD1550">
        <v>-143</v>
      </c>
      <c r="CE1550">
        <v>-1545</v>
      </c>
      <c r="CF1550">
        <v>-2090</v>
      </c>
      <c r="CG1550">
        <v>-2167</v>
      </c>
      <c r="CH1550">
        <v>-1612</v>
      </c>
      <c r="CI1550">
        <v>-1949</v>
      </c>
      <c r="CJ1550">
        <v>-863</v>
      </c>
      <c r="CK1550">
        <v>-903</v>
      </c>
      <c r="CL1550">
        <v>-1441</v>
      </c>
      <c r="CM1550">
        <v>-23</v>
      </c>
      <c r="CN1550">
        <v>2</v>
      </c>
      <c r="CO1550">
        <v>21</v>
      </c>
      <c r="CP1550">
        <v>22</v>
      </c>
      <c r="CQ1550">
        <v>-9</v>
      </c>
      <c r="CR1550">
        <v>2</v>
      </c>
      <c r="CS1550">
        <v>-12</v>
      </c>
      <c r="CT1550">
        <v>-8</v>
      </c>
      <c r="CU1550">
        <v>-9</v>
      </c>
    </row>
    <row r="1551" spans="1:99" hidden="1" x14ac:dyDescent="0.2">
      <c r="B1551">
        <v>468</v>
      </c>
      <c r="C1551">
        <v>40260</v>
      </c>
      <c r="G1551" t="s">
        <v>1642</v>
      </c>
      <c r="I1551" t="s">
        <v>100</v>
      </c>
      <c r="J1551"/>
      <c r="L1551"/>
      <c r="O1551" s="24" t="e">
        <f t="shared" si="24"/>
        <v>#DIV/0!</v>
      </c>
      <c r="P1551"/>
      <c r="Q1551">
        <v>76790</v>
      </c>
      <c r="R1551">
        <v>76733</v>
      </c>
      <c r="S1551">
        <v>76513</v>
      </c>
      <c r="T1551">
        <v>76025</v>
      </c>
      <c r="U1551">
        <v>75020</v>
      </c>
      <c r="V1551">
        <v>74048</v>
      </c>
      <c r="W1551">
        <v>73498</v>
      </c>
      <c r="X1551">
        <v>72716</v>
      </c>
      <c r="Y1551">
        <v>71954</v>
      </c>
      <c r="Z1551">
        <v>71195</v>
      </c>
      <c r="AA1551">
        <v>70250</v>
      </c>
      <c r="AB1551">
        <v>-220</v>
      </c>
      <c r="AC1551">
        <v>-488</v>
      </c>
      <c r="AD1551">
        <v>-1005</v>
      </c>
      <c r="AE1551">
        <v>-972</v>
      </c>
      <c r="AF1551">
        <v>-550</v>
      </c>
      <c r="AG1551">
        <v>-782</v>
      </c>
      <c r="AH1551">
        <v>-762</v>
      </c>
      <c r="AI1551">
        <v>-759</v>
      </c>
      <c r="AJ1551">
        <v>-945</v>
      </c>
      <c r="AK1551">
        <v>204</v>
      </c>
      <c r="AL1551">
        <v>786</v>
      </c>
      <c r="AM1551">
        <v>800</v>
      </c>
      <c r="AN1551">
        <v>754</v>
      </c>
      <c r="AO1551">
        <v>741</v>
      </c>
      <c r="AP1551">
        <v>760</v>
      </c>
      <c r="AQ1551">
        <v>754</v>
      </c>
      <c r="AR1551">
        <v>769</v>
      </c>
      <c r="AS1551">
        <v>740</v>
      </c>
      <c r="AT1551">
        <v>254</v>
      </c>
      <c r="AU1551">
        <v>917</v>
      </c>
      <c r="AV1551">
        <v>883</v>
      </c>
      <c r="AW1551">
        <v>959</v>
      </c>
      <c r="AX1551">
        <v>951</v>
      </c>
      <c r="AY1551">
        <v>927</v>
      </c>
      <c r="AZ1551">
        <v>926</v>
      </c>
      <c r="BA1551">
        <v>960</v>
      </c>
      <c r="BB1551">
        <v>1027</v>
      </c>
      <c r="BC1551">
        <v>-50</v>
      </c>
      <c r="BD1551">
        <v>-131</v>
      </c>
      <c r="BE1551">
        <v>-83</v>
      </c>
      <c r="BF1551">
        <v>-205</v>
      </c>
      <c r="BG1551">
        <v>-210</v>
      </c>
      <c r="BH1551">
        <v>-167</v>
      </c>
      <c r="BI1551">
        <v>-172</v>
      </c>
      <c r="BJ1551">
        <v>-191</v>
      </c>
      <c r="BK1551">
        <v>-287</v>
      </c>
      <c r="BL1551">
        <v>5</v>
      </c>
      <c r="BM1551">
        <v>5</v>
      </c>
      <c r="BN1551">
        <v>18</v>
      </c>
      <c r="BO1551">
        <v>12</v>
      </c>
      <c r="BP1551">
        <v>31</v>
      </c>
      <c r="BQ1551">
        <v>34</v>
      </c>
      <c r="BR1551">
        <v>34</v>
      </c>
      <c r="BS1551">
        <v>36</v>
      </c>
      <c r="BT1551">
        <v>36</v>
      </c>
      <c r="BU1551">
        <v>-177</v>
      </c>
      <c r="BV1551">
        <v>-365</v>
      </c>
      <c r="BW1551">
        <v>-953</v>
      </c>
      <c r="BX1551">
        <v>-788</v>
      </c>
      <c r="BY1551">
        <v>-365</v>
      </c>
      <c r="BZ1551">
        <v>-650</v>
      </c>
      <c r="CA1551">
        <v>-622</v>
      </c>
      <c r="CB1551">
        <v>-603</v>
      </c>
      <c r="CC1551">
        <v>-692</v>
      </c>
      <c r="CD1551">
        <v>-172</v>
      </c>
      <c r="CE1551">
        <v>-360</v>
      </c>
      <c r="CF1551">
        <v>-935</v>
      </c>
      <c r="CG1551">
        <v>-776</v>
      </c>
      <c r="CH1551">
        <v>-334</v>
      </c>
      <c r="CI1551">
        <v>-616</v>
      </c>
      <c r="CJ1551">
        <v>-588</v>
      </c>
      <c r="CK1551">
        <v>-567</v>
      </c>
      <c r="CL1551">
        <v>-656</v>
      </c>
      <c r="CM1551">
        <v>2</v>
      </c>
      <c r="CN1551">
        <v>3</v>
      </c>
      <c r="CO1551">
        <v>13</v>
      </c>
      <c r="CP1551">
        <v>9</v>
      </c>
      <c r="CQ1551">
        <v>-6</v>
      </c>
      <c r="CR1551">
        <v>1</v>
      </c>
      <c r="CS1551">
        <v>-2</v>
      </c>
      <c r="CT1551">
        <v>-1</v>
      </c>
      <c r="CU1551">
        <v>-2</v>
      </c>
    </row>
    <row r="1552" spans="1:99" hidden="1" x14ac:dyDescent="0.2">
      <c r="B1552">
        <v>468</v>
      </c>
      <c r="C1552">
        <v>40260</v>
      </c>
      <c r="E1552">
        <v>37083</v>
      </c>
      <c r="G1552" t="s">
        <v>1643</v>
      </c>
      <c r="I1552" t="s">
        <v>94</v>
      </c>
      <c r="J1552"/>
      <c r="L1552"/>
      <c r="O1552" s="24" t="e">
        <f t="shared" si="24"/>
        <v>#DIV/0!</v>
      </c>
      <c r="P1552"/>
      <c r="Q1552">
        <v>54691</v>
      </c>
      <c r="R1552">
        <v>54627</v>
      </c>
      <c r="S1552">
        <v>54474</v>
      </c>
      <c r="T1552">
        <v>54110</v>
      </c>
      <c r="U1552">
        <v>53733</v>
      </c>
      <c r="V1552">
        <v>53188</v>
      </c>
      <c r="W1552">
        <v>52839</v>
      </c>
      <c r="X1552">
        <v>52178</v>
      </c>
      <c r="Y1552">
        <v>51811</v>
      </c>
      <c r="Z1552">
        <v>51282</v>
      </c>
      <c r="AA1552">
        <v>50574</v>
      </c>
      <c r="AB1552">
        <v>-153</v>
      </c>
      <c r="AC1552">
        <v>-364</v>
      </c>
      <c r="AD1552">
        <v>-377</v>
      </c>
      <c r="AE1552">
        <v>-545</v>
      </c>
      <c r="AF1552">
        <v>-349</v>
      </c>
      <c r="AG1552">
        <v>-661</v>
      </c>
      <c r="AH1552">
        <v>-367</v>
      </c>
      <c r="AI1552">
        <v>-529</v>
      </c>
      <c r="AJ1552">
        <v>-708</v>
      </c>
      <c r="AK1552">
        <v>157</v>
      </c>
      <c r="AL1552">
        <v>602</v>
      </c>
      <c r="AM1552">
        <v>601</v>
      </c>
      <c r="AN1552">
        <v>559</v>
      </c>
      <c r="AO1552">
        <v>569</v>
      </c>
      <c r="AP1552">
        <v>590</v>
      </c>
      <c r="AQ1552">
        <v>566</v>
      </c>
      <c r="AR1552">
        <v>572</v>
      </c>
      <c r="AS1552">
        <v>550</v>
      </c>
      <c r="AT1552">
        <v>176</v>
      </c>
      <c r="AU1552">
        <v>648</v>
      </c>
      <c r="AV1552">
        <v>632</v>
      </c>
      <c r="AW1552">
        <v>672</v>
      </c>
      <c r="AX1552">
        <v>686</v>
      </c>
      <c r="AY1552">
        <v>665</v>
      </c>
      <c r="AZ1552">
        <v>633</v>
      </c>
      <c r="BA1552">
        <v>685</v>
      </c>
      <c r="BB1552">
        <v>726</v>
      </c>
      <c r="BC1552">
        <v>-19</v>
      </c>
      <c r="BD1552">
        <v>-46</v>
      </c>
      <c r="BE1552">
        <v>-31</v>
      </c>
      <c r="BF1552">
        <v>-113</v>
      </c>
      <c r="BG1552">
        <v>-117</v>
      </c>
      <c r="BH1552">
        <v>-75</v>
      </c>
      <c r="BI1552">
        <v>-67</v>
      </c>
      <c r="BJ1552">
        <v>-113</v>
      </c>
      <c r="BK1552">
        <v>-176</v>
      </c>
      <c r="BL1552">
        <v>6</v>
      </c>
      <c r="BM1552">
        <v>10</v>
      </c>
      <c r="BN1552">
        <v>14</v>
      </c>
      <c r="BO1552">
        <v>4</v>
      </c>
      <c r="BP1552">
        <v>15</v>
      </c>
      <c r="BQ1552">
        <v>12</v>
      </c>
      <c r="BR1552">
        <v>14</v>
      </c>
      <c r="BS1552">
        <v>16</v>
      </c>
      <c r="BT1552">
        <v>17</v>
      </c>
      <c r="BU1552">
        <v>-144</v>
      </c>
      <c r="BV1552">
        <v>-332</v>
      </c>
      <c r="BW1552">
        <v>-359</v>
      </c>
      <c r="BX1552">
        <v>-439</v>
      </c>
      <c r="BY1552">
        <v>-244</v>
      </c>
      <c r="BZ1552">
        <v>-602</v>
      </c>
      <c r="CA1552">
        <v>-311</v>
      </c>
      <c r="CB1552">
        <v>-433</v>
      </c>
      <c r="CC1552">
        <v>-549</v>
      </c>
      <c r="CD1552">
        <v>-138</v>
      </c>
      <c r="CE1552">
        <v>-322</v>
      </c>
      <c r="CF1552">
        <v>-345</v>
      </c>
      <c r="CG1552">
        <v>-435</v>
      </c>
      <c r="CH1552">
        <v>-229</v>
      </c>
      <c r="CI1552">
        <v>-590</v>
      </c>
      <c r="CJ1552">
        <v>-297</v>
      </c>
      <c r="CK1552">
        <v>-417</v>
      </c>
      <c r="CL1552">
        <v>-532</v>
      </c>
      <c r="CM1552">
        <v>4</v>
      </c>
      <c r="CN1552">
        <v>4</v>
      </c>
      <c r="CO1552">
        <v>-1</v>
      </c>
      <c r="CP1552">
        <v>3</v>
      </c>
      <c r="CQ1552">
        <v>-3</v>
      </c>
      <c r="CR1552">
        <v>4</v>
      </c>
      <c r="CS1552">
        <v>-3</v>
      </c>
      <c r="CT1552">
        <v>1</v>
      </c>
      <c r="CU1552">
        <v>0</v>
      </c>
    </row>
    <row r="1553" spans="1:99" hidden="1" x14ac:dyDescent="0.2">
      <c r="B1553">
        <v>468</v>
      </c>
      <c r="C1553">
        <v>40260</v>
      </c>
      <c r="E1553">
        <v>37131</v>
      </c>
      <c r="G1553" t="s">
        <v>1644</v>
      </c>
      <c r="I1553" t="s">
        <v>94</v>
      </c>
      <c r="J1553"/>
      <c r="L1553"/>
      <c r="O1553" s="24" t="e">
        <f t="shared" si="24"/>
        <v>#DIV/0!</v>
      </c>
      <c r="P1553"/>
      <c r="Q1553">
        <v>22099</v>
      </c>
      <c r="R1553">
        <v>22106</v>
      </c>
      <c r="S1553">
        <v>22039</v>
      </c>
      <c r="T1553">
        <v>21915</v>
      </c>
      <c r="U1553">
        <v>21287</v>
      </c>
      <c r="V1553">
        <v>20860</v>
      </c>
      <c r="W1553">
        <v>20659</v>
      </c>
      <c r="X1553">
        <v>20538</v>
      </c>
      <c r="Y1553">
        <v>20143</v>
      </c>
      <c r="Z1553">
        <v>19913</v>
      </c>
      <c r="AA1553">
        <v>19676</v>
      </c>
      <c r="AB1553">
        <v>-67</v>
      </c>
      <c r="AC1553">
        <v>-124</v>
      </c>
      <c r="AD1553">
        <v>-628</v>
      </c>
      <c r="AE1553">
        <v>-427</v>
      </c>
      <c r="AF1553">
        <v>-201</v>
      </c>
      <c r="AG1553">
        <v>-121</v>
      </c>
      <c r="AH1553">
        <v>-395</v>
      </c>
      <c r="AI1553">
        <v>-230</v>
      </c>
      <c r="AJ1553">
        <v>-237</v>
      </c>
      <c r="AK1553">
        <v>47</v>
      </c>
      <c r="AL1553">
        <v>184</v>
      </c>
      <c r="AM1553">
        <v>199</v>
      </c>
      <c r="AN1553">
        <v>195</v>
      </c>
      <c r="AO1553">
        <v>172</v>
      </c>
      <c r="AP1553">
        <v>170</v>
      </c>
      <c r="AQ1553">
        <v>188</v>
      </c>
      <c r="AR1553">
        <v>197</v>
      </c>
      <c r="AS1553">
        <v>190</v>
      </c>
      <c r="AT1553">
        <v>78</v>
      </c>
      <c r="AU1553">
        <v>269</v>
      </c>
      <c r="AV1553">
        <v>251</v>
      </c>
      <c r="AW1553">
        <v>287</v>
      </c>
      <c r="AX1553">
        <v>265</v>
      </c>
      <c r="AY1553">
        <v>262</v>
      </c>
      <c r="AZ1553">
        <v>293</v>
      </c>
      <c r="BA1553">
        <v>275</v>
      </c>
      <c r="BB1553">
        <v>301</v>
      </c>
      <c r="BC1553">
        <v>-31</v>
      </c>
      <c r="BD1553">
        <v>-85</v>
      </c>
      <c r="BE1553">
        <v>-52</v>
      </c>
      <c r="BF1553">
        <v>-92</v>
      </c>
      <c r="BG1553">
        <v>-93</v>
      </c>
      <c r="BH1553">
        <v>-92</v>
      </c>
      <c r="BI1553">
        <v>-105</v>
      </c>
      <c r="BJ1553">
        <v>-78</v>
      </c>
      <c r="BK1553">
        <v>-111</v>
      </c>
      <c r="BL1553">
        <v>-1</v>
      </c>
      <c r="BM1553">
        <v>-5</v>
      </c>
      <c r="BN1553">
        <v>4</v>
      </c>
      <c r="BO1553">
        <v>8</v>
      </c>
      <c r="BP1553">
        <v>16</v>
      </c>
      <c r="BQ1553">
        <v>22</v>
      </c>
      <c r="BR1553">
        <v>20</v>
      </c>
      <c r="BS1553">
        <v>20</v>
      </c>
      <c r="BT1553">
        <v>19</v>
      </c>
      <c r="BU1553">
        <v>-33</v>
      </c>
      <c r="BV1553">
        <v>-33</v>
      </c>
      <c r="BW1553">
        <v>-594</v>
      </c>
      <c r="BX1553">
        <v>-349</v>
      </c>
      <c r="BY1553">
        <v>-121</v>
      </c>
      <c r="BZ1553">
        <v>-48</v>
      </c>
      <c r="CA1553">
        <v>-311</v>
      </c>
      <c r="CB1553">
        <v>-170</v>
      </c>
      <c r="CC1553">
        <v>-143</v>
      </c>
      <c r="CD1553">
        <v>-34</v>
      </c>
      <c r="CE1553">
        <v>-38</v>
      </c>
      <c r="CF1553">
        <v>-590</v>
      </c>
      <c r="CG1553">
        <v>-341</v>
      </c>
      <c r="CH1553">
        <v>-105</v>
      </c>
      <c r="CI1553">
        <v>-26</v>
      </c>
      <c r="CJ1553">
        <v>-291</v>
      </c>
      <c r="CK1553">
        <v>-150</v>
      </c>
      <c r="CL1553">
        <v>-124</v>
      </c>
      <c r="CM1553">
        <v>-2</v>
      </c>
      <c r="CN1553">
        <v>-1</v>
      </c>
      <c r="CO1553">
        <v>14</v>
      </c>
      <c r="CP1553">
        <v>6</v>
      </c>
      <c r="CQ1553">
        <v>-3</v>
      </c>
      <c r="CR1553">
        <v>-3</v>
      </c>
      <c r="CS1553">
        <v>1</v>
      </c>
      <c r="CT1553">
        <v>-2</v>
      </c>
      <c r="CU1553">
        <v>-2</v>
      </c>
    </row>
    <row r="1554" spans="1:99" x14ac:dyDescent="0.2">
      <c r="A1554">
        <f>_xlfn.XLOOKUP(F1554&amp;"*", 'msa-home price'!B:B, 'msa-home price'!A:A, "NA",2, 1)</f>
        <v>394425</v>
      </c>
      <c r="B1554">
        <v>160</v>
      </c>
      <c r="C1554">
        <v>15380</v>
      </c>
      <c r="F1554" t="str">
        <f>IF(ISNUMBER(SEARCH("-",G1554)),LEFT(G1554,FIND("-",G1554)-1), G1554)</f>
        <v>Buffalo</v>
      </c>
      <c r="G1554" t="s">
        <v>297</v>
      </c>
      <c r="H1554" t="str">
        <f>RIGHT(G1554, 2)</f>
        <v>NY</v>
      </c>
      <c r="I1554" t="s">
        <v>92</v>
      </c>
      <c r="J1554" s="9">
        <f>(AA1554-W1554)/W1554</f>
        <v>-4.373121337378735E-3</v>
      </c>
      <c r="K1554" s="3">
        <f>(CL1554-CH1554)/CH1554</f>
        <v>6.170542635658915</v>
      </c>
      <c r="L1554" s="10">
        <f>AA1554</f>
        <v>1130152</v>
      </c>
      <c r="M1554" s="7">
        <f>_xlfn.XLOOKUP(F1554&amp;"*", 'msa-home price'!B:B,'msa-home price'!J:J, "NA",2, 1)</f>
        <v>129906.66666666666</v>
      </c>
      <c r="N1554" s="7" cm="1">
        <f t="array" ref="N1554">_xlfn.XLOOKUP(F1554&amp;"*",Table3[[#All],[MSA]], Table3[[#All],[3YrAvg]], "NA", 2, 1)</f>
        <v>48540</v>
      </c>
      <c r="O1554" s="26">
        <f t="shared" si="24"/>
        <v>2.6762807306688638</v>
      </c>
      <c r="P1554" s="11">
        <f>_xlfn.XLOOKUP(F1554&amp;"*",'msa-home price'!B:B,'msa-home price'!I:I, "NA",2, 1)</f>
        <v>0.18891496410822747</v>
      </c>
      <c r="Q1554">
        <v>1135509</v>
      </c>
      <c r="R1554">
        <v>1135614</v>
      </c>
      <c r="S1554">
        <v>1135622</v>
      </c>
      <c r="T1554">
        <v>1135456</v>
      </c>
      <c r="U1554">
        <v>1134590</v>
      </c>
      <c r="V1554">
        <v>1134993</v>
      </c>
      <c r="W1554">
        <v>1135116</v>
      </c>
      <c r="X1554">
        <v>1132909</v>
      </c>
      <c r="Y1554">
        <v>1130013</v>
      </c>
      <c r="Z1554">
        <v>1129660</v>
      </c>
      <c r="AA1554">
        <v>1130152</v>
      </c>
      <c r="AB1554">
        <v>8</v>
      </c>
      <c r="AC1554">
        <v>-166</v>
      </c>
      <c r="AD1554">
        <v>-866</v>
      </c>
      <c r="AE1554">
        <v>403</v>
      </c>
      <c r="AF1554">
        <v>123</v>
      </c>
      <c r="AG1554">
        <v>-2207</v>
      </c>
      <c r="AH1554">
        <v>-2896</v>
      </c>
      <c r="AI1554">
        <v>-353</v>
      </c>
      <c r="AJ1554">
        <v>492</v>
      </c>
      <c r="AK1554">
        <v>3098</v>
      </c>
      <c r="AL1554">
        <v>11938</v>
      </c>
      <c r="AM1554">
        <v>11983</v>
      </c>
      <c r="AN1554">
        <v>12228</v>
      </c>
      <c r="AO1554">
        <v>12173</v>
      </c>
      <c r="AP1554">
        <v>12579</v>
      </c>
      <c r="AQ1554">
        <v>12245</v>
      </c>
      <c r="AR1554">
        <v>11820</v>
      </c>
      <c r="AS1554">
        <v>11824</v>
      </c>
      <c r="AT1554">
        <v>2854</v>
      </c>
      <c r="AU1554">
        <v>12118</v>
      </c>
      <c r="AV1554">
        <v>11683</v>
      </c>
      <c r="AW1554">
        <v>12173</v>
      </c>
      <c r="AX1554">
        <v>12038</v>
      </c>
      <c r="AY1554">
        <v>12335</v>
      </c>
      <c r="AZ1554">
        <v>12175</v>
      </c>
      <c r="BA1554">
        <v>12145</v>
      </c>
      <c r="BB1554">
        <v>12211</v>
      </c>
      <c r="BC1554">
        <v>244</v>
      </c>
      <c r="BD1554">
        <v>-180</v>
      </c>
      <c r="BE1554">
        <v>300</v>
      </c>
      <c r="BF1554">
        <v>55</v>
      </c>
      <c r="BG1554">
        <v>135</v>
      </c>
      <c r="BH1554">
        <v>244</v>
      </c>
      <c r="BI1554">
        <v>70</v>
      </c>
      <c r="BJ1554">
        <v>-325</v>
      </c>
      <c r="BK1554">
        <v>-387</v>
      </c>
      <c r="BL1554">
        <v>539</v>
      </c>
      <c r="BM1554">
        <v>2492</v>
      </c>
      <c r="BN1554">
        <v>2758</v>
      </c>
      <c r="BO1554">
        <v>2609</v>
      </c>
      <c r="BP1554">
        <v>2982</v>
      </c>
      <c r="BQ1554">
        <v>2963</v>
      </c>
      <c r="BR1554">
        <v>3042</v>
      </c>
      <c r="BS1554">
        <v>2529</v>
      </c>
      <c r="BT1554">
        <v>2869</v>
      </c>
      <c r="BU1554">
        <v>-658</v>
      </c>
      <c r="BV1554">
        <v>-2369</v>
      </c>
      <c r="BW1554">
        <v>-3823</v>
      </c>
      <c r="BX1554">
        <v>-2136</v>
      </c>
      <c r="BY1554">
        <v>-2853</v>
      </c>
      <c r="BZ1554">
        <v>-5363</v>
      </c>
      <c r="CA1554">
        <v>-5989</v>
      </c>
      <c r="CB1554">
        <v>-2521</v>
      </c>
      <c r="CC1554">
        <v>-1944</v>
      </c>
      <c r="CD1554">
        <v>-119</v>
      </c>
      <c r="CE1554">
        <v>123</v>
      </c>
      <c r="CF1554">
        <v>-1065</v>
      </c>
      <c r="CG1554">
        <v>473</v>
      </c>
      <c r="CH1554">
        <v>129</v>
      </c>
      <c r="CI1554">
        <v>-2400</v>
      </c>
      <c r="CJ1554">
        <v>-2947</v>
      </c>
      <c r="CK1554">
        <v>8</v>
      </c>
      <c r="CL1554">
        <v>925</v>
      </c>
      <c r="CM1554">
        <v>-117</v>
      </c>
      <c r="CN1554">
        <v>-109</v>
      </c>
      <c r="CO1554">
        <v>-101</v>
      </c>
      <c r="CP1554">
        <v>-125</v>
      </c>
      <c r="CQ1554">
        <v>-141</v>
      </c>
      <c r="CR1554">
        <v>-51</v>
      </c>
      <c r="CS1554">
        <v>-19</v>
      </c>
      <c r="CT1554">
        <v>-36</v>
      </c>
      <c r="CU1554">
        <v>-46</v>
      </c>
    </row>
    <row r="1555" spans="1:99" hidden="1" x14ac:dyDescent="0.2">
      <c r="B1555">
        <v>468</v>
      </c>
      <c r="C1555">
        <v>40580</v>
      </c>
      <c r="E1555">
        <v>37065</v>
      </c>
      <c r="G1555" t="s">
        <v>1646</v>
      </c>
      <c r="I1555" t="s">
        <v>94</v>
      </c>
      <c r="J1555"/>
      <c r="L1555"/>
      <c r="O1555" s="24" t="e">
        <f t="shared" si="24"/>
        <v>#DIV/0!</v>
      </c>
      <c r="P1555"/>
      <c r="Q1555">
        <v>56552</v>
      </c>
      <c r="R1555">
        <v>56546</v>
      </c>
      <c r="S1555">
        <v>56626</v>
      </c>
      <c r="T1555">
        <v>56052</v>
      </c>
      <c r="U1555">
        <v>55682</v>
      </c>
      <c r="V1555">
        <v>55435</v>
      </c>
      <c r="W1555">
        <v>54875</v>
      </c>
      <c r="X1555">
        <v>53744</v>
      </c>
      <c r="Y1555">
        <v>53277</v>
      </c>
      <c r="Z1555">
        <v>52757</v>
      </c>
      <c r="AA1555">
        <v>52005</v>
      </c>
      <c r="AB1555">
        <v>80</v>
      </c>
      <c r="AC1555">
        <v>-574</v>
      </c>
      <c r="AD1555">
        <v>-370</v>
      </c>
      <c r="AE1555">
        <v>-247</v>
      </c>
      <c r="AF1555">
        <v>-560</v>
      </c>
      <c r="AG1555">
        <v>-1131</v>
      </c>
      <c r="AH1555">
        <v>-467</v>
      </c>
      <c r="AI1555">
        <v>-520</v>
      </c>
      <c r="AJ1555">
        <v>-752</v>
      </c>
      <c r="AK1555">
        <v>202</v>
      </c>
      <c r="AL1555">
        <v>644</v>
      </c>
      <c r="AM1555">
        <v>685</v>
      </c>
      <c r="AN1555">
        <v>628</v>
      </c>
      <c r="AO1555">
        <v>650</v>
      </c>
      <c r="AP1555">
        <v>607</v>
      </c>
      <c r="AQ1555">
        <v>603</v>
      </c>
      <c r="AR1555">
        <v>598</v>
      </c>
      <c r="AS1555">
        <v>571</v>
      </c>
      <c r="AT1555">
        <v>104</v>
      </c>
      <c r="AU1555">
        <v>566</v>
      </c>
      <c r="AV1555">
        <v>585</v>
      </c>
      <c r="AW1555">
        <v>614</v>
      </c>
      <c r="AX1555">
        <v>581</v>
      </c>
      <c r="AY1555">
        <v>674</v>
      </c>
      <c r="AZ1555">
        <v>653</v>
      </c>
      <c r="BA1555">
        <v>647</v>
      </c>
      <c r="BB1555">
        <v>630</v>
      </c>
      <c r="BC1555">
        <v>98</v>
      </c>
      <c r="BD1555">
        <v>78</v>
      </c>
      <c r="BE1555">
        <v>100</v>
      </c>
      <c r="BF1555">
        <v>14</v>
      </c>
      <c r="BG1555">
        <v>69</v>
      </c>
      <c r="BH1555">
        <v>-67</v>
      </c>
      <c r="BI1555">
        <v>-50</v>
      </c>
      <c r="BJ1555">
        <v>-49</v>
      </c>
      <c r="BK1555">
        <v>-59</v>
      </c>
      <c r="BL1555">
        <v>-4</v>
      </c>
      <c r="BM1555">
        <v>-14</v>
      </c>
      <c r="BN1555">
        <v>6</v>
      </c>
      <c r="BO1555">
        <v>8</v>
      </c>
      <c r="BP1555">
        <v>3</v>
      </c>
      <c r="BQ1555">
        <v>12</v>
      </c>
      <c r="BR1555">
        <v>5</v>
      </c>
      <c r="BS1555">
        <v>3</v>
      </c>
      <c r="BT1555">
        <v>3</v>
      </c>
      <c r="BU1555">
        <v>-6</v>
      </c>
      <c r="BV1555">
        <v>-650</v>
      </c>
      <c r="BW1555">
        <v>-491</v>
      </c>
      <c r="BX1555">
        <v>-267</v>
      </c>
      <c r="BY1555">
        <v>-637</v>
      </c>
      <c r="BZ1555">
        <v>-1096</v>
      </c>
      <c r="CA1555">
        <v>-422</v>
      </c>
      <c r="CB1555">
        <v>-475</v>
      </c>
      <c r="CC1555">
        <v>-696</v>
      </c>
      <c r="CD1555">
        <v>-10</v>
      </c>
      <c r="CE1555">
        <v>-664</v>
      </c>
      <c r="CF1555">
        <v>-485</v>
      </c>
      <c r="CG1555">
        <v>-259</v>
      </c>
      <c r="CH1555">
        <v>-634</v>
      </c>
      <c r="CI1555">
        <v>-1084</v>
      </c>
      <c r="CJ1555">
        <v>-417</v>
      </c>
      <c r="CK1555">
        <v>-472</v>
      </c>
      <c r="CL1555">
        <v>-693</v>
      </c>
      <c r="CM1555">
        <v>-8</v>
      </c>
      <c r="CN1555">
        <v>12</v>
      </c>
      <c r="CO1555">
        <v>15</v>
      </c>
      <c r="CP1555">
        <v>-2</v>
      </c>
      <c r="CQ1555">
        <v>5</v>
      </c>
      <c r="CR1555">
        <v>20</v>
      </c>
      <c r="CS1555">
        <v>0</v>
      </c>
      <c r="CT1555">
        <v>1</v>
      </c>
      <c r="CU1555">
        <v>0</v>
      </c>
    </row>
    <row r="1556" spans="1:99" hidden="1" x14ac:dyDescent="0.2">
      <c r="B1556">
        <v>468</v>
      </c>
      <c r="C1556">
        <v>40580</v>
      </c>
      <c r="E1556">
        <v>37127</v>
      </c>
      <c r="G1556" t="s">
        <v>1647</v>
      </c>
      <c r="I1556" t="s">
        <v>94</v>
      </c>
      <c r="J1556"/>
      <c r="L1556"/>
      <c r="O1556" s="24" t="e">
        <f t="shared" si="24"/>
        <v>#DIV/0!</v>
      </c>
      <c r="P1556"/>
      <c r="Q1556">
        <v>95840</v>
      </c>
      <c r="R1556">
        <v>95829</v>
      </c>
      <c r="S1556">
        <v>95789</v>
      </c>
      <c r="T1556">
        <v>95736</v>
      </c>
      <c r="U1556">
        <v>95185</v>
      </c>
      <c r="V1556">
        <v>94428</v>
      </c>
      <c r="W1556">
        <v>94216</v>
      </c>
      <c r="X1556">
        <v>93805</v>
      </c>
      <c r="Y1556">
        <v>93968</v>
      </c>
      <c r="Z1556">
        <v>94012</v>
      </c>
      <c r="AA1556">
        <v>94016</v>
      </c>
      <c r="AB1556">
        <v>-40</v>
      </c>
      <c r="AC1556">
        <v>-53</v>
      </c>
      <c r="AD1556">
        <v>-551</v>
      </c>
      <c r="AE1556">
        <v>-757</v>
      </c>
      <c r="AF1556">
        <v>-212</v>
      </c>
      <c r="AG1556">
        <v>-411</v>
      </c>
      <c r="AH1556">
        <v>163</v>
      </c>
      <c r="AI1556">
        <v>44</v>
      </c>
      <c r="AJ1556">
        <v>4</v>
      </c>
      <c r="AK1556">
        <v>263</v>
      </c>
      <c r="AL1556">
        <v>1119</v>
      </c>
      <c r="AM1556">
        <v>1101</v>
      </c>
      <c r="AN1556">
        <v>1120</v>
      </c>
      <c r="AO1556">
        <v>1100</v>
      </c>
      <c r="AP1556">
        <v>1027</v>
      </c>
      <c r="AQ1556">
        <v>1034</v>
      </c>
      <c r="AR1556">
        <v>1049</v>
      </c>
      <c r="AS1556">
        <v>1036</v>
      </c>
      <c r="AT1556">
        <v>270</v>
      </c>
      <c r="AU1556">
        <v>1005</v>
      </c>
      <c r="AV1556">
        <v>969</v>
      </c>
      <c r="AW1556">
        <v>991</v>
      </c>
      <c r="AX1556">
        <v>957</v>
      </c>
      <c r="AY1556">
        <v>1002</v>
      </c>
      <c r="AZ1556">
        <v>1070</v>
      </c>
      <c r="BA1556">
        <v>1032</v>
      </c>
      <c r="BB1556">
        <v>1043</v>
      </c>
      <c r="BC1556">
        <v>-7</v>
      </c>
      <c r="BD1556">
        <v>114</v>
      </c>
      <c r="BE1556">
        <v>132</v>
      </c>
      <c r="BF1556">
        <v>129</v>
      </c>
      <c r="BG1556">
        <v>143</v>
      </c>
      <c r="BH1556">
        <v>25</v>
      </c>
      <c r="BI1556">
        <v>-36</v>
      </c>
      <c r="BJ1556">
        <v>17</v>
      </c>
      <c r="BK1556">
        <v>-7</v>
      </c>
      <c r="BL1556">
        <v>20</v>
      </c>
      <c r="BM1556">
        <v>-4</v>
      </c>
      <c r="BN1556">
        <v>18</v>
      </c>
      <c r="BO1556">
        <v>40</v>
      </c>
      <c r="BP1556">
        <v>43</v>
      </c>
      <c r="BQ1556">
        <v>48</v>
      </c>
      <c r="BR1556">
        <v>46</v>
      </c>
      <c r="BS1556">
        <v>46</v>
      </c>
      <c r="BT1556">
        <v>47</v>
      </c>
      <c r="BU1556">
        <v>-45</v>
      </c>
      <c r="BV1556">
        <v>-151</v>
      </c>
      <c r="BW1556">
        <v>-708</v>
      </c>
      <c r="BX1556">
        <v>-945</v>
      </c>
      <c r="BY1556">
        <v>-395</v>
      </c>
      <c r="BZ1556">
        <v>-477</v>
      </c>
      <c r="CA1556">
        <v>159</v>
      </c>
      <c r="CB1556">
        <v>-13</v>
      </c>
      <c r="CC1556">
        <v>-32</v>
      </c>
      <c r="CD1556">
        <v>-25</v>
      </c>
      <c r="CE1556">
        <v>-155</v>
      </c>
      <c r="CF1556">
        <v>-690</v>
      </c>
      <c r="CG1556">
        <v>-905</v>
      </c>
      <c r="CH1556">
        <v>-352</v>
      </c>
      <c r="CI1556">
        <v>-429</v>
      </c>
      <c r="CJ1556">
        <v>205</v>
      </c>
      <c r="CK1556">
        <v>33</v>
      </c>
      <c r="CL1556">
        <v>15</v>
      </c>
      <c r="CM1556">
        <v>-8</v>
      </c>
      <c r="CN1556">
        <v>-12</v>
      </c>
      <c r="CO1556">
        <v>7</v>
      </c>
      <c r="CP1556">
        <v>19</v>
      </c>
      <c r="CQ1556">
        <v>-3</v>
      </c>
      <c r="CR1556">
        <v>-7</v>
      </c>
      <c r="CS1556">
        <v>-6</v>
      </c>
      <c r="CT1556">
        <v>-6</v>
      </c>
      <c r="CU1556">
        <v>-4</v>
      </c>
    </row>
    <row r="1557" spans="1:99" hidden="1" x14ac:dyDescent="0.2">
      <c r="B1557">
        <v>468</v>
      </c>
      <c r="C1557">
        <v>48980</v>
      </c>
      <c r="G1557" t="s">
        <v>1648</v>
      </c>
      <c r="I1557" t="s">
        <v>100</v>
      </c>
      <c r="J1557"/>
      <c r="L1557"/>
      <c r="O1557" s="24" t="e">
        <f t="shared" si="24"/>
        <v>#DIV/0!</v>
      </c>
      <c r="P1557"/>
      <c r="Q1557">
        <v>81234</v>
      </c>
      <c r="R1557">
        <v>81218</v>
      </c>
      <c r="S1557">
        <v>81285</v>
      </c>
      <c r="T1557">
        <v>81135</v>
      </c>
      <c r="U1557">
        <v>81386</v>
      </c>
      <c r="V1557">
        <v>81186</v>
      </c>
      <c r="W1557">
        <v>81006</v>
      </c>
      <c r="X1557">
        <v>81281</v>
      </c>
      <c r="Y1557">
        <v>81370</v>
      </c>
      <c r="Z1557">
        <v>81567</v>
      </c>
      <c r="AA1557">
        <v>81455</v>
      </c>
      <c r="AB1557">
        <v>67</v>
      </c>
      <c r="AC1557">
        <v>-150</v>
      </c>
      <c r="AD1557">
        <v>251</v>
      </c>
      <c r="AE1557">
        <v>-200</v>
      </c>
      <c r="AF1557">
        <v>-180</v>
      </c>
      <c r="AG1557">
        <v>275</v>
      </c>
      <c r="AH1557">
        <v>89</v>
      </c>
      <c r="AI1557">
        <v>197</v>
      </c>
      <c r="AJ1557">
        <v>-112</v>
      </c>
      <c r="AK1557">
        <v>235</v>
      </c>
      <c r="AL1557">
        <v>1017</v>
      </c>
      <c r="AM1557">
        <v>987</v>
      </c>
      <c r="AN1557">
        <v>925</v>
      </c>
      <c r="AO1557">
        <v>943</v>
      </c>
      <c r="AP1557">
        <v>944</v>
      </c>
      <c r="AQ1557">
        <v>969</v>
      </c>
      <c r="AR1557">
        <v>945</v>
      </c>
      <c r="AS1557">
        <v>936</v>
      </c>
      <c r="AT1557">
        <v>223</v>
      </c>
      <c r="AU1557">
        <v>800</v>
      </c>
      <c r="AV1557">
        <v>742</v>
      </c>
      <c r="AW1557">
        <v>894</v>
      </c>
      <c r="AX1557">
        <v>826</v>
      </c>
      <c r="AY1557">
        <v>837</v>
      </c>
      <c r="AZ1557">
        <v>813</v>
      </c>
      <c r="BA1557">
        <v>849</v>
      </c>
      <c r="BB1557">
        <v>938</v>
      </c>
      <c r="BC1557">
        <v>12</v>
      </c>
      <c r="BD1557">
        <v>217</v>
      </c>
      <c r="BE1557">
        <v>245</v>
      </c>
      <c r="BF1557">
        <v>31</v>
      </c>
      <c r="BG1557">
        <v>117</v>
      </c>
      <c r="BH1557">
        <v>107</v>
      </c>
      <c r="BI1557">
        <v>156</v>
      </c>
      <c r="BJ1557">
        <v>96</v>
      </c>
      <c r="BK1557">
        <v>-2</v>
      </c>
      <c r="BL1557">
        <v>13</v>
      </c>
      <c r="BM1557">
        <v>42</v>
      </c>
      <c r="BN1557">
        <v>75</v>
      </c>
      <c r="BO1557">
        <v>89</v>
      </c>
      <c r="BP1557">
        <v>68</v>
      </c>
      <c r="BQ1557">
        <v>119</v>
      </c>
      <c r="BR1557">
        <v>105</v>
      </c>
      <c r="BS1557">
        <v>101</v>
      </c>
      <c r="BT1557">
        <v>104</v>
      </c>
      <c r="BU1557">
        <v>51</v>
      </c>
      <c r="BV1557">
        <v>-408</v>
      </c>
      <c r="BW1557">
        <v>-55</v>
      </c>
      <c r="BX1557">
        <v>-316</v>
      </c>
      <c r="BY1557">
        <v>-360</v>
      </c>
      <c r="BZ1557">
        <v>61</v>
      </c>
      <c r="CA1557">
        <v>-168</v>
      </c>
      <c r="CB1557">
        <v>2</v>
      </c>
      <c r="CC1557">
        <v>-211</v>
      </c>
      <c r="CD1557">
        <v>64</v>
      </c>
      <c r="CE1557">
        <v>-366</v>
      </c>
      <c r="CF1557">
        <v>20</v>
      </c>
      <c r="CG1557">
        <v>-227</v>
      </c>
      <c r="CH1557">
        <v>-292</v>
      </c>
      <c r="CI1557">
        <v>180</v>
      </c>
      <c r="CJ1557">
        <v>-63</v>
      </c>
      <c r="CK1557">
        <v>103</v>
      </c>
      <c r="CL1557">
        <v>-107</v>
      </c>
      <c r="CM1557">
        <v>-9</v>
      </c>
      <c r="CN1557">
        <v>-1</v>
      </c>
      <c r="CO1557">
        <v>-14</v>
      </c>
      <c r="CP1557">
        <v>-4</v>
      </c>
      <c r="CQ1557">
        <v>-5</v>
      </c>
      <c r="CR1557">
        <v>-12</v>
      </c>
      <c r="CS1557">
        <v>-4</v>
      </c>
      <c r="CT1557">
        <v>-2</v>
      </c>
      <c r="CU1557">
        <v>-3</v>
      </c>
    </row>
    <row r="1558" spans="1:99" hidden="1" x14ac:dyDescent="0.2">
      <c r="B1558">
        <v>468</v>
      </c>
      <c r="C1558">
        <v>48980</v>
      </c>
      <c r="E1558">
        <v>37195</v>
      </c>
      <c r="G1558" t="s">
        <v>1649</v>
      </c>
      <c r="I1558" t="s">
        <v>94</v>
      </c>
      <c r="J1558"/>
      <c r="L1558"/>
      <c r="O1558" s="24" t="e">
        <f t="shared" si="24"/>
        <v>#DIV/0!</v>
      </c>
      <c r="P1558"/>
      <c r="Q1558">
        <v>81234</v>
      </c>
      <c r="R1558">
        <v>81218</v>
      </c>
      <c r="S1558">
        <v>81285</v>
      </c>
      <c r="T1558">
        <v>81135</v>
      </c>
      <c r="U1558">
        <v>81386</v>
      </c>
      <c r="V1558">
        <v>81186</v>
      </c>
      <c r="W1558">
        <v>81006</v>
      </c>
      <c r="X1558">
        <v>81281</v>
      </c>
      <c r="Y1558">
        <v>81370</v>
      </c>
      <c r="Z1558">
        <v>81567</v>
      </c>
      <c r="AA1558">
        <v>81455</v>
      </c>
      <c r="AB1558">
        <v>67</v>
      </c>
      <c r="AC1558">
        <v>-150</v>
      </c>
      <c r="AD1558">
        <v>251</v>
      </c>
      <c r="AE1558">
        <v>-200</v>
      </c>
      <c r="AF1558">
        <v>-180</v>
      </c>
      <c r="AG1558">
        <v>275</v>
      </c>
      <c r="AH1558">
        <v>89</v>
      </c>
      <c r="AI1558">
        <v>197</v>
      </c>
      <c r="AJ1558">
        <v>-112</v>
      </c>
      <c r="AK1558">
        <v>235</v>
      </c>
      <c r="AL1558">
        <v>1017</v>
      </c>
      <c r="AM1558">
        <v>987</v>
      </c>
      <c r="AN1558">
        <v>925</v>
      </c>
      <c r="AO1558">
        <v>943</v>
      </c>
      <c r="AP1558">
        <v>944</v>
      </c>
      <c r="AQ1558">
        <v>969</v>
      </c>
      <c r="AR1558">
        <v>945</v>
      </c>
      <c r="AS1558">
        <v>936</v>
      </c>
      <c r="AT1558">
        <v>223</v>
      </c>
      <c r="AU1558">
        <v>800</v>
      </c>
      <c r="AV1558">
        <v>742</v>
      </c>
      <c r="AW1558">
        <v>894</v>
      </c>
      <c r="AX1558">
        <v>826</v>
      </c>
      <c r="AY1558">
        <v>837</v>
      </c>
      <c r="AZ1558">
        <v>813</v>
      </c>
      <c r="BA1558">
        <v>849</v>
      </c>
      <c r="BB1558">
        <v>938</v>
      </c>
      <c r="BC1558">
        <v>12</v>
      </c>
      <c r="BD1558">
        <v>217</v>
      </c>
      <c r="BE1558">
        <v>245</v>
      </c>
      <c r="BF1558">
        <v>31</v>
      </c>
      <c r="BG1558">
        <v>117</v>
      </c>
      <c r="BH1558">
        <v>107</v>
      </c>
      <c r="BI1558">
        <v>156</v>
      </c>
      <c r="BJ1558">
        <v>96</v>
      </c>
      <c r="BK1558">
        <v>-2</v>
      </c>
      <c r="BL1558">
        <v>13</v>
      </c>
      <c r="BM1558">
        <v>42</v>
      </c>
      <c r="BN1558">
        <v>75</v>
      </c>
      <c r="BO1558">
        <v>89</v>
      </c>
      <c r="BP1558">
        <v>68</v>
      </c>
      <c r="BQ1558">
        <v>119</v>
      </c>
      <c r="BR1558">
        <v>105</v>
      </c>
      <c r="BS1558">
        <v>101</v>
      </c>
      <c r="BT1558">
        <v>104</v>
      </c>
      <c r="BU1558">
        <v>51</v>
      </c>
      <c r="BV1558">
        <v>-408</v>
      </c>
      <c r="BW1558">
        <v>-55</v>
      </c>
      <c r="BX1558">
        <v>-316</v>
      </c>
      <c r="BY1558">
        <v>-360</v>
      </c>
      <c r="BZ1558">
        <v>61</v>
      </c>
      <c r="CA1558">
        <v>-168</v>
      </c>
      <c r="CB1558">
        <v>2</v>
      </c>
      <c r="CC1558">
        <v>-211</v>
      </c>
      <c r="CD1558">
        <v>64</v>
      </c>
      <c r="CE1558">
        <v>-366</v>
      </c>
      <c r="CF1558">
        <v>20</v>
      </c>
      <c r="CG1558">
        <v>-227</v>
      </c>
      <c r="CH1558">
        <v>-292</v>
      </c>
      <c r="CI1558">
        <v>180</v>
      </c>
      <c r="CJ1558">
        <v>-63</v>
      </c>
      <c r="CK1558">
        <v>103</v>
      </c>
      <c r="CL1558">
        <v>-107</v>
      </c>
      <c r="CM1558">
        <v>-9</v>
      </c>
      <c r="CN1558">
        <v>-1</v>
      </c>
      <c r="CO1558">
        <v>-14</v>
      </c>
      <c r="CP1558">
        <v>-4</v>
      </c>
      <c r="CQ1558">
        <v>-5</v>
      </c>
      <c r="CR1558">
        <v>-12</v>
      </c>
      <c r="CS1558">
        <v>-4</v>
      </c>
      <c r="CT1558">
        <v>-2</v>
      </c>
      <c r="CU1558">
        <v>-3</v>
      </c>
    </row>
    <row r="1559" spans="1:99" hidden="1" x14ac:dyDescent="0.2">
      <c r="B1559">
        <v>470</v>
      </c>
      <c r="G1559" t="s">
        <v>1650</v>
      </c>
      <c r="I1559" t="s">
        <v>90</v>
      </c>
      <c r="J1559"/>
      <c r="L1559"/>
      <c r="O1559" s="24" t="e">
        <f t="shared" si="24"/>
        <v>#DIV/0!</v>
      </c>
      <c r="P1559"/>
      <c r="Q1559">
        <v>122332</v>
      </c>
      <c r="R1559">
        <v>122331</v>
      </c>
      <c r="S1559">
        <v>122375</v>
      </c>
      <c r="T1559">
        <v>121828</v>
      </c>
      <c r="U1559">
        <v>121550</v>
      </c>
      <c r="V1559">
        <v>120925</v>
      </c>
      <c r="W1559">
        <v>120747</v>
      </c>
      <c r="X1559">
        <v>121095</v>
      </c>
      <c r="Y1559">
        <v>121501</v>
      </c>
      <c r="Z1559">
        <v>122143</v>
      </c>
      <c r="AA1559">
        <v>122717</v>
      </c>
      <c r="AB1559">
        <v>44</v>
      </c>
      <c r="AC1559">
        <v>-547</v>
      </c>
      <c r="AD1559">
        <v>-278</v>
      </c>
      <c r="AE1559">
        <v>-625</v>
      </c>
      <c r="AF1559">
        <v>-178</v>
      </c>
      <c r="AG1559">
        <v>348</v>
      </c>
      <c r="AH1559">
        <v>406</v>
      </c>
      <c r="AI1559">
        <v>642</v>
      </c>
      <c r="AJ1559">
        <v>574</v>
      </c>
      <c r="AK1559">
        <v>374</v>
      </c>
      <c r="AL1559">
        <v>1604</v>
      </c>
      <c r="AM1559">
        <v>1419</v>
      </c>
      <c r="AN1559">
        <v>1434</v>
      </c>
      <c r="AO1559">
        <v>1431</v>
      </c>
      <c r="AP1559">
        <v>1469</v>
      </c>
      <c r="AQ1559">
        <v>1537</v>
      </c>
      <c r="AR1559">
        <v>1503</v>
      </c>
      <c r="AS1559">
        <v>1459</v>
      </c>
      <c r="AT1559">
        <v>298</v>
      </c>
      <c r="AU1559">
        <v>1245</v>
      </c>
      <c r="AV1559">
        <v>1321</v>
      </c>
      <c r="AW1559">
        <v>1371</v>
      </c>
      <c r="AX1559">
        <v>1346</v>
      </c>
      <c r="AY1559">
        <v>1376</v>
      </c>
      <c r="AZ1559">
        <v>1413</v>
      </c>
      <c r="BA1559">
        <v>1426</v>
      </c>
      <c r="BB1559">
        <v>1390</v>
      </c>
      <c r="BC1559">
        <v>76</v>
      </c>
      <c r="BD1559">
        <v>359</v>
      </c>
      <c r="BE1559">
        <v>98</v>
      </c>
      <c r="BF1559">
        <v>63</v>
      </c>
      <c r="BG1559">
        <v>85</v>
      </c>
      <c r="BH1559">
        <v>93</v>
      </c>
      <c r="BI1559">
        <v>124</v>
      </c>
      <c r="BJ1559">
        <v>77</v>
      </c>
      <c r="BK1559">
        <v>69</v>
      </c>
      <c r="BL1559">
        <v>18</v>
      </c>
      <c r="BM1559">
        <v>54</v>
      </c>
      <c r="BN1559">
        <v>102</v>
      </c>
      <c r="BO1559">
        <v>106</v>
      </c>
      <c r="BP1559">
        <v>122</v>
      </c>
      <c r="BQ1559">
        <v>181</v>
      </c>
      <c r="BR1559">
        <v>262</v>
      </c>
      <c r="BS1559">
        <v>166</v>
      </c>
      <c r="BT1559">
        <v>167</v>
      </c>
      <c r="BU1559">
        <v>-39</v>
      </c>
      <c r="BV1559">
        <v>-966</v>
      </c>
      <c r="BW1559">
        <v>-470</v>
      </c>
      <c r="BX1559">
        <v>-802</v>
      </c>
      <c r="BY1559">
        <v>-374</v>
      </c>
      <c r="BZ1559">
        <v>86</v>
      </c>
      <c r="CA1559">
        <v>27</v>
      </c>
      <c r="CB1559">
        <v>402</v>
      </c>
      <c r="CC1559">
        <v>347</v>
      </c>
      <c r="CD1559">
        <v>-21</v>
      </c>
      <c r="CE1559">
        <v>-912</v>
      </c>
      <c r="CF1559">
        <v>-368</v>
      </c>
      <c r="CG1559">
        <v>-696</v>
      </c>
      <c r="CH1559">
        <v>-252</v>
      </c>
      <c r="CI1559">
        <v>267</v>
      </c>
      <c r="CJ1559">
        <v>289</v>
      </c>
      <c r="CK1559">
        <v>568</v>
      </c>
      <c r="CL1559">
        <v>514</v>
      </c>
      <c r="CM1559">
        <v>-11</v>
      </c>
      <c r="CN1559">
        <v>6</v>
      </c>
      <c r="CO1559">
        <v>-8</v>
      </c>
      <c r="CP1559">
        <v>8</v>
      </c>
      <c r="CQ1559">
        <v>-11</v>
      </c>
      <c r="CR1559">
        <v>-12</v>
      </c>
      <c r="CS1559">
        <v>-7</v>
      </c>
      <c r="CT1559">
        <v>-3</v>
      </c>
      <c r="CU1559">
        <v>-9</v>
      </c>
    </row>
    <row r="1560" spans="1:99" hidden="1" x14ac:dyDescent="0.2">
      <c r="A1560" t="str">
        <f>_xlfn.XLOOKUP(F1560&amp;"*", 'msa-home price'!B:B, 'msa-home price'!A:A, "NA",2, 1)</f>
        <v>NA</v>
      </c>
      <c r="B1560">
        <v>164</v>
      </c>
      <c r="C1560">
        <v>16020</v>
      </c>
      <c r="F1560" t="str">
        <f>IF(ISNUMBER(SEARCH("-",G1560)),LEFT(G1560,FIND("-",G1560)-1), G1560)</f>
        <v>Cape Girardeau, MO</v>
      </c>
      <c r="G1560" t="s">
        <v>308</v>
      </c>
      <c r="H1560" t="str">
        <f>RIGHT(G1560, 2)</f>
        <v>IL</v>
      </c>
      <c r="I1560" t="s">
        <v>92</v>
      </c>
      <c r="J1560" s="2">
        <f>(AA1560-W1560)/W1560</f>
        <v>-4.3733574244415241E-3</v>
      </c>
      <c r="K1560" s="3">
        <f>(CL1560-CH1560)/CH1560</f>
        <v>-0.79729729729729726</v>
      </c>
      <c r="L1560" s="4">
        <f>AA1560</f>
        <v>96982</v>
      </c>
      <c r="M1560" s="4"/>
      <c r="N1560" s="4"/>
      <c r="O1560" s="7" t="e">
        <f t="shared" si="24"/>
        <v>#DIV/0!</v>
      </c>
      <c r="P1560" s="4"/>
      <c r="Q1560">
        <v>96275</v>
      </c>
      <c r="R1560">
        <v>96274</v>
      </c>
      <c r="S1560">
        <v>96449</v>
      </c>
      <c r="T1560">
        <v>96971</v>
      </c>
      <c r="U1560">
        <v>97208</v>
      </c>
      <c r="V1560">
        <v>97175</v>
      </c>
      <c r="W1560">
        <v>97408</v>
      </c>
      <c r="X1560">
        <v>97314</v>
      </c>
      <c r="Y1560">
        <v>97108</v>
      </c>
      <c r="Z1560">
        <v>96873</v>
      </c>
      <c r="AA1560">
        <v>96982</v>
      </c>
      <c r="AB1560">
        <v>175</v>
      </c>
      <c r="AC1560">
        <v>522</v>
      </c>
      <c r="AD1560">
        <v>237</v>
      </c>
      <c r="AE1560">
        <v>-33</v>
      </c>
      <c r="AF1560">
        <v>233</v>
      </c>
      <c r="AG1560">
        <v>-94</v>
      </c>
      <c r="AH1560">
        <v>-206</v>
      </c>
      <c r="AI1560">
        <v>-235</v>
      </c>
      <c r="AJ1560">
        <v>109</v>
      </c>
      <c r="AK1560">
        <v>290</v>
      </c>
      <c r="AL1560">
        <v>1153</v>
      </c>
      <c r="AM1560">
        <v>1198</v>
      </c>
      <c r="AN1560">
        <v>1138</v>
      </c>
      <c r="AO1560">
        <v>1147</v>
      </c>
      <c r="AP1560">
        <v>1141</v>
      </c>
      <c r="AQ1560">
        <v>1105</v>
      </c>
      <c r="AR1560">
        <v>1086</v>
      </c>
      <c r="AS1560">
        <v>1038</v>
      </c>
      <c r="AT1560">
        <v>202</v>
      </c>
      <c r="AU1560">
        <v>1033</v>
      </c>
      <c r="AV1560">
        <v>918</v>
      </c>
      <c r="AW1560">
        <v>967</v>
      </c>
      <c r="AX1560">
        <v>980</v>
      </c>
      <c r="AY1560">
        <v>1036</v>
      </c>
      <c r="AZ1560">
        <v>1033</v>
      </c>
      <c r="BA1560">
        <v>981</v>
      </c>
      <c r="BB1560">
        <v>940</v>
      </c>
      <c r="BC1560">
        <v>88</v>
      </c>
      <c r="BD1560">
        <v>120</v>
      </c>
      <c r="BE1560">
        <v>280</v>
      </c>
      <c r="BF1560">
        <v>171</v>
      </c>
      <c r="BG1560">
        <v>167</v>
      </c>
      <c r="BH1560">
        <v>105</v>
      </c>
      <c r="BI1560">
        <v>72</v>
      </c>
      <c r="BJ1560">
        <v>105</v>
      </c>
      <c r="BK1560">
        <v>98</v>
      </c>
      <c r="BL1560">
        <v>20</v>
      </c>
      <c r="BM1560">
        <v>139</v>
      </c>
      <c r="BN1560">
        <v>114</v>
      </c>
      <c r="BO1560">
        <v>93</v>
      </c>
      <c r="BP1560">
        <v>130</v>
      </c>
      <c r="BQ1560">
        <v>179</v>
      </c>
      <c r="BR1560">
        <v>120</v>
      </c>
      <c r="BS1560">
        <v>179</v>
      </c>
      <c r="BT1560">
        <v>180</v>
      </c>
      <c r="BU1560">
        <v>65</v>
      </c>
      <c r="BV1560">
        <v>264</v>
      </c>
      <c r="BW1560">
        <v>-152</v>
      </c>
      <c r="BX1560">
        <v>-301</v>
      </c>
      <c r="BY1560">
        <v>-56</v>
      </c>
      <c r="BZ1560">
        <v>-374</v>
      </c>
      <c r="CA1560">
        <v>-394</v>
      </c>
      <c r="CB1560">
        <v>-522</v>
      </c>
      <c r="CC1560">
        <v>-165</v>
      </c>
      <c r="CD1560">
        <v>85</v>
      </c>
      <c r="CE1560">
        <v>403</v>
      </c>
      <c r="CF1560">
        <v>-38</v>
      </c>
      <c r="CG1560">
        <v>-208</v>
      </c>
      <c r="CH1560">
        <v>74</v>
      </c>
      <c r="CI1560">
        <v>-195</v>
      </c>
      <c r="CJ1560">
        <v>-274</v>
      </c>
      <c r="CK1560">
        <v>-343</v>
      </c>
      <c r="CL1560">
        <v>15</v>
      </c>
      <c r="CM1560">
        <v>2</v>
      </c>
      <c r="CN1560">
        <v>-1</v>
      </c>
      <c r="CO1560">
        <v>-5</v>
      </c>
      <c r="CP1560">
        <v>4</v>
      </c>
      <c r="CQ1560">
        <v>-8</v>
      </c>
      <c r="CR1560">
        <v>-4</v>
      </c>
      <c r="CS1560">
        <v>-4</v>
      </c>
      <c r="CT1560">
        <v>3</v>
      </c>
      <c r="CU1560">
        <v>-4</v>
      </c>
    </row>
    <row r="1561" spans="1:99" hidden="1" x14ac:dyDescent="0.2">
      <c r="B1561">
        <v>470</v>
      </c>
      <c r="C1561">
        <v>40660</v>
      </c>
      <c r="E1561">
        <v>13115</v>
      </c>
      <c r="G1561" t="s">
        <v>1652</v>
      </c>
      <c r="I1561" t="s">
        <v>94</v>
      </c>
      <c r="J1561"/>
      <c r="L1561"/>
      <c r="O1561" s="24" t="e">
        <f t="shared" si="24"/>
        <v>#DIV/0!</v>
      </c>
      <c r="P1561"/>
      <c r="Q1561">
        <v>96317</v>
      </c>
      <c r="R1561">
        <v>96314</v>
      </c>
      <c r="S1561">
        <v>96423</v>
      </c>
      <c r="T1561">
        <v>96153</v>
      </c>
      <c r="U1561">
        <v>95934</v>
      </c>
      <c r="V1561">
        <v>95885</v>
      </c>
      <c r="W1561">
        <v>95890</v>
      </c>
      <c r="X1561">
        <v>96200</v>
      </c>
      <c r="Y1561">
        <v>96675</v>
      </c>
      <c r="Z1561">
        <v>97427</v>
      </c>
      <c r="AA1561">
        <v>97927</v>
      </c>
      <c r="AB1561">
        <v>109</v>
      </c>
      <c r="AC1561">
        <v>-270</v>
      </c>
      <c r="AD1561">
        <v>-219</v>
      </c>
      <c r="AE1561">
        <v>-49</v>
      </c>
      <c r="AF1561">
        <v>5</v>
      </c>
      <c r="AG1561">
        <v>310</v>
      </c>
      <c r="AH1561">
        <v>475</v>
      </c>
      <c r="AI1561">
        <v>752</v>
      </c>
      <c r="AJ1561">
        <v>500</v>
      </c>
      <c r="AK1561">
        <v>325</v>
      </c>
      <c r="AL1561">
        <v>1301</v>
      </c>
      <c r="AM1561">
        <v>1128</v>
      </c>
      <c r="AN1561">
        <v>1186</v>
      </c>
      <c r="AO1561">
        <v>1135</v>
      </c>
      <c r="AP1561">
        <v>1170</v>
      </c>
      <c r="AQ1561">
        <v>1240</v>
      </c>
      <c r="AR1561">
        <v>1218</v>
      </c>
      <c r="AS1561">
        <v>1177</v>
      </c>
      <c r="AT1561">
        <v>202</v>
      </c>
      <c r="AU1561">
        <v>979</v>
      </c>
      <c r="AV1561">
        <v>1006</v>
      </c>
      <c r="AW1561">
        <v>1040</v>
      </c>
      <c r="AX1561">
        <v>1022</v>
      </c>
      <c r="AY1561">
        <v>1044</v>
      </c>
      <c r="AZ1561">
        <v>1111</v>
      </c>
      <c r="BA1561">
        <v>1102</v>
      </c>
      <c r="BB1561">
        <v>1100</v>
      </c>
      <c r="BC1561">
        <v>123</v>
      </c>
      <c r="BD1561">
        <v>322</v>
      </c>
      <c r="BE1561">
        <v>122</v>
      </c>
      <c r="BF1561">
        <v>146</v>
      </c>
      <c r="BG1561">
        <v>113</v>
      </c>
      <c r="BH1561">
        <v>126</v>
      </c>
      <c r="BI1561">
        <v>129</v>
      </c>
      <c r="BJ1561">
        <v>116</v>
      </c>
      <c r="BK1561">
        <v>77</v>
      </c>
      <c r="BL1561">
        <v>15</v>
      </c>
      <c r="BM1561">
        <v>51</v>
      </c>
      <c r="BN1561">
        <v>101</v>
      </c>
      <c r="BO1561">
        <v>102</v>
      </c>
      <c r="BP1561">
        <v>117</v>
      </c>
      <c r="BQ1561">
        <v>174</v>
      </c>
      <c r="BR1561">
        <v>251</v>
      </c>
      <c r="BS1561">
        <v>161</v>
      </c>
      <c r="BT1561">
        <v>162</v>
      </c>
      <c r="BU1561">
        <v>-21</v>
      </c>
      <c r="BV1561">
        <v>-641</v>
      </c>
      <c r="BW1561">
        <v>-438</v>
      </c>
      <c r="BX1561">
        <v>-290</v>
      </c>
      <c r="BY1561">
        <v>-211</v>
      </c>
      <c r="BZ1561">
        <v>19</v>
      </c>
      <c r="CA1561">
        <v>101</v>
      </c>
      <c r="CB1561">
        <v>477</v>
      </c>
      <c r="CC1561">
        <v>268</v>
      </c>
      <c r="CD1561">
        <v>-6</v>
      </c>
      <c r="CE1561">
        <v>-590</v>
      </c>
      <c r="CF1561">
        <v>-337</v>
      </c>
      <c r="CG1561">
        <v>-188</v>
      </c>
      <c r="CH1561">
        <v>-94</v>
      </c>
      <c r="CI1561">
        <v>193</v>
      </c>
      <c r="CJ1561">
        <v>352</v>
      </c>
      <c r="CK1561">
        <v>638</v>
      </c>
      <c r="CL1561">
        <v>430</v>
      </c>
      <c r="CM1561">
        <v>-8</v>
      </c>
      <c r="CN1561">
        <v>-2</v>
      </c>
      <c r="CO1561">
        <v>-4</v>
      </c>
      <c r="CP1561">
        <v>-7</v>
      </c>
      <c r="CQ1561">
        <v>-14</v>
      </c>
      <c r="CR1561">
        <v>-9</v>
      </c>
      <c r="CS1561">
        <v>-6</v>
      </c>
      <c r="CT1561">
        <v>-2</v>
      </c>
      <c r="CU1561">
        <v>-7</v>
      </c>
    </row>
    <row r="1562" spans="1:99" hidden="1" x14ac:dyDescent="0.2">
      <c r="B1562">
        <v>470</v>
      </c>
      <c r="C1562">
        <v>44900</v>
      </c>
      <c r="G1562" t="s">
        <v>1653</v>
      </c>
      <c r="I1562" t="s">
        <v>100</v>
      </c>
      <c r="J1562"/>
      <c r="L1562"/>
      <c r="O1562" s="24" t="e">
        <f t="shared" si="24"/>
        <v>#DIV/0!</v>
      </c>
      <c r="P1562"/>
      <c r="Q1562">
        <v>26015</v>
      </c>
      <c r="R1562">
        <v>26017</v>
      </c>
      <c r="S1562">
        <v>25952</v>
      </c>
      <c r="T1562">
        <v>25675</v>
      </c>
      <c r="U1562">
        <v>25616</v>
      </c>
      <c r="V1562">
        <v>25040</v>
      </c>
      <c r="W1562">
        <v>24857</v>
      </c>
      <c r="X1562">
        <v>24895</v>
      </c>
      <c r="Y1562">
        <v>24826</v>
      </c>
      <c r="Z1562">
        <v>24716</v>
      </c>
      <c r="AA1562">
        <v>24790</v>
      </c>
      <c r="AB1562">
        <v>-65</v>
      </c>
      <c r="AC1562">
        <v>-277</v>
      </c>
      <c r="AD1562">
        <v>-59</v>
      </c>
      <c r="AE1562">
        <v>-576</v>
      </c>
      <c r="AF1562">
        <v>-183</v>
      </c>
      <c r="AG1562">
        <v>38</v>
      </c>
      <c r="AH1562">
        <v>-69</v>
      </c>
      <c r="AI1562">
        <v>-110</v>
      </c>
      <c r="AJ1562">
        <v>74</v>
      </c>
      <c r="AK1562">
        <v>49</v>
      </c>
      <c r="AL1562">
        <v>303</v>
      </c>
      <c r="AM1562">
        <v>291</v>
      </c>
      <c r="AN1562">
        <v>248</v>
      </c>
      <c r="AO1562">
        <v>296</v>
      </c>
      <c r="AP1562">
        <v>299</v>
      </c>
      <c r="AQ1562">
        <v>297</v>
      </c>
      <c r="AR1562">
        <v>285</v>
      </c>
      <c r="AS1562">
        <v>282</v>
      </c>
      <c r="AT1562">
        <v>96</v>
      </c>
      <c r="AU1562">
        <v>266</v>
      </c>
      <c r="AV1562">
        <v>315</v>
      </c>
      <c r="AW1562">
        <v>331</v>
      </c>
      <c r="AX1562">
        <v>324</v>
      </c>
      <c r="AY1562">
        <v>332</v>
      </c>
      <c r="AZ1562">
        <v>302</v>
      </c>
      <c r="BA1562">
        <v>324</v>
      </c>
      <c r="BB1562">
        <v>290</v>
      </c>
      <c r="BC1562">
        <v>-47</v>
      </c>
      <c r="BD1562">
        <v>37</v>
      </c>
      <c r="BE1562">
        <v>-24</v>
      </c>
      <c r="BF1562">
        <v>-83</v>
      </c>
      <c r="BG1562">
        <v>-28</v>
      </c>
      <c r="BH1562">
        <v>-33</v>
      </c>
      <c r="BI1562">
        <v>-5</v>
      </c>
      <c r="BJ1562">
        <v>-39</v>
      </c>
      <c r="BK1562">
        <v>-8</v>
      </c>
      <c r="BL1562">
        <v>3</v>
      </c>
      <c r="BM1562">
        <v>3</v>
      </c>
      <c r="BN1562">
        <v>1</v>
      </c>
      <c r="BO1562">
        <v>4</v>
      </c>
      <c r="BP1562">
        <v>5</v>
      </c>
      <c r="BQ1562">
        <v>7</v>
      </c>
      <c r="BR1562">
        <v>11</v>
      </c>
      <c r="BS1562">
        <v>5</v>
      </c>
      <c r="BT1562">
        <v>5</v>
      </c>
      <c r="BU1562">
        <v>-18</v>
      </c>
      <c r="BV1562">
        <v>-325</v>
      </c>
      <c r="BW1562">
        <v>-32</v>
      </c>
      <c r="BX1562">
        <v>-512</v>
      </c>
      <c r="BY1562">
        <v>-163</v>
      </c>
      <c r="BZ1562">
        <v>67</v>
      </c>
      <c r="CA1562">
        <v>-74</v>
      </c>
      <c r="CB1562">
        <v>-75</v>
      </c>
      <c r="CC1562">
        <v>79</v>
      </c>
      <c r="CD1562">
        <v>-15</v>
      </c>
      <c r="CE1562">
        <v>-322</v>
      </c>
      <c r="CF1562">
        <v>-31</v>
      </c>
      <c r="CG1562">
        <v>-508</v>
      </c>
      <c r="CH1562">
        <v>-158</v>
      </c>
      <c r="CI1562">
        <v>74</v>
      </c>
      <c r="CJ1562">
        <v>-63</v>
      </c>
      <c r="CK1562">
        <v>-70</v>
      </c>
      <c r="CL1562">
        <v>84</v>
      </c>
      <c r="CM1562">
        <v>-3</v>
      </c>
      <c r="CN1562">
        <v>8</v>
      </c>
      <c r="CO1562">
        <v>-4</v>
      </c>
      <c r="CP1562">
        <v>15</v>
      </c>
      <c r="CQ1562">
        <v>3</v>
      </c>
      <c r="CR1562">
        <v>-3</v>
      </c>
      <c r="CS1562">
        <v>-1</v>
      </c>
      <c r="CT1562">
        <v>-1</v>
      </c>
      <c r="CU1562">
        <v>-2</v>
      </c>
    </row>
    <row r="1563" spans="1:99" hidden="1" x14ac:dyDescent="0.2">
      <c r="B1563">
        <v>470</v>
      </c>
      <c r="C1563">
        <v>44900</v>
      </c>
      <c r="E1563">
        <v>13055</v>
      </c>
      <c r="G1563" t="s">
        <v>1654</v>
      </c>
      <c r="I1563" t="s">
        <v>94</v>
      </c>
      <c r="J1563"/>
      <c r="L1563"/>
      <c r="O1563" s="24" t="e">
        <f t="shared" si="24"/>
        <v>#DIV/0!</v>
      </c>
      <c r="P1563"/>
      <c r="Q1563">
        <v>26015</v>
      </c>
      <c r="R1563">
        <v>26017</v>
      </c>
      <c r="S1563">
        <v>25952</v>
      </c>
      <c r="T1563">
        <v>25675</v>
      </c>
      <c r="U1563">
        <v>25616</v>
      </c>
      <c r="V1563">
        <v>25040</v>
      </c>
      <c r="W1563">
        <v>24857</v>
      </c>
      <c r="X1563">
        <v>24895</v>
      </c>
      <c r="Y1563">
        <v>24826</v>
      </c>
      <c r="Z1563">
        <v>24716</v>
      </c>
      <c r="AA1563">
        <v>24790</v>
      </c>
      <c r="AB1563">
        <v>-65</v>
      </c>
      <c r="AC1563">
        <v>-277</v>
      </c>
      <c r="AD1563">
        <v>-59</v>
      </c>
      <c r="AE1563">
        <v>-576</v>
      </c>
      <c r="AF1563">
        <v>-183</v>
      </c>
      <c r="AG1563">
        <v>38</v>
      </c>
      <c r="AH1563">
        <v>-69</v>
      </c>
      <c r="AI1563">
        <v>-110</v>
      </c>
      <c r="AJ1563">
        <v>74</v>
      </c>
      <c r="AK1563">
        <v>49</v>
      </c>
      <c r="AL1563">
        <v>303</v>
      </c>
      <c r="AM1563">
        <v>291</v>
      </c>
      <c r="AN1563">
        <v>248</v>
      </c>
      <c r="AO1563">
        <v>296</v>
      </c>
      <c r="AP1563">
        <v>299</v>
      </c>
      <c r="AQ1563">
        <v>297</v>
      </c>
      <c r="AR1563">
        <v>285</v>
      </c>
      <c r="AS1563">
        <v>282</v>
      </c>
      <c r="AT1563">
        <v>96</v>
      </c>
      <c r="AU1563">
        <v>266</v>
      </c>
      <c r="AV1563">
        <v>315</v>
      </c>
      <c r="AW1563">
        <v>331</v>
      </c>
      <c r="AX1563">
        <v>324</v>
      </c>
      <c r="AY1563">
        <v>332</v>
      </c>
      <c r="AZ1563">
        <v>302</v>
      </c>
      <c r="BA1563">
        <v>324</v>
      </c>
      <c r="BB1563">
        <v>290</v>
      </c>
      <c r="BC1563">
        <v>-47</v>
      </c>
      <c r="BD1563">
        <v>37</v>
      </c>
      <c r="BE1563">
        <v>-24</v>
      </c>
      <c r="BF1563">
        <v>-83</v>
      </c>
      <c r="BG1563">
        <v>-28</v>
      </c>
      <c r="BH1563">
        <v>-33</v>
      </c>
      <c r="BI1563">
        <v>-5</v>
      </c>
      <c r="BJ1563">
        <v>-39</v>
      </c>
      <c r="BK1563">
        <v>-8</v>
      </c>
      <c r="BL1563">
        <v>3</v>
      </c>
      <c r="BM1563">
        <v>3</v>
      </c>
      <c r="BN1563">
        <v>1</v>
      </c>
      <c r="BO1563">
        <v>4</v>
      </c>
      <c r="BP1563">
        <v>5</v>
      </c>
      <c r="BQ1563">
        <v>7</v>
      </c>
      <c r="BR1563">
        <v>11</v>
      </c>
      <c r="BS1563">
        <v>5</v>
      </c>
      <c r="BT1563">
        <v>5</v>
      </c>
      <c r="BU1563">
        <v>-18</v>
      </c>
      <c r="BV1563">
        <v>-325</v>
      </c>
      <c r="BW1563">
        <v>-32</v>
      </c>
      <c r="BX1563">
        <v>-512</v>
      </c>
      <c r="BY1563">
        <v>-163</v>
      </c>
      <c r="BZ1563">
        <v>67</v>
      </c>
      <c r="CA1563">
        <v>-74</v>
      </c>
      <c r="CB1563">
        <v>-75</v>
      </c>
      <c r="CC1563">
        <v>79</v>
      </c>
      <c r="CD1563">
        <v>-15</v>
      </c>
      <c r="CE1563">
        <v>-322</v>
      </c>
      <c r="CF1563">
        <v>-31</v>
      </c>
      <c r="CG1563">
        <v>-508</v>
      </c>
      <c r="CH1563">
        <v>-158</v>
      </c>
      <c r="CI1563">
        <v>74</v>
      </c>
      <c r="CJ1563">
        <v>-63</v>
      </c>
      <c r="CK1563">
        <v>-70</v>
      </c>
      <c r="CL1563">
        <v>84</v>
      </c>
      <c r="CM1563">
        <v>-3</v>
      </c>
      <c r="CN1563">
        <v>8</v>
      </c>
      <c r="CO1563">
        <v>-4</v>
      </c>
      <c r="CP1563">
        <v>15</v>
      </c>
      <c r="CQ1563">
        <v>3</v>
      </c>
      <c r="CR1563">
        <v>-3</v>
      </c>
      <c r="CS1563">
        <v>-1</v>
      </c>
      <c r="CT1563">
        <v>-1</v>
      </c>
      <c r="CU1563">
        <v>-2</v>
      </c>
    </row>
    <row r="1564" spans="1:99" hidden="1" x14ac:dyDescent="0.2">
      <c r="B1564">
        <v>472</v>
      </c>
      <c r="G1564" t="s">
        <v>1655</v>
      </c>
      <c r="I1564" t="s">
        <v>90</v>
      </c>
      <c r="J1564"/>
      <c r="L1564"/>
      <c r="O1564" s="24" t="e">
        <f t="shared" si="24"/>
        <v>#DIV/0!</v>
      </c>
      <c r="P1564"/>
      <c r="Q1564">
        <v>2414783</v>
      </c>
      <c r="R1564">
        <v>2414798</v>
      </c>
      <c r="S1564">
        <v>2419544</v>
      </c>
      <c r="T1564">
        <v>2438602</v>
      </c>
      <c r="U1564">
        <v>2455698</v>
      </c>
      <c r="V1564">
        <v>2476671</v>
      </c>
      <c r="W1564">
        <v>2503604</v>
      </c>
      <c r="X1564">
        <v>2532245</v>
      </c>
      <c r="Y1564">
        <v>2562274</v>
      </c>
      <c r="Z1564">
        <v>2593097</v>
      </c>
      <c r="AA1564">
        <v>2619754</v>
      </c>
      <c r="AB1564">
        <v>4746</v>
      </c>
      <c r="AC1564">
        <v>19058</v>
      </c>
      <c r="AD1564">
        <v>17096</v>
      </c>
      <c r="AE1564">
        <v>20973</v>
      </c>
      <c r="AF1564">
        <v>26933</v>
      </c>
      <c r="AG1564">
        <v>28641</v>
      </c>
      <c r="AH1564">
        <v>30029</v>
      </c>
      <c r="AI1564">
        <v>30823</v>
      </c>
      <c r="AJ1564">
        <v>26657</v>
      </c>
      <c r="AK1564">
        <v>7749</v>
      </c>
      <c r="AL1564">
        <v>31465</v>
      </c>
      <c r="AM1564">
        <v>30459</v>
      </c>
      <c r="AN1564">
        <v>30363</v>
      </c>
      <c r="AO1564">
        <v>30810</v>
      </c>
      <c r="AP1564">
        <v>30769</v>
      </c>
      <c r="AQ1564">
        <v>30620</v>
      </c>
      <c r="AR1564">
        <v>30469</v>
      </c>
      <c r="AS1564">
        <v>30302</v>
      </c>
      <c r="AT1564">
        <v>4236</v>
      </c>
      <c r="AU1564">
        <v>17772</v>
      </c>
      <c r="AV1564">
        <v>18051</v>
      </c>
      <c r="AW1564">
        <v>18221</v>
      </c>
      <c r="AX1564">
        <v>18411</v>
      </c>
      <c r="AY1564">
        <v>19460</v>
      </c>
      <c r="AZ1564">
        <v>19793</v>
      </c>
      <c r="BA1564">
        <v>20420</v>
      </c>
      <c r="BB1564">
        <v>20631</v>
      </c>
      <c r="BC1564">
        <v>3513</v>
      </c>
      <c r="BD1564">
        <v>13693</v>
      </c>
      <c r="BE1564">
        <v>12408</v>
      </c>
      <c r="BF1564">
        <v>12142</v>
      </c>
      <c r="BG1564">
        <v>12399</v>
      </c>
      <c r="BH1564">
        <v>11309</v>
      </c>
      <c r="BI1564">
        <v>10827</v>
      </c>
      <c r="BJ1564">
        <v>10049</v>
      </c>
      <c r="BK1564">
        <v>9671</v>
      </c>
      <c r="BL1564">
        <v>1159</v>
      </c>
      <c r="BM1564">
        <v>5468</v>
      </c>
      <c r="BN1564">
        <v>5096</v>
      </c>
      <c r="BO1564">
        <v>6280</v>
      </c>
      <c r="BP1564">
        <v>7156</v>
      </c>
      <c r="BQ1564">
        <v>8335</v>
      </c>
      <c r="BR1564">
        <v>7415</v>
      </c>
      <c r="BS1564">
        <v>6237</v>
      </c>
      <c r="BT1564">
        <v>6091</v>
      </c>
      <c r="BU1564">
        <v>188</v>
      </c>
      <c r="BV1564">
        <v>20</v>
      </c>
      <c r="BW1564">
        <v>-158</v>
      </c>
      <c r="BX1564">
        <v>2800</v>
      </c>
      <c r="BY1564">
        <v>7607</v>
      </c>
      <c r="BZ1564">
        <v>9189</v>
      </c>
      <c r="CA1564">
        <v>11846</v>
      </c>
      <c r="CB1564">
        <v>14564</v>
      </c>
      <c r="CC1564">
        <v>10973</v>
      </c>
      <c r="CD1564">
        <v>1347</v>
      </c>
      <c r="CE1564">
        <v>5488</v>
      </c>
      <c r="CF1564">
        <v>4938</v>
      </c>
      <c r="CG1564">
        <v>9080</v>
      </c>
      <c r="CH1564">
        <v>14763</v>
      </c>
      <c r="CI1564">
        <v>17524</v>
      </c>
      <c r="CJ1564">
        <v>19261</v>
      </c>
      <c r="CK1564">
        <v>20801</v>
      </c>
      <c r="CL1564">
        <v>17064</v>
      </c>
      <c r="CM1564">
        <v>-114</v>
      </c>
      <c r="CN1564">
        <v>-123</v>
      </c>
      <c r="CO1564">
        <v>-250</v>
      </c>
      <c r="CP1564">
        <v>-249</v>
      </c>
      <c r="CQ1564">
        <v>-229</v>
      </c>
      <c r="CR1564">
        <v>-192</v>
      </c>
      <c r="CS1564">
        <v>-59</v>
      </c>
      <c r="CT1564">
        <v>-27</v>
      </c>
      <c r="CU1564">
        <v>-78</v>
      </c>
    </row>
    <row r="1565" spans="1:99" x14ac:dyDescent="0.2">
      <c r="A1565">
        <f>_xlfn.XLOOKUP(F1565&amp;"*", 'msa-home price'!B:B, 'msa-home price'!A:A, "NA",2, 1)</f>
        <v>394474</v>
      </c>
      <c r="B1565">
        <v>184</v>
      </c>
      <c r="C1565">
        <v>17460</v>
      </c>
      <c r="F1565" t="str">
        <f>IF(ISNUMBER(SEARCH("-",G1565)),LEFT(G1565,FIND("-",G1565)-1), G1565)</f>
        <v>Cleveland</v>
      </c>
      <c r="G1565" t="s">
        <v>433</v>
      </c>
      <c r="H1565" t="str">
        <f>RIGHT(G1565, 2)</f>
        <v>OH</v>
      </c>
      <c r="I1565" t="s">
        <v>92</v>
      </c>
      <c r="J1565" s="9">
        <f>(AA1565-W1565)/W1565</f>
        <v>-5.0545137775404496E-3</v>
      </c>
      <c r="K1565" s="3">
        <f>(CL1565-CH1565)/CH1565</f>
        <v>-6.9110830172777069E-2</v>
      </c>
      <c r="L1565" s="10">
        <f>AA1565</f>
        <v>2057009</v>
      </c>
      <c r="M1565" s="7">
        <f>_xlfn.XLOOKUP(F1565&amp;"*", 'msa-home price'!B:B,'msa-home price'!J:J, "NA",2, 1)</f>
        <v>133603.33333333334</v>
      </c>
      <c r="N1565" s="7" cm="1">
        <f t="array" ref="N1565">_xlfn.XLOOKUP(F1565&amp;"*",Table3[[#All],[MSA]], Table3[[#All],[3YrAvg]], "NA", 2, 1)</f>
        <v>37366.333333333336</v>
      </c>
      <c r="O1565" s="26">
        <f t="shared" si="24"/>
        <v>3.5755002274774976</v>
      </c>
      <c r="P1565" s="11">
        <f>_xlfn.XLOOKUP(F1565&amp;"*",'msa-home price'!B:B,'msa-home price'!I:I, "NA",2, 1)</f>
        <v>0.29192675821889302</v>
      </c>
      <c r="Q1565">
        <v>2077240</v>
      </c>
      <c r="R1565">
        <v>2077278</v>
      </c>
      <c r="S1565">
        <v>2075481</v>
      </c>
      <c r="T1565">
        <v>2068801</v>
      </c>
      <c r="U1565">
        <v>2064716</v>
      </c>
      <c r="V1565">
        <v>2067127</v>
      </c>
      <c r="W1565">
        <v>2067459</v>
      </c>
      <c r="X1565">
        <v>2064284</v>
      </c>
      <c r="Y1565">
        <v>2061527</v>
      </c>
      <c r="Z1565">
        <v>2058549</v>
      </c>
      <c r="AA1565">
        <v>2057009</v>
      </c>
      <c r="AB1565">
        <v>-1797</v>
      </c>
      <c r="AC1565">
        <v>-6680</v>
      </c>
      <c r="AD1565">
        <v>-4085</v>
      </c>
      <c r="AE1565">
        <v>2411</v>
      </c>
      <c r="AF1565">
        <v>332</v>
      </c>
      <c r="AG1565">
        <v>-3175</v>
      </c>
      <c r="AH1565">
        <v>-2757</v>
      </c>
      <c r="AI1565">
        <v>-2978</v>
      </c>
      <c r="AJ1565">
        <v>-1540</v>
      </c>
      <c r="AK1565">
        <v>5890</v>
      </c>
      <c r="AL1565">
        <v>23575</v>
      </c>
      <c r="AM1565">
        <v>23065</v>
      </c>
      <c r="AN1565">
        <v>23120</v>
      </c>
      <c r="AO1565">
        <v>23497</v>
      </c>
      <c r="AP1565">
        <v>23454</v>
      </c>
      <c r="AQ1565">
        <v>23069</v>
      </c>
      <c r="AR1565">
        <v>22482</v>
      </c>
      <c r="AS1565">
        <v>22311</v>
      </c>
      <c r="AT1565">
        <v>5137</v>
      </c>
      <c r="AU1565">
        <v>21077</v>
      </c>
      <c r="AV1565">
        <v>21160</v>
      </c>
      <c r="AW1565">
        <v>21412</v>
      </c>
      <c r="AX1565">
        <v>20603</v>
      </c>
      <c r="AY1565">
        <v>21413</v>
      </c>
      <c r="AZ1565">
        <v>21456</v>
      </c>
      <c r="BA1565">
        <v>21716</v>
      </c>
      <c r="BB1565">
        <v>21568</v>
      </c>
      <c r="BC1565">
        <v>753</v>
      </c>
      <c r="BD1565">
        <v>2498</v>
      </c>
      <c r="BE1565">
        <v>1905</v>
      </c>
      <c r="BF1565">
        <v>1708</v>
      </c>
      <c r="BG1565">
        <v>2894</v>
      </c>
      <c r="BH1565">
        <v>2041</v>
      </c>
      <c r="BI1565">
        <v>1613</v>
      </c>
      <c r="BJ1565">
        <v>766</v>
      </c>
      <c r="BK1565">
        <v>743</v>
      </c>
      <c r="BL1565">
        <v>680</v>
      </c>
      <c r="BM1565">
        <v>3265</v>
      </c>
      <c r="BN1565">
        <v>3719</v>
      </c>
      <c r="BO1565">
        <v>5026</v>
      </c>
      <c r="BP1565">
        <v>4673</v>
      </c>
      <c r="BQ1565">
        <v>5187</v>
      </c>
      <c r="BR1565">
        <v>5202</v>
      </c>
      <c r="BS1565">
        <v>4331</v>
      </c>
      <c r="BT1565">
        <v>5113</v>
      </c>
      <c r="BU1565">
        <v>-3232</v>
      </c>
      <c r="BV1565">
        <v>-12539</v>
      </c>
      <c r="BW1565">
        <v>-9650</v>
      </c>
      <c r="BX1565">
        <v>-4122</v>
      </c>
      <c r="BY1565">
        <v>-7046</v>
      </c>
      <c r="BZ1565">
        <v>-10304</v>
      </c>
      <c r="CA1565">
        <v>-9512</v>
      </c>
      <c r="CB1565">
        <v>-8004</v>
      </c>
      <c r="CC1565">
        <v>-7322</v>
      </c>
      <c r="CD1565">
        <v>-2552</v>
      </c>
      <c r="CE1565">
        <v>-9274</v>
      </c>
      <c r="CF1565">
        <v>-5931</v>
      </c>
      <c r="CG1565">
        <v>904</v>
      </c>
      <c r="CH1565">
        <v>-2373</v>
      </c>
      <c r="CI1565">
        <v>-5117</v>
      </c>
      <c r="CJ1565">
        <v>-4310</v>
      </c>
      <c r="CK1565">
        <v>-3673</v>
      </c>
      <c r="CL1565">
        <v>-2209</v>
      </c>
      <c r="CM1565">
        <v>2</v>
      </c>
      <c r="CN1565">
        <v>96</v>
      </c>
      <c r="CO1565">
        <v>-59</v>
      </c>
      <c r="CP1565">
        <v>-201</v>
      </c>
      <c r="CQ1565">
        <v>-189</v>
      </c>
      <c r="CR1565">
        <v>-99</v>
      </c>
      <c r="CS1565">
        <v>-60</v>
      </c>
      <c r="CT1565">
        <v>-71</v>
      </c>
      <c r="CU1565">
        <v>-74</v>
      </c>
    </row>
    <row r="1566" spans="1:99" hidden="1" x14ac:dyDescent="0.2">
      <c r="B1566">
        <v>472</v>
      </c>
      <c r="C1566">
        <v>40900</v>
      </c>
      <c r="E1566">
        <v>6017</v>
      </c>
      <c r="G1566" t="s">
        <v>1657</v>
      </c>
      <c r="I1566" t="s">
        <v>94</v>
      </c>
      <c r="J1566"/>
      <c r="L1566"/>
      <c r="O1566" s="24" t="e">
        <f t="shared" si="24"/>
        <v>#DIV/0!</v>
      </c>
      <c r="P1566"/>
      <c r="Q1566">
        <v>181058</v>
      </c>
      <c r="R1566">
        <v>181058</v>
      </c>
      <c r="S1566">
        <v>181133</v>
      </c>
      <c r="T1566">
        <v>180918</v>
      </c>
      <c r="U1566">
        <v>180578</v>
      </c>
      <c r="V1566">
        <v>181497</v>
      </c>
      <c r="W1566">
        <v>183161</v>
      </c>
      <c r="X1566">
        <v>184660</v>
      </c>
      <c r="Y1566">
        <v>186082</v>
      </c>
      <c r="Z1566">
        <v>188722</v>
      </c>
      <c r="AA1566">
        <v>190678</v>
      </c>
      <c r="AB1566">
        <v>75</v>
      </c>
      <c r="AC1566">
        <v>-215</v>
      </c>
      <c r="AD1566">
        <v>-340</v>
      </c>
      <c r="AE1566">
        <v>919</v>
      </c>
      <c r="AF1566">
        <v>1664</v>
      </c>
      <c r="AG1566">
        <v>1499</v>
      </c>
      <c r="AH1566">
        <v>1422</v>
      </c>
      <c r="AI1566">
        <v>2640</v>
      </c>
      <c r="AJ1566">
        <v>1956</v>
      </c>
      <c r="AK1566">
        <v>382</v>
      </c>
      <c r="AL1566">
        <v>1632</v>
      </c>
      <c r="AM1566">
        <v>1599</v>
      </c>
      <c r="AN1566">
        <v>1493</v>
      </c>
      <c r="AO1566">
        <v>1609</v>
      </c>
      <c r="AP1566">
        <v>1601</v>
      </c>
      <c r="AQ1566">
        <v>1591</v>
      </c>
      <c r="AR1566">
        <v>1584</v>
      </c>
      <c r="AS1566">
        <v>1607</v>
      </c>
      <c r="AT1566">
        <v>299</v>
      </c>
      <c r="AU1566">
        <v>1312</v>
      </c>
      <c r="AV1566">
        <v>1421</v>
      </c>
      <c r="AW1566">
        <v>1327</v>
      </c>
      <c r="AX1566">
        <v>1377</v>
      </c>
      <c r="AY1566">
        <v>1484</v>
      </c>
      <c r="AZ1566">
        <v>1509</v>
      </c>
      <c r="BA1566">
        <v>1602</v>
      </c>
      <c r="BB1566">
        <v>1712</v>
      </c>
      <c r="BC1566">
        <v>83</v>
      </c>
      <c r="BD1566">
        <v>320</v>
      </c>
      <c r="BE1566">
        <v>178</v>
      </c>
      <c r="BF1566">
        <v>166</v>
      </c>
      <c r="BG1566">
        <v>232</v>
      </c>
      <c r="BH1566">
        <v>117</v>
      </c>
      <c r="BI1566">
        <v>82</v>
      </c>
      <c r="BJ1566">
        <v>-18</v>
      </c>
      <c r="BK1566">
        <v>-105</v>
      </c>
      <c r="BL1566">
        <v>23</v>
      </c>
      <c r="BM1566">
        <v>94</v>
      </c>
      <c r="BN1566">
        <v>113</v>
      </c>
      <c r="BO1566">
        <v>129</v>
      </c>
      <c r="BP1566">
        <v>128</v>
      </c>
      <c r="BQ1566">
        <v>168</v>
      </c>
      <c r="BR1566">
        <v>146</v>
      </c>
      <c r="BS1566">
        <v>113</v>
      </c>
      <c r="BT1566">
        <v>110</v>
      </c>
      <c r="BU1566">
        <v>-12</v>
      </c>
      <c r="BV1566">
        <v>-626</v>
      </c>
      <c r="BW1566">
        <v>-631</v>
      </c>
      <c r="BX1566">
        <v>651</v>
      </c>
      <c r="BY1566">
        <v>1320</v>
      </c>
      <c r="BZ1566">
        <v>1228</v>
      </c>
      <c r="CA1566">
        <v>1204</v>
      </c>
      <c r="CB1566">
        <v>2547</v>
      </c>
      <c r="CC1566">
        <v>1959</v>
      </c>
      <c r="CD1566">
        <v>11</v>
      </c>
      <c r="CE1566">
        <v>-532</v>
      </c>
      <c r="CF1566">
        <v>-518</v>
      </c>
      <c r="CG1566">
        <v>780</v>
      </c>
      <c r="CH1566">
        <v>1448</v>
      </c>
      <c r="CI1566">
        <v>1396</v>
      </c>
      <c r="CJ1566">
        <v>1350</v>
      </c>
      <c r="CK1566">
        <v>2660</v>
      </c>
      <c r="CL1566">
        <v>2069</v>
      </c>
      <c r="CM1566">
        <v>-19</v>
      </c>
      <c r="CN1566">
        <v>-3</v>
      </c>
      <c r="CO1566">
        <v>0</v>
      </c>
      <c r="CP1566">
        <v>-27</v>
      </c>
      <c r="CQ1566">
        <v>-16</v>
      </c>
      <c r="CR1566">
        <v>-14</v>
      </c>
      <c r="CS1566">
        <v>-10</v>
      </c>
      <c r="CT1566">
        <v>-2</v>
      </c>
      <c r="CU1566">
        <v>-8</v>
      </c>
    </row>
    <row r="1567" spans="1:99" hidden="1" x14ac:dyDescent="0.2">
      <c r="B1567">
        <v>472</v>
      </c>
      <c r="C1567">
        <v>40900</v>
      </c>
      <c r="E1567">
        <v>6061</v>
      </c>
      <c r="G1567" t="s">
        <v>1658</v>
      </c>
      <c r="I1567" t="s">
        <v>94</v>
      </c>
      <c r="J1567"/>
      <c r="L1567"/>
      <c r="O1567" s="24" t="e">
        <f t="shared" si="24"/>
        <v>#DIV/0!</v>
      </c>
      <c r="P1567"/>
      <c r="Q1567">
        <v>348432</v>
      </c>
      <c r="R1567">
        <v>348503</v>
      </c>
      <c r="S1567">
        <v>350026</v>
      </c>
      <c r="T1567">
        <v>356312</v>
      </c>
      <c r="U1567">
        <v>360277</v>
      </c>
      <c r="V1567">
        <v>365445</v>
      </c>
      <c r="W1567">
        <v>369326</v>
      </c>
      <c r="X1567">
        <v>373058</v>
      </c>
      <c r="Y1567">
        <v>379288</v>
      </c>
      <c r="Z1567">
        <v>385565</v>
      </c>
      <c r="AA1567">
        <v>393149</v>
      </c>
      <c r="AB1567">
        <v>1523</v>
      </c>
      <c r="AC1567">
        <v>6286</v>
      </c>
      <c r="AD1567">
        <v>3965</v>
      </c>
      <c r="AE1567">
        <v>5168</v>
      </c>
      <c r="AF1567">
        <v>3881</v>
      </c>
      <c r="AG1567">
        <v>3732</v>
      </c>
      <c r="AH1567">
        <v>6230</v>
      </c>
      <c r="AI1567">
        <v>6277</v>
      </c>
      <c r="AJ1567">
        <v>7584</v>
      </c>
      <c r="AK1567">
        <v>951</v>
      </c>
      <c r="AL1567">
        <v>3856</v>
      </c>
      <c r="AM1567">
        <v>3694</v>
      </c>
      <c r="AN1567">
        <v>3692</v>
      </c>
      <c r="AO1567">
        <v>3724</v>
      </c>
      <c r="AP1567">
        <v>3648</v>
      </c>
      <c r="AQ1567">
        <v>3738</v>
      </c>
      <c r="AR1567">
        <v>3704</v>
      </c>
      <c r="AS1567">
        <v>3682</v>
      </c>
      <c r="AT1567">
        <v>711</v>
      </c>
      <c r="AU1567">
        <v>2789</v>
      </c>
      <c r="AV1567">
        <v>2763</v>
      </c>
      <c r="AW1567">
        <v>2837</v>
      </c>
      <c r="AX1567">
        <v>2906</v>
      </c>
      <c r="AY1567">
        <v>3044</v>
      </c>
      <c r="AZ1567">
        <v>3184</v>
      </c>
      <c r="BA1567">
        <v>3255</v>
      </c>
      <c r="BB1567">
        <v>3300</v>
      </c>
      <c r="BC1567">
        <v>240</v>
      </c>
      <c r="BD1567">
        <v>1067</v>
      </c>
      <c r="BE1567">
        <v>931</v>
      </c>
      <c r="BF1567">
        <v>855</v>
      </c>
      <c r="BG1567">
        <v>818</v>
      </c>
      <c r="BH1567">
        <v>604</v>
      </c>
      <c r="BI1567">
        <v>554</v>
      </c>
      <c r="BJ1567">
        <v>449</v>
      </c>
      <c r="BK1567">
        <v>382</v>
      </c>
      <c r="BL1567">
        <v>130</v>
      </c>
      <c r="BM1567">
        <v>338</v>
      </c>
      <c r="BN1567">
        <v>243</v>
      </c>
      <c r="BO1567">
        <v>313</v>
      </c>
      <c r="BP1567">
        <v>431</v>
      </c>
      <c r="BQ1567">
        <v>511</v>
      </c>
      <c r="BR1567">
        <v>432</v>
      </c>
      <c r="BS1567">
        <v>332</v>
      </c>
      <c r="BT1567">
        <v>309</v>
      </c>
      <c r="BU1567">
        <v>1109</v>
      </c>
      <c r="BV1567">
        <v>4834</v>
      </c>
      <c r="BW1567">
        <v>2806</v>
      </c>
      <c r="BX1567">
        <v>3985</v>
      </c>
      <c r="BY1567">
        <v>2658</v>
      </c>
      <c r="BZ1567">
        <v>2655</v>
      </c>
      <c r="CA1567">
        <v>5248</v>
      </c>
      <c r="CB1567">
        <v>5506</v>
      </c>
      <c r="CC1567">
        <v>6896</v>
      </c>
      <c r="CD1567">
        <v>1239</v>
      </c>
      <c r="CE1567">
        <v>5172</v>
      </c>
      <c r="CF1567">
        <v>3049</v>
      </c>
      <c r="CG1567">
        <v>4298</v>
      </c>
      <c r="CH1567">
        <v>3089</v>
      </c>
      <c r="CI1567">
        <v>3166</v>
      </c>
      <c r="CJ1567">
        <v>5680</v>
      </c>
      <c r="CK1567">
        <v>5838</v>
      </c>
      <c r="CL1567">
        <v>7205</v>
      </c>
      <c r="CM1567">
        <v>44</v>
      </c>
      <c r="CN1567">
        <v>47</v>
      </c>
      <c r="CO1567">
        <v>-15</v>
      </c>
      <c r="CP1567">
        <v>15</v>
      </c>
      <c r="CQ1567">
        <v>-26</v>
      </c>
      <c r="CR1567">
        <v>-38</v>
      </c>
      <c r="CS1567">
        <v>-4</v>
      </c>
      <c r="CT1567">
        <v>-10</v>
      </c>
      <c r="CU1567">
        <v>-3</v>
      </c>
    </row>
    <row r="1568" spans="1:99" hidden="1" x14ac:dyDescent="0.2">
      <c r="B1568">
        <v>472</v>
      </c>
      <c r="C1568">
        <v>40900</v>
      </c>
      <c r="E1568">
        <v>6067</v>
      </c>
      <c r="G1568" t="s">
        <v>1659</v>
      </c>
      <c r="I1568" t="s">
        <v>94</v>
      </c>
      <c r="J1568"/>
      <c r="L1568"/>
      <c r="O1568" s="24" t="e">
        <f t="shared" si="24"/>
        <v>#DIV/0!</v>
      </c>
      <c r="P1568"/>
      <c r="Q1568">
        <v>1418788</v>
      </c>
      <c r="R1568">
        <v>1418735</v>
      </c>
      <c r="S1568">
        <v>1421414</v>
      </c>
      <c r="T1568">
        <v>1433739</v>
      </c>
      <c r="U1568">
        <v>1445078</v>
      </c>
      <c r="V1568">
        <v>1457750</v>
      </c>
      <c r="W1568">
        <v>1475618</v>
      </c>
      <c r="X1568">
        <v>1494294</v>
      </c>
      <c r="Y1568">
        <v>1511510</v>
      </c>
      <c r="Z1568">
        <v>1527718</v>
      </c>
      <c r="AA1568">
        <v>1540975</v>
      </c>
      <c r="AB1568">
        <v>2679</v>
      </c>
      <c r="AC1568">
        <v>12325</v>
      </c>
      <c r="AD1568">
        <v>11339</v>
      </c>
      <c r="AE1568">
        <v>12672</v>
      </c>
      <c r="AF1568">
        <v>17868</v>
      </c>
      <c r="AG1568">
        <v>18676</v>
      </c>
      <c r="AH1568">
        <v>17216</v>
      </c>
      <c r="AI1568">
        <v>16208</v>
      </c>
      <c r="AJ1568">
        <v>13257</v>
      </c>
      <c r="AK1568">
        <v>5027</v>
      </c>
      <c r="AL1568">
        <v>20194</v>
      </c>
      <c r="AM1568">
        <v>19533</v>
      </c>
      <c r="AN1568">
        <v>19410</v>
      </c>
      <c r="AO1568">
        <v>19652</v>
      </c>
      <c r="AP1568">
        <v>19785</v>
      </c>
      <c r="AQ1568">
        <v>19518</v>
      </c>
      <c r="AR1568">
        <v>19431</v>
      </c>
      <c r="AS1568">
        <v>19277</v>
      </c>
      <c r="AT1568">
        <v>2493</v>
      </c>
      <c r="AU1568">
        <v>10213</v>
      </c>
      <c r="AV1568">
        <v>10479</v>
      </c>
      <c r="AW1568">
        <v>10439</v>
      </c>
      <c r="AX1568">
        <v>10677</v>
      </c>
      <c r="AY1568">
        <v>11245</v>
      </c>
      <c r="AZ1568">
        <v>11393</v>
      </c>
      <c r="BA1568">
        <v>11787</v>
      </c>
      <c r="BB1568">
        <v>11986</v>
      </c>
      <c r="BC1568">
        <v>2534</v>
      </c>
      <c r="BD1568">
        <v>9981</v>
      </c>
      <c r="BE1568">
        <v>9054</v>
      </c>
      <c r="BF1568">
        <v>8971</v>
      </c>
      <c r="BG1568">
        <v>8975</v>
      </c>
      <c r="BH1568">
        <v>8540</v>
      </c>
      <c r="BI1568">
        <v>8125</v>
      </c>
      <c r="BJ1568">
        <v>7644</v>
      </c>
      <c r="BK1568">
        <v>7291</v>
      </c>
      <c r="BL1568">
        <v>691</v>
      </c>
      <c r="BM1568">
        <v>3827</v>
      </c>
      <c r="BN1568">
        <v>3449</v>
      </c>
      <c r="BO1568">
        <v>4364</v>
      </c>
      <c r="BP1568">
        <v>4991</v>
      </c>
      <c r="BQ1568">
        <v>5768</v>
      </c>
      <c r="BR1568">
        <v>5154</v>
      </c>
      <c r="BS1568">
        <v>4427</v>
      </c>
      <c r="BT1568">
        <v>4361</v>
      </c>
      <c r="BU1568">
        <v>-409</v>
      </c>
      <c r="BV1568">
        <v>-1293</v>
      </c>
      <c r="BW1568">
        <v>-928</v>
      </c>
      <c r="BX1568">
        <v>-461</v>
      </c>
      <c r="BY1568">
        <v>4062</v>
      </c>
      <c r="BZ1568">
        <v>4476</v>
      </c>
      <c r="CA1568">
        <v>3974</v>
      </c>
      <c r="CB1568">
        <v>4150</v>
      </c>
      <c r="CC1568">
        <v>1653</v>
      </c>
      <c r="CD1568">
        <v>282</v>
      </c>
      <c r="CE1568">
        <v>2534</v>
      </c>
      <c r="CF1568">
        <v>2521</v>
      </c>
      <c r="CG1568">
        <v>3903</v>
      </c>
      <c r="CH1568">
        <v>9053</v>
      </c>
      <c r="CI1568">
        <v>10244</v>
      </c>
      <c r="CJ1568">
        <v>9128</v>
      </c>
      <c r="CK1568">
        <v>8577</v>
      </c>
      <c r="CL1568">
        <v>6014</v>
      </c>
      <c r="CM1568">
        <v>-137</v>
      </c>
      <c r="CN1568">
        <v>-190</v>
      </c>
      <c r="CO1568">
        <v>-236</v>
      </c>
      <c r="CP1568">
        <v>-202</v>
      </c>
      <c r="CQ1568">
        <v>-160</v>
      </c>
      <c r="CR1568">
        <v>-108</v>
      </c>
      <c r="CS1568">
        <v>-37</v>
      </c>
      <c r="CT1568">
        <v>-13</v>
      </c>
      <c r="CU1568">
        <v>-48</v>
      </c>
    </row>
    <row r="1569" spans="1:99" hidden="1" x14ac:dyDescent="0.2">
      <c r="B1569">
        <v>472</v>
      </c>
      <c r="C1569">
        <v>40900</v>
      </c>
      <c r="E1569">
        <v>6113</v>
      </c>
      <c r="G1569" t="s">
        <v>1660</v>
      </c>
      <c r="I1569" t="s">
        <v>94</v>
      </c>
      <c r="J1569"/>
      <c r="L1569"/>
      <c r="O1569" s="24" t="e">
        <f t="shared" si="24"/>
        <v>#DIV/0!</v>
      </c>
      <c r="P1569"/>
      <c r="Q1569">
        <v>200849</v>
      </c>
      <c r="R1569">
        <v>200855</v>
      </c>
      <c r="S1569">
        <v>201083</v>
      </c>
      <c r="T1569">
        <v>201959</v>
      </c>
      <c r="U1569">
        <v>204623</v>
      </c>
      <c r="V1569">
        <v>206368</v>
      </c>
      <c r="W1569">
        <v>208518</v>
      </c>
      <c r="X1569">
        <v>212053</v>
      </c>
      <c r="Y1569">
        <v>215530</v>
      </c>
      <c r="Z1569">
        <v>218376</v>
      </c>
      <c r="AA1569">
        <v>220408</v>
      </c>
      <c r="AB1569">
        <v>228</v>
      </c>
      <c r="AC1569">
        <v>876</v>
      </c>
      <c r="AD1569">
        <v>2664</v>
      </c>
      <c r="AE1569">
        <v>1745</v>
      </c>
      <c r="AF1569">
        <v>2150</v>
      </c>
      <c r="AG1569">
        <v>3535</v>
      </c>
      <c r="AH1569">
        <v>3477</v>
      </c>
      <c r="AI1569">
        <v>2846</v>
      </c>
      <c r="AJ1569">
        <v>2032</v>
      </c>
      <c r="AK1569">
        <v>566</v>
      </c>
      <c r="AL1569">
        <v>2425</v>
      </c>
      <c r="AM1569">
        <v>2322</v>
      </c>
      <c r="AN1569">
        <v>2507</v>
      </c>
      <c r="AO1569">
        <v>2471</v>
      </c>
      <c r="AP1569">
        <v>2411</v>
      </c>
      <c r="AQ1569">
        <v>2417</v>
      </c>
      <c r="AR1569">
        <v>2385</v>
      </c>
      <c r="AS1569">
        <v>2394</v>
      </c>
      <c r="AT1569">
        <v>225</v>
      </c>
      <c r="AU1569">
        <v>1229</v>
      </c>
      <c r="AV1569">
        <v>1174</v>
      </c>
      <c r="AW1569">
        <v>1286</v>
      </c>
      <c r="AX1569">
        <v>1162</v>
      </c>
      <c r="AY1569">
        <v>1269</v>
      </c>
      <c r="AZ1569">
        <v>1280</v>
      </c>
      <c r="BA1569">
        <v>1354</v>
      </c>
      <c r="BB1569">
        <v>1350</v>
      </c>
      <c r="BC1569">
        <v>341</v>
      </c>
      <c r="BD1569">
        <v>1196</v>
      </c>
      <c r="BE1569">
        <v>1148</v>
      </c>
      <c r="BF1569">
        <v>1221</v>
      </c>
      <c r="BG1569">
        <v>1309</v>
      </c>
      <c r="BH1569">
        <v>1142</v>
      </c>
      <c r="BI1569">
        <v>1137</v>
      </c>
      <c r="BJ1569">
        <v>1031</v>
      </c>
      <c r="BK1569">
        <v>1044</v>
      </c>
      <c r="BL1569">
        <v>181</v>
      </c>
      <c r="BM1569">
        <v>850</v>
      </c>
      <c r="BN1569">
        <v>837</v>
      </c>
      <c r="BO1569">
        <v>1096</v>
      </c>
      <c r="BP1569">
        <v>1177</v>
      </c>
      <c r="BQ1569">
        <v>1351</v>
      </c>
      <c r="BR1569">
        <v>1229</v>
      </c>
      <c r="BS1569">
        <v>1062</v>
      </c>
      <c r="BT1569">
        <v>1051</v>
      </c>
      <c r="BU1569">
        <v>-303</v>
      </c>
      <c r="BV1569">
        <v>-1186</v>
      </c>
      <c r="BW1569">
        <v>693</v>
      </c>
      <c r="BX1569">
        <v>-559</v>
      </c>
      <c r="BY1569">
        <v>-319</v>
      </c>
      <c r="BZ1569">
        <v>1049</v>
      </c>
      <c r="CA1569">
        <v>1109</v>
      </c>
      <c r="CB1569">
        <v>751</v>
      </c>
      <c r="CC1569">
        <v>-60</v>
      </c>
      <c r="CD1569">
        <v>-122</v>
      </c>
      <c r="CE1569">
        <v>-336</v>
      </c>
      <c r="CF1569">
        <v>1530</v>
      </c>
      <c r="CG1569">
        <v>537</v>
      </c>
      <c r="CH1569">
        <v>858</v>
      </c>
      <c r="CI1569">
        <v>2400</v>
      </c>
      <c r="CJ1569">
        <v>2338</v>
      </c>
      <c r="CK1569">
        <v>1813</v>
      </c>
      <c r="CL1569">
        <v>991</v>
      </c>
      <c r="CM1569">
        <v>9</v>
      </c>
      <c r="CN1569">
        <v>16</v>
      </c>
      <c r="CO1569">
        <v>-14</v>
      </c>
      <c r="CP1569">
        <v>-13</v>
      </c>
      <c r="CQ1569">
        <v>-17</v>
      </c>
      <c r="CR1569">
        <v>-7</v>
      </c>
      <c r="CS1569">
        <v>2</v>
      </c>
      <c r="CT1569">
        <v>2</v>
      </c>
      <c r="CU1569">
        <v>-3</v>
      </c>
    </row>
    <row r="1570" spans="1:99" hidden="1" x14ac:dyDescent="0.2">
      <c r="B1570">
        <v>472</v>
      </c>
      <c r="C1570">
        <v>46020</v>
      </c>
      <c r="G1570" t="s">
        <v>1661</v>
      </c>
      <c r="I1570" t="s">
        <v>100</v>
      </c>
      <c r="J1570"/>
      <c r="L1570"/>
      <c r="O1570" s="24" t="e">
        <f t="shared" si="24"/>
        <v>#DIV/0!</v>
      </c>
      <c r="P1570"/>
      <c r="Q1570">
        <v>98764</v>
      </c>
      <c r="R1570">
        <v>98745</v>
      </c>
      <c r="S1570">
        <v>98785</v>
      </c>
      <c r="T1570">
        <v>98697</v>
      </c>
      <c r="U1570">
        <v>98140</v>
      </c>
      <c r="V1570">
        <v>97952</v>
      </c>
      <c r="W1570">
        <v>98589</v>
      </c>
      <c r="X1570">
        <v>98709</v>
      </c>
      <c r="Y1570">
        <v>98964</v>
      </c>
      <c r="Z1570">
        <v>99503</v>
      </c>
      <c r="AA1570">
        <v>99696</v>
      </c>
      <c r="AB1570">
        <v>40</v>
      </c>
      <c r="AC1570">
        <v>-88</v>
      </c>
      <c r="AD1570">
        <v>-557</v>
      </c>
      <c r="AE1570">
        <v>-188</v>
      </c>
      <c r="AF1570">
        <v>637</v>
      </c>
      <c r="AG1570">
        <v>120</v>
      </c>
      <c r="AH1570">
        <v>255</v>
      </c>
      <c r="AI1570">
        <v>539</v>
      </c>
      <c r="AJ1570">
        <v>193</v>
      </c>
      <c r="AK1570">
        <v>216</v>
      </c>
      <c r="AL1570">
        <v>771</v>
      </c>
      <c r="AM1570">
        <v>770</v>
      </c>
      <c r="AN1570">
        <v>804</v>
      </c>
      <c r="AO1570">
        <v>860</v>
      </c>
      <c r="AP1570">
        <v>821</v>
      </c>
      <c r="AQ1570">
        <v>823</v>
      </c>
      <c r="AR1570">
        <v>772</v>
      </c>
      <c r="AS1570">
        <v>758</v>
      </c>
      <c r="AT1570">
        <v>192</v>
      </c>
      <c r="AU1570">
        <v>942</v>
      </c>
      <c r="AV1570">
        <v>950</v>
      </c>
      <c r="AW1570">
        <v>1005</v>
      </c>
      <c r="AX1570">
        <v>965</v>
      </c>
      <c r="AY1570">
        <v>1017</v>
      </c>
      <c r="AZ1570">
        <v>977</v>
      </c>
      <c r="BA1570">
        <v>971</v>
      </c>
      <c r="BB1570">
        <v>949</v>
      </c>
      <c r="BC1570">
        <v>24</v>
      </c>
      <c r="BD1570">
        <v>-171</v>
      </c>
      <c r="BE1570">
        <v>-180</v>
      </c>
      <c r="BF1570">
        <v>-201</v>
      </c>
      <c r="BG1570">
        <v>-105</v>
      </c>
      <c r="BH1570">
        <v>-196</v>
      </c>
      <c r="BI1570">
        <v>-154</v>
      </c>
      <c r="BJ1570">
        <v>-199</v>
      </c>
      <c r="BK1570">
        <v>-191</v>
      </c>
      <c r="BL1570">
        <v>7</v>
      </c>
      <c r="BM1570">
        <v>7</v>
      </c>
      <c r="BN1570">
        <v>4</v>
      </c>
      <c r="BO1570">
        <v>7</v>
      </c>
      <c r="BP1570">
        <v>31</v>
      </c>
      <c r="BQ1570">
        <v>42</v>
      </c>
      <c r="BR1570">
        <v>42</v>
      </c>
      <c r="BS1570">
        <v>23</v>
      </c>
      <c r="BT1570">
        <v>25</v>
      </c>
      <c r="BU1570">
        <v>25</v>
      </c>
      <c r="BV1570">
        <v>90</v>
      </c>
      <c r="BW1570">
        <v>-370</v>
      </c>
      <c r="BX1570">
        <v>22</v>
      </c>
      <c r="BY1570">
        <v>711</v>
      </c>
      <c r="BZ1570">
        <v>287</v>
      </c>
      <c r="CA1570">
        <v>374</v>
      </c>
      <c r="CB1570">
        <v>719</v>
      </c>
      <c r="CC1570">
        <v>370</v>
      </c>
      <c r="CD1570">
        <v>32</v>
      </c>
      <c r="CE1570">
        <v>97</v>
      </c>
      <c r="CF1570">
        <v>-366</v>
      </c>
      <c r="CG1570">
        <v>29</v>
      </c>
      <c r="CH1570">
        <v>742</v>
      </c>
      <c r="CI1570">
        <v>329</v>
      </c>
      <c r="CJ1570">
        <v>416</v>
      </c>
      <c r="CK1570">
        <v>742</v>
      </c>
      <c r="CL1570">
        <v>395</v>
      </c>
      <c r="CM1570">
        <v>-16</v>
      </c>
      <c r="CN1570">
        <v>-14</v>
      </c>
      <c r="CO1570">
        <v>-11</v>
      </c>
      <c r="CP1570">
        <v>-16</v>
      </c>
      <c r="CQ1570">
        <v>0</v>
      </c>
      <c r="CR1570">
        <v>-13</v>
      </c>
      <c r="CS1570">
        <v>-7</v>
      </c>
      <c r="CT1570">
        <v>-4</v>
      </c>
      <c r="CU1570">
        <v>-11</v>
      </c>
    </row>
    <row r="1571" spans="1:99" hidden="1" x14ac:dyDescent="0.2">
      <c r="B1571">
        <v>472</v>
      </c>
      <c r="C1571">
        <v>46020</v>
      </c>
      <c r="E1571">
        <v>6057</v>
      </c>
      <c r="G1571" t="s">
        <v>1662</v>
      </c>
      <c r="I1571" t="s">
        <v>94</v>
      </c>
      <c r="J1571"/>
      <c r="L1571"/>
      <c r="O1571" s="24" t="e">
        <f t="shared" si="24"/>
        <v>#DIV/0!</v>
      </c>
      <c r="P1571"/>
      <c r="Q1571">
        <v>98764</v>
      </c>
      <c r="R1571">
        <v>98745</v>
      </c>
      <c r="S1571">
        <v>98785</v>
      </c>
      <c r="T1571">
        <v>98697</v>
      </c>
      <c r="U1571">
        <v>98140</v>
      </c>
      <c r="V1571">
        <v>97952</v>
      </c>
      <c r="W1571">
        <v>98589</v>
      </c>
      <c r="X1571">
        <v>98709</v>
      </c>
      <c r="Y1571">
        <v>98964</v>
      </c>
      <c r="Z1571">
        <v>99503</v>
      </c>
      <c r="AA1571">
        <v>99696</v>
      </c>
      <c r="AB1571">
        <v>40</v>
      </c>
      <c r="AC1571">
        <v>-88</v>
      </c>
      <c r="AD1571">
        <v>-557</v>
      </c>
      <c r="AE1571">
        <v>-188</v>
      </c>
      <c r="AF1571">
        <v>637</v>
      </c>
      <c r="AG1571">
        <v>120</v>
      </c>
      <c r="AH1571">
        <v>255</v>
      </c>
      <c r="AI1571">
        <v>539</v>
      </c>
      <c r="AJ1571">
        <v>193</v>
      </c>
      <c r="AK1571">
        <v>216</v>
      </c>
      <c r="AL1571">
        <v>771</v>
      </c>
      <c r="AM1571">
        <v>770</v>
      </c>
      <c r="AN1571">
        <v>804</v>
      </c>
      <c r="AO1571">
        <v>860</v>
      </c>
      <c r="AP1571">
        <v>821</v>
      </c>
      <c r="AQ1571">
        <v>823</v>
      </c>
      <c r="AR1571">
        <v>772</v>
      </c>
      <c r="AS1571">
        <v>758</v>
      </c>
      <c r="AT1571">
        <v>192</v>
      </c>
      <c r="AU1571">
        <v>942</v>
      </c>
      <c r="AV1571">
        <v>950</v>
      </c>
      <c r="AW1571">
        <v>1005</v>
      </c>
      <c r="AX1571">
        <v>965</v>
      </c>
      <c r="AY1571">
        <v>1017</v>
      </c>
      <c r="AZ1571">
        <v>977</v>
      </c>
      <c r="BA1571">
        <v>971</v>
      </c>
      <c r="BB1571">
        <v>949</v>
      </c>
      <c r="BC1571">
        <v>24</v>
      </c>
      <c r="BD1571">
        <v>-171</v>
      </c>
      <c r="BE1571">
        <v>-180</v>
      </c>
      <c r="BF1571">
        <v>-201</v>
      </c>
      <c r="BG1571">
        <v>-105</v>
      </c>
      <c r="BH1571">
        <v>-196</v>
      </c>
      <c r="BI1571">
        <v>-154</v>
      </c>
      <c r="BJ1571">
        <v>-199</v>
      </c>
      <c r="BK1571">
        <v>-191</v>
      </c>
      <c r="BL1571">
        <v>7</v>
      </c>
      <c r="BM1571">
        <v>7</v>
      </c>
      <c r="BN1571">
        <v>4</v>
      </c>
      <c r="BO1571">
        <v>7</v>
      </c>
      <c r="BP1571">
        <v>31</v>
      </c>
      <c r="BQ1571">
        <v>42</v>
      </c>
      <c r="BR1571">
        <v>42</v>
      </c>
      <c r="BS1571">
        <v>23</v>
      </c>
      <c r="BT1571">
        <v>25</v>
      </c>
      <c r="BU1571">
        <v>25</v>
      </c>
      <c r="BV1571">
        <v>90</v>
      </c>
      <c r="BW1571">
        <v>-370</v>
      </c>
      <c r="BX1571">
        <v>22</v>
      </c>
      <c r="BY1571">
        <v>711</v>
      </c>
      <c r="BZ1571">
        <v>287</v>
      </c>
      <c r="CA1571">
        <v>374</v>
      </c>
      <c r="CB1571">
        <v>719</v>
      </c>
      <c r="CC1571">
        <v>370</v>
      </c>
      <c r="CD1571">
        <v>32</v>
      </c>
      <c r="CE1571">
        <v>97</v>
      </c>
      <c r="CF1571">
        <v>-366</v>
      </c>
      <c r="CG1571">
        <v>29</v>
      </c>
      <c r="CH1571">
        <v>742</v>
      </c>
      <c r="CI1571">
        <v>329</v>
      </c>
      <c r="CJ1571">
        <v>416</v>
      </c>
      <c r="CK1571">
        <v>742</v>
      </c>
      <c r="CL1571">
        <v>395</v>
      </c>
      <c r="CM1571">
        <v>-16</v>
      </c>
      <c r="CN1571">
        <v>-14</v>
      </c>
      <c r="CO1571">
        <v>-11</v>
      </c>
      <c r="CP1571">
        <v>-16</v>
      </c>
      <c r="CQ1571">
        <v>0</v>
      </c>
      <c r="CR1571">
        <v>-13</v>
      </c>
      <c r="CS1571">
        <v>-7</v>
      </c>
      <c r="CT1571">
        <v>-4</v>
      </c>
      <c r="CU1571">
        <v>-11</v>
      </c>
    </row>
    <row r="1572" spans="1:99" hidden="1" x14ac:dyDescent="0.2">
      <c r="A1572">
        <f>_xlfn.XLOOKUP(F1572&amp;"*", 'msa-home price'!B:B, 'msa-home price'!A:A, "NA",2, 1)</f>
        <v>394712</v>
      </c>
      <c r="B1572">
        <v>297</v>
      </c>
      <c r="C1572">
        <v>27180</v>
      </c>
      <c r="F1572" t="str">
        <f>IF(ISNUMBER(SEARCH("-",G1572)),LEFT(G1572,FIND("-",G1572)-1), G1572)</f>
        <v>Jackson, TN</v>
      </c>
      <c r="G1572" t="s">
        <v>895</v>
      </c>
      <c r="H1572" t="str">
        <f>RIGHT(G1572, 2)</f>
        <v>TN</v>
      </c>
      <c r="I1572" t="s">
        <v>92</v>
      </c>
      <c r="J1572" s="2">
        <f>(AA1572-W1572)/W1572</f>
        <v>-5.0820442137846601E-3</v>
      </c>
      <c r="K1572" s="3">
        <f>(CL1572-CH1572)/CH1572</f>
        <v>-0.87015945330296129</v>
      </c>
      <c r="L1572" s="4">
        <f>AA1572</f>
        <v>129209</v>
      </c>
      <c r="M1572" s="4"/>
      <c r="N1572" s="4"/>
      <c r="O1572" s="7" t="e">
        <f t="shared" si="24"/>
        <v>#DIV/0!</v>
      </c>
      <c r="P1572" s="4"/>
      <c r="Q1572">
        <v>130011</v>
      </c>
      <c r="R1572">
        <v>130022</v>
      </c>
      <c r="S1572">
        <v>130032</v>
      </c>
      <c r="T1572">
        <v>129735</v>
      </c>
      <c r="U1572">
        <v>130169</v>
      </c>
      <c r="V1572">
        <v>130421</v>
      </c>
      <c r="W1572">
        <v>129869</v>
      </c>
      <c r="X1572">
        <v>129276</v>
      </c>
      <c r="Y1572">
        <v>129115</v>
      </c>
      <c r="Z1572">
        <v>129186</v>
      </c>
      <c r="AA1572">
        <v>129209</v>
      </c>
      <c r="AB1572">
        <v>10</v>
      </c>
      <c r="AC1572">
        <v>-297</v>
      </c>
      <c r="AD1572">
        <v>434</v>
      </c>
      <c r="AE1572">
        <v>252</v>
      </c>
      <c r="AF1572">
        <v>-552</v>
      </c>
      <c r="AG1572">
        <v>-593</v>
      </c>
      <c r="AH1572">
        <v>-161</v>
      </c>
      <c r="AI1572">
        <v>71</v>
      </c>
      <c r="AJ1572">
        <v>23</v>
      </c>
      <c r="AK1572">
        <v>389</v>
      </c>
      <c r="AL1572">
        <v>1572</v>
      </c>
      <c r="AM1572">
        <v>1665</v>
      </c>
      <c r="AN1572">
        <v>1668</v>
      </c>
      <c r="AO1572">
        <v>1626</v>
      </c>
      <c r="AP1572">
        <v>1582</v>
      </c>
      <c r="AQ1572">
        <v>1563</v>
      </c>
      <c r="AR1572">
        <v>1559</v>
      </c>
      <c r="AS1572">
        <v>1513</v>
      </c>
      <c r="AT1572">
        <v>314</v>
      </c>
      <c r="AU1572">
        <v>1258</v>
      </c>
      <c r="AV1572">
        <v>1206</v>
      </c>
      <c r="AW1572">
        <v>1292</v>
      </c>
      <c r="AX1572">
        <v>1301</v>
      </c>
      <c r="AY1572">
        <v>1396</v>
      </c>
      <c r="AZ1572">
        <v>1370</v>
      </c>
      <c r="BA1572">
        <v>1448</v>
      </c>
      <c r="BB1572">
        <v>1372</v>
      </c>
      <c r="BC1572">
        <v>75</v>
      </c>
      <c r="BD1572">
        <v>314</v>
      </c>
      <c r="BE1572">
        <v>459</v>
      </c>
      <c r="BF1572">
        <v>376</v>
      </c>
      <c r="BG1572">
        <v>325</v>
      </c>
      <c r="BH1572">
        <v>186</v>
      </c>
      <c r="BI1572">
        <v>193</v>
      </c>
      <c r="BJ1572">
        <v>111</v>
      </c>
      <c r="BK1572">
        <v>141</v>
      </c>
      <c r="BL1572">
        <v>-3</v>
      </c>
      <c r="BM1572">
        <v>82</v>
      </c>
      <c r="BN1572">
        <v>38</v>
      </c>
      <c r="BO1572">
        <v>88</v>
      </c>
      <c r="BP1572">
        <v>81</v>
      </c>
      <c r="BQ1572">
        <v>98</v>
      </c>
      <c r="BR1572">
        <v>78</v>
      </c>
      <c r="BS1572">
        <v>104</v>
      </c>
      <c r="BT1572">
        <v>109</v>
      </c>
      <c r="BU1572">
        <v>-52</v>
      </c>
      <c r="BV1572">
        <v>-692</v>
      </c>
      <c r="BW1572">
        <v>-46</v>
      </c>
      <c r="BX1572">
        <v>-197</v>
      </c>
      <c r="BY1572">
        <v>-959</v>
      </c>
      <c r="BZ1572">
        <v>-880</v>
      </c>
      <c r="CA1572">
        <v>-429</v>
      </c>
      <c r="CB1572">
        <v>-137</v>
      </c>
      <c r="CC1572">
        <v>-223</v>
      </c>
      <c r="CD1572">
        <v>-55</v>
      </c>
      <c r="CE1572">
        <v>-610</v>
      </c>
      <c r="CF1572">
        <v>-8</v>
      </c>
      <c r="CG1572">
        <v>-109</v>
      </c>
      <c r="CH1572">
        <v>-878</v>
      </c>
      <c r="CI1572">
        <v>-782</v>
      </c>
      <c r="CJ1572">
        <v>-351</v>
      </c>
      <c r="CK1572">
        <v>-33</v>
      </c>
      <c r="CL1572">
        <v>-114</v>
      </c>
      <c r="CM1572">
        <v>-10</v>
      </c>
      <c r="CN1572">
        <v>-1</v>
      </c>
      <c r="CO1572">
        <v>-17</v>
      </c>
      <c r="CP1572">
        <v>-15</v>
      </c>
      <c r="CQ1572">
        <v>1</v>
      </c>
      <c r="CR1572">
        <v>3</v>
      </c>
      <c r="CS1572">
        <v>-3</v>
      </c>
      <c r="CT1572">
        <v>-7</v>
      </c>
      <c r="CU1572">
        <v>-4</v>
      </c>
    </row>
    <row r="1573" spans="1:99" hidden="1" x14ac:dyDescent="0.2">
      <c r="B1573">
        <v>472</v>
      </c>
      <c r="C1573">
        <v>49700</v>
      </c>
      <c r="E1573">
        <v>6101</v>
      </c>
      <c r="G1573" t="s">
        <v>1664</v>
      </c>
      <c r="I1573" t="s">
        <v>94</v>
      </c>
      <c r="J1573"/>
      <c r="L1573"/>
      <c r="O1573" s="24" t="e">
        <f t="shared" si="24"/>
        <v>#DIV/0!</v>
      </c>
      <c r="P1573"/>
      <c r="Q1573">
        <v>94737</v>
      </c>
      <c r="R1573">
        <v>94756</v>
      </c>
      <c r="S1573">
        <v>94753</v>
      </c>
      <c r="T1573">
        <v>94485</v>
      </c>
      <c r="U1573">
        <v>94210</v>
      </c>
      <c r="V1573">
        <v>94545</v>
      </c>
      <c r="W1573">
        <v>94830</v>
      </c>
      <c r="X1573">
        <v>95388</v>
      </c>
      <c r="Y1573">
        <v>95898</v>
      </c>
      <c r="Z1573">
        <v>96438</v>
      </c>
      <c r="AA1573">
        <v>96807</v>
      </c>
      <c r="AB1573">
        <v>-3</v>
      </c>
      <c r="AC1573">
        <v>-268</v>
      </c>
      <c r="AD1573">
        <v>-275</v>
      </c>
      <c r="AE1573">
        <v>335</v>
      </c>
      <c r="AF1573">
        <v>285</v>
      </c>
      <c r="AG1573">
        <v>558</v>
      </c>
      <c r="AH1573">
        <v>510</v>
      </c>
      <c r="AI1573">
        <v>540</v>
      </c>
      <c r="AJ1573">
        <v>369</v>
      </c>
      <c r="AK1573">
        <v>324</v>
      </c>
      <c r="AL1573">
        <v>1335</v>
      </c>
      <c r="AM1573">
        <v>1322</v>
      </c>
      <c r="AN1573">
        <v>1226</v>
      </c>
      <c r="AO1573">
        <v>1295</v>
      </c>
      <c r="AP1573">
        <v>1307</v>
      </c>
      <c r="AQ1573">
        <v>1335</v>
      </c>
      <c r="AR1573">
        <v>1377</v>
      </c>
      <c r="AS1573">
        <v>1342</v>
      </c>
      <c r="AT1573">
        <v>219</v>
      </c>
      <c r="AU1573">
        <v>732</v>
      </c>
      <c r="AV1573">
        <v>730</v>
      </c>
      <c r="AW1573">
        <v>738</v>
      </c>
      <c r="AX1573">
        <v>736</v>
      </c>
      <c r="AY1573">
        <v>800</v>
      </c>
      <c r="AZ1573">
        <v>821</v>
      </c>
      <c r="BA1573">
        <v>864</v>
      </c>
      <c r="BB1573">
        <v>812</v>
      </c>
      <c r="BC1573">
        <v>105</v>
      </c>
      <c r="BD1573">
        <v>603</v>
      </c>
      <c r="BE1573">
        <v>592</v>
      </c>
      <c r="BF1573">
        <v>488</v>
      </c>
      <c r="BG1573">
        <v>559</v>
      </c>
      <c r="BH1573">
        <v>507</v>
      </c>
      <c r="BI1573">
        <v>514</v>
      </c>
      <c r="BJ1573">
        <v>513</v>
      </c>
      <c r="BK1573">
        <v>530</v>
      </c>
      <c r="BL1573">
        <v>81</v>
      </c>
      <c r="BM1573">
        <v>295</v>
      </c>
      <c r="BN1573">
        <v>294</v>
      </c>
      <c r="BO1573">
        <v>244</v>
      </c>
      <c r="BP1573">
        <v>286</v>
      </c>
      <c r="BQ1573">
        <v>348</v>
      </c>
      <c r="BR1573">
        <v>306</v>
      </c>
      <c r="BS1573">
        <v>227</v>
      </c>
      <c r="BT1573">
        <v>216</v>
      </c>
      <c r="BU1573">
        <v>-199</v>
      </c>
      <c r="BV1573">
        <v>-1184</v>
      </c>
      <c r="BW1573">
        <v>-1189</v>
      </c>
      <c r="BX1573">
        <v>-395</v>
      </c>
      <c r="BY1573">
        <v>-565</v>
      </c>
      <c r="BZ1573">
        <v>-291</v>
      </c>
      <c r="CA1573">
        <v>-308</v>
      </c>
      <c r="CB1573">
        <v>-196</v>
      </c>
      <c r="CC1573">
        <v>-374</v>
      </c>
      <c r="CD1573">
        <v>-118</v>
      </c>
      <c r="CE1573">
        <v>-889</v>
      </c>
      <c r="CF1573">
        <v>-895</v>
      </c>
      <c r="CG1573">
        <v>-151</v>
      </c>
      <c r="CH1573">
        <v>-279</v>
      </c>
      <c r="CI1573">
        <v>57</v>
      </c>
      <c r="CJ1573">
        <v>-2</v>
      </c>
      <c r="CK1573">
        <v>31</v>
      </c>
      <c r="CL1573">
        <v>-158</v>
      </c>
      <c r="CM1573">
        <v>10</v>
      </c>
      <c r="CN1573">
        <v>18</v>
      </c>
      <c r="CO1573">
        <v>28</v>
      </c>
      <c r="CP1573">
        <v>-2</v>
      </c>
      <c r="CQ1573">
        <v>5</v>
      </c>
      <c r="CR1573">
        <v>-6</v>
      </c>
      <c r="CS1573">
        <v>-2</v>
      </c>
      <c r="CT1573">
        <v>-4</v>
      </c>
      <c r="CU1573">
        <v>-3</v>
      </c>
    </row>
    <row r="1574" spans="1:99" hidden="1" x14ac:dyDescent="0.2">
      <c r="B1574">
        <v>472</v>
      </c>
      <c r="C1574">
        <v>49700</v>
      </c>
      <c r="E1574">
        <v>6115</v>
      </c>
      <c r="G1574" t="s">
        <v>1665</v>
      </c>
      <c r="I1574" t="s">
        <v>94</v>
      </c>
      <c r="J1574"/>
      <c r="L1574"/>
      <c r="O1574" s="24" t="e">
        <f t="shared" si="24"/>
        <v>#DIV/0!</v>
      </c>
      <c r="P1574"/>
      <c r="Q1574">
        <v>72155</v>
      </c>
      <c r="R1574">
        <v>72146</v>
      </c>
      <c r="S1574">
        <v>72350</v>
      </c>
      <c r="T1574">
        <v>72492</v>
      </c>
      <c r="U1574">
        <v>72792</v>
      </c>
      <c r="V1574">
        <v>73114</v>
      </c>
      <c r="W1574">
        <v>73562</v>
      </c>
      <c r="X1574">
        <v>74083</v>
      </c>
      <c r="Y1574">
        <v>75002</v>
      </c>
      <c r="Z1574">
        <v>76775</v>
      </c>
      <c r="AA1574">
        <v>78041</v>
      </c>
      <c r="AB1574">
        <v>204</v>
      </c>
      <c r="AC1574">
        <v>142</v>
      </c>
      <c r="AD1574">
        <v>300</v>
      </c>
      <c r="AE1574">
        <v>322</v>
      </c>
      <c r="AF1574">
        <v>448</v>
      </c>
      <c r="AG1574">
        <v>521</v>
      </c>
      <c r="AH1574">
        <v>919</v>
      </c>
      <c r="AI1574">
        <v>1773</v>
      </c>
      <c r="AJ1574">
        <v>1266</v>
      </c>
      <c r="AK1574">
        <v>283</v>
      </c>
      <c r="AL1574">
        <v>1252</v>
      </c>
      <c r="AM1574">
        <v>1219</v>
      </c>
      <c r="AN1574">
        <v>1231</v>
      </c>
      <c r="AO1574">
        <v>1199</v>
      </c>
      <c r="AP1574">
        <v>1196</v>
      </c>
      <c r="AQ1574">
        <v>1198</v>
      </c>
      <c r="AR1574">
        <v>1216</v>
      </c>
      <c r="AS1574">
        <v>1242</v>
      </c>
      <c r="AT1574">
        <v>97</v>
      </c>
      <c r="AU1574">
        <v>555</v>
      </c>
      <c r="AV1574">
        <v>534</v>
      </c>
      <c r="AW1574">
        <v>589</v>
      </c>
      <c r="AX1574">
        <v>588</v>
      </c>
      <c r="AY1574">
        <v>601</v>
      </c>
      <c r="AZ1574">
        <v>629</v>
      </c>
      <c r="BA1574">
        <v>587</v>
      </c>
      <c r="BB1574">
        <v>522</v>
      </c>
      <c r="BC1574">
        <v>186</v>
      </c>
      <c r="BD1574">
        <v>697</v>
      </c>
      <c r="BE1574">
        <v>685</v>
      </c>
      <c r="BF1574">
        <v>642</v>
      </c>
      <c r="BG1574">
        <v>611</v>
      </c>
      <c r="BH1574">
        <v>595</v>
      </c>
      <c r="BI1574">
        <v>569</v>
      </c>
      <c r="BJ1574">
        <v>629</v>
      </c>
      <c r="BK1574">
        <v>720</v>
      </c>
      <c r="BL1574">
        <v>46</v>
      </c>
      <c r="BM1574">
        <v>57</v>
      </c>
      <c r="BN1574">
        <v>156</v>
      </c>
      <c r="BO1574">
        <v>127</v>
      </c>
      <c r="BP1574">
        <v>112</v>
      </c>
      <c r="BQ1574">
        <v>147</v>
      </c>
      <c r="BR1574">
        <v>106</v>
      </c>
      <c r="BS1574">
        <v>53</v>
      </c>
      <c r="BT1574">
        <v>19</v>
      </c>
      <c r="BU1574">
        <v>-23</v>
      </c>
      <c r="BV1574">
        <v>-615</v>
      </c>
      <c r="BW1574">
        <v>-539</v>
      </c>
      <c r="BX1574">
        <v>-443</v>
      </c>
      <c r="BY1574">
        <v>-260</v>
      </c>
      <c r="BZ1574">
        <v>-215</v>
      </c>
      <c r="CA1574">
        <v>245</v>
      </c>
      <c r="CB1574">
        <v>1087</v>
      </c>
      <c r="CC1574">
        <v>529</v>
      </c>
      <c r="CD1574">
        <v>23</v>
      </c>
      <c r="CE1574">
        <v>-558</v>
      </c>
      <c r="CF1574">
        <v>-383</v>
      </c>
      <c r="CG1574">
        <v>-316</v>
      </c>
      <c r="CH1574">
        <v>-148</v>
      </c>
      <c r="CI1574">
        <v>-68</v>
      </c>
      <c r="CJ1574">
        <v>351</v>
      </c>
      <c r="CK1574">
        <v>1140</v>
      </c>
      <c r="CL1574">
        <v>548</v>
      </c>
      <c r="CM1574">
        <v>-5</v>
      </c>
      <c r="CN1574">
        <v>3</v>
      </c>
      <c r="CO1574">
        <v>-2</v>
      </c>
      <c r="CP1574">
        <v>-4</v>
      </c>
      <c r="CQ1574">
        <v>-15</v>
      </c>
      <c r="CR1574">
        <v>-6</v>
      </c>
      <c r="CS1574">
        <v>-1</v>
      </c>
      <c r="CT1574">
        <v>4</v>
      </c>
      <c r="CU1574">
        <v>-2</v>
      </c>
    </row>
    <row r="1575" spans="1:99" hidden="1" x14ac:dyDescent="0.2">
      <c r="B1575">
        <v>474</v>
      </c>
      <c r="G1575" t="s">
        <v>1666</v>
      </c>
      <c r="I1575" t="s">
        <v>90</v>
      </c>
      <c r="J1575"/>
      <c r="L1575"/>
      <c r="O1575" s="24" t="e">
        <f t="shared" si="24"/>
        <v>#DIV/0!</v>
      </c>
      <c r="P1575"/>
      <c r="Q1575">
        <v>391569</v>
      </c>
      <c r="R1575">
        <v>391568</v>
      </c>
      <c r="S1575">
        <v>391201</v>
      </c>
      <c r="T1575">
        <v>390092</v>
      </c>
      <c r="U1575">
        <v>389035</v>
      </c>
      <c r="V1575">
        <v>387244</v>
      </c>
      <c r="W1575">
        <v>384799</v>
      </c>
      <c r="X1575">
        <v>382221</v>
      </c>
      <c r="Y1575">
        <v>380378</v>
      </c>
      <c r="Z1575">
        <v>379430</v>
      </c>
      <c r="AA1575">
        <v>377932</v>
      </c>
      <c r="AB1575">
        <v>-367</v>
      </c>
      <c r="AC1575">
        <v>-1109</v>
      </c>
      <c r="AD1575">
        <v>-1057</v>
      </c>
      <c r="AE1575">
        <v>-1791</v>
      </c>
      <c r="AF1575">
        <v>-2445</v>
      </c>
      <c r="AG1575">
        <v>-2578</v>
      </c>
      <c r="AH1575">
        <v>-1843</v>
      </c>
      <c r="AI1575">
        <v>-948</v>
      </c>
      <c r="AJ1575">
        <v>-1498</v>
      </c>
      <c r="AK1575">
        <v>1105</v>
      </c>
      <c r="AL1575">
        <v>4243</v>
      </c>
      <c r="AM1575">
        <v>4307</v>
      </c>
      <c r="AN1575">
        <v>4156</v>
      </c>
      <c r="AO1575">
        <v>4245</v>
      </c>
      <c r="AP1575">
        <v>4086</v>
      </c>
      <c r="AQ1575">
        <v>4112</v>
      </c>
      <c r="AR1575">
        <v>4050</v>
      </c>
      <c r="AS1575">
        <v>3958</v>
      </c>
      <c r="AT1575">
        <v>990</v>
      </c>
      <c r="AU1575">
        <v>3842</v>
      </c>
      <c r="AV1575">
        <v>3884</v>
      </c>
      <c r="AW1575">
        <v>3914</v>
      </c>
      <c r="AX1575">
        <v>3821</v>
      </c>
      <c r="AY1575">
        <v>4070</v>
      </c>
      <c r="AZ1575">
        <v>4150</v>
      </c>
      <c r="BA1575">
        <v>4118</v>
      </c>
      <c r="BB1575">
        <v>4045</v>
      </c>
      <c r="BC1575">
        <v>115</v>
      </c>
      <c r="BD1575">
        <v>401</v>
      </c>
      <c r="BE1575">
        <v>423</v>
      </c>
      <c r="BF1575">
        <v>242</v>
      </c>
      <c r="BG1575">
        <v>424</v>
      </c>
      <c r="BH1575">
        <v>16</v>
      </c>
      <c r="BI1575">
        <v>-38</v>
      </c>
      <c r="BJ1575">
        <v>-68</v>
      </c>
      <c r="BK1575">
        <v>-87</v>
      </c>
      <c r="BL1575">
        <v>85</v>
      </c>
      <c r="BM1575">
        <v>392</v>
      </c>
      <c r="BN1575">
        <v>441</v>
      </c>
      <c r="BO1575">
        <v>416</v>
      </c>
      <c r="BP1575">
        <v>374</v>
      </c>
      <c r="BQ1575">
        <v>335</v>
      </c>
      <c r="BR1575">
        <v>429</v>
      </c>
      <c r="BS1575">
        <v>331</v>
      </c>
      <c r="BT1575">
        <v>332</v>
      </c>
      <c r="BU1575">
        <v>-562</v>
      </c>
      <c r="BV1575">
        <v>-1905</v>
      </c>
      <c r="BW1575">
        <v>-1910</v>
      </c>
      <c r="BX1575">
        <v>-2465</v>
      </c>
      <c r="BY1575">
        <v>-3270</v>
      </c>
      <c r="BZ1575">
        <v>-2935</v>
      </c>
      <c r="CA1575">
        <v>-2230</v>
      </c>
      <c r="CB1575">
        <v>-1202</v>
      </c>
      <c r="CC1575">
        <v>-1738</v>
      </c>
      <c r="CD1575">
        <v>-477</v>
      </c>
      <c r="CE1575">
        <v>-1513</v>
      </c>
      <c r="CF1575">
        <v>-1469</v>
      </c>
      <c r="CG1575">
        <v>-2049</v>
      </c>
      <c r="CH1575">
        <v>-2896</v>
      </c>
      <c r="CI1575">
        <v>-2600</v>
      </c>
      <c r="CJ1575">
        <v>-1801</v>
      </c>
      <c r="CK1575">
        <v>-871</v>
      </c>
      <c r="CL1575">
        <v>-1406</v>
      </c>
      <c r="CM1575">
        <v>-5</v>
      </c>
      <c r="CN1575">
        <v>3</v>
      </c>
      <c r="CO1575">
        <v>-11</v>
      </c>
      <c r="CP1575">
        <v>16</v>
      </c>
      <c r="CQ1575">
        <v>27</v>
      </c>
      <c r="CR1575">
        <v>6</v>
      </c>
      <c r="CS1575">
        <v>-4</v>
      </c>
      <c r="CT1575">
        <v>-9</v>
      </c>
      <c r="CU1575">
        <v>-5</v>
      </c>
    </row>
    <row r="1576" spans="1:99" hidden="1" x14ac:dyDescent="0.2">
      <c r="A1576">
        <f>_xlfn.XLOOKUP(F1576&amp;"*", 'msa-home price'!B:B, 'msa-home price'!A:A, "NA",2, 1)</f>
        <v>394523</v>
      </c>
      <c r="B1576">
        <v>290</v>
      </c>
      <c r="C1576">
        <v>19460</v>
      </c>
      <c r="F1576" t="str">
        <f>IF(ISNUMBER(SEARCH("-",G1576)),LEFT(G1576,FIND("-",G1576)-1), G1576)</f>
        <v>Decatur, AL</v>
      </c>
      <c r="G1576" t="s">
        <v>842</v>
      </c>
      <c r="H1576" t="str">
        <f>RIGHT(G1576, 2)</f>
        <v>AL</v>
      </c>
      <c r="I1576" t="s">
        <v>92</v>
      </c>
      <c r="J1576" s="2">
        <f>(AA1576-W1576)/W1576</f>
        <v>-5.624370528298432E-3</v>
      </c>
      <c r="K1576" s="3">
        <f>(CL1576-CH1576)/CH1576</f>
        <v>-1.4050279329608939</v>
      </c>
      <c r="L1576" s="4">
        <f>AA1576</f>
        <v>152046</v>
      </c>
      <c r="M1576" s="4"/>
      <c r="N1576" s="4"/>
      <c r="O1576" s="7" t="e">
        <f t="shared" si="24"/>
        <v>#DIV/0!</v>
      </c>
      <c r="P1576" s="4"/>
      <c r="Q1576">
        <v>153829</v>
      </c>
      <c r="R1576">
        <v>153825</v>
      </c>
      <c r="S1576">
        <v>153948</v>
      </c>
      <c r="T1576">
        <v>154062</v>
      </c>
      <c r="U1576">
        <v>153899</v>
      </c>
      <c r="V1576">
        <v>153151</v>
      </c>
      <c r="W1576">
        <v>152906</v>
      </c>
      <c r="X1576">
        <v>152419</v>
      </c>
      <c r="Y1576">
        <v>152203</v>
      </c>
      <c r="Z1576">
        <v>151888</v>
      </c>
      <c r="AA1576">
        <v>152046</v>
      </c>
      <c r="AB1576">
        <v>123</v>
      </c>
      <c r="AC1576">
        <v>114</v>
      </c>
      <c r="AD1576">
        <v>-163</v>
      </c>
      <c r="AE1576">
        <v>-748</v>
      </c>
      <c r="AF1576">
        <v>-245</v>
      </c>
      <c r="AG1576">
        <v>-487</v>
      </c>
      <c r="AH1576">
        <v>-216</v>
      </c>
      <c r="AI1576">
        <v>-315</v>
      </c>
      <c r="AJ1576">
        <v>158</v>
      </c>
      <c r="AK1576">
        <v>462</v>
      </c>
      <c r="AL1576">
        <v>1851</v>
      </c>
      <c r="AM1576">
        <v>1770</v>
      </c>
      <c r="AN1576">
        <v>1767</v>
      </c>
      <c r="AO1576">
        <v>1767</v>
      </c>
      <c r="AP1576">
        <v>1729</v>
      </c>
      <c r="AQ1576">
        <v>1796</v>
      </c>
      <c r="AR1576">
        <v>1811</v>
      </c>
      <c r="AS1576">
        <v>1768</v>
      </c>
      <c r="AT1576">
        <v>354</v>
      </c>
      <c r="AU1576">
        <v>1659</v>
      </c>
      <c r="AV1576">
        <v>1608</v>
      </c>
      <c r="AW1576">
        <v>1622</v>
      </c>
      <c r="AX1576">
        <v>1641</v>
      </c>
      <c r="AY1576">
        <v>1666</v>
      </c>
      <c r="AZ1576">
        <v>1746</v>
      </c>
      <c r="BA1576">
        <v>1734</v>
      </c>
      <c r="BB1576">
        <v>1744</v>
      </c>
      <c r="BC1576">
        <v>108</v>
      </c>
      <c r="BD1576">
        <v>192</v>
      </c>
      <c r="BE1576">
        <v>162</v>
      </c>
      <c r="BF1576">
        <v>145</v>
      </c>
      <c r="BG1576">
        <v>126</v>
      </c>
      <c r="BH1576">
        <v>63</v>
      </c>
      <c r="BI1576">
        <v>50</v>
      </c>
      <c r="BJ1576">
        <v>77</v>
      </c>
      <c r="BK1576">
        <v>24</v>
      </c>
      <c r="BL1576">
        <v>19</v>
      </c>
      <c r="BM1576">
        <v>140</v>
      </c>
      <c r="BN1576">
        <v>80</v>
      </c>
      <c r="BO1576">
        <v>15</v>
      </c>
      <c r="BP1576">
        <v>81</v>
      </c>
      <c r="BQ1576">
        <v>114</v>
      </c>
      <c r="BR1576">
        <v>154</v>
      </c>
      <c r="BS1576">
        <v>79</v>
      </c>
      <c r="BT1576">
        <v>80</v>
      </c>
      <c r="BU1576">
        <v>16</v>
      </c>
      <c r="BV1576">
        <v>-206</v>
      </c>
      <c r="BW1576">
        <v>-392</v>
      </c>
      <c r="BX1576">
        <v>-906</v>
      </c>
      <c r="BY1576">
        <v>-439</v>
      </c>
      <c r="BZ1576">
        <v>-658</v>
      </c>
      <c r="CA1576">
        <v>-417</v>
      </c>
      <c r="CB1576">
        <v>-469</v>
      </c>
      <c r="CC1576">
        <v>65</v>
      </c>
      <c r="CD1576">
        <v>35</v>
      </c>
      <c r="CE1576">
        <v>-66</v>
      </c>
      <c r="CF1576">
        <v>-312</v>
      </c>
      <c r="CG1576">
        <v>-891</v>
      </c>
      <c r="CH1576">
        <v>-358</v>
      </c>
      <c r="CI1576">
        <v>-544</v>
      </c>
      <c r="CJ1576">
        <v>-263</v>
      </c>
      <c r="CK1576">
        <v>-390</v>
      </c>
      <c r="CL1576">
        <v>145</v>
      </c>
      <c r="CM1576">
        <v>-20</v>
      </c>
      <c r="CN1576">
        <v>-12</v>
      </c>
      <c r="CO1576">
        <v>-13</v>
      </c>
      <c r="CP1576">
        <v>-2</v>
      </c>
      <c r="CQ1576">
        <v>-13</v>
      </c>
      <c r="CR1576">
        <v>-6</v>
      </c>
      <c r="CS1576">
        <v>-3</v>
      </c>
      <c r="CT1576">
        <v>-2</v>
      </c>
      <c r="CU1576">
        <v>-11</v>
      </c>
    </row>
    <row r="1577" spans="1:99" hidden="1" x14ac:dyDescent="0.2">
      <c r="B1577">
        <v>474</v>
      </c>
      <c r="C1577">
        <v>13020</v>
      </c>
      <c r="E1577">
        <v>26017</v>
      </c>
      <c r="G1577" t="s">
        <v>1668</v>
      </c>
      <c r="I1577" t="s">
        <v>94</v>
      </c>
      <c r="J1577"/>
      <c r="L1577"/>
      <c r="O1577" s="24" t="e">
        <f t="shared" si="24"/>
        <v>#DIV/0!</v>
      </c>
      <c r="P1577"/>
      <c r="Q1577">
        <v>107771</v>
      </c>
      <c r="R1577">
        <v>107773</v>
      </c>
      <c r="S1577">
        <v>107681</v>
      </c>
      <c r="T1577">
        <v>107409</v>
      </c>
      <c r="U1577">
        <v>106966</v>
      </c>
      <c r="V1577">
        <v>106801</v>
      </c>
      <c r="W1577">
        <v>106066</v>
      </c>
      <c r="X1577">
        <v>105281</v>
      </c>
      <c r="Y1577">
        <v>104469</v>
      </c>
      <c r="Z1577">
        <v>104189</v>
      </c>
      <c r="AA1577">
        <v>103923</v>
      </c>
      <c r="AB1577">
        <v>-92</v>
      </c>
      <c r="AC1577">
        <v>-272</v>
      </c>
      <c r="AD1577">
        <v>-443</v>
      </c>
      <c r="AE1577">
        <v>-165</v>
      </c>
      <c r="AF1577">
        <v>-735</v>
      </c>
      <c r="AG1577">
        <v>-785</v>
      </c>
      <c r="AH1577">
        <v>-812</v>
      </c>
      <c r="AI1577">
        <v>-280</v>
      </c>
      <c r="AJ1577">
        <v>-266</v>
      </c>
      <c r="AK1577">
        <v>298</v>
      </c>
      <c r="AL1577">
        <v>1152</v>
      </c>
      <c r="AM1577">
        <v>1069</v>
      </c>
      <c r="AN1577">
        <v>1029</v>
      </c>
      <c r="AO1577">
        <v>1087</v>
      </c>
      <c r="AP1577">
        <v>1031</v>
      </c>
      <c r="AQ1577">
        <v>1047</v>
      </c>
      <c r="AR1577">
        <v>1031</v>
      </c>
      <c r="AS1577">
        <v>1026</v>
      </c>
      <c r="AT1577">
        <v>309</v>
      </c>
      <c r="AU1577">
        <v>1156</v>
      </c>
      <c r="AV1577">
        <v>1188</v>
      </c>
      <c r="AW1577">
        <v>1133</v>
      </c>
      <c r="AX1577">
        <v>1146</v>
      </c>
      <c r="AY1577">
        <v>1281</v>
      </c>
      <c r="AZ1577">
        <v>1241</v>
      </c>
      <c r="BA1577">
        <v>1203</v>
      </c>
      <c r="BB1577">
        <v>1163</v>
      </c>
      <c r="BC1577">
        <v>-11</v>
      </c>
      <c r="BD1577">
        <v>-4</v>
      </c>
      <c r="BE1577">
        <v>-119</v>
      </c>
      <c r="BF1577">
        <v>-104</v>
      </c>
      <c r="BG1577">
        <v>-59</v>
      </c>
      <c r="BH1577">
        <v>-250</v>
      </c>
      <c r="BI1577">
        <v>-194</v>
      </c>
      <c r="BJ1577">
        <v>-172</v>
      </c>
      <c r="BK1577">
        <v>-137</v>
      </c>
      <c r="BL1577">
        <v>10</v>
      </c>
      <c r="BM1577">
        <v>69</v>
      </c>
      <c r="BN1577">
        <v>46</v>
      </c>
      <c r="BO1577">
        <v>25</v>
      </c>
      <c r="BP1577">
        <v>18</v>
      </c>
      <c r="BQ1577">
        <v>16</v>
      </c>
      <c r="BR1577">
        <v>20</v>
      </c>
      <c r="BS1577">
        <v>12</v>
      </c>
      <c r="BT1577">
        <v>14</v>
      </c>
      <c r="BU1577">
        <v>-81</v>
      </c>
      <c r="BV1577">
        <v>-332</v>
      </c>
      <c r="BW1577">
        <v>-360</v>
      </c>
      <c r="BX1577">
        <v>-75</v>
      </c>
      <c r="BY1577">
        <v>-694</v>
      </c>
      <c r="BZ1577">
        <v>-545</v>
      </c>
      <c r="CA1577">
        <v>-636</v>
      </c>
      <c r="CB1577">
        <v>-114</v>
      </c>
      <c r="CC1577">
        <v>-138</v>
      </c>
      <c r="CD1577">
        <v>-71</v>
      </c>
      <c r="CE1577">
        <v>-263</v>
      </c>
      <c r="CF1577">
        <v>-314</v>
      </c>
      <c r="CG1577">
        <v>-50</v>
      </c>
      <c r="CH1577">
        <v>-676</v>
      </c>
      <c r="CI1577">
        <v>-529</v>
      </c>
      <c r="CJ1577">
        <v>-616</v>
      </c>
      <c r="CK1577">
        <v>-102</v>
      </c>
      <c r="CL1577">
        <v>-124</v>
      </c>
      <c r="CM1577">
        <v>-10</v>
      </c>
      <c r="CN1577">
        <v>-5</v>
      </c>
      <c r="CO1577">
        <v>-10</v>
      </c>
      <c r="CP1577">
        <v>-11</v>
      </c>
      <c r="CQ1577">
        <v>0</v>
      </c>
      <c r="CR1577">
        <v>-6</v>
      </c>
      <c r="CS1577">
        <v>-2</v>
      </c>
      <c r="CT1577">
        <v>-6</v>
      </c>
      <c r="CU1577">
        <v>-5</v>
      </c>
    </row>
    <row r="1578" spans="1:99" hidden="1" x14ac:dyDescent="0.2">
      <c r="A1578">
        <f>_xlfn.XLOOKUP(F1578&amp;"*", 'msa-home price'!B:B, 'msa-home price'!A:A, "NA",2, 1)</f>
        <v>395160</v>
      </c>
      <c r="B1578">
        <v>534</v>
      </c>
      <c r="C1578">
        <v>45780</v>
      </c>
      <c r="F1578" t="str">
        <f>IF(ISNUMBER(SEARCH("-",G1578)),LEFT(G1578,FIND("-",G1578)-1), G1578)</f>
        <v>Toledo, OH</v>
      </c>
      <c r="G1578" t="s">
        <v>1843</v>
      </c>
      <c r="H1578" t="str">
        <f>RIGHT(G1578, 2)</f>
        <v>OH</v>
      </c>
      <c r="I1578" t="s">
        <v>92</v>
      </c>
      <c r="J1578" s="2">
        <f>(AA1578-W1578)/W1578</f>
        <v>-5.7146532615579481E-3</v>
      </c>
      <c r="K1578" s="3">
        <f>(CL1578-CH1578)/CH1578</f>
        <v>-0.25661016949152543</v>
      </c>
      <c r="L1578" s="4">
        <f>AA1578</f>
        <v>602871</v>
      </c>
      <c r="M1578" s="4"/>
      <c r="N1578" s="4"/>
      <c r="O1578" s="7" t="e">
        <f t="shared" si="24"/>
        <v>#DIV/0!</v>
      </c>
      <c r="P1578" s="4"/>
      <c r="Q1578">
        <v>610001</v>
      </c>
      <c r="R1578">
        <v>610002</v>
      </c>
      <c r="S1578">
        <v>610019</v>
      </c>
      <c r="T1578">
        <v>608770</v>
      </c>
      <c r="U1578">
        <v>607476</v>
      </c>
      <c r="V1578">
        <v>607347</v>
      </c>
      <c r="W1578">
        <v>606336</v>
      </c>
      <c r="X1578">
        <v>605182</v>
      </c>
      <c r="Y1578">
        <v>604883</v>
      </c>
      <c r="Z1578">
        <v>603830</v>
      </c>
      <c r="AA1578">
        <v>602871</v>
      </c>
      <c r="AB1578">
        <v>17</v>
      </c>
      <c r="AC1578">
        <v>-1249</v>
      </c>
      <c r="AD1578">
        <v>-1294</v>
      </c>
      <c r="AE1578">
        <v>-129</v>
      </c>
      <c r="AF1578">
        <v>-1011</v>
      </c>
      <c r="AG1578">
        <v>-1154</v>
      </c>
      <c r="AH1578">
        <v>-299</v>
      </c>
      <c r="AI1578">
        <v>-1053</v>
      </c>
      <c r="AJ1578">
        <v>-959</v>
      </c>
      <c r="AK1578">
        <v>1901</v>
      </c>
      <c r="AL1578">
        <v>7396</v>
      </c>
      <c r="AM1578">
        <v>7495</v>
      </c>
      <c r="AN1578">
        <v>7493</v>
      </c>
      <c r="AO1578">
        <v>7750</v>
      </c>
      <c r="AP1578">
        <v>7540</v>
      </c>
      <c r="AQ1578">
        <v>7444</v>
      </c>
      <c r="AR1578">
        <v>7308</v>
      </c>
      <c r="AS1578">
        <v>7201</v>
      </c>
      <c r="AT1578">
        <v>1368</v>
      </c>
      <c r="AU1578">
        <v>5626</v>
      </c>
      <c r="AV1578">
        <v>5652</v>
      </c>
      <c r="AW1578">
        <v>5892</v>
      </c>
      <c r="AX1578">
        <v>5824</v>
      </c>
      <c r="AY1578">
        <v>6065</v>
      </c>
      <c r="AZ1578">
        <v>6073</v>
      </c>
      <c r="BA1578">
        <v>5940</v>
      </c>
      <c r="BB1578">
        <v>5952</v>
      </c>
      <c r="BC1578">
        <v>533</v>
      </c>
      <c r="BD1578">
        <v>1770</v>
      </c>
      <c r="BE1578">
        <v>1843</v>
      </c>
      <c r="BF1578">
        <v>1601</v>
      </c>
      <c r="BG1578">
        <v>1926</v>
      </c>
      <c r="BH1578">
        <v>1475</v>
      </c>
      <c r="BI1578">
        <v>1371</v>
      </c>
      <c r="BJ1578">
        <v>1368</v>
      </c>
      <c r="BK1578">
        <v>1249</v>
      </c>
      <c r="BL1578">
        <v>136</v>
      </c>
      <c r="BM1578">
        <v>451</v>
      </c>
      <c r="BN1578">
        <v>562</v>
      </c>
      <c r="BO1578">
        <v>845</v>
      </c>
      <c r="BP1578">
        <v>674</v>
      </c>
      <c r="BQ1578">
        <v>819</v>
      </c>
      <c r="BR1578">
        <v>800</v>
      </c>
      <c r="BS1578">
        <v>642</v>
      </c>
      <c r="BT1578">
        <v>670</v>
      </c>
      <c r="BU1578">
        <v>-685</v>
      </c>
      <c r="BV1578">
        <v>-3518</v>
      </c>
      <c r="BW1578">
        <v>-3765</v>
      </c>
      <c r="BX1578">
        <v>-2569</v>
      </c>
      <c r="BY1578">
        <v>-3624</v>
      </c>
      <c r="BZ1578">
        <v>-3442</v>
      </c>
      <c r="CA1578">
        <v>-2456</v>
      </c>
      <c r="CB1578">
        <v>-3067</v>
      </c>
      <c r="CC1578">
        <v>-2863</v>
      </c>
      <c r="CD1578">
        <v>-549</v>
      </c>
      <c r="CE1578">
        <v>-3067</v>
      </c>
      <c r="CF1578">
        <v>-3203</v>
      </c>
      <c r="CG1578">
        <v>-1724</v>
      </c>
      <c r="CH1578">
        <v>-2950</v>
      </c>
      <c r="CI1578">
        <v>-2623</v>
      </c>
      <c r="CJ1578">
        <v>-1656</v>
      </c>
      <c r="CK1578">
        <v>-2425</v>
      </c>
      <c r="CL1578">
        <v>-2193</v>
      </c>
      <c r="CM1578">
        <v>33</v>
      </c>
      <c r="CN1578">
        <v>48</v>
      </c>
      <c r="CO1578">
        <v>66</v>
      </c>
      <c r="CP1578">
        <v>-6</v>
      </c>
      <c r="CQ1578">
        <v>13</v>
      </c>
      <c r="CR1578">
        <v>-6</v>
      </c>
      <c r="CS1578">
        <v>-14</v>
      </c>
      <c r="CT1578">
        <v>4</v>
      </c>
      <c r="CU1578">
        <v>-15</v>
      </c>
    </row>
    <row r="1579" spans="1:99" hidden="1" x14ac:dyDescent="0.2">
      <c r="B1579">
        <v>474</v>
      </c>
      <c r="C1579">
        <v>33220</v>
      </c>
      <c r="E1579">
        <v>26111</v>
      </c>
      <c r="G1579" t="s">
        <v>1670</v>
      </c>
      <c r="I1579" t="s">
        <v>94</v>
      </c>
      <c r="J1579"/>
      <c r="L1579"/>
      <c r="O1579" s="24" t="e">
        <f t="shared" si="24"/>
        <v>#DIV/0!</v>
      </c>
      <c r="P1579"/>
      <c r="Q1579">
        <v>83629</v>
      </c>
      <c r="R1579">
        <v>83626</v>
      </c>
      <c r="S1579">
        <v>83658</v>
      </c>
      <c r="T1579">
        <v>83800</v>
      </c>
      <c r="U1579">
        <v>83715</v>
      </c>
      <c r="V1579">
        <v>83645</v>
      </c>
      <c r="W1579">
        <v>83479</v>
      </c>
      <c r="X1579">
        <v>83626</v>
      </c>
      <c r="Y1579">
        <v>83384</v>
      </c>
      <c r="Z1579">
        <v>83245</v>
      </c>
      <c r="AA1579">
        <v>83209</v>
      </c>
      <c r="AB1579">
        <v>32</v>
      </c>
      <c r="AC1579">
        <v>142</v>
      </c>
      <c r="AD1579">
        <v>-85</v>
      </c>
      <c r="AE1579">
        <v>-70</v>
      </c>
      <c r="AF1579">
        <v>-166</v>
      </c>
      <c r="AG1579">
        <v>147</v>
      </c>
      <c r="AH1579">
        <v>-242</v>
      </c>
      <c r="AI1579">
        <v>-139</v>
      </c>
      <c r="AJ1579">
        <v>-36</v>
      </c>
      <c r="AK1579">
        <v>222</v>
      </c>
      <c r="AL1579">
        <v>862</v>
      </c>
      <c r="AM1579">
        <v>864</v>
      </c>
      <c r="AN1579">
        <v>825</v>
      </c>
      <c r="AO1579">
        <v>863</v>
      </c>
      <c r="AP1579">
        <v>892</v>
      </c>
      <c r="AQ1579">
        <v>845</v>
      </c>
      <c r="AR1579">
        <v>814</v>
      </c>
      <c r="AS1579">
        <v>813</v>
      </c>
      <c r="AT1579">
        <v>135</v>
      </c>
      <c r="AU1579">
        <v>692</v>
      </c>
      <c r="AV1579">
        <v>694</v>
      </c>
      <c r="AW1579">
        <v>740</v>
      </c>
      <c r="AX1579">
        <v>675</v>
      </c>
      <c r="AY1579">
        <v>700</v>
      </c>
      <c r="AZ1579">
        <v>775</v>
      </c>
      <c r="BA1579">
        <v>776</v>
      </c>
      <c r="BB1579">
        <v>743</v>
      </c>
      <c r="BC1579">
        <v>87</v>
      </c>
      <c r="BD1579">
        <v>170</v>
      </c>
      <c r="BE1579">
        <v>170</v>
      </c>
      <c r="BF1579">
        <v>85</v>
      </c>
      <c r="BG1579">
        <v>188</v>
      </c>
      <c r="BH1579">
        <v>192</v>
      </c>
      <c r="BI1579">
        <v>70</v>
      </c>
      <c r="BJ1579">
        <v>38</v>
      </c>
      <c r="BK1579">
        <v>70</v>
      </c>
      <c r="BL1579">
        <v>35</v>
      </c>
      <c r="BM1579">
        <v>145</v>
      </c>
      <c r="BN1579">
        <v>171</v>
      </c>
      <c r="BO1579">
        <v>181</v>
      </c>
      <c r="BP1579">
        <v>125</v>
      </c>
      <c r="BQ1579">
        <v>109</v>
      </c>
      <c r="BR1579">
        <v>142</v>
      </c>
      <c r="BS1579">
        <v>113</v>
      </c>
      <c r="BT1579">
        <v>112</v>
      </c>
      <c r="BU1579">
        <v>-88</v>
      </c>
      <c r="BV1579">
        <v>-166</v>
      </c>
      <c r="BW1579">
        <v>-427</v>
      </c>
      <c r="BX1579">
        <v>-336</v>
      </c>
      <c r="BY1579">
        <v>-480</v>
      </c>
      <c r="BZ1579">
        <v>-152</v>
      </c>
      <c r="CA1579">
        <v>-454</v>
      </c>
      <c r="CB1579">
        <v>-289</v>
      </c>
      <c r="CC1579">
        <v>-215</v>
      </c>
      <c r="CD1579">
        <v>-53</v>
      </c>
      <c r="CE1579">
        <v>-21</v>
      </c>
      <c r="CF1579">
        <v>-256</v>
      </c>
      <c r="CG1579">
        <v>-155</v>
      </c>
      <c r="CH1579">
        <v>-355</v>
      </c>
      <c r="CI1579">
        <v>-43</v>
      </c>
      <c r="CJ1579">
        <v>-312</v>
      </c>
      <c r="CK1579">
        <v>-176</v>
      </c>
      <c r="CL1579">
        <v>-103</v>
      </c>
      <c r="CM1579">
        <v>-2</v>
      </c>
      <c r="CN1579">
        <v>-7</v>
      </c>
      <c r="CO1579">
        <v>1</v>
      </c>
      <c r="CP1579">
        <v>0</v>
      </c>
      <c r="CQ1579">
        <v>1</v>
      </c>
      <c r="CR1579">
        <v>-2</v>
      </c>
      <c r="CS1579">
        <v>0</v>
      </c>
      <c r="CT1579">
        <v>-1</v>
      </c>
      <c r="CU1579">
        <v>-3</v>
      </c>
    </row>
    <row r="1580" spans="1:99" hidden="1" x14ac:dyDescent="0.2">
      <c r="A1580">
        <f>_xlfn.XLOOKUP(F1580&amp;"*", 'msa-home price'!B:B, 'msa-home price'!A:A, "NA",2, 1)</f>
        <v>394709</v>
      </c>
      <c r="B1580">
        <v>296</v>
      </c>
      <c r="C1580">
        <v>27060</v>
      </c>
      <c r="F1580" t="str">
        <f>IF(ISNUMBER(SEARCH("-",G1580)),LEFT(G1580,FIND("-",G1580)-1), G1580)</f>
        <v>Ithaca, NY</v>
      </c>
      <c r="G1580" t="s">
        <v>890</v>
      </c>
      <c r="H1580" t="str">
        <f>RIGHT(G1580, 2)</f>
        <v>NY</v>
      </c>
      <c r="I1580" t="s">
        <v>92</v>
      </c>
      <c r="J1580" s="2">
        <f>(AA1580-W1580)/W1580</f>
        <v>-5.726169173477777E-3</v>
      </c>
      <c r="K1580" s="3">
        <f>(CL1580-CH1580)/CH1580</f>
        <v>-0.91966759002770082</v>
      </c>
      <c r="L1580" s="4">
        <f>AA1580</f>
        <v>102793</v>
      </c>
      <c r="M1580" s="4"/>
      <c r="N1580" s="4"/>
      <c r="O1580" s="7" t="e">
        <f t="shared" si="24"/>
        <v>#DIV/0!</v>
      </c>
      <c r="P1580" s="4"/>
      <c r="Q1580">
        <v>101564</v>
      </c>
      <c r="R1580">
        <v>101580</v>
      </c>
      <c r="S1580">
        <v>101725</v>
      </c>
      <c r="T1580">
        <v>101801</v>
      </c>
      <c r="U1580">
        <v>102719</v>
      </c>
      <c r="V1580">
        <v>103553</v>
      </c>
      <c r="W1580">
        <v>103385</v>
      </c>
      <c r="X1580">
        <v>103018</v>
      </c>
      <c r="Y1580">
        <v>102938</v>
      </c>
      <c r="Z1580">
        <v>102678</v>
      </c>
      <c r="AA1580">
        <v>102793</v>
      </c>
      <c r="AB1580">
        <v>145</v>
      </c>
      <c r="AC1580">
        <v>76</v>
      </c>
      <c r="AD1580">
        <v>918</v>
      </c>
      <c r="AE1580">
        <v>834</v>
      </c>
      <c r="AF1580">
        <v>-168</v>
      </c>
      <c r="AG1580">
        <v>-367</v>
      </c>
      <c r="AH1580">
        <v>-80</v>
      </c>
      <c r="AI1580">
        <v>-260</v>
      </c>
      <c r="AJ1580">
        <v>115</v>
      </c>
      <c r="AK1580">
        <v>247</v>
      </c>
      <c r="AL1580">
        <v>845</v>
      </c>
      <c r="AM1580">
        <v>934</v>
      </c>
      <c r="AN1580">
        <v>917</v>
      </c>
      <c r="AO1580">
        <v>856</v>
      </c>
      <c r="AP1580">
        <v>863</v>
      </c>
      <c r="AQ1580">
        <v>807</v>
      </c>
      <c r="AR1580">
        <v>766</v>
      </c>
      <c r="AS1580">
        <v>769</v>
      </c>
      <c r="AT1580">
        <v>121</v>
      </c>
      <c r="AU1580">
        <v>692</v>
      </c>
      <c r="AV1580">
        <v>652</v>
      </c>
      <c r="AW1580">
        <v>675</v>
      </c>
      <c r="AX1580">
        <v>688</v>
      </c>
      <c r="AY1580">
        <v>710</v>
      </c>
      <c r="AZ1580">
        <v>680</v>
      </c>
      <c r="BA1580">
        <v>666</v>
      </c>
      <c r="BB1580">
        <v>630</v>
      </c>
      <c r="BC1580">
        <v>126</v>
      </c>
      <c r="BD1580">
        <v>153</v>
      </c>
      <c r="BE1580">
        <v>282</v>
      </c>
      <c r="BF1580">
        <v>242</v>
      </c>
      <c r="BG1580">
        <v>168</v>
      </c>
      <c r="BH1580">
        <v>153</v>
      </c>
      <c r="BI1580">
        <v>127</v>
      </c>
      <c r="BJ1580">
        <v>100</v>
      </c>
      <c r="BK1580">
        <v>139</v>
      </c>
      <c r="BL1580">
        <v>170</v>
      </c>
      <c r="BM1580">
        <v>822</v>
      </c>
      <c r="BN1580">
        <v>849</v>
      </c>
      <c r="BO1580">
        <v>735</v>
      </c>
      <c r="BP1580">
        <v>839</v>
      </c>
      <c r="BQ1580">
        <v>842</v>
      </c>
      <c r="BR1580">
        <v>859</v>
      </c>
      <c r="BS1580">
        <v>662</v>
      </c>
      <c r="BT1580">
        <v>663</v>
      </c>
      <c r="BU1580">
        <v>-155</v>
      </c>
      <c r="BV1580">
        <v>-911</v>
      </c>
      <c r="BW1580">
        <v>-213</v>
      </c>
      <c r="BX1580">
        <v>-131</v>
      </c>
      <c r="BY1580">
        <v>-1200</v>
      </c>
      <c r="BZ1580">
        <v>-1380</v>
      </c>
      <c r="CA1580">
        <v>-1074</v>
      </c>
      <c r="CB1580">
        <v>-1028</v>
      </c>
      <c r="CC1580">
        <v>-692</v>
      </c>
      <c r="CD1580">
        <v>15</v>
      </c>
      <c r="CE1580">
        <v>-89</v>
      </c>
      <c r="CF1580">
        <v>636</v>
      </c>
      <c r="CG1580">
        <v>604</v>
      </c>
      <c r="CH1580">
        <v>-361</v>
      </c>
      <c r="CI1580">
        <v>-538</v>
      </c>
      <c r="CJ1580">
        <v>-215</v>
      </c>
      <c r="CK1580">
        <v>-366</v>
      </c>
      <c r="CL1580">
        <v>-29</v>
      </c>
      <c r="CM1580">
        <v>4</v>
      </c>
      <c r="CN1580">
        <v>12</v>
      </c>
      <c r="CO1580">
        <v>0</v>
      </c>
      <c r="CP1580">
        <v>-12</v>
      </c>
      <c r="CQ1580">
        <v>25</v>
      </c>
      <c r="CR1580">
        <v>18</v>
      </c>
      <c r="CS1580">
        <v>8</v>
      </c>
      <c r="CT1580">
        <v>6</v>
      </c>
      <c r="CU1580">
        <v>5</v>
      </c>
    </row>
    <row r="1581" spans="1:99" hidden="1" x14ac:dyDescent="0.2">
      <c r="B1581">
        <v>474</v>
      </c>
      <c r="C1581">
        <v>40980</v>
      </c>
      <c r="E1581">
        <v>26145</v>
      </c>
      <c r="G1581" t="s">
        <v>1672</v>
      </c>
      <c r="I1581" t="s">
        <v>94</v>
      </c>
      <c r="J1581"/>
      <c r="L1581"/>
      <c r="O1581" s="24" t="e">
        <f t="shared" si="24"/>
        <v>#DIV/0!</v>
      </c>
      <c r="P1581"/>
      <c r="Q1581">
        <v>200169</v>
      </c>
      <c r="R1581">
        <v>200169</v>
      </c>
      <c r="S1581">
        <v>199862</v>
      </c>
      <c r="T1581">
        <v>198883</v>
      </c>
      <c r="U1581">
        <v>198354</v>
      </c>
      <c r="V1581">
        <v>196798</v>
      </c>
      <c r="W1581">
        <v>195254</v>
      </c>
      <c r="X1581">
        <v>193314</v>
      </c>
      <c r="Y1581">
        <v>192525</v>
      </c>
      <c r="Z1581">
        <v>191996</v>
      </c>
      <c r="AA1581">
        <v>190800</v>
      </c>
      <c r="AB1581">
        <v>-307</v>
      </c>
      <c r="AC1581">
        <v>-979</v>
      </c>
      <c r="AD1581">
        <v>-529</v>
      </c>
      <c r="AE1581">
        <v>-1556</v>
      </c>
      <c r="AF1581">
        <v>-1544</v>
      </c>
      <c r="AG1581">
        <v>-1940</v>
      </c>
      <c r="AH1581">
        <v>-789</v>
      </c>
      <c r="AI1581">
        <v>-529</v>
      </c>
      <c r="AJ1581">
        <v>-1196</v>
      </c>
      <c r="AK1581">
        <v>585</v>
      </c>
      <c r="AL1581">
        <v>2229</v>
      </c>
      <c r="AM1581">
        <v>2374</v>
      </c>
      <c r="AN1581">
        <v>2302</v>
      </c>
      <c r="AO1581">
        <v>2295</v>
      </c>
      <c r="AP1581">
        <v>2163</v>
      </c>
      <c r="AQ1581">
        <v>2220</v>
      </c>
      <c r="AR1581">
        <v>2205</v>
      </c>
      <c r="AS1581">
        <v>2119</v>
      </c>
      <c r="AT1581">
        <v>546</v>
      </c>
      <c r="AU1581">
        <v>1994</v>
      </c>
      <c r="AV1581">
        <v>2002</v>
      </c>
      <c r="AW1581">
        <v>2041</v>
      </c>
      <c r="AX1581">
        <v>2000</v>
      </c>
      <c r="AY1581">
        <v>2089</v>
      </c>
      <c r="AZ1581">
        <v>2134</v>
      </c>
      <c r="BA1581">
        <v>2139</v>
      </c>
      <c r="BB1581">
        <v>2139</v>
      </c>
      <c r="BC1581">
        <v>39</v>
      </c>
      <c r="BD1581">
        <v>235</v>
      </c>
      <c r="BE1581">
        <v>372</v>
      </c>
      <c r="BF1581">
        <v>261</v>
      </c>
      <c r="BG1581">
        <v>295</v>
      </c>
      <c r="BH1581">
        <v>74</v>
      </c>
      <c r="BI1581">
        <v>86</v>
      </c>
      <c r="BJ1581">
        <v>66</v>
      </c>
      <c r="BK1581">
        <v>-20</v>
      </c>
      <c r="BL1581">
        <v>40</v>
      </c>
      <c r="BM1581">
        <v>178</v>
      </c>
      <c r="BN1581">
        <v>224</v>
      </c>
      <c r="BO1581">
        <v>210</v>
      </c>
      <c r="BP1581">
        <v>231</v>
      </c>
      <c r="BQ1581">
        <v>210</v>
      </c>
      <c r="BR1581">
        <v>267</v>
      </c>
      <c r="BS1581">
        <v>206</v>
      </c>
      <c r="BT1581">
        <v>206</v>
      </c>
      <c r="BU1581">
        <v>-393</v>
      </c>
      <c r="BV1581">
        <v>-1407</v>
      </c>
      <c r="BW1581">
        <v>-1123</v>
      </c>
      <c r="BX1581">
        <v>-2054</v>
      </c>
      <c r="BY1581">
        <v>-2096</v>
      </c>
      <c r="BZ1581">
        <v>-2238</v>
      </c>
      <c r="CA1581">
        <v>-1140</v>
      </c>
      <c r="CB1581">
        <v>-799</v>
      </c>
      <c r="CC1581">
        <v>-1385</v>
      </c>
      <c r="CD1581">
        <v>-353</v>
      </c>
      <c r="CE1581">
        <v>-1229</v>
      </c>
      <c r="CF1581">
        <v>-899</v>
      </c>
      <c r="CG1581">
        <v>-1844</v>
      </c>
      <c r="CH1581">
        <v>-1865</v>
      </c>
      <c r="CI1581">
        <v>-2028</v>
      </c>
      <c r="CJ1581">
        <v>-873</v>
      </c>
      <c r="CK1581">
        <v>-593</v>
      </c>
      <c r="CL1581">
        <v>-1179</v>
      </c>
      <c r="CM1581">
        <v>7</v>
      </c>
      <c r="CN1581">
        <v>15</v>
      </c>
      <c r="CO1581">
        <v>-2</v>
      </c>
      <c r="CP1581">
        <v>27</v>
      </c>
      <c r="CQ1581">
        <v>26</v>
      </c>
      <c r="CR1581">
        <v>14</v>
      </c>
      <c r="CS1581">
        <v>-2</v>
      </c>
      <c r="CT1581">
        <v>-2</v>
      </c>
      <c r="CU1581">
        <v>3</v>
      </c>
    </row>
    <row r="1582" spans="1:99" hidden="1" x14ac:dyDescent="0.2">
      <c r="B1582">
        <v>476</v>
      </c>
      <c r="G1582" t="s">
        <v>1673</v>
      </c>
      <c r="I1582" t="s">
        <v>90</v>
      </c>
      <c r="J1582"/>
      <c r="L1582"/>
      <c r="O1582" s="24" t="e">
        <f t="shared" si="24"/>
        <v>#DIV/0!</v>
      </c>
      <c r="P1582"/>
      <c r="Q1582">
        <v>2892497</v>
      </c>
      <c r="R1582">
        <v>2892556</v>
      </c>
      <c r="S1582">
        <v>2894927</v>
      </c>
      <c r="T1582">
        <v>2899595</v>
      </c>
      <c r="U1582">
        <v>2901376</v>
      </c>
      <c r="V1582">
        <v>2904233</v>
      </c>
      <c r="W1582">
        <v>2907859</v>
      </c>
      <c r="X1582">
        <v>2912092</v>
      </c>
      <c r="Y1582">
        <v>2909842</v>
      </c>
      <c r="Z1582">
        <v>2910324</v>
      </c>
      <c r="AA1582">
        <v>2909777</v>
      </c>
      <c r="AB1582">
        <v>2371</v>
      </c>
      <c r="AC1582">
        <v>4668</v>
      </c>
      <c r="AD1582">
        <v>1781</v>
      </c>
      <c r="AE1582">
        <v>2857</v>
      </c>
      <c r="AF1582">
        <v>3626</v>
      </c>
      <c r="AG1582">
        <v>4233</v>
      </c>
      <c r="AH1582">
        <v>-2250</v>
      </c>
      <c r="AI1582">
        <v>482</v>
      </c>
      <c r="AJ1582">
        <v>-547</v>
      </c>
      <c r="AK1582">
        <v>8970</v>
      </c>
      <c r="AL1582">
        <v>36044</v>
      </c>
      <c r="AM1582">
        <v>35500</v>
      </c>
      <c r="AN1582">
        <v>34927</v>
      </c>
      <c r="AO1582">
        <v>35305</v>
      </c>
      <c r="AP1582">
        <v>35269</v>
      </c>
      <c r="AQ1582">
        <v>34953</v>
      </c>
      <c r="AR1582">
        <v>34137</v>
      </c>
      <c r="AS1582">
        <v>33422</v>
      </c>
      <c r="AT1582">
        <v>6087</v>
      </c>
      <c r="AU1582">
        <v>26115</v>
      </c>
      <c r="AV1582">
        <v>25895</v>
      </c>
      <c r="AW1582">
        <v>26767</v>
      </c>
      <c r="AX1582">
        <v>26563</v>
      </c>
      <c r="AY1582">
        <v>27977</v>
      </c>
      <c r="AZ1582">
        <v>27719</v>
      </c>
      <c r="BA1582">
        <v>28278</v>
      </c>
      <c r="BB1582">
        <v>28572</v>
      </c>
      <c r="BC1582">
        <v>2883</v>
      </c>
      <c r="BD1582">
        <v>9929</v>
      </c>
      <c r="BE1582">
        <v>9605</v>
      </c>
      <c r="BF1582">
        <v>8160</v>
      </c>
      <c r="BG1582">
        <v>8742</v>
      </c>
      <c r="BH1582">
        <v>7292</v>
      </c>
      <c r="BI1582">
        <v>7234</v>
      </c>
      <c r="BJ1582">
        <v>5859</v>
      </c>
      <c r="BK1582">
        <v>4850</v>
      </c>
      <c r="BL1582">
        <v>968</v>
      </c>
      <c r="BM1582">
        <v>4465</v>
      </c>
      <c r="BN1582">
        <v>3212</v>
      </c>
      <c r="BO1582">
        <v>2848</v>
      </c>
      <c r="BP1582">
        <v>3343</v>
      </c>
      <c r="BQ1582">
        <v>4638</v>
      </c>
      <c r="BR1582">
        <v>2971</v>
      </c>
      <c r="BS1582">
        <v>4280</v>
      </c>
      <c r="BT1582">
        <v>4257</v>
      </c>
      <c r="BU1582">
        <v>-1365</v>
      </c>
      <c r="BV1582">
        <v>-9618</v>
      </c>
      <c r="BW1582">
        <v>-10906</v>
      </c>
      <c r="BX1582">
        <v>-8079</v>
      </c>
      <c r="BY1582">
        <v>-8334</v>
      </c>
      <c r="BZ1582">
        <v>-7553</v>
      </c>
      <c r="CA1582">
        <v>-12450</v>
      </c>
      <c r="CB1582">
        <v>-9616</v>
      </c>
      <c r="CC1582">
        <v>-9613</v>
      </c>
      <c r="CD1582">
        <v>-397</v>
      </c>
      <c r="CE1582">
        <v>-5153</v>
      </c>
      <c r="CF1582">
        <v>-7694</v>
      </c>
      <c r="CG1582">
        <v>-5231</v>
      </c>
      <c r="CH1582">
        <v>-4991</v>
      </c>
      <c r="CI1582">
        <v>-2915</v>
      </c>
      <c r="CJ1582">
        <v>-9479</v>
      </c>
      <c r="CK1582">
        <v>-5336</v>
      </c>
      <c r="CL1582">
        <v>-5356</v>
      </c>
      <c r="CM1582">
        <v>-115</v>
      </c>
      <c r="CN1582">
        <v>-108</v>
      </c>
      <c r="CO1582">
        <v>-130</v>
      </c>
      <c r="CP1582">
        <v>-72</v>
      </c>
      <c r="CQ1582">
        <v>-125</v>
      </c>
      <c r="CR1582">
        <v>-144</v>
      </c>
      <c r="CS1582">
        <v>-5</v>
      </c>
      <c r="CT1582">
        <v>-41</v>
      </c>
      <c r="CU1582">
        <v>-41</v>
      </c>
    </row>
    <row r="1583" spans="1:99" hidden="1" x14ac:dyDescent="0.2">
      <c r="B1583">
        <v>476</v>
      </c>
      <c r="C1583">
        <v>16460</v>
      </c>
      <c r="G1583" t="s">
        <v>1674</v>
      </c>
      <c r="I1583" t="s">
        <v>100</v>
      </c>
      <c r="J1583"/>
      <c r="L1583"/>
      <c r="O1583" s="24" t="e">
        <f t="shared" ref="O1583:O1646" si="25">M1583/N1583</f>
        <v>#DIV/0!</v>
      </c>
      <c r="P1583"/>
      <c r="Q1583">
        <v>39437</v>
      </c>
      <c r="R1583">
        <v>39437</v>
      </c>
      <c r="S1583">
        <v>39419</v>
      </c>
      <c r="T1583">
        <v>39140</v>
      </c>
      <c r="U1583">
        <v>39009</v>
      </c>
      <c r="V1583">
        <v>38672</v>
      </c>
      <c r="W1583">
        <v>38558</v>
      </c>
      <c r="X1583">
        <v>38366</v>
      </c>
      <c r="Y1583">
        <v>38055</v>
      </c>
      <c r="Z1583">
        <v>37821</v>
      </c>
      <c r="AA1583">
        <v>37620</v>
      </c>
      <c r="AB1583">
        <v>-18</v>
      </c>
      <c r="AC1583">
        <v>-279</v>
      </c>
      <c r="AD1583">
        <v>-131</v>
      </c>
      <c r="AE1583">
        <v>-337</v>
      </c>
      <c r="AF1583">
        <v>-114</v>
      </c>
      <c r="AG1583">
        <v>-192</v>
      </c>
      <c r="AH1583">
        <v>-311</v>
      </c>
      <c r="AI1583">
        <v>-234</v>
      </c>
      <c r="AJ1583">
        <v>-201</v>
      </c>
      <c r="AK1583">
        <v>121</v>
      </c>
      <c r="AL1583">
        <v>490</v>
      </c>
      <c r="AM1583">
        <v>502</v>
      </c>
      <c r="AN1583">
        <v>475</v>
      </c>
      <c r="AO1583">
        <v>489</v>
      </c>
      <c r="AP1583">
        <v>528</v>
      </c>
      <c r="AQ1583">
        <v>500</v>
      </c>
      <c r="AR1583">
        <v>487</v>
      </c>
      <c r="AS1583">
        <v>484</v>
      </c>
      <c r="AT1583">
        <v>165</v>
      </c>
      <c r="AU1583">
        <v>553</v>
      </c>
      <c r="AV1583">
        <v>493</v>
      </c>
      <c r="AW1583">
        <v>497</v>
      </c>
      <c r="AX1583">
        <v>496</v>
      </c>
      <c r="AY1583">
        <v>533</v>
      </c>
      <c r="AZ1583">
        <v>528</v>
      </c>
      <c r="BA1583">
        <v>489</v>
      </c>
      <c r="BB1583">
        <v>416</v>
      </c>
      <c r="BC1583">
        <v>-44</v>
      </c>
      <c r="BD1583">
        <v>-63</v>
      </c>
      <c r="BE1583">
        <v>9</v>
      </c>
      <c r="BF1583">
        <v>-22</v>
      </c>
      <c r="BG1583">
        <v>-7</v>
      </c>
      <c r="BH1583">
        <v>-5</v>
      </c>
      <c r="BI1583">
        <v>-28</v>
      </c>
      <c r="BJ1583">
        <v>-2</v>
      </c>
      <c r="BK1583">
        <v>68</v>
      </c>
      <c r="BL1583">
        <v>0</v>
      </c>
      <c r="BM1583">
        <v>2</v>
      </c>
      <c r="BN1583">
        <v>9</v>
      </c>
      <c r="BO1583">
        <v>8</v>
      </c>
      <c r="BP1583">
        <v>27</v>
      </c>
      <c r="BQ1583">
        <v>27</v>
      </c>
      <c r="BR1583">
        <v>20</v>
      </c>
      <c r="BS1583">
        <v>22</v>
      </c>
      <c r="BT1583">
        <v>22</v>
      </c>
      <c r="BU1583">
        <v>31</v>
      </c>
      <c r="BV1583">
        <v>-217</v>
      </c>
      <c r="BW1583">
        <v>-147</v>
      </c>
      <c r="BX1583">
        <v>-325</v>
      </c>
      <c r="BY1583">
        <v>-131</v>
      </c>
      <c r="BZ1583">
        <v>-213</v>
      </c>
      <c r="CA1583">
        <v>-302</v>
      </c>
      <c r="CB1583">
        <v>-254</v>
      </c>
      <c r="CC1583">
        <v>-294</v>
      </c>
      <c r="CD1583">
        <v>31</v>
      </c>
      <c r="CE1583">
        <v>-215</v>
      </c>
      <c r="CF1583">
        <v>-138</v>
      </c>
      <c r="CG1583">
        <v>-317</v>
      </c>
      <c r="CH1583">
        <v>-104</v>
      </c>
      <c r="CI1583">
        <v>-186</v>
      </c>
      <c r="CJ1583">
        <v>-282</v>
      </c>
      <c r="CK1583">
        <v>-232</v>
      </c>
      <c r="CL1583">
        <v>-272</v>
      </c>
      <c r="CM1583">
        <v>-5</v>
      </c>
      <c r="CN1583">
        <v>-1</v>
      </c>
      <c r="CO1583">
        <v>-2</v>
      </c>
      <c r="CP1583">
        <v>2</v>
      </c>
      <c r="CQ1583">
        <v>-3</v>
      </c>
      <c r="CR1583">
        <v>-1</v>
      </c>
      <c r="CS1583">
        <v>-1</v>
      </c>
      <c r="CT1583">
        <v>0</v>
      </c>
      <c r="CU1583">
        <v>3</v>
      </c>
    </row>
    <row r="1584" spans="1:99" hidden="1" x14ac:dyDescent="0.2">
      <c r="B1584">
        <v>476</v>
      </c>
      <c r="C1584">
        <v>16460</v>
      </c>
      <c r="E1584">
        <v>17121</v>
      </c>
      <c r="G1584" t="s">
        <v>1675</v>
      </c>
      <c r="I1584" t="s">
        <v>94</v>
      </c>
      <c r="J1584"/>
      <c r="L1584"/>
      <c r="O1584" s="24" t="e">
        <f t="shared" si="25"/>
        <v>#DIV/0!</v>
      </c>
      <c r="P1584"/>
      <c r="Q1584">
        <v>39437</v>
      </c>
      <c r="R1584">
        <v>39437</v>
      </c>
      <c r="S1584">
        <v>39419</v>
      </c>
      <c r="T1584">
        <v>39140</v>
      </c>
      <c r="U1584">
        <v>39009</v>
      </c>
      <c r="V1584">
        <v>38672</v>
      </c>
      <c r="W1584">
        <v>38558</v>
      </c>
      <c r="X1584">
        <v>38366</v>
      </c>
      <c r="Y1584">
        <v>38055</v>
      </c>
      <c r="Z1584">
        <v>37821</v>
      </c>
      <c r="AA1584">
        <v>37620</v>
      </c>
      <c r="AB1584">
        <v>-18</v>
      </c>
      <c r="AC1584">
        <v>-279</v>
      </c>
      <c r="AD1584">
        <v>-131</v>
      </c>
      <c r="AE1584">
        <v>-337</v>
      </c>
      <c r="AF1584">
        <v>-114</v>
      </c>
      <c r="AG1584">
        <v>-192</v>
      </c>
      <c r="AH1584">
        <v>-311</v>
      </c>
      <c r="AI1584">
        <v>-234</v>
      </c>
      <c r="AJ1584">
        <v>-201</v>
      </c>
      <c r="AK1584">
        <v>121</v>
      </c>
      <c r="AL1584">
        <v>490</v>
      </c>
      <c r="AM1584">
        <v>502</v>
      </c>
      <c r="AN1584">
        <v>475</v>
      </c>
      <c r="AO1584">
        <v>489</v>
      </c>
      <c r="AP1584">
        <v>528</v>
      </c>
      <c r="AQ1584">
        <v>500</v>
      </c>
      <c r="AR1584">
        <v>487</v>
      </c>
      <c r="AS1584">
        <v>484</v>
      </c>
      <c r="AT1584">
        <v>165</v>
      </c>
      <c r="AU1584">
        <v>553</v>
      </c>
      <c r="AV1584">
        <v>493</v>
      </c>
      <c r="AW1584">
        <v>497</v>
      </c>
      <c r="AX1584">
        <v>496</v>
      </c>
      <c r="AY1584">
        <v>533</v>
      </c>
      <c r="AZ1584">
        <v>528</v>
      </c>
      <c r="BA1584">
        <v>489</v>
      </c>
      <c r="BB1584">
        <v>416</v>
      </c>
      <c r="BC1584">
        <v>-44</v>
      </c>
      <c r="BD1584">
        <v>-63</v>
      </c>
      <c r="BE1584">
        <v>9</v>
      </c>
      <c r="BF1584">
        <v>-22</v>
      </c>
      <c r="BG1584">
        <v>-7</v>
      </c>
      <c r="BH1584">
        <v>-5</v>
      </c>
      <c r="BI1584">
        <v>-28</v>
      </c>
      <c r="BJ1584">
        <v>-2</v>
      </c>
      <c r="BK1584">
        <v>68</v>
      </c>
      <c r="BL1584">
        <v>0</v>
      </c>
      <c r="BM1584">
        <v>2</v>
      </c>
      <c r="BN1584">
        <v>9</v>
      </c>
      <c r="BO1584">
        <v>8</v>
      </c>
      <c r="BP1584">
        <v>27</v>
      </c>
      <c r="BQ1584">
        <v>27</v>
      </c>
      <c r="BR1584">
        <v>20</v>
      </c>
      <c r="BS1584">
        <v>22</v>
      </c>
      <c r="BT1584">
        <v>22</v>
      </c>
      <c r="BU1584">
        <v>31</v>
      </c>
      <c r="BV1584">
        <v>-217</v>
      </c>
      <c r="BW1584">
        <v>-147</v>
      </c>
      <c r="BX1584">
        <v>-325</v>
      </c>
      <c r="BY1584">
        <v>-131</v>
      </c>
      <c r="BZ1584">
        <v>-213</v>
      </c>
      <c r="CA1584">
        <v>-302</v>
      </c>
      <c r="CB1584">
        <v>-254</v>
      </c>
      <c r="CC1584">
        <v>-294</v>
      </c>
      <c r="CD1584">
        <v>31</v>
      </c>
      <c r="CE1584">
        <v>-215</v>
      </c>
      <c r="CF1584">
        <v>-138</v>
      </c>
      <c r="CG1584">
        <v>-317</v>
      </c>
      <c r="CH1584">
        <v>-104</v>
      </c>
      <c r="CI1584">
        <v>-186</v>
      </c>
      <c r="CJ1584">
        <v>-282</v>
      </c>
      <c r="CK1584">
        <v>-232</v>
      </c>
      <c r="CL1584">
        <v>-272</v>
      </c>
      <c r="CM1584">
        <v>-5</v>
      </c>
      <c r="CN1584">
        <v>-1</v>
      </c>
      <c r="CO1584">
        <v>-2</v>
      </c>
      <c r="CP1584">
        <v>2</v>
      </c>
      <c r="CQ1584">
        <v>-3</v>
      </c>
      <c r="CR1584">
        <v>-1</v>
      </c>
      <c r="CS1584">
        <v>-1</v>
      </c>
      <c r="CT1584">
        <v>0</v>
      </c>
      <c r="CU1584">
        <v>3</v>
      </c>
    </row>
    <row r="1585" spans="1:99" hidden="1" x14ac:dyDescent="0.2">
      <c r="B1585">
        <v>476</v>
      </c>
      <c r="C1585">
        <v>22100</v>
      </c>
      <c r="G1585" t="s">
        <v>1676</v>
      </c>
      <c r="I1585" t="s">
        <v>100</v>
      </c>
      <c r="J1585"/>
      <c r="L1585"/>
      <c r="O1585" s="24" t="e">
        <f t="shared" si="25"/>
        <v>#DIV/0!</v>
      </c>
      <c r="P1585"/>
      <c r="Q1585">
        <v>65359</v>
      </c>
      <c r="R1585">
        <v>65367</v>
      </c>
      <c r="S1585">
        <v>65529</v>
      </c>
      <c r="T1585">
        <v>65574</v>
      </c>
      <c r="U1585">
        <v>65799</v>
      </c>
      <c r="V1585">
        <v>66102</v>
      </c>
      <c r="W1585">
        <v>65785</v>
      </c>
      <c r="X1585">
        <v>66228</v>
      </c>
      <c r="Y1585">
        <v>66350</v>
      </c>
      <c r="Z1585">
        <v>66653</v>
      </c>
      <c r="AA1585">
        <v>66692</v>
      </c>
      <c r="AB1585">
        <v>162</v>
      </c>
      <c r="AC1585">
        <v>45</v>
      </c>
      <c r="AD1585">
        <v>225</v>
      </c>
      <c r="AE1585">
        <v>303</v>
      </c>
      <c r="AF1585">
        <v>-317</v>
      </c>
      <c r="AG1585">
        <v>443</v>
      </c>
      <c r="AH1585">
        <v>122</v>
      </c>
      <c r="AI1585">
        <v>303</v>
      </c>
      <c r="AJ1585">
        <v>39</v>
      </c>
      <c r="AK1585">
        <v>196</v>
      </c>
      <c r="AL1585">
        <v>737</v>
      </c>
      <c r="AM1585">
        <v>756</v>
      </c>
      <c r="AN1585">
        <v>753</v>
      </c>
      <c r="AO1585">
        <v>737</v>
      </c>
      <c r="AP1585">
        <v>718</v>
      </c>
      <c r="AQ1585">
        <v>711</v>
      </c>
      <c r="AR1585">
        <v>692</v>
      </c>
      <c r="AS1585">
        <v>683</v>
      </c>
      <c r="AT1585">
        <v>187</v>
      </c>
      <c r="AU1585">
        <v>742</v>
      </c>
      <c r="AV1585">
        <v>732</v>
      </c>
      <c r="AW1585">
        <v>792</v>
      </c>
      <c r="AX1585">
        <v>745</v>
      </c>
      <c r="AY1585">
        <v>793</v>
      </c>
      <c r="AZ1585">
        <v>758</v>
      </c>
      <c r="BA1585">
        <v>763</v>
      </c>
      <c r="BB1585">
        <v>788</v>
      </c>
      <c r="BC1585">
        <v>9</v>
      </c>
      <c r="BD1585">
        <v>-5</v>
      </c>
      <c r="BE1585">
        <v>24</v>
      </c>
      <c r="BF1585">
        <v>-39</v>
      </c>
      <c r="BG1585">
        <v>-8</v>
      </c>
      <c r="BH1585">
        <v>-75</v>
      </c>
      <c r="BI1585">
        <v>-47</v>
      </c>
      <c r="BJ1585">
        <v>-71</v>
      </c>
      <c r="BK1585">
        <v>-105</v>
      </c>
      <c r="BL1585">
        <v>3</v>
      </c>
      <c r="BM1585">
        <v>9</v>
      </c>
      <c r="BN1585">
        <v>2</v>
      </c>
      <c r="BO1585">
        <v>-8</v>
      </c>
      <c r="BP1585">
        <v>-5</v>
      </c>
      <c r="BQ1585">
        <v>-7</v>
      </c>
      <c r="BR1585">
        <v>-10</v>
      </c>
      <c r="BS1585">
        <v>-7</v>
      </c>
      <c r="BT1585">
        <v>-7</v>
      </c>
      <c r="BU1585">
        <v>144</v>
      </c>
      <c r="BV1585">
        <v>49</v>
      </c>
      <c r="BW1585">
        <v>205</v>
      </c>
      <c r="BX1585">
        <v>349</v>
      </c>
      <c r="BY1585">
        <v>-301</v>
      </c>
      <c r="BZ1585">
        <v>525</v>
      </c>
      <c r="CA1585">
        <v>180</v>
      </c>
      <c r="CB1585">
        <v>383</v>
      </c>
      <c r="CC1585">
        <v>152</v>
      </c>
      <c r="CD1585">
        <v>147</v>
      </c>
      <c r="CE1585">
        <v>58</v>
      </c>
      <c r="CF1585">
        <v>207</v>
      </c>
      <c r="CG1585">
        <v>341</v>
      </c>
      <c r="CH1585">
        <v>-306</v>
      </c>
      <c r="CI1585">
        <v>518</v>
      </c>
      <c r="CJ1585">
        <v>170</v>
      </c>
      <c r="CK1585">
        <v>376</v>
      </c>
      <c r="CL1585">
        <v>145</v>
      </c>
      <c r="CM1585">
        <v>6</v>
      </c>
      <c r="CN1585">
        <v>-8</v>
      </c>
      <c r="CO1585">
        <v>-6</v>
      </c>
      <c r="CP1585">
        <v>1</v>
      </c>
      <c r="CQ1585">
        <v>-3</v>
      </c>
      <c r="CR1585">
        <v>0</v>
      </c>
      <c r="CS1585">
        <v>-1</v>
      </c>
      <c r="CT1585">
        <v>-2</v>
      </c>
      <c r="CU1585">
        <v>-1</v>
      </c>
    </row>
    <row r="1586" spans="1:99" hidden="1" x14ac:dyDescent="0.2">
      <c r="B1586">
        <v>476</v>
      </c>
      <c r="C1586">
        <v>22100</v>
      </c>
      <c r="E1586">
        <v>29187</v>
      </c>
      <c r="G1586" t="s">
        <v>1677</v>
      </c>
      <c r="I1586" t="s">
        <v>94</v>
      </c>
      <c r="J1586"/>
      <c r="L1586"/>
      <c r="O1586" s="24" t="e">
        <f t="shared" si="25"/>
        <v>#DIV/0!</v>
      </c>
      <c r="P1586"/>
      <c r="Q1586">
        <v>65359</v>
      </c>
      <c r="R1586">
        <v>65367</v>
      </c>
      <c r="S1586">
        <v>65529</v>
      </c>
      <c r="T1586">
        <v>65574</v>
      </c>
      <c r="U1586">
        <v>65799</v>
      </c>
      <c r="V1586">
        <v>66102</v>
      </c>
      <c r="W1586">
        <v>65785</v>
      </c>
      <c r="X1586">
        <v>66228</v>
      </c>
      <c r="Y1586">
        <v>66350</v>
      </c>
      <c r="Z1586">
        <v>66653</v>
      </c>
      <c r="AA1586">
        <v>66692</v>
      </c>
      <c r="AB1586">
        <v>162</v>
      </c>
      <c r="AC1586">
        <v>45</v>
      </c>
      <c r="AD1586">
        <v>225</v>
      </c>
      <c r="AE1586">
        <v>303</v>
      </c>
      <c r="AF1586">
        <v>-317</v>
      </c>
      <c r="AG1586">
        <v>443</v>
      </c>
      <c r="AH1586">
        <v>122</v>
      </c>
      <c r="AI1586">
        <v>303</v>
      </c>
      <c r="AJ1586">
        <v>39</v>
      </c>
      <c r="AK1586">
        <v>196</v>
      </c>
      <c r="AL1586">
        <v>737</v>
      </c>
      <c r="AM1586">
        <v>756</v>
      </c>
      <c r="AN1586">
        <v>753</v>
      </c>
      <c r="AO1586">
        <v>737</v>
      </c>
      <c r="AP1586">
        <v>718</v>
      </c>
      <c r="AQ1586">
        <v>711</v>
      </c>
      <c r="AR1586">
        <v>692</v>
      </c>
      <c r="AS1586">
        <v>683</v>
      </c>
      <c r="AT1586">
        <v>187</v>
      </c>
      <c r="AU1586">
        <v>742</v>
      </c>
      <c r="AV1586">
        <v>732</v>
      </c>
      <c r="AW1586">
        <v>792</v>
      </c>
      <c r="AX1586">
        <v>745</v>
      </c>
      <c r="AY1586">
        <v>793</v>
      </c>
      <c r="AZ1586">
        <v>758</v>
      </c>
      <c r="BA1586">
        <v>763</v>
      </c>
      <c r="BB1586">
        <v>788</v>
      </c>
      <c r="BC1586">
        <v>9</v>
      </c>
      <c r="BD1586">
        <v>-5</v>
      </c>
      <c r="BE1586">
        <v>24</v>
      </c>
      <c r="BF1586">
        <v>-39</v>
      </c>
      <c r="BG1586">
        <v>-8</v>
      </c>
      <c r="BH1586">
        <v>-75</v>
      </c>
      <c r="BI1586">
        <v>-47</v>
      </c>
      <c r="BJ1586">
        <v>-71</v>
      </c>
      <c r="BK1586">
        <v>-105</v>
      </c>
      <c r="BL1586">
        <v>3</v>
      </c>
      <c r="BM1586">
        <v>9</v>
      </c>
      <c r="BN1586">
        <v>2</v>
      </c>
      <c r="BO1586">
        <v>-8</v>
      </c>
      <c r="BP1586">
        <v>-5</v>
      </c>
      <c r="BQ1586">
        <v>-7</v>
      </c>
      <c r="BR1586">
        <v>-10</v>
      </c>
      <c r="BS1586">
        <v>-7</v>
      </c>
      <c r="BT1586">
        <v>-7</v>
      </c>
      <c r="BU1586">
        <v>144</v>
      </c>
      <c r="BV1586">
        <v>49</v>
      </c>
      <c r="BW1586">
        <v>205</v>
      </c>
      <c r="BX1586">
        <v>349</v>
      </c>
      <c r="BY1586">
        <v>-301</v>
      </c>
      <c r="BZ1586">
        <v>525</v>
      </c>
      <c r="CA1586">
        <v>180</v>
      </c>
      <c r="CB1586">
        <v>383</v>
      </c>
      <c r="CC1586">
        <v>152</v>
      </c>
      <c r="CD1586">
        <v>147</v>
      </c>
      <c r="CE1586">
        <v>58</v>
      </c>
      <c r="CF1586">
        <v>207</v>
      </c>
      <c r="CG1586">
        <v>341</v>
      </c>
      <c r="CH1586">
        <v>-306</v>
      </c>
      <c r="CI1586">
        <v>518</v>
      </c>
      <c r="CJ1586">
        <v>170</v>
      </c>
      <c r="CK1586">
        <v>376</v>
      </c>
      <c r="CL1586">
        <v>145</v>
      </c>
      <c r="CM1586">
        <v>6</v>
      </c>
      <c r="CN1586">
        <v>-8</v>
      </c>
      <c r="CO1586">
        <v>-6</v>
      </c>
      <c r="CP1586">
        <v>1</v>
      </c>
      <c r="CQ1586">
        <v>-3</v>
      </c>
      <c r="CR1586">
        <v>0</v>
      </c>
      <c r="CS1586">
        <v>-1</v>
      </c>
      <c r="CT1586">
        <v>-2</v>
      </c>
      <c r="CU1586">
        <v>-1</v>
      </c>
    </row>
    <row r="1587" spans="1:99" hidden="1" x14ac:dyDescent="0.2">
      <c r="A1587">
        <f>_xlfn.XLOOKUP(F1587&amp;"*", 'msa-home price'!B:B, 'msa-home price'!A:A, "NA",2, 1)</f>
        <v>395120</v>
      </c>
      <c r="B1587">
        <v>312</v>
      </c>
      <c r="C1587">
        <v>41140</v>
      </c>
      <c r="F1587" t="str">
        <f>IF(ISNUMBER(SEARCH("-",G1587)),LEFT(G1587,FIND("-",G1587)-1), G1587)</f>
        <v>St. Joseph, MO</v>
      </c>
      <c r="G1587" t="s">
        <v>981</v>
      </c>
      <c r="H1587" t="str">
        <f>RIGHT(G1587, 2)</f>
        <v>KS</v>
      </c>
      <c r="I1587" t="s">
        <v>92</v>
      </c>
      <c r="J1587" s="2">
        <f>(AA1587-W1587)/W1587</f>
        <v>-6.0662255818704717E-3</v>
      </c>
      <c r="K1587" s="3">
        <f>(CL1587-CH1587)/CH1587</f>
        <v>-0.45023696682464454</v>
      </c>
      <c r="L1587" s="4">
        <f>AA1587</f>
        <v>126490</v>
      </c>
      <c r="M1587" s="4"/>
      <c r="N1587" s="4"/>
      <c r="O1587" s="7" t="e">
        <f t="shared" si="25"/>
        <v>#DIV/0!</v>
      </c>
      <c r="P1587" s="4"/>
      <c r="Q1587">
        <v>127329</v>
      </c>
      <c r="R1587">
        <v>127327</v>
      </c>
      <c r="S1587">
        <v>127281</v>
      </c>
      <c r="T1587">
        <v>127692</v>
      </c>
      <c r="U1587">
        <v>127907</v>
      </c>
      <c r="V1587">
        <v>127642</v>
      </c>
      <c r="W1587">
        <v>127262</v>
      </c>
      <c r="X1587">
        <v>126807</v>
      </c>
      <c r="Y1587">
        <v>126736</v>
      </c>
      <c r="Z1587">
        <v>126598</v>
      </c>
      <c r="AA1587">
        <v>126490</v>
      </c>
      <c r="AB1587">
        <v>-46</v>
      </c>
      <c r="AC1587">
        <v>411</v>
      </c>
      <c r="AD1587">
        <v>215</v>
      </c>
      <c r="AE1587">
        <v>-265</v>
      </c>
      <c r="AF1587">
        <v>-380</v>
      </c>
      <c r="AG1587">
        <v>-455</v>
      </c>
      <c r="AH1587">
        <v>-71</v>
      </c>
      <c r="AI1587">
        <v>-138</v>
      </c>
      <c r="AJ1587">
        <v>-108</v>
      </c>
      <c r="AK1587">
        <v>388</v>
      </c>
      <c r="AL1587">
        <v>1595</v>
      </c>
      <c r="AM1587">
        <v>1613</v>
      </c>
      <c r="AN1587">
        <v>1496</v>
      </c>
      <c r="AO1587">
        <v>1552</v>
      </c>
      <c r="AP1587">
        <v>1556</v>
      </c>
      <c r="AQ1587">
        <v>1555</v>
      </c>
      <c r="AR1587">
        <v>1476</v>
      </c>
      <c r="AS1587">
        <v>1467</v>
      </c>
      <c r="AT1587">
        <v>294</v>
      </c>
      <c r="AU1587">
        <v>1314</v>
      </c>
      <c r="AV1587">
        <v>1352</v>
      </c>
      <c r="AW1587">
        <v>1389</v>
      </c>
      <c r="AX1587">
        <v>1300</v>
      </c>
      <c r="AY1587">
        <v>1350</v>
      </c>
      <c r="AZ1587">
        <v>1289</v>
      </c>
      <c r="BA1587">
        <v>1225</v>
      </c>
      <c r="BB1587">
        <v>1222</v>
      </c>
      <c r="BC1587">
        <v>94</v>
      </c>
      <c r="BD1587">
        <v>281</v>
      </c>
      <c r="BE1587">
        <v>261</v>
      </c>
      <c r="BF1587">
        <v>107</v>
      </c>
      <c r="BG1587">
        <v>252</v>
      </c>
      <c r="BH1587">
        <v>206</v>
      </c>
      <c r="BI1587">
        <v>266</v>
      </c>
      <c r="BJ1587">
        <v>251</v>
      </c>
      <c r="BK1587">
        <v>245</v>
      </c>
      <c r="BL1587">
        <v>41</v>
      </c>
      <c r="BM1587">
        <v>196</v>
      </c>
      <c r="BN1587">
        <v>193</v>
      </c>
      <c r="BO1587">
        <v>179</v>
      </c>
      <c r="BP1587">
        <v>249</v>
      </c>
      <c r="BQ1587">
        <v>281</v>
      </c>
      <c r="BR1587">
        <v>199</v>
      </c>
      <c r="BS1587">
        <v>267</v>
      </c>
      <c r="BT1587">
        <v>266</v>
      </c>
      <c r="BU1587">
        <v>-191</v>
      </c>
      <c r="BV1587">
        <v>-60</v>
      </c>
      <c r="BW1587">
        <v>-226</v>
      </c>
      <c r="BX1587">
        <v>-547</v>
      </c>
      <c r="BY1587">
        <v>-882</v>
      </c>
      <c r="BZ1587">
        <v>-946</v>
      </c>
      <c r="CA1587">
        <v>-530</v>
      </c>
      <c r="CB1587">
        <v>-656</v>
      </c>
      <c r="CC1587">
        <v>-614</v>
      </c>
      <c r="CD1587">
        <v>-150</v>
      </c>
      <c r="CE1587">
        <v>136</v>
      </c>
      <c r="CF1587">
        <v>-33</v>
      </c>
      <c r="CG1587">
        <v>-368</v>
      </c>
      <c r="CH1587">
        <v>-633</v>
      </c>
      <c r="CI1587">
        <v>-665</v>
      </c>
      <c r="CJ1587">
        <v>-331</v>
      </c>
      <c r="CK1587">
        <v>-389</v>
      </c>
      <c r="CL1587">
        <v>-348</v>
      </c>
      <c r="CM1587">
        <v>10</v>
      </c>
      <c r="CN1587">
        <v>-6</v>
      </c>
      <c r="CO1587">
        <v>-13</v>
      </c>
      <c r="CP1587">
        <v>-4</v>
      </c>
      <c r="CQ1587">
        <v>1</v>
      </c>
      <c r="CR1587">
        <v>4</v>
      </c>
      <c r="CS1587">
        <v>-6</v>
      </c>
      <c r="CT1587">
        <v>0</v>
      </c>
      <c r="CU1587">
        <v>-5</v>
      </c>
    </row>
    <row r="1588" spans="1:99" hidden="1" x14ac:dyDescent="0.2">
      <c r="B1588">
        <v>476</v>
      </c>
      <c r="C1588">
        <v>41180</v>
      </c>
      <c r="E1588">
        <v>17005</v>
      </c>
      <c r="G1588" t="s">
        <v>1679</v>
      </c>
      <c r="I1588" t="s">
        <v>94</v>
      </c>
      <c r="J1588"/>
      <c r="L1588"/>
      <c r="O1588" s="24" t="e">
        <f t="shared" si="25"/>
        <v>#DIV/0!</v>
      </c>
      <c r="P1588"/>
      <c r="Q1588">
        <v>17768</v>
      </c>
      <c r="R1588">
        <v>17768</v>
      </c>
      <c r="S1588">
        <v>17787</v>
      </c>
      <c r="T1588">
        <v>17724</v>
      </c>
      <c r="U1588">
        <v>17534</v>
      </c>
      <c r="V1588">
        <v>17327</v>
      </c>
      <c r="W1588">
        <v>17071</v>
      </c>
      <c r="X1588">
        <v>16684</v>
      </c>
      <c r="Y1588">
        <v>16541</v>
      </c>
      <c r="Z1588">
        <v>16635</v>
      </c>
      <c r="AA1588">
        <v>16630</v>
      </c>
      <c r="AB1588">
        <v>19</v>
      </c>
      <c r="AC1588">
        <v>-63</v>
      </c>
      <c r="AD1588">
        <v>-190</v>
      </c>
      <c r="AE1588">
        <v>-207</v>
      </c>
      <c r="AF1588">
        <v>-256</v>
      </c>
      <c r="AG1588">
        <v>-387</v>
      </c>
      <c r="AH1588">
        <v>-143</v>
      </c>
      <c r="AI1588">
        <v>94</v>
      </c>
      <c r="AJ1588">
        <v>-5</v>
      </c>
      <c r="AK1588">
        <v>43</v>
      </c>
      <c r="AL1588">
        <v>177</v>
      </c>
      <c r="AM1588">
        <v>174</v>
      </c>
      <c r="AN1588">
        <v>163</v>
      </c>
      <c r="AO1588">
        <v>146</v>
      </c>
      <c r="AP1588">
        <v>164</v>
      </c>
      <c r="AQ1588">
        <v>146</v>
      </c>
      <c r="AR1588">
        <v>143</v>
      </c>
      <c r="AS1588">
        <v>145</v>
      </c>
      <c r="AT1588">
        <v>33</v>
      </c>
      <c r="AU1588">
        <v>169</v>
      </c>
      <c r="AV1588">
        <v>168</v>
      </c>
      <c r="AW1588">
        <v>169</v>
      </c>
      <c r="AX1588">
        <v>161</v>
      </c>
      <c r="AY1588">
        <v>188</v>
      </c>
      <c r="AZ1588">
        <v>187</v>
      </c>
      <c r="BA1588">
        <v>171</v>
      </c>
      <c r="BB1588">
        <v>170</v>
      </c>
      <c r="BC1588">
        <v>10</v>
      </c>
      <c r="BD1588">
        <v>8</v>
      </c>
      <c r="BE1588">
        <v>6</v>
      </c>
      <c r="BF1588">
        <v>-6</v>
      </c>
      <c r="BG1588">
        <v>-15</v>
      </c>
      <c r="BH1588">
        <v>-24</v>
      </c>
      <c r="BI1588">
        <v>-41</v>
      </c>
      <c r="BJ1588">
        <v>-28</v>
      </c>
      <c r="BK1588">
        <v>-25</v>
      </c>
      <c r="BL1588">
        <v>3</v>
      </c>
      <c r="BM1588">
        <v>19</v>
      </c>
      <c r="BN1588">
        <v>10</v>
      </c>
      <c r="BO1588">
        <v>9</v>
      </c>
      <c r="BP1588">
        <v>8</v>
      </c>
      <c r="BQ1588">
        <v>8</v>
      </c>
      <c r="BR1588">
        <v>6</v>
      </c>
      <c r="BS1588">
        <v>6</v>
      </c>
      <c r="BT1588">
        <v>6</v>
      </c>
      <c r="BU1588">
        <v>9</v>
      </c>
      <c r="BV1588">
        <v>-92</v>
      </c>
      <c r="BW1588">
        <v>-210</v>
      </c>
      <c r="BX1588">
        <v>-214</v>
      </c>
      <c r="BY1588">
        <v>-255</v>
      </c>
      <c r="BZ1588">
        <v>-376</v>
      </c>
      <c r="CA1588">
        <v>-109</v>
      </c>
      <c r="CB1588">
        <v>116</v>
      </c>
      <c r="CC1588">
        <v>15</v>
      </c>
      <c r="CD1588">
        <v>12</v>
      </c>
      <c r="CE1588">
        <v>-73</v>
      </c>
      <c r="CF1588">
        <v>-200</v>
      </c>
      <c r="CG1588">
        <v>-205</v>
      </c>
      <c r="CH1588">
        <v>-247</v>
      </c>
      <c r="CI1588">
        <v>-368</v>
      </c>
      <c r="CJ1588">
        <v>-103</v>
      </c>
      <c r="CK1588">
        <v>122</v>
      </c>
      <c r="CL1588">
        <v>21</v>
      </c>
      <c r="CM1588">
        <v>-3</v>
      </c>
      <c r="CN1588">
        <v>2</v>
      </c>
      <c r="CO1588">
        <v>4</v>
      </c>
      <c r="CP1588">
        <v>4</v>
      </c>
      <c r="CQ1588">
        <v>6</v>
      </c>
      <c r="CR1588">
        <v>5</v>
      </c>
      <c r="CS1588">
        <v>1</v>
      </c>
      <c r="CT1588">
        <v>0</v>
      </c>
      <c r="CU1588">
        <v>-1</v>
      </c>
    </row>
    <row r="1589" spans="1:99" hidden="1" x14ac:dyDescent="0.2">
      <c r="B1589">
        <v>476</v>
      </c>
      <c r="C1589">
        <v>41180</v>
      </c>
      <c r="E1589">
        <v>17013</v>
      </c>
      <c r="G1589" t="s">
        <v>1680</v>
      </c>
      <c r="I1589" t="s">
        <v>94</v>
      </c>
      <c r="J1589"/>
      <c r="L1589"/>
      <c r="O1589" s="24" t="e">
        <f t="shared" si="25"/>
        <v>#DIV/0!</v>
      </c>
      <c r="P1589"/>
      <c r="Q1589">
        <v>5089</v>
      </c>
      <c r="R1589">
        <v>5089</v>
      </c>
      <c r="S1589">
        <v>5096</v>
      </c>
      <c r="T1589">
        <v>5048</v>
      </c>
      <c r="U1589">
        <v>4985</v>
      </c>
      <c r="V1589">
        <v>5008</v>
      </c>
      <c r="W1589">
        <v>4925</v>
      </c>
      <c r="X1589">
        <v>4858</v>
      </c>
      <c r="Y1589">
        <v>4866</v>
      </c>
      <c r="Z1589">
        <v>4841</v>
      </c>
      <c r="AA1589">
        <v>4802</v>
      </c>
      <c r="AB1589">
        <v>7</v>
      </c>
      <c r="AC1589">
        <v>-48</v>
      </c>
      <c r="AD1589">
        <v>-63</v>
      </c>
      <c r="AE1589">
        <v>23</v>
      </c>
      <c r="AF1589">
        <v>-83</v>
      </c>
      <c r="AG1589">
        <v>-67</v>
      </c>
      <c r="AH1589">
        <v>8</v>
      </c>
      <c r="AI1589">
        <v>-25</v>
      </c>
      <c r="AJ1589">
        <v>-39</v>
      </c>
      <c r="AK1589">
        <v>12</v>
      </c>
      <c r="AL1589">
        <v>58</v>
      </c>
      <c r="AM1589">
        <v>51</v>
      </c>
      <c r="AN1589">
        <v>39</v>
      </c>
      <c r="AO1589">
        <v>56</v>
      </c>
      <c r="AP1589">
        <v>50</v>
      </c>
      <c r="AQ1589">
        <v>46</v>
      </c>
      <c r="AR1589">
        <v>46</v>
      </c>
      <c r="AS1589">
        <v>45</v>
      </c>
      <c r="AT1589">
        <v>4</v>
      </c>
      <c r="AU1589">
        <v>50</v>
      </c>
      <c r="AV1589">
        <v>59</v>
      </c>
      <c r="AW1589">
        <v>53</v>
      </c>
      <c r="AX1589">
        <v>51</v>
      </c>
      <c r="AY1589">
        <v>54</v>
      </c>
      <c r="AZ1589">
        <v>45</v>
      </c>
      <c r="BA1589">
        <v>62</v>
      </c>
      <c r="BB1589">
        <v>63</v>
      </c>
      <c r="BC1589">
        <v>8</v>
      </c>
      <c r="BD1589">
        <v>8</v>
      </c>
      <c r="BE1589">
        <v>-8</v>
      </c>
      <c r="BF1589">
        <v>-14</v>
      </c>
      <c r="BG1589">
        <v>5</v>
      </c>
      <c r="BH1589">
        <v>-4</v>
      </c>
      <c r="BI1589">
        <v>1</v>
      </c>
      <c r="BJ1589">
        <v>-16</v>
      </c>
      <c r="BK1589">
        <v>-18</v>
      </c>
      <c r="BL1589">
        <v>0</v>
      </c>
      <c r="BM1589">
        <v>2</v>
      </c>
      <c r="BN1589">
        <v>2</v>
      </c>
      <c r="BO1589">
        <v>3</v>
      </c>
      <c r="BP1589">
        <v>0</v>
      </c>
      <c r="BQ1589">
        <v>0</v>
      </c>
      <c r="BR1589">
        <v>0</v>
      </c>
      <c r="BS1589">
        <v>0</v>
      </c>
      <c r="BT1589">
        <v>0</v>
      </c>
      <c r="BU1589">
        <v>-1</v>
      </c>
      <c r="BV1589">
        <v>-59</v>
      </c>
      <c r="BW1589">
        <v>-58</v>
      </c>
      <c r="BX1589">
        <v>35</v>
      </c>
      <c r="BY1589">
        <v>-90</v>
      </c>
      <c r="BZ1589">
        <v>-63</v>
      </c>
      <c r="CA1589">
        <v>7</v>
      </c>
      <c r="CB1589">
        <v>-8</v>
      </c>
      <c r="CC1589">
        <v>-21</v>
      </c>
      <c r="CD1589">
        <v>-1</v>
      </c>
      <c r="CE1589">
        <v>-57</v>
      </c>
      <c r="CF1589">
        <v>-56</v>
      </c>
      <c r="CG1589">
        <v>38</v>
      </c>
      <c r="CH1589">
        <v>-90</v>
      </c>
      <c r="CI1589">
        <v>-63</v>
      </c>
      <c r="CJ1589">
        <v>7</v>
      </c>
      <c r="CK1589">
        <v>-8</v>
      </c>
      <c r="CL1589">
        <v>-21</v>
      </c>
      <c r="CM1589">
        <v>0</v>
      </c>
      <c r="CN1589">
        <v>1</v>
      </c>
      <c r="CO1589">
        <v>1</v>
      </c>
      <c r="CP1589">
        <v>-1</v>
      </c>
      <c r="CQ1589">
        <v>2</v>
      </c>
      <c r="CR1589">
        <v>0</v>
      </c>
      <c r="CS1589">
        <v>0</v>
      </c>
      <c r="CT1589">
        <v>-1</v>
      </c>
      <c r="CU1589">
        <v>0</v>
      </c>
    </row>
    <row r="1590" spans="1:99" hidden="1" x14ac:dyDescent="0.2">
      <c r="B1590">
        <v>476</v>
      </c>
      <c r="C1590">
        <v>41180</v>
      </c>
      <c r="E1590">
        <v>17027</v>
      </c>
      <c r="G1590" t="s">
        <v>1681</v>
      </c>
      <c r="I1590" t="s">
        <v>94</v>
      </c>
      <c r="J1590"/>
      <c r="L1590"/>
      <c r="O1590" s="24" t="e">
        <f t="shared" si="25"/>
        <v>#DIV/0!</v>
      </c>
      <c r="P1590"/>
      <c r="Q1590">
        <v>37762</v>
      </c>
      <c r="R1590">
        <v>37762</v>
      </c>
      <c r="S1590">
        <v>37840</v>
      </c>
      <c r="T1590">
        <v>38023</v>
      </c>
      <c r="U1590">
        <v>37912</v>
      </c>
      <c r="V1590">
        <v>37727</v>
      </c>
      <c r="W1590">
        <v>37644</v>
      </c>
      <c r="X1590">
        <v>37660</v>
      </c>
      <c r="Y1590">
        <v>37592</v>
      </c>
      <c r="Z1590">
        <v>37607</v>
      </c>
      <c r="AA1590">
        <v>37639</v>
      </c>
      <c r="AB1590">
        <v>78</v>
      </c>
      <c r="AC1590">
        <v>183</v>
      </c>
      <c r="AD1590">
        <v>-111</v>
      </c>
      <c r="AE1590">
        <v>-185</v>
      </c>
      <c r="AF1590">
        <v>-83</v>
      </c>
      <c r="AG1590">
        <v>16</v>
      </c>
      <c r="AH1590">
        <v>-68</v>
      </c>
      <c r="AI1590">
        <v>15</v>
      </c>
      <c r="AJ1590">
        <v>32</v>
      </c>
      <c r="AK1590">
        <v>101</v>
      </c>
      <c r="AL1590">
        <v>399</v>
      </c>
      <c r="AM1590">
        <v>433</v>
      </c>
      <c r="AN1590">
        <v>414</v>
      </c>
      <c r="AO1590">
        <v>395</v>
      </c>
      <c r="AP1590">
        <v>451</v>
      </c>
      <c r="AQ1590">
        <v>431</v>
      </c>
      <c r="AR1590">
        <v>407</v>
      </c>
      <c r="AS1590">
        <v>393</v>
      </c>
      <c r="AT1590">
        <v>61</v>
      </c>
      <c r="AU1590">
        <v>292</v>
      </c>
      <c r="AV1590">
        <v>337</v>
      </c>
      <c r="AW1590">
        <v>348</v>
      </c>
      <c r="AX1590">
        <v>334</v>
      </c>
      <c r="AY1590">
        <v>390</v>
      </c>
      <c r="AZ1590">
        <v>329</v>
      </c>
      <c r="BA1590">
        <v>376</v>
      </c>
      <c r="BB1590">
        <v>383</v>
      </c>
      <c r="BC1590">
        <v>40</v>
      </c>
      <c r="BD1590">
        <v>107</v>
      </c>
      <c r="BE1590">
        <v>96</v>
      </c>
      <c r="BF1590">
        <v>66</v>
      </c>
      <c r="BG1590">
        <v>61</v>
      </c>
      <c r="BH1590">
        <v>61</v>
      </c>
      <c r="BI1590">
        <v>102</v>
      </c>
      <c r="BJ1590">
        <v>31</v>
      </c>
      <c r="BK1590">
        <v>10</v>
      </c>
      <c r="BL1590">
        <v>1</v>
      </c>
      <c r="BM1590">
        <v>2</v>
      </c>
      <c r="BN1590">
        <v>-1</v>
      </c>
      <c r="BO1590">
        <v>-1</v>
      </c>
      <c r="BP1590">
        <v>5</v>
      </c>
      <c r="BQ1590">
        <v>3</v>
      </c>
      <c r="BR1590">
        <v>1</v>
      </c>
      <c r="BS1590">
        <v>3</v>
      </c>
      <c r="BT1590">
        <v>3</v>
      </c>
      <c r="BU1590">
        <v>40</v>
      </c>
      <c r="BV1590">
        <v>80</v>
      </c>
      <c r="BW1590">
        <v>-207</v>
      </c>
      <c r="BX1590">
        <v>-250</v>
      </c>
      <c r="BY1590">
        <v>-147</v>
      </c>
      <c r="BZ1590">
        <v>-45</v>
      </c>
      <c r="CA1590">
        <v>-172</v>
      </c>
      <c r="CB1590">
        <v>-17</v>
      </c>
      <c r="CC1590">
        <v>20</v>
      </c>
      <c r="CD1590">
        <v>41</v>
      </c>
      <c r="CE1590">
        <v>82</v>
      </c>
      <c r="CF1590">
        <v>-208</v>
      </c>
      <c r="CG1590">
        <v>-251</v>
      </c>
      <c r="CH1590">
        <v>-142</v>
      </c>
      <c r="CI1590">
        <v>-42</v>
      </c>
      <c r="CJ1590">
        <v>-171</v>
      </c>
      <c r="CK1590">
        <v>-14</v>
      </c>
      <c r="CL1590">
        <v>23</v>
      </c>
      <c r="CM1590">
        <v>-3</v>
      </c>
      <c r="CN1590">
        <v>-6</v>
      </c>
      <c r="CO1590">
        <v>1</v>
      </c>
      <c r="CP1590">
        <v>0</v>
      </c>
      <c r="CQ1590">
        <v>-2</v>
      </c>
      <c r="CR1590">
        <v>-3</v>
      </c>
      <c r="CS1590">
        <v>1</v>
      </c>
      <c r="CT1590">
        <v>-2</v>
      </c>
      <c r="CU1590">
        <v>-1</v>
      </c>
    </row>
    <row r="1591" spans="1:99" hidden="1" x14ac:dyDescent="0.2">
      <c r="B1591">
        <v>476</v>
      </c>
      <c r="C1591">
        <v>41180</v>
      </c>
      <c r="E1591">
        <v>17083</v>
      </c>
      <c r="G1591" t="s">
        <v>1682</v>
      </c>
      <c r="I1591" t="s">
        <v>94</v>
      </c>
      <c r="J1591"/>
      <c r="L1591"/>
      <c r="O1591" s="24" t="e">
        <f t="shared" si="25"/>
        <v>#DIV/0!</v>
      </c>
      <c r="P1591"/>
      <c r="Q1591">
        <v>22985</v>
      </c>
      <c r="R1591">
        <v>22986</v>
      </c>
      <c r="S1591">
        <v>22970</v>
      </c>
      <c r="T1591">
        <v>22852</v>
      </c>
      <c r="U1591">
        <v>22683</v>
      </c>
      <c r="V1591">
        <v>22575</v>
      </c>
      <c r="W1591">
        <v>22467</v>
      </c>
      <c r="X1591">
        <v>22223</v>
      </c>
      <c r="Y1591">
        <v>21906</v>
      </c>
      <c r="Z1591">
        <v>21901</v>
      </c>
      <c r="AA1591">
        <v>21847</v>
      </c>
      <c r="AB1591">
        <v>-16</v>
      </c>
      <c r="AC1591">
        <v>-118</v>
      </c>
      <c r="AD1591">
        <v>-169</v>
      </c>
      <c r="AE1591">
        <v>-108</v>
      </c>
      <c r="AF1591">
        <v>-108</v>
      </c>
      <c r="AG1591">
        <v>-244</v>
      </c>
      <c r="AH1591">
        <v>-317</v>
      </c>
      <c r="AI1591">
        <v>-5</v>
      </c>
      <c r="AJ1591">
        <v>-54</v>
      </c>
      <c r="AK1591">
        <v>57</v>
      </c>
      <c r="AL1591">
        <v>208</v>
      </c>
      <c r="AM1591">
        <v>238</v>
      </c>
      <c r="AN1591">
        <v>212</v>
      </c>
      <c r="AO1591">
        <v>202</v>
      </c>
      <c r="AP1591">
        <v>190</v>
      </c>
      <c r="AQ1591">
        <v>201</v>
      </c>
      <c r="AR1591">
        <v>224</v>
      </c>
      <c r="AS1591">
        <v>208</v>
      </c>
      <c r="AT1591">
        <v>40</v>
      </c>
      <c r="AU1591">
        <v>244</v>
      </c>
      <c r="AV1591">
        <v>264</v>
      </c>
      <c r="AW1591">
        <v>268</v>
      </c>
      <c r="AX1591">
        <v>226</v>
      </c>
      <c r="AY1591">
        <v>260</v>
      </c>
      <c r="AZ1591">
        <v>246</v>
      </c>
      <c r="BA1591">
        <v>239</v>
      </c>
      <c r="BB1591">
        <v>207</v>
      </c>
      <c r="BC1591">
        <v>17</v>
      </c>
      <c r="BD1591">
        <v>-36</v>
      </c>
      <c r="BE1591">
        <v>-26</v>
      </c>
      <c r="BF1591">
        <v>-56</v>
      </c>
      <c r="BG1591">
        <v>-24</v>
      </c>
      <c r="BH1591">
        <v>-70</v>
      </c>
      <c r="BI1591">
        <v>-45</v>
      </c>
      <c r="BJ1591">
        <v>-15</v>
      </c>
      <c r="BK1591">
        <v>1</v>
      </c>
      <c r="BL1591">
        <v>2</v>
      </c>
      <c r="BM1591">
        <v>16</v>
      </c>
      <c r="BN1591">
        <v>22</v>
      </c>
      <c r="BO1591">
        <v>25</v>
      </c>
      <c r="BP1591">
        <v>19</v>
      </c>
      <c r="BQ1591">
        <v>17</v>
      </c>
      <c r="BR1591">
        <v>16</v>
      </c>
      <c r="BS1591">
        <v>17</v>
      </c>
      <c r="BT1591">
        <v>16</v>
      </c>
      <c r="BU1591">
        <v>-36</v>
      </c>
      <c r="BV1591">
        <v>-100</v>
      </c>
      <c r="BW1591">
        <v>-166</v>
      </c>
      <c r="BX1591">
        <v>-79</v>
      </c>
      <c r="BY1591">
        <v>-104</v>
      </c>
      <c r="BZ1591">
        <v>-193</v>
      </c>
      <c r="CA1591">
        <v>-289</v>
      </c>
      <c r="CB1591">
        <v>-6</v>
      </c>
      <c r="CC1591">
        <v>-71</v>
      </c>
      <c r="CD1591">
        <v>-34</v>
      </c>
      <c r="CE1591">
        <v>-84</v>
      </c>
      <c r="CF1591">
        <v>-144</v>
      </c>
      <c r="CG1591">
        <v>-54</v>
      </c>
      <c r="CH1591">
        <v>-85</v>
      </c>
      <c r="CI1591">
        <v>-176</v>
      </c>
      <c r="CJ1591">
        <v>-273</v>
      </c>
      <c r="CK1591">
        <v>11</v>
      </c>
      <c r="CL1591">
        <v>-55</v>
      </c>
      <c r="CM1591">
        <v>1</v>
      </c>
      <c r="CN1591">
        <v>2</v>
      </c>
      <c r="CO1591">
        <v>1</v>
      </c>
      <c r="CP1591">
        <v>2</v>
      </c>
      <c r="CQ1591">
        <v>1</v>
      </c>
      <c r="CR1591">
        <v>2</v>
      </c>
      <c r="CS1591">
        <v>1</v>
      </c>
      <c r="CT1591">
        <v>-1</v>
      </c>
      <c r="CU1591">
        <v>0</v>
      </c>
    </row>
    <row r="1592" spans="1:99" hidden="1" x14ac:dyDescent="0.2">
      <c r="B1592">
        <v>476</v>
      </c>
      <c r="C1592">
        <v>41180</v>
      </c>
      <c r="E1592">
        <v>17117</v>
      </c>
      <c r="G1592" t="s">
        <v>1683</v>
      </c>
      <c r="I1592" t="s">
        <v>94</v>
      </c>
      <c r="J1592"/>
      <c r="L1592"/>
      <c r="O1592" s="24" t="e">
        <f t="shared" si="25"/>
        <v>#DIV/0!</v>
      </c>
      <c r="P1592"/>
      <c r="Q1592">
        <v>47765</v>
      </c>
      <c r="R1592">
        <v>47765</v>
      </c>
      <c r="S1592">
        <v>47799</v>
      </c>
      <c r="T1592">
        <v>47734</v>
      </c>
      <c r="U1592">
        <v>47052</v>
      </c>
      <c r="V1592">
        <v>46679</v>
      </c>
      <c r="W1592">
        <v>46204</v>
      </c>
      <c r="X1592">
        <v>45875</v>
      </c>
      <c r="Y1592">
        <v>45689</v>
      </c>
      <c r="Z1592">
        <v>45515</v>
      </c>
      <c r="AA1592">
        <v>45313</v>
      </c>
      <c r="AB1592">
        <v>34</v>
      </c>
      <c r="AC1592">
        <v>-65</v>
      </c>
      <c r="AD1592">
        <v>-682</v>
      </c>
      <c r="AE1592">
        <v>-373</v>
      </c>
      <c r="AF1592">
        <v>-475</v>
      </c>
      <c r="AG1592">
        <v>-329</v>
      </c>
      <c r="AH1592">
        <v>-186</v>
      </c>
      <c r="AI1592">
        <v>-174</v>
      </c>
      <c r="AJ1592">
        <v>-202</v>
      </c>
      <c r="AK1592">
        <v>120</v>
      </c>
      <c r="AL1592">
        <v>497</v>
      </c>
      <c r="AM1592">
        <v>446</v>
      </c>
      <c r="AN1592">
        <v>454</v>
      </c>
      <c r="AO1592">
        <v>442</v>
      </c>
      <c r="AP1592">
        <v>450</v>
      </c>
      <c r="AQ1592">
        <v>459</v>
      </c>
      <c r="AR1592">
        <v>466</v>
      </c>
      <c r="AS1592">
        <v>462</v>
      </c>
      <c r="AT1592">
        <v>135</v>
      </c>
      <c r="AU1592">
        <v>534</v>
      </c>
      <c r="AV1592">
        <v>558</v>
      </c>
      <c r="AW1592">
        <v>557</v>
      </c>
      <c r="AX1592">
        <v>579</v>
      </c>
      <c r="AY1592">
        <v>550</v>
      </c>
      <c r="AZ1592">
        <v>569</v>
      </c>
      <c r="BA1592">
        <v>581</v>
      </c>
      <c r="BB1592">
        <v>570</v>
      </c>
      <c r="BC1592">
        <v>-15</v>
      </c>
      <c r="BD1592">
        <v>-37</v>
      </c>
      <c r="BE1592">
        <v>-112</v>
      </c>
      <c r="BF1592">
        <v>-103</v>
      </c>
      <c r="BG1592">
        <v>-137</v>
      </c>
      <c r="BH1592">
        <v>-100</v>
      </c>
      <c r="BI1592">
        <v>-110</v>
      </c>
      <c r="BJ1592">
        <v>-115</v>
      </c>
      <c r="BK1592">
        <v>-108</v>
      </c>
      <c r="BL1592">
        <v>2</v>
      </c>
      <c r="BM1592">
        <v>7</v>
      </c>
      <c r="BN1592">
        <v>4</v>
      </c>
      <c r="BO1592">
        <v>7</v>
      </c>
      <c r="BP1592">
        <v>1</v>
      </c>
      <c r="BQ1592">
        <v>5</v>
      </c>
      <c r="BR1592">
        <v>4</v>
      </c>
      <c r="BS1592">
        <v>5</v>
      </c>
      <c r="BT1592">
        <v>5</v>
      </c>
      <c r="BU1592">
        <v>51</v>
      </c>
      <c r="BV1592">
        <v>-31</v>
      </c>
      <c r="BW1592">
        <v>-587</v>
      </c>
      <c r="BX1592">
        <v>-279</v>
      </c>
      <c r="BY1592">
        <v>-339</v>
      </c>
      <c r="BZ1592">
        <v>-233</v>
      </c>
      <c r="CA1592">
        <v>-78</v>
      </c>
      <c r="CB1592">
        <v>-61</v>
      </c>
      <c r="CC1592">
        <v>-96</v>
      </c>
      <c r="CD1592">
        <v>53</v>
      </c>
      <c r="CE1592">
        <v>-24</v>
      </c>
      <c r="CF1592">
        <v>-583</v>
      </c>
      <c r="CG1592">
        <v>-272</v>
      </c>
      <c r="CH1592">
        <v>-338</v>
      </c>
      <c r="CI1592">
        <v>-228</v>
      </c>
      <c r="CJ1592">
        <v>-74</v>
      </c>
      <c r="CK1592">
        <v>-56</v>
      </c>
      <c r="CL1592">
        <v>-91</v>
      </c>
      <c r="CM1592">
        <v>-4</v>
      </c>
      <c r="CN1592">
        <v>-4</v>
      </c>
      <c r="CO1592">
        <v>13</v>
      </c>
      <c r="CP1592">
        <v>2</v>
      </c>
      <c r="CQ1592">
        <v>0</v>
      </c>
      <c r="CR1592">
        <v>-1</v>
      </c>
      <c r="CS1592">
        <v>-2</v>
      </c>
      <c r="CT1592">
        <v>-3</v>
      </c>
      <c r="CU1592">
        <v>-3</v>
      </c>
    </row>
    <row r="1593" spans="1:99" hidden="1" x14ac:dyDescent="0.2">
      <c r="B1593">
        <v>476</v>
      </c>
      <c r="C1593">
        <v>41180</v>
      </c>
      <c r="E1593">
        <v>17119</v>
      </c>
      <c r="G1593" t="s">
        <v>1684</v>
      </c>
      <c r="I1593" t="s">
        <v>94</v>
      </c>
      <c r="J1593"/>
      <c r="L1593"/>
      <c r="O1593" s="24" t="e">
        <f t="shared" si="25"/>
        <v>#DIV/0!</v>
      </c>
      <c r="P1593"/>
      <c r="Q1593">
        <v>269282</v>
      </c>
      <c r="R1593">
        <v>269334</v>
      </c>
      <c r="S1593">
        <v>269346</v>
      </c>
      <c r="T1593">
        <v>268650</v>
      </c>
      <c r="U1593">
        <v>268103</v>
      </c>
      <c r="V1593">
        <v>267317</v>
      </c>
      <c r="W1593">
        <v>266618</v>
      </c>
      <c r="X1593">
        <v>266069</v>
      </c>
      <c r="Y1593">
        <v>265733</v>
      </c>
      <c r="Z1593">
        <v>265471</v>
      </c>
      <c r="AA1593">
        <v>264461</v>
      </c>
      <c r="AB1593">
        <v>12</v>
      </c>
      <c r="AC1593">
        <v>-696</v>
      </c>
      <c r="AD1593">
        <v>-547</v>
      </c>
      <c r="AE1593">
        <v>-786</v>
      </c>
      <c r="AF1593">
        <v>-699</v>
      </c>
      <c r="AG1593">
        <v>-549</v>
      </c>
      <c r="AH1593">
        <v>-336</v>
      </c>
      <c r="AI1593">
        <v>-262</v>
      </c>
      <c r="AJ1593">
        <v>-1010</v>
      </c>
      <c r="AK1593">
        <v>821</v>
      </c>
      <c r="AL1593">
        <v>3229</v>
      </c>
      <c r="AM1593">
        <v>3181</v>
      </c>
      <c r="AN1593">
        <v>3078</v>
      </c>
      <c r="AO1593">
        <v>3105</v>
      </c>
      <c r="AP1593">
        <v>3132</v>
      </c>
      <c r="AQ1593">
        <v>3076</v>
      </c>
      <c r="AR1593">
        <v>2982</v>
      </c>
      <c r="AS1593">
        <v>2930</v>
      </c>
      <c r="AT1593">
        <v>667</v>
      </c>
      <c r="AU1593">
        <v>2641</v>
      </c>
      <c r="AV1593">
        <v>2625</v>
      </c>
      <c r="AW1593">
        <v>2789</v>
      </c>
      <c r="AX1593">
        <v>2775</v>
      </c>
      <c r="AY1593">
        <v>2891</v>
      </c>
      <c r="AZ1593">
        <v>2804</v>
      </c>
      <c r="BA1593">
        <v>2802</v>
      </c>
      <c r="BB1593">
        <v>2842</v>
      </c>
      <c r="BC1593">
        <v>154</v>
      </c>
      <c r="BD1593">
        <v>588</v>
      </c>
      <c r="BE1593">
        <v>556</v>
      </c>
      <c r="BF1593">
        <v>289</v>
      </c>
      <c r="BG1593">
        <v>330</v>
      </c>
      <c r="BH1593">
        <v>241</v>
      </c>
      <c r="BI1593">
        <v>272</v>
      </c>
      <c r="BJ1593">
        <v>180</v>
      </c>
      <c r="BK1593">
        <v>88</v>
      </c>
      <c r="BL1593">
        <v>31</v>
      </c>
      <c r="BM1593">
        <v>127</v>
      </c>
      <c r="BN1593">
        <v>145</v>
      </c>
      <c r="BO1593">
        <v>89</v>
      </c>
      <c r="BP1593">
        <v>57</v>
      </c>
      <c r="BQ1593">
        <v>64</v>
      </c>
      <c r="BR1593">
        <v>33</v>
      </c>
      <c r="BS1593">
        <v>55</v>
      </c>
      <c r="BT1593">
        <v>56</v>
      </c>
      <c r="BU1593">
        <v>-150</v>
      </c>
      <c r="BV1593">
        <v>-1415</v>
      </c>
      <c r="BW1593">
        <v>-1241</v>
      </c>
      <c r="BX1593">
        <v>-1163</v>
      </c>
      <c r="BY1593">
        <v>-1077</v>
      </c>
      <c r="BZ1593">
        <v>-833</v>
      </c>
      <c r="CA1593">
        <v>-629</v>
      </c>
      <c r="CB1593">
        <v>-487</v>
      </c>
      <c r="CC1593">
        <v>-1151</v>
      </c>
      <c r="CD1593">
        <v>-119</v>
      </c>
      <c r="CE1593">
        <v>-1288</v>
      </c>
      <c r="CF1593">
        <v>-1096</v>
      </c>
      <c r="CG1593">
        <v>-1074</v>
      </c>
      <c r="CH1593">
        <v>-1020</v>
      </c>
      <c r="CI1593">
        <v>-769</v>
      </c>
      <c r="CJ1593">
        <v>-596</v>
      </c>
      <c r="CK1593">
        <v>-432</v>
      </c>
      <c r="CL1593">
        <v>-1095</v>
      </c>
      <c r="CM1593">
        <v>-23</v>
      </c>
      <c r="CN1593">
        <v>4</v>
      </c>
      <c r="CO1593">
        <v>-7</v>
      </c>
      <c r="CP1593">
        <v>-1</v>
      </c>
      <c r="CQ1593">
        <v>-9</v>
      </c>
      <c r="CR1593">
        <v>-21</v>
      </c>
      <c r="CS1593">
        <v>-12</v>
      </c>
      <c r="CT1593">
        <v>-10</v>
      </c>
      <c r="CU1593">
        <v>-3</v>
      </c>
    </row>
    <row r="1594" spans="1:99" hidden="1" x14ac:dyDescent="0.2">
      <c r="B1594">
        <v>476</v>
      </c>
      <c r="C1594">
        <v>41180</v>
      </c>
      <c r="E1594">
        <v>17133</v>
      </c>
      <c r="G1594" t="s">
        <v>1685</v>
      </c>
      <c r="I1594" t="s">
        <v>94</v>
      </c>
      <c r="J1594"/>
      <c r="L1594"/>
      <c r="O1594" s="24" t="e">
        <f t="shared" si="25"/>
        <v>#DIV/0!</v>
      </c>
      <c r="P1594"/>
      <c r="Q1594">
        <v>32957</v>
      </c>
      <c r="R1594">
        <v>32951</v>
      </c>
      <c r="S1594">
        <v>32997</v>
      </c>
      <c r="T1594">
        <v>33214</v>
      </c>
      <c r="U1594">
        <v>33261</v>
      </c>
      <c r="V1594">
        <v>33459</v>
      </c>
      <c r="W1594">
        <v>33542</v>
      </c>
      <c r="X1594">
        <v>33738</v>
      </c>
      <c r="Y1594">
        <v>33908</v>
      </c>
      <c r="Z1594">
        <v>34159</v>
      </c>
      <c r="AA1594">
        <v>34335</v>
      </c>
      <c r="AB1594">
        <v>46</v>
      </c>
      <c r="AC1594">
        <v>217</v>
      </c>
      <c r="AD1594">
        <v>47</v>
      </c>
      <c r="AE1594">
        <v>198</v>
      </c>
      <c r="AF1594">
        <v>83</v>
      </c>
      <c r="AG1594">
        <v>196</v>
      </c>
      <c r="AH1594">
        <v>170</v>
      </c>
      <c r="AI1594">
        <v>251</v>
      </c>
      <c r="AJ1594">
        <v>176</v>
      </c>
      <c r="AK1594">
        <v>85</v>
      </c>
      <c r="AL1594">
        <v>308</v>
      </c>
      <c r="AM1594">
        <v>320</v>
      </c>
      <c r="AN1594">
        <v>335</v>
      </c>
      <c r="AO1594">
        <v>318</v>
      </c>
      <c r="AP1594">
        <v>356</v>
      </c>
      <c r="AQ1594">
        <v>355</v>
      </c>
      <c r="AR1594">
        <v>351</v>
      </c>
      <c r="AS1594">
        <v>336</v>
      </c>
      <c r="AT1594">
        <v>49</v>
      </c>
      <c r="AU1594">
        <v>266</v>
      </c>
      <c r="AV1594">
        <v>267</v>
      </c>
      <c r="AW1594">
        <v>298</v>
      </c>
      <c r="AX1594">
        <v>267</v>
      </c>
      <c r="AY1594">
        <v>322</v>
      </c>
      <c r="AZ1594">
        <v>281</v>
      </c>
      <c r="BA1594">
        <v>283</v>
      </c>
      <c r="BB1594">
        <v>317</v>
      </c>
      <c r="BC1594">
        <v>36</v>
      </c>
      <c r="BD1594">
        <v>42</v>
      </c>
      <c r="BE1594">
        <v>53</v>
      </c>
      <c r="BF1594">
        <v>37</v>
      </c>
      <c r="BG1594">
        <v>51</v>
      </c>
      <c r="BH1594">
        <v>34</v>
      </c>
      <c r="BI1594">
        <v>74</v>
      </c>
      <c r="BJ1594">
        <v>68</v>
      </c>
      <c r="BK1594">
        <v>19</v>
      </c>
      <c r="BL1594">
        <v>-1</v>
      </c>
      <c r="BM1594">
        <v>-6</v>
      </c>
      <c r="BN1594">
        <v>-7</v>
      </c>
      <c r="BO1594">
        <v>-6</v>
      </c>
      <c r="BP1594">
        <v>2</v>
      </c>
      <c r="BQ1594">
        <v>1</v>
      </c>
      <c r="BR1594">
        <v>-1</v>
      </c>
      <c r="BS1594">
        <v>1</v>
      </c>
      <c r="BT1594">
        <v>1</v>
      </c>
      <c r="BU1594">
        <v>16</v>
      </c>
      <c r="BV1594">
        <v>183</v>
      </c>
      <c r="BW1594">
        <v>5</v>
      </c>
      <c r="BX1594">
        <v>172</v>
      </c>
      <c r="BY1594">
        <v>33</v>
      </c>
      <c r="BZ1594">
        <v>164</v>
      </c>
      <c r="CA1594">
        <v>99</v>
      </c>
      <c r="CB1594">
        <v>184</v>
      </c>
      <c r="CC1594">
        <v>159</v>
      </c>
      <c r="CD1594">
        <v>15</v>
      </c>
      <c r="CE1594">
        <v>177</v>
      </c>
      <c r="CF1594">
        <v>-2</v>
      </c>
      <c r="CG1594">
        <v>166</v>
      </c>
      <c r="CH1594">
        <v>35</v>
      </c>
      <c r="CI1594">
        <v>165</v>
      </c>
      <c r="CJ1594">
        <v>98</v>
      </c>
      <c r="CK1594">
        <v>185</v>
      </c>
      <c r="CL1594">
        <v>160</v>
      </c>
      <c r="CM1594">
        <v>-5</v>
      </c>
      <c r="CN1594">
        <v>-2</v>
      </c>
      <c r="CO1594">
        <v>-4</v>
      </c>
      <c r="CP1594">
        <v>-5</v>
      </c>
      <c r="CQ1594">
        <v>-3</v>
      </c>
      <c r="CR1594">
        <v>-3</v>
      </c>
      <c r="CS1594">
        <v>-2</v>
      </c>
      <c r="CT1594">
        <v>-2</v>
      </c>
      <c r="CU1594">
        <v>-3</v>
      </c>
    </row>
    <row r="1595" spans="1:99" hidden="1" x14ac:dyDescent="0.2">
      <c r="B1595">
        <v>476</v>
      </c>
      <c r="C1595">
        <v>41180</v>
      </c>
      <c r="E1595">
        <v>17163</v>
      </c>
      <c r="G1595" t="s">
        <v>1686</v>
      </c>
      <c r="I1595" t="s">
        <v>94</v>
      </c>
      <c r="J1595"/>
      <c r="L1595"/>
      <c r="O1595" s="24" t="e">
        <f t="shared" si="25"/>
        <v>#DIV/0!</v>
      </c>
      <c r="P1595"/>
      <c r="Q1595">
        <v>270056</v>
      </c>
      <c r="R1595">
        <v>270062</v>
      </c>
      <c r="S1595">
        <v>270342</v>
      </c>
      <c r="T1595">
        <v>270006</v>
      </c>
      <c r="U1595">
        <v>268646</v>
      </c>
      <c r="V1595">
        <v>266805</v>
      </c>
      <c r="W1595">
        <v>265922</v>
      </c>
      <c r="X1595">
        <v>264805</v>
      </c>
      <c r="Y1595">
        <v>263102</v>
      </c>
      <c r="Z1595">
        <v>262426</v>
      </c>
      <c r="AA1595">
        <v>261059</v>
      </c>
      <c r="AB1595">
        <v>280</v>
      </c>
      <c r="AC1595">
        <v>-336</v>
      </c>
      <c r="AD1595">
        <v>-1360</v>
      </c>
      <c r="AE1595">
        <v>-1841</v>
      </c>
      <c r="AF1595">
        <v>-883</v>
      </c>
      <c r="AG1595">
        <v>-1117</v>
      </c>
      <c r="AH1595">
        <v>-1703</v>
      </c>
      <c r="AI1595">
        <v>-676</v>
      </c>
      <c r="AJ1595">
        <v>-1367</v>
      </c>
      <c r="AK1595">
        <v>838</v>
      </c>
      <c r="AL1595">
        <v>3547</v>
      </c>
      <c r="AM1595">
        <v>3404</v>
      </c>
      <c r="AN1595">
        <v>3366</v>
      </c>
      <c r="AO1595">
        <v>3392</v>
      </c>
      <c r="AP1595">
        <v>3429</v>
      </c>
      <c r="AQ1595">
        <v>3344</v>
      </c>
      <c r="AR1595">
        <v>3190</v>
      </c>
      <c r="AS1595">
        <v>3092</v>
      </c>
      <c r="AT1595">
        <v>510</v>
      </c>
      <c r="AU1595">
        <v>2442</v>
      </c>
      <c r="AV1595">
        <v>2467</v>
      </c>
      <c r="AW1595">
        <v>2510</v>
      </c>
      <c r="AX1595">
        <v>2537</v>
      </c>
      <c r="AY1595">
        <v>2464</v>
      </c>
      <c r="AZ1595">
        <v>2548</v>
      </c>
      <c r="BA1595">
        <v>2572</v>
      </c>
      <c r="BB1595">
        <v>2722</v>
      </c>
      <c r="BC1595">
        <v>328</v>
      </c>
      <c r="BD1595">
        <v>1105</v>
      </c>
      <c r="BE1595">
        <v>937</v>
      </c>
      <c r="BF1595">
        <v>856</v>
      </c>
      <c r="BG1595">
        <v>855</v>
      </c>
      <c r="BH1595">
        <v>965</v>
      </c>
      <c r="BI1595">
        <v>796</v>
      </c>
      <c r="BJ1595">
        <v>618</v>
      </c>
      <c r="BK1595">
        <v>370</v>
      </c>
      <c r="BL1595">
        <v>73</v>
      </c>
      <c r="BM1595">
        <v>67</v>
      </c>
      <c r="BN1595">
        <v>326</v>
      </c>
      <c r="BO1595">
        <v>151</v>
      </c>
      <c r="BP1595">
        <v>186</v>
      </c>
      <c r="BQ1595">
        <v>230</v>
      </c>
      <c r="BR1595">
        <v>100</v>
      </c>
      <c r="BS1595">
        <v>68</v>
      </c>
      <c r="BT1595">
        <v>14</v>
      </c>
      <c r="BU1595">
        <v>-104</v>
      </c>
      <c r="BV1595">
        <v>-1512</v>
      </c>
      <c r="BW1595">
        <v>-2664</v>
      </c>
      <c r="BX1595">
        <v>-2887</v>
      </c>
      <c r="BY1595">
        <v>-1935</v>
      </c>
      <c r="BZ1595">
        <v>-2318</v>
      </c>
      <c r="CA1595">
        <v>-2607</v>
      </c>
      <c r="CB1595">
        <v>-1363</v>
      </c>
      <c r="CC1595">
        <v>-1755</v>
      </c>
      <c r="CD1595">
        <v>-31</v>
      </c>
      <c r="CE1595">
        <v>-1445</v>
      </c>
      <c r="CF1595">
        <v>-2338</v>
      </c>
      <c r="CG1595">
        <v>-2736</v>
      </c>
      <c r="CH1595">
        <v>-1749</v>
      </c>
      <c r="CI1595">
        <v>-2088</v>
      </c>
      <c r="CJ1595">
        <v>-2507</v>
      </c>
      <c r="CK1595">
        <v>-1295</v>
      </c>
      <c r="CL1595">
        <v>-1741</v>
      </c>
      <c r="CM1595">
        <v>-17</v>
      </c>
      <c r="CN1595">
        <v>4</v>
      </c>
      <c r="CO1595">
        <v>41</v>
      </c>
      <c r="CP1595">
        <v>39</v>
      </c>
      <c r="CQ1595">
        <v>11</v>
      </c>
      <c r="CR1595">
        <v>6</v>
      </c>
      <c r="CS1595">
        <v>8</v>
      </c>
      <c r="CT1595">
        <v>1</v>
      </c>
      <c r="CU1595">
        <v>4</v>
      </c>
    </row>
    <row r="1596" spans="1:99" hidden="1" x14ac:dyDescent="0.2">
      <c r="B1596">
        <v>476</v>
      </c>
      <c r="C1596">
        <v>41180</v>
      </c>
      <c r="E1596">
        <v>29071</v>
      </c>
      <c r="G1596" t="s">
        <v>1687</v>
      </c>
      <c r="I1596" t="s">
        <v>94</v>
      </c>
      <c r="J1596"/>
      <c r="L1596"/>
      <c r="O1596" s="24" t="e">
        <f t="shared" si="25"/>
        <v>#DIV/0!</v>
      </c>
      <c r="P1596"/>
      <c r="Q1596">
        <v>101492</v>
      </c>
      <c r="R1596">
        <v>101495</v>
      </c>
      <c r="S1596">
        <v>101453</v>
      </c>
      <c r="T1596">
        <v>101633</v>
      </c>
      <c r="U1596">
        <v>101347</v>
      </c>
      <c r="V1596">
        <v>101735</v>
      </c>
      <c r="W1596">
        <v>101946</v>
      </c>
      <c r="X1596">
        <v>102277</v>
      </c>
      <c r="Y1596">
        <v>102726</v>
      </c>
      <c r="Z1596">
        <v>103288</v>
      </c>
      <c r="AA1596">
        <v>103670</v>
      </c>
      <c r="AB1596">
        <v>-42</v>
      </c>
      <c r="AC1596">
        <v>180</v>
      </c>
      <c r="AD1596">
        <v>-286</v>
      </c>
      <c r="AE1596">
        <v>388</v>
      </c>
      <c r="AF1596">
        <v>211</v>
      </c>
      <c r="AG1596">
        <v>331</v>
      </c>
      <c r="AH1596">
        <v>449</v>
      </c>
      <c r="AI1596">
        <v>562</v>
      </c>
      <c r="AJ1596">
        <v>382</v>
      </c>
      <c r="AK1596">
        <v>296</v>
      </c>
      <c r="AL1596">
        <v>1251</v>
      </c>
      <c r="AM1596">
        <v>1264</v>
      </c>
      <c r="AN1596">
        <v>1269</v>
      </c>
      <c r="AO1596">
        <v>1211</v>
      </c>
      <c r="AP1596">
        <v>1228</v>
      </c>
      <c r="AQ1596">
        <v>1245</v>
      </c>
      <c r="AR1596">
        <v>1229</v>
      </c>
      <c r="AS1596">
        <v>1207</v>
      </c>
      <c r="AT1596">
        <v>268</v>
      </c>
      <c r="AU1596">
        <v>1007</v>
      </c>
      <c r="AV1596">
        <v>931</v>
      </c>
      <c r="AW1596">
        <v>936</v>
      </c>
      <c r="AX1596">
        <v>970</v>
      </c>
      <c r="AY1596">
        <v>982</v>
      </c>
      <c r="AZ1596">
        <v>1064</v>
      </c>
      <c r="BA1596">
        <v>1029</v>
      </c>
      <c r="BB1596">
        <v>1042</v>
      </c>
      <c r="BC1596">
        <v>28</v>
      </c>
      <c r="BD1596">
        <v>244</v>
      </c>
      <c r="BE1596">
        <v>333</v>
      </c>
      <c r="BF1596">
        <v>333</v>
      </c>
      <c r="BG1596">
        <v>241</v>
      </c>
      <c r="BH1596">
        <v>246</v>
      </c>
      <c r="BI1596">
        <v>181</v>
      </c>
      <c r="BJ1596">
        <v>200</v>
      </c>
      <c r="BK1596">
        <v>165</v>
      </c>
      <c r="BL1596">
        <v>2</v>
      </c>
      <c r="BM1596">
        <v>8</v>
      </c>
      <c r="BN1596">
        <v>2</v>
      </c>
      <c r="BO1596">
        <v>4</v>
      </c>
      <c r="BP1596">
        <v>7</v>
      </c>
      <c r="BQ1596">
        <v>20</v>
      </c>
      <c r="BR1596">
        <v>4</v>
      </c>
      <c r="BS1596">
        <v>13</v>
      </c>
      <c r="BT1596">
        <v>12</v>
      </c>
      <c r="BU1596">
        <v>-64</v>
      </c>
      <c r="BV1596">
        <v>-63</v>
      </c>
      <c r="BW1596">
        <v>-624</v>
      </c>
      <c r="BX1596">
        <v>62</v>
      </c>
      <c r="BY1596">
        <v>-18</v>
      </c>
      <c r="BZ1596">
        <v>80</v>
      </c>
      <c r="CA1596">
        <v>269</v>
      </c>
      <c r="CB1596">
        <v>356</v>
      </c>
      <c r="CC1596">
        <v>208</v>
      </c>
      <c r="CD1596">
        <v>-62</v>
      </c>
      <c r="CE1596">
        <v>-55</v>
      </c>
      <c r="CF1596">
        <v>-622</v>
      </c>
      <c r="CG1596">
        <v>66</v>
      </c>
      <c r="CH1596">
        <v>-11</v>
      </c>
      <c r="CI1596">
        <v>100</v>
      </c>
      <c r="CJ1596">
        <v>273</v>
      </c>
      <c r="CK1596">
        <v>369</v>
      </c>
      <c r="CL1596">
        <v>220</v>
      </c>
      <c r="CM1596">
        <v>-8</v>
      </c>
      <c r="CN1596">
        <v>-9</v>
      </c>
      <c r="CO1596">
        <v>3</v>
      </c>
      <c r="CP1596">
        <v>-11</v>
      </c>
      <c r="CQ1596">
        <v>-19</v>
      </c>
      <c r="CR1596">
        <v>-15</v>
      </c>
      <c r="CS1596">
        <v>-5</v>
      </c>
      <c r="CT1596">
        <v>-7</v>
      </c>
      <c r="CU1596">
        <v>-3</v>
      </c>
    </row>
    <row r="1597" spans="1:99" hidden="1" x14ac:dyDescent="0.2">
      <c r="B1597">
        <v>476</v>
      </c>
      <c r="C1597">
        <v>41180</v>
      </c>
      <c r="E1597">
        <v>29099</v>
      </c>
      <c r="G1597" t="s">
        <v>1688</v>
      </c>
      <c r="I1597" t="s">
        <v>94</v>
      </c>
      <c r="J1597"/>
      <c r="L1597"/>
      <c r="O1597" s="24" t="e">
        <f t="shared" si="25"/>
        <v>#DIV/0!</v>
      </c>
      <c r="P1597"/>
      <c r="Q1597">
        <v>218733</v>
      </c>
      <c r="R1597">
        <v>218708</v>
      </c>
      <c r="S1597">
        <v>219110</v>
      </c>
      <c r="T1597">
        <v>219551</v>
      </c>
      <c r="U1597">
        <v>219820</v>
      </c>
      <c r="V1597">
        <v>220844</v>
      </c>
      <c r="W1597">
        <v>221986</v>
      </c>
      <c r="X1597">
        <v>223085</v>
      </c>
      <c r="Y1597">
        <v>223345</v>
      </c>
      <c r="Z1597">
        <v>223749</v>
      </c>
      <c r="AA1597">
        <v>224347</v>
      </c>
      <c r="AB1597">
        <v>402</v>
      </c>
      <c r="AC1597">
        <v>441</v>
      </c>
      <c r="AD1597">
        <v>269</v>
      </c>
      <c r="AE1597">
        <v>1024</v>
      </c>
      <c r="AF1597">
        <v>1142</v>
      </c>
      <c r="AG1597">
        <v>1099</v>
      </c>
      <c r="AH1597">
        <v>260</v>
      </c>
      <c r="AI1597">
        <v>404</v>
      </c>
      <c r="AJ1597">
        <v>598</v>
      </c>
      <c r="AK1597">
        <v>711</v>
      </c>
      <c r="AL1597">
        <v>2729</v>
      </c>
      <c r="AM1597">
        <v>2596</v>
      </c>
      <c r="AN1597">
        <v>2722</v>
      </c>
      <c r="AO1597">
        <v>2610</v>
      </c>
      <c r="AP1597">
        <v>2523</v>
      </c>
      <c r="AQ1597">
        <v>2611</v>
      </c>
      <c r="AR1597">
        <v>2606</v>
      </c>
      <c r="AS1597">
        <v>2522</v>
      </c>
      <c r="AT1597">
        <v>404</v>
      </c>
      <c r="AU1597">
        <v>1883</v>
      </c>
      <c r="AV1597">
        <v>1782</v>
      </c>
      <c r="AW1597">
        <v>1918</v>
      </c>
      <c r="AX1597">
        <v>1847</v>
      </c>
      <c r="AY1597">
        <v>1961</v>
      </c>
      <c r="AZ1597">
        <v>2020</v>
      </c>
      <c r="BA1597">
        <v>2129</v>
      </c>
      <c r="BB1597">
        <v>2173</v>
      </c>
      <c r="BC1597">
        <v>307</v>
      </c>
      <c r="BD1597">
        <v>846</v>
      </c>
      <c r="BE1597">
        <v>814</v>
      </c>
      <c r="BF1597">
        <v>804</v>
      </c>
      <c r="BG1597">
        <v>763</v>
      </c>
      <c r="BH1597">
        <v>562</v>
      </c>
      <c r="BI1597">
        <v>591</v>
      </c>
      <c r="BJ1597">
        <v>477</v>
      </c>
      <c r="BK1597">
        <v>349</v>
      </c>
      <c r="BL1597">
        <v>19</v>
      </c>
      <c r="BM1597">
        <v>89</v>
      </c>
      <c r="BN1597">
        <v>35</v>
      </c>
      <c r="BO1597">
        <v>29</v>
      </c>
      <c r="BP1597">
        <v>54</v>
      </c>
      <c r="BQ1597">
        <v>72</v>
      </c>
      <c r="BR1597">
        <v>33</v>
      </c>
      <c r="BS1597">
        <v>60</v>
      </c>
      <c r="BT1597">
        <v>62</v>
      </c>
      <c r="BU1597">
        <v>100</v>
      </c>
      <c r="BV1597">
        <v>-483</v>
      </c>
      <c r="BW1597">
        <v>-568</v>
      </c>
      <c r="BX1597">
        <v>225</v>
      </c>
      <c r="BY1597">
        <v>368</v>
      </c>
      <c r="BZ1597">
        <v>495</v>
      </c>
      <c r="CA1597">
        <v>-358</v>
      </c>
      <c r="CB1597">
        <v>-125</v>
      </c>
      <c r="CC1597">
        <v>201</v>
      </c>
      <c r="CD1597">
        <v>119</v>
      </c>
      <c r="CE1597">
        <v>-394</v>
      </c>
      <c r="CF1597">
        <v>-533</v>
      </c>
      <c r="CG1597">
        <v>254</v>
      </c>
      <c r="CH1597">
        <v>422</v>
      </c>
      <c r="CI1597">
        <v>567</v>
      </c>
      <c r="CJ1597">
        <v>-325</v>
      </c>
      <c r="CK1597">
        <v>-65</v>
      </c>
      <c r="CL1597">
        <v>263</v>
      </c>
      <c r="CM1597">
        <v>-24</v>
      </c>
      <c r="CN1597">
        <v>-11</v>
      </c>
      <c r="CO1597">
        <v>-12</v>
      </c>
      <c r="CP1597">
        <v>-34</v>
      </c>
      <c r="CQ1597">
        <v>-43</v>
      </c>
      <c r="CR1597">
        <v>-30</v>
      </c>
      <c r="CS1597">
        <v>-6</v>
      </c>
      <c r="CT1597">
        <v>-8</v>
      </c>
      <c r="CU1597">
        <v>-14</v>
      </c>
    </row>
    <row r="1598" spans="1:99" hidden="1" x14ac:dyDescent="0.2">
      <c r="B1598">
        <v>476</v>
      </c>
      <c r="C1598">
        <v>41180</v>
      </c>
      <c r="E1598">
        <v>29113</v>
      </c>
      <c r="G1598" t="s">
        <v>1689</v>
      </c>
      <c r="I1598" t="s">
        <v>94</v>
      </c>
      <c r="J1598"/>
      <c r="L1598"/>
      <c r="O1598" s="24" t="e">
        <f t="shared" si="25"/>
        <v>#DIV/0!</v>
      </c>
      <c r="P1598"/>
      <c r="Q1598">
        <v>52566</v>
      </c>
      <c r="R1598">
        <v>52565</v>
      </c>
      <c r="S1598">
        <v>52702</v>
      </c>
      <c r="T1598">
        <v>53076</v>
      </c>
      <c r="U1598">
        <v>53292</v>
      </c>
      <c r="V1598">
        <v>53815</v>
      </c>
      <c r="W1598">
        <v>54200</v>
      </c>
      <c r="X1598">
        <v>54604</v>
      </c>
      <c r="Y1598">
        <v>55191</v>
      </c>
      <c r="Z1598">
        <v>56134</v>
      </c>
      <c r="AA1598">
        <v>57686</v>
      </c>
      <c r="AB1598">
        <v>137</v>
      </c>
      <c r="AC1598">
        <v>374</v>
      </c>
      <c r="AD1598">
        <v>216</v>
      </c>
      <c r="AE1598">
        <v>523</v>
      </c>
      <c r="AF1598">
        <v>385</v>
      </c>
      <c r="AG1598">
        <v>404</v>
      </c>
      <c r="AH1598">
        <v>587</v>
      </c>
      <c r="AI1598">
        <v>943</v>
      </c>
      <c r="AJ1598">
        <v>1552</v>
      </c>
      <c r="AK1598">
        <v>176</v>
      </c>
      <c r="AL1598">
        <v>743</v>
      </c>
      <c r="AM1598">
        <v>700</v>
      </c>
      <c r="AN1598">
        <v>701</v>
      </c>
      <c r="AO1598">
        <v>733</v>
      </c>
      <c r="AP1598">
        <v>743</v>
      </c>
      <c r="AQ1598">
        <v>748</v>
      </c>
      <c r="AR1598">
        <v>729</v>
      </c>
      <c r="AS1598">
        <v>737</v>
      </c>
      <c r="AT1598">
        <v>80</v>
      </c>
      <c r="AU1598">
        <v>419</v>
      </c>
      <c r="AV1598">
        <v>411</v>
      </c>
      <c r="AW1598">
        <v>429</v>
      </c>
      <c r="AX1598">
        <v>436</v>
      </c>
      <c r="AY1598">
        <v>454</v>
      </c>
      <c r="AZ1598">
        <v>501</v>
      </c>
      <c r="BA1598">
        <v>478</v>
      </c>
      <c r="BB1598">
        <v>454</v>
      </c>
      <c r="BC1598">
        <v>96</v>
      </c>
      <c r="BD1598">
        <v>324</v>
      </c>
      <c r="BE1598">
        <v>289</v>
      </c>
      <c r="BF1598">
        <v>272</v>
      </c>
      <c r="BG1598">
        <v>297</v>
      </c>
      <c r="BH1598">
        <v>289</v>
      </c>
      <c r="BI1598">
        <v>247</v>
      </c>
      <c r="BJ1598">
        <v>251</v>
      </c>
      <c r="BK1598">
        <v>283</v>
      </c>
      <c r="BL1598">
        <v>2</v>
      </c>
      <c r="BM1598">
        <v>12</v>
      </c>
      <c r="BN1598">
        <v>10</v>
      </c>
      <c r="BO1598">
        <v>16</v>
      </c>
      <c r="BP1598">
        <v>5</v>
      </c>
      <c r="BQ1598">
        <v>17</v>
      </c>
      <c r="BR1598">
        <v>8</v>
      </c>
      <c r="BS1598">
        <v>12</v>
      </c>
      <c r="BT1598">
        <v>12</v>
      </c>
      <c r="BU1598">
        <v>41</v>
      </c>
      <c r="BV1598">
        <v>45</v>
      </c>
      <c r="BW1598">
        <v>-73</v>
      </c>
      <c r="BX1598">
        <v>239</v>
      </c>
      <c r="BY1598">
        <v>94</v>
      </c>
      <c r="BZ1598">
        <v>104</v>
      </c>
      <c r="CA1598">
        <v>332</v>
      </c>
      <c r="CB1598">
        <v>678</v>
      </c>
      <c r="CC1598">
        <v>1252</v>
      </c>
      <c r="CD1598">
        <v>43</v>
      </c>
      <c r="CE1598">
        <v>57</v>
      </c>
      <c r="CF1598">
        <v>-63</v>
      </c>
      <c r="CG1598">
        <v>255</v>
      </c>
      <c r="CH1598">
        <v>99</v>
      </c>
      <c r="CI1598">
        <v>121</v>
      </c>
      <c r="CJ1598">
        <v>340</v>
      </c>
      <c r="CK1598">
        <v>690</v>
      </c>
      <c r="CL1598">
        <v>1264</v>
      </c>
      <c r="CM1598">
        <v>-2</v>
      </c>
      <c r="CN1598">
        <v>-7</v>
      </c>
      <c r="CO1598">
        <v>-10</v>
      </c>
      <c r="CP1598">
        <v>-4</v>
      </c>
      <c r="CQ1598">
        <v>-11</v>
      </c>
      <c r="CR1598">
        <v>-6</v>
      </c>
      <c r="CS1598">
        <v>0</v>
      </c>
      <c r="CT1598">
        <v>2</v>
      </c>
      <c r="CU1598">
        <v>5</v>
      </c>
    </row>
    <row r="1599" spans="1:99" hidden="1" x14ac:dyDescent="0.2">
      <c r="B1599">
        <v>476</v>
      </c>
      <c r="C1599">
        <v>41180</v>
      </c>
      <c r="E1599">
        <v>29183</v>
      </c>
      <c r="G1599" t="s">
        <v>1690</v>
      </c>
      <c r="I1599" t="s">
        <v>94</v>
      </c>
      <c r="J1599"/>
      <c r="L1599"/>
      <c r="O1599" s="24" t="e">
        <f t="shared" si="25"/>
        <v>#DIV/0!</v>
      </c>
      <c r="P1599"/>
      <c r="Q1599">
        <v>360485</v>
      </c>
      <c r="R1599">
        <v>360494</v>
      </c>
      <c r="S1599">
        <v>361798</v>
      </c>
      <c r="T1599">
        <v>365544</v>
      </c>
      <c r="U1599">
        <v>369098</v>
      </c>
      <c r="V1599">
        <v>374288</v>
      </c>
      <c r="W1599">
        <v>379858</v>
      </c>
      <c r="X1599">
        <v>385039</v>
      </c>
      <c r="Y1599">
        <v>390599</v>
      </c>
      <c r="Z1599">
        <v>395245</v>
      </c>
      <c r="AA1599">
        <v>399182</v>
      </c>
      <c r="AB1599">
        <v>1304</v>
      </c>
      <c r="AC1599">
        <v>3746</v>
      </c>
      <c r="AD1599">
        <v>3554</v>
      </c>
      <c r="AE1599">
        <v>5190</v>
      </c>
      <c r="AF1599">
        <v>5570</v>
      </c>
      <c r="AG1599">
        <v>5181</v>
      </c>
      <c r="AH1599">
        <v>5560</v>
      </c>
      <c r="AI1599">
        <v>4646</v>
      </c>
      <c r="AJ1599">
        <v>3937</v>
      </c>
      <c r="AK1599">
        <v>1208</v>
      </c>
      <c r="AL1599">
        <v>4609</v>
      </c>
      <c r="AM1599">
        <v>4395</v>
      </c>
      <c r="AN1599">
        <v>4548</v>
      </c>
      <c r="AO1599">
        <v>4570</v>
      </c>
      <c r="AP1599">
        <v>4475</v>
      </c>
      <c r="AQ1599">
        <v>4516</v>
      </c>
      <c r="AR1599">
        <v>4504</v>
      </c>
      <c r="AS1599">
        <v>4404</v>
      </c>
      <c r="AT1599">
        <v>537</v>
      </c>
      <c r="AU1599">
        <v>2248</v>
      </c>
      <c r="AV1599">
        <v>2356</v>
      </c>
      <c r="AW1599">
        <v>2414</v>
      </c>
      <c r="AX1599">
        <v>2577</v>
      </c>
      <c r="AY1599">
        <v>2754</v>
      </c>
      <c r="AZ1599">
        <v>2706</v>
      </c>
      <c r="BA1599">
        <v>2852</v>
      </c>
      <c r="BB1599">
        <v>2863</v>
      </c>
      <c r="BC1599">
        <v>671</v>
      </c>
      <c r="BD1599">
        <v>2361</v>
      </c>
      <c r="BE1599">
        <v>2039</v>
      </c>
      <c r="BF1599">
        <v>2134</v>
      </c>
      <c r="BG1599">
        <v>1993</v>
      </c>
      <c r="BH1599">
        <v>1721</v>
      </c>
      <c r="BI1599">
        <v>1810</v>
      </c>
      <c r="BJ1599">
        <v>1652</v>
      </c>
      <c r="BK1599">
        <v>1541</v>
      </c>
      <c r="BL1599">
        <v>100</v>
      </c>
      <c r="BM1599">
        <v>523</v>
      </c>
      <c r="BN1599">
        <v>407</v>
      </c>
      <c r="BO1599">
        <v>382</v>
      </c>
      <c r="BP1599">
        <v>511</v>
      </c>
      <c r="BQ1599">
        <v>619</v>
      </c>
      <c r="BR1599">
        <v>436</v>
      </c>
      <c r="BS1599">
        <v>604</v>
      </c>
      <c r="BT1599">
        <v>610</v>
      </c>
      <c r="BU1599">
        <v>537</v>
      </c>
      <c r="BV1599">
        <v>910</v>
      </c>
      <c r="BW1599">
        <v>1171</v>
      </c>
      <c r="BX1599">
        <v>2679</v>
      </c>
      <c r="BY1599">
        <v>3051</v>
      </c>
      <c r="BZ1599">
        <v>2854</v>
      </c>
      <c r="CA1599">
        <v>3315</v>
      </c>
      <c r="CB1599">
        <v>2404</v>
      </c>
      <c r="CC1599">
        <v>1795</v>
      </c>
      <c r="CD1599">
        <v>637</v>
      </c>
      <c r="CE1599">
        <v>1433</v>
      </c>
      <c r="CF1599">
        <v>1578</v>
      </c>
      <c r="CG1599">
        <v>3061</v>
      </c>
      <c r="CH1599">
        <v>3562</v>
      </c>
      <c r="CI1599">
        <v>3473</v>
      </c>
      <c r="CJ1599">
        <v>3751</v>
      </c>
      <c r="CK1599">
        <v>3008</v>
      </c>
      <c r="CL1599">
        <v>2405</v>
      </c>
      <c r="CM1599">
        <v>-4</v>
      </c>
      <c r="CN1599">
        <v>-48</v>
      </c>
      <c r="CO1599">
        <v>-63</v>
      </c>
      <c r="CP1599">
        <v>-5</v>
      </c>
      <c r="CQ1599">
        <v>15</v>
      </c>
      <c r="CR1599">
        <v>-13</v>
      </c>
      <c r="CS1599">
        <v>-1</v>
      </c>
      <c r="CT1599">
        <v>-14</v>
      </c>
      <c r="CU1599">
        <v>-9</v>
      </c>
    </row>
    <row r="1600" spans="1:99" hidden="1" x14ac:dyDescent="0.2">
      <c r="B1600">
        <v>476</v>
      </c>
      <c r="C1600">
        <v>41180</v>
      </c>
      <c r="E1600">
        <v>29189</v>
      </c>
      <c r="G1600" t="s">
        <v>1691</v>
      </c>
      <c r="I1600" t="s">
        <v>94</v>
      </c>
      <c r="J1600"/>
      <c r="L1600"/>
      <c r="O1600" s="24" t="e">
        <f t="shared" si="25"/>
        <v>#DIV/0!</v>
      </c>
      <c r="P1600"/>
      <c r="Q1600">
        <v>998954</v>
      </c>
      <c r="R1600">
        <v>998986</v>
      </c>
      <c r="S1600">
        <v>998843</v>
      </c>
      <c r="T1600">
        <v>999961</v>
      </c>
      <c r="U1600">
        <v>1000742</v>
      </c>
      <c r="V1600">
        <v>1000471</v>
      </c>
      <c r="W1600">
        <v>1000588</v>
      </c>
      <c r="X1600">
        <v>1001213</v>
      </c>
      <c r="Y1600">
        <v>998025</v>
      </c>
      <c r="Z1600">
        <v>996648</v>
      </c>
      <c r="AA1600">
        <v>996945</v>
      </c>
      <c r="AB1600">
        <v>-143</v>
      </c>
      <c r="AC1600">
        <v>1118</v>
      </c>
      <c r="AD1600">
        <v>781</v>
      </c>
      <c r="AE1600">
        <v>-271</v>
      </c>
      <c r="AF1600">
        <v>117</v>
      </c>
      <c r="AG1600">
        <v>625</v>
      </c>
      <c r="AH1600">
        <v>-3188</v>
      </c>
      <c r="AI1600">
        <v>-1377</v>
      </c>
      <c r="AJ1600">
        <v>297</v>
      </c>
      <c r="AK1600">
        <v>2841</v>
      </c>
      <c r="AL1600">
        <v>11831</v>
      </c>
      <c r="AM1600">
        <v>11760</v>
      </c>
      <c r="AN1600">
        <v>11342</v>
      </c>
      <c r="AO1600">
        <v>11714</v>
      </c>
      <c r="AP1600">
        <v>11839</v>
      </c>
      <c r="AQ1600">
        <v>11678</v>
      </c>
      <c r="AR1600">
        <v>11440</v>
      </c>
      <c r="AS1600">
        <v>11309</v>
      </c>
      <c r="AT1600">
        <v>2222</v>
      </c>
      <c r="AU1600">
        <v>9285</v>
      </c>
      <c r="AV1600">
        <v>9269</v>
      </c>
      <c r="AW1600">
        <v>9538</v>
      </c>
      <c r="AX1600">
        <v>9312</v>
      </c>
      <c r="AY1600">
        <v>10074</v>
      </c>
      <c r="AZ1600">
        <v>9857</v>
      </c>
      <c r="BA1600">
        <v>10030</v>
      </c>
      <c r="BB1600">
        <v>10025</v>
      </c>
      <c r="BC1600">
        <v>619</v>
      </c>
      <c r="BD1600">
        <v>2546</v>
      </c>
      <c r="BE1600">
        <v>2491</v>
      </c>
      <c r="BF1600">
        <v>1804</v>
      </c>
      <c r="BG1600">
        <v>2402</v>
      </c>
      <c r="BH1600">
        <v>1765</v>
      </c>
      <c r="BI1600">
        <v>1821</v>
      </c>
      <c r="BJ1600">
        <v>1410</v>
      </c>
      <c r="BK1600">
        <v>1284</v>
      </c>
      <c r="BL1600">
        <v>438</v>
      </c>
      <c r="BM1600">
        <v>2370</v>
      </c>
      <c r="BN1600">
        <v>1479</v>
      </c>
      <c r="BO1600">
        <v>1462</v>
      </c>
      <c r="BP1600">
        <v>1827</v>
      </c>
      <c r="BQ1600">
        <v>2653</v>
      </c>
      <c r="BR1600">
        <v>1740</v>
      </c>
      <c r="BS1600">
        <v>2562</v>
      </c>
      <c r="BT1600">
        <v>2591</v>
      </c>
      <c r="BU1600">
        <v>-1192</v>
      </c>
      <c r="BV1600">
        <v>-3787</v>
      </c>
      <c r="BW1600">
        <v>-3117</v>
      </c>
      <c r="BX1600">
        <v>-3496</v>
      </c>
      <c r="BY1600">
        <v>-4051</v>
      </c>
      <c r="BZ1600">
        <v>-3739</v>
      </c>
      <c r="CA1600">
        <v>-6757</v>
      </c>
      <c r="CB1600">
        <v>-5358</v>
      </c>
      <c r="CC1600">
        <v>-3562</v>
      </c>
      <c r="CD1600">
        <v>-754</v>
      </c>
      <c r="CE1600">
        <v>-1417</v>
      </c>
      <c r="CF1600">
        <v>-1638</v>
      </c>
      <c r="CG1600">
        <v>-2034</v>
      </c>
      <c r="CH1600">
        <v>-2224</v>
      </c>
      <c r="CI1600">
        <v>-1086</v>
      </c>
      <c r="CJ1600">
        <v>-5017</v>
      </c>
      <c r="CK1600">
        <v>-2796</v>
      </c>
      <c r="CL1600">
        <v>-971</v>
      </c>
      <c r="CM1600">
        <v>-8</v>
      </c>
      <c r="CN1600">
        <v>-11</v>
      </c>
      <c r="CO1600">
        <v>-72</v>
      </c>
      <c r="CP1600">
        <v>-41</v>
      </c>
      <c r="CQ1600">
        <v>-61</v>
      </c>
      <c r="CR1600">
        <v>-54</v>
      </c>
      <c r="CS1600">
        <v>8</v>
      </c>
      <c r="CT1600">
        <v>9</v>
      </c>
      <c r="CU1600">
        <v>-16</v>
      </c>
    </row>
    <row r="1601" spans="1:99" hidden="1" x14ac:dyDescent="0.2">
      <c r="B1601">
        <v>476</v>
      </c>
      <c r="C1601">
        <v>41180</v>
      </c>
      <c r="E1601">
        <v>29219</v>
      </c>
      <c r="G1601" t="s">
        <v>1692</v>
      </c>
      <c r="I1601" t="s">
        <v>94</v>
      </c>
      <c r="J1601"/>
      <c r="L1601"/>
      <c r="O1601" s="24" t="e">
        <f t="shared" si="25"/>
        <v>#DIV/0!</v>
      </c>
      <c r="P1601"/>
      <c r="Q1601">
        <v>32513</v>
      </c>
      <c r="R1601">
        <v>32512</v>
      </c>
      <c r="S1601">
        <v>32578</v>
      </c>
      <c r="T1601">
        <v>32571</v>
      </c>
      <c r="U1601">
        <v>32706</v>
      </c>
      <c r="V1601">
        <v>32950</v>
      </c>
      <c r="W1601">
        <v>33150</v>
      </c>
      <c r="X1601">
        <v>33490</v>
      </c>
      <c r="Y1601">
        <v>33825</v>
      </c>
      <c r="Z1601">
        <v>34365</v>
      </c>
      <c r="AA1601">
        <v>34711</v>
      </c>
      <c r="AB1601">
        <v>66</v>
      </c>
      <c r="AC1601">
        <v>-7</v>
      </c>
      <c r="AD1601">
        <v>135</v>
      </c>
      <c r="AE1601">
        <v>244</v>
      </c>
      <c r="AF1601">
        <v>200</v>
      </c>
      <c r="AG1601">
        <v>340</v>
      </c>
      <c r="AH1601">
        <v>335</v>
      </c>
      <c r="AI1601">
        <v>540</v>
      </c>
      <c r="AJ1601">
        <v>346</v>
      </c>
      <c r="AK1601">
        <v>104</v>
      </c>
      <c r="AL1601">
        <v>411</v>
      </c>
      <c r="AM1601">
        <v>395</v>
      </c>
      <c r="AN1601">
        <v>422</v>
      </c>
      <c r="AO1601">
        <v>388</v>
      </c>
      <c r="AP1601">
        <v>419</v>
      </c>
      <c r="AQ1601">
        <v>427</v>
      </c>
      <c r="AR1601">
        <v>421</v>
      </c>
      <c r="AS1601">
        <v>418</v>
      </c>
      <c r="AT1601">
        <v>42</v>
      </c>
      <c r="AU1601">
        <v>258</v>
      </c>
      <c r="AV1601">
        <v>266</v>
      </c>
      <c r="AW1601">
        <v>240</v>
      </c>
      <c r="AX1601">
        <v>308</v>
      </c>
      <c r="AY1601">
        <v>296</v>
      </c>
      <c r="AZ1601">
        <v>304</v>
      </c>
      <c r="BA1601">
        <v>322</v>
      </c>
      <c r="BB1601">
        <v>315</v>
      </c>
      <c r="BC1601">
        <v>62</v>
      </c>
      <c r="BD1601">
        <v>153</v>
      </c>
      <c r="BE1601">
        <v>129</v>
      </c>
      <c r="BF1601">
        <v>182</v>
      </c>
      <c r="BG1601">
        <v>80</v>
      </c>
      <c r="BH1601">
        <v>123</v>
      </c>
      <c r="BI1601">
        <v>123</v>
      </c>
      <c r="BJ1601">
        <v>99</v>
      </c>
      <c r="BK1601">
        <v>103</v>
      </c>
      <c r="BL1601">
        <v>-2</v>
      </c>
      <c r="BM1601">
        <v>-7</v>
      </c>
      <c r="BN1601">
        <v>-13</v>
      </c>
      <c r="BO1601">
        <v>-3</v>
      </c>
      <c r="BP1601">
        <v>6</v>
      </c>
      <c r="BQ1601">
        <v>8</v>
      </c>
      <c r="BR1601">
        <v>2</v>
      </c>
      <c r="BS1601">
        <v>6</v>
      </c>
      <c r="BT1601">
        <v>6</v>
      </c>
      <c r="BU1601">
        <v>10</v>
      </c>
      <c r="BV1601">
        <v>-154</v>
      </c>
      <c r="BW1601">
        <v>25</v>
      </c>
      <c r="BX1601">
        <v>69</v>
      </c>
      <c r="BY1601">
        <v>118</v>
      </c>
      <c r="BZ1601">
        <v>209</v>
      </c>
      <c r="CA1601">
        <v>209</v>
      </c>
      <c r="CB1601">
        <v>435</v>
      </c>
      <c r="CC1601">
        <v>236</v>
      </c>
      <c r="CD1601">
        <v>8</v>
      </c>
      <c r="CE1601">
        <v>-161</v>
      </c>
      <c r="CF1601">
        <v>12</v>
      </c>
      <c r="CG1601">
        <v>66</v>
      </c>
      <c r="CH1601">
        <v>124</v>
      </c>
      <c r="CI1601">
        <v>217</v>
      </c>
      <c r="CJ1601">
        <v>211</v>
      </c>
      <c r="CK1601">
        <v>441</v>
      </c>
      <c r="CL1601">
        <v>242</v>
      </c>
      <c r="CM1601">
        <v>-4</v>
      </c>
      <c r="CN1601">
        <v>1</v>
      </c>
      <c r="CO1601">
        <v>-6</v>
      </c>
      <c r="CP1601">
        <v>-4</v>
      </c>
      <c r="CQ1601">
        <v>-4</v>
      </c>
      <c r="CR1601">
        <v>0</v>
      </c>
      <c r="CS1601">
        <v>1</v>
      </c>
      <c r="CT1601">
        <v>0</v>
      </c>
      <c r="CU1601">
        <v>1</v>
      </c>
    </row>
    <row r="1602" spans="1:99" hidden="1" x14ac:dyDescent="0.2">
      <c r="B1602">
        <v>476</v>
      </c>
      <c r="C1602">
        <v>41180</v>
      </c>
      <c r="E1602">
        <v>29510</v>
      </c>
      <c r="G1602" t="s">
        <v>1693</v>
      </c>
      <c r="I1602" t="s">
        <v>94</v>
      </c>
      <c r="J1602"/>
      <c r="L1602"/>
      <c r="O1602" s="24" t="e">
        <f t="shared" si="25"/>
        <v>#DIV/0!</v>
      </c>
      <c r="P1602"/>
      <c r="Q1602">
        <v>319294</v>
      </c>
      <c r="R1602">
        <v>319275</v>
      </c>
      <c r="S1602">
        <v>319318</v>
      </c>
      <c r="T1602">
        <v>319294</v>
      </c>
      <c r="U1602">
        <v>319387</v>
      </c>
      <c r="V1602">
        <v>318459</v>
      </c>
      <c r="W1602">
        <v>317395</v>
      </c>
      <c r="X1602">
        <v>315878</v>
      </c>
      <c r="Y1602">
        <v>312389</v>
      </c>
      <c r="Z1602">
        <v>307866</v>
      </c>
      <c r="AA1602">
        <v>302838</v>
      </c>
      <c r="AB1602">
        <v>43</v>
      </c>
      <c r="AC1602">
        <v>-24</v>
      </c>
      <c r="AD1602">
        <v>93</v>
      </c>
      <c r="AE1602">
        <v>-928</v>
      </c>
      <c r="AF1602">
        <v>-1064</v>
      </c>
      <c r="AG1602">
        <v>-1517</v>
      </c>
      <c r="AH1602">
        <v>-3489</v>
      </c>
      <c r="AI1602">
        <v>-4523</v>
      </c>
      <c r="AJ1602">
        <v>-5028</v>
      </c>
      <c r="AK1602">
        <v>1240</v>
      </c>
      <c r="AL1602">
        <v>4820</v>
      </c>
      <c r="AM1602">
        <v>4885</v>
      </c>
      <c r="AN1602">
        <v>4634</v>
      </c>
      <c r="AO1602">
        <v>4797</v>
      </c>
      <c r="AP1602">
        <v>4574</v>
      </c>
      <c r="AQ1602">
        <v>4459</v>
      </c>
      <c r="AR1602">
        <v>4220</v>
      </c>
      <c r="AS1602">
        <v>4047</v>
      </c>
      <c r="AT1602">
        <v>683</v>
      </c>
      <c r="AU1602">
        <v>3082</v>
      </c>
      <c r="AV1602">
        <v>2910</v>
      </c>
      <c r="AW1602">
        <v>3011</v>
      </c>
      <c r="AX1602">
        <v>2942</v>
      </c>
      <c r="AY1602">
        <v>3011</v>
      </c>
      <c r="AZ1602">
        <v>2972</v>
      </c>
      <c r="BA1602">
        <v>3100</v>
      </c>
      <c r="BB1602">
        <v>3222</v>
      </c>
      <c r="BC1602">
        <v>557</v>
      </c>
      <c r="BD1602">
        <v>1738</v>
      </c>
      <c r="BE1602">
        <v>1975</v>
      </c>
      <c r="BF1602">
        <v>1623</v>
      </c>
      <c r="BG1602">
        <v>1855</v>
      </c>
      <c r="BH1602">
        <v>1563</v>
      </c>
      <c r="BI1602">
        <v>1487</v>
      </c>
      <c r="BJ1602">
        <v>1120</v>
      </c>
      <c r="BK1602">
        <v>825</v>
      </c>
      <c r="BL1602">
        <v>295</v>
      </c>
      <c r="BM1602">
        <v>1225</v>
      </c>
      <c r="BN1602">
        <v>780</v>
      </c>
      <c r="BO1602">
        <v>681</v>
      </c>
      <c r="BP1602">
        <v>633</v>
      </c>
      <c r="BQ1602">
        <v>901</v>
      </c>
      <c r="BR1602">
        <v>579</v>
      </c>
      <c r="BS1602">
        <v>853</v>
      </c>
      <c r="BT1602">
        <v>848</v>
      </c>
      <c r="BU1602">
        <v>-797</v>
      </c>
      <c r="BV1602">
        <v>-2972</v>
      </c>
      <c r="BW1602">
        <v>-2650</v>
      </c>
      <c r="BX1602">
        <v>-3216</v>
      </c>
      <c r="BY1602">
        <v>-3550</v>
      </c>
      <c r="BZ1602">
        <v>-3971</v>
      </c>
      <c r="CA1602">
        <v>-5560</v>
      </c>
      <c r="CB1602">
        <v>-6493</v>
      </c>
      <c r="CC1602">
        <v>-6701</v>
      </c>
      <c r="CD1602">
        <v>-502</v>
      </c>
      <c r="CE1602">
        <v>-1747</v>
      </c>
      <c r="CF1602">
        <v>-1870</v>
      </c>
      <c r="CG1602">
        <v>-2535</v>
      </c>
      <c r="CH1602">
        <v>-2917</v>
      </c>
      <c r="CI1602">
        <v>-3070</v>
      </c>
      <c r="CJ1602">
        <v>-4981</v>
      </c>
      <c r="CK1602">
        <v>-5640</v>
      </c>
      <c r="CL1602">
        <v>-5853</v>
      </c>
      <c r="CM1602">
        <v>-12</v>
      </c>
      <c r="CN1602">
        <v>-15</v>
      </c>
      <c r="CO1602">
        <v>-12</v>
      </c>
      <c r="CP1602">
        <v>-16</v>
      </c>
      <c r="CQ1602">
        <v>-2</v>
      </c>
      <c r="CR1602">
        <v>-10</v>
      </c>
      <c r="CS1602">
        <v>5</v>
      </c>
      <c r="CT1602">
        <v>-3</v>
      </c>
      <c r="CU1602">
        <v>0</v>
      </c>
    </row>
    <row r="1603" spans="1:99" hidden="1" x14ac:dyDescent="0.2">
      <c r="B1603">
        <v>482</v>
      </c>
      <c r="G1603" t="s">
        <v>1694</v>
      </c>
      <c r="I1603" t="s">
        <v>90</v>
      </c>
      <c r="J1603"/>
      <c r="L1603"/>
      <c r="O1603" s="24" t="e">
        <f t="shared" si="25"/>
        <v>#DIV/0!</v>
      </c>
      <c r="P1603"/>
      <c r="Q1603">
        <v>2271696</v>
      </c>
      <c r="R1603">
        <v>2271704</v>
      </c>
      <c r="S1603">
        <v>2281618</v>
      </c>
      <c r="T1603">
        <v>2315089</v>
      </c>
      <c r="U1603">
        <v>2349219</v>
      </c>
      <c r="V1603">
        <v>2388061</v>
      </c>
      <c r="W1603">
        <v>2420676</v>
      </c>
      <c r="X1603">
        <v>2457748</v>
      </c>
      <c r="Y1603">
        <v>2509894</v>
      </c>
      <c r="Z1603">
        <v>2560902</v>
      </c>
      <c r="AA1603">
        <v>2606548</v>
      </c>
      <c r="AB1603">
        <v>9914</v>
      </c>
      <c r="AC1603">
        <v>33471</v>
      </c>
      <c r="AD1603">
        <v>34130</v>
      </c>
      <c r="AE1603">
        <v>38842</v>
      </c>
      <c r="AF1603">
        <v>32615</v>
      </c>
      <c r="AG1603">
        <v>37072</v>
      </c>
      <c r="AH1603">
        <v>52146</v>
      </c>
      <c r="AI1603">
        <v>51008</v>
      </c>
      <c r="AJ1603">
        <v>45646</v>
      </c>
      <c r="AK1603">
        <v>11418</v>
      </c>
      <c r="AL1603">
        <v>42977</v>
      </c>
      <c r="AM1603">
        <v>41922</v>
      </c>
      <c r="AN1603">
        <v>43222</v>
      </c>
      <c r="AO1603">
        <v>42203</v>
      </c>
      <c r="AP1603">
        <v>42401</v>
      </c>
      <c r="AQ1603">
        <v>42220</v>
      </c>
      <c r="AR1603">
        <v>42174</v>
      </c>
      <c r="AS1603">
        <v>42032</v>
      </c>
      <c r="AT1603">
        <v>2892</v>
      </c>
      <c r="AU1603">
        <v>11659</v>
      </c>
      <c r="AV1603">
        <v>12159</v>
      </c>
      <c r="AW1603">
        <v>12662</v>
      </c>
      <c r="AX1603">
        <v>12708</v>
      </c>
      <c r="AY1603">
        <v>13625</v>
      </c>
      <c r="AZ1603">
        <v>13870</v>
      </c>
      <c r="BA1603">
        <v>13558</v>
      </c>
      <c r="BB1603">
        <v>13455</v>
      </c>
      <c r="BC1603">
        <v>8526</v>
      </c>
      <c r="BD1603">
        <v>31318</v>
      </c>
      <c r="BE1603">
        <v>29763</v>
      </c>
      <c r="BF1603">
        <v>30560</v>
      </c>
      <c r="BG1603">
        <v>29495</v>
      </c>
      <c r="BH1603">
        <v>28776</v>
      </c>
      <c r="BI1603">
        <v>28350</v>
      </c>
      <c r="BJ1603">
        <v>28616</v>
      </c>
      <c r="BK1603">
        <v>28577</v>
      </c>
      <c r="BL1603">
        <v>841</v>
      </c>
      <c r="BM1603">
        <v>2476</v>
      </c>
      <c r="BN1603">
        <v>4651</v>
      </c>
      <c r="BO1603">
        <v>3168</v>
      </c>
      <c r="BP1603">
        <v>4951</v>
      </c>
      <c r="BQ1603">
        <v>3664</v>
      </c>
      <c r="BR1603">
        <v>6772</v>
      </c>
      <c r="BS1603">
        <v>8199</v>
      </c>
      <c r="BT1603">
        <v>8196</v>
      </c>
      <c r="BU1603">
        <v>632</v>
      </c>
      <c r="BV1603">
        <v>-148</v>
      </c>
      <c r="BW1603">
        <v>-101</v>
      </c>
      <c r="BX1603">
        <v>5270</v>
      </c>
      <c r="BY1603">
        <v>-1546</v>
      </c>
      <c r="BZ1603">
        <v>4864</v>
      </c>
      <c r="CA1603">
        <v>17012</v>
      </c>
      <c r="CB1603">
        <v>14182</v>
      </c>
      <c r="CC1603">
        <v>8896</v>
      </c>
      <c r="CD1603">
        <v>1473</v>
      </c>
      <c r="CE1603">
        <v>2328</v>
      </c>
      <c r="CF1603">
        <v>4550</v>
      </c>
      <c r="CG1603">
        <v>8438</v>
      </c>
      <c r="CH1603">
        <v>3405</v>
      </c>
      <c r="CI1603">
        <v>8528</v>
      </c>
      <c r="CJ1603">
        <v>23784</v>
      </c>
      <c r="CK1603">
        <v>22381</v>
      </c>
      <c r="CL1603">
        <v>17092</v>
      </c>
      <c r="CM1603">
        <v>-85</v>
      </c>
      <c r="CN1603">
        <v>-175</v>
      </c>
      <c r="CO1603">
        <v>-183</v>
      </c>
      <c r="CP1603">
        <v>-156</v>
      </c>
      <c r="CQ1603">
        <v>-285</v>
      </c>
      <c r="CR1603">
        <v>-232</v>
      </c>
      <c r="CS1603">
        <v>12</v>
      </c>
      <c r="CT1603">
        <v>11</v>
      </c>
      <c r="CU1603">
        <v>-23</v>
      </c>
    </row>
    <row r="1604" spans="1:99" hidden="1" x14ac:dyDescent="0.2">
      <c r="B1604">
        <v>482</v>
      </c>
      <c r="C1604">
        <v>25720</v>
      </c>
      <c r="G1604" t="s">
        <v>1695</v>
      </c>
      <c r="I1604" t="s">
        <v>100</v>
      </c>
      <c r="J1604"/>
      <c r="L1604"/>
      <c r="O1604" s="24" t="e">
        <f t="shared" si="25"/>
        <v>#DIV/0!</v>
      </c>
      <c r="P1604"/>
      <c r="Q1604">
        <v>23530</v>
      </c>
      <c r="R1604">
        <v>23525</v>
      </c>
      <c r="S1604">
        <v>23644</v>
      </c>
      <c r="T1604">
        <v>24408</v>
      </c>
      <c r="U1604">
        <v>25345</v>
      </c>
      <c r="V1604">
        <v>26589</v>
      </c>
      <c r="W1604">
        <v>27822</v>
      </c>
      <c r="X1604">
        <v>29147</v>
      </c>
      <c r="Y1604">
        <v>30430</v>
      </c>
      <c r="Z1604">
        <v>31975</v>
      </c>
      <c r="AA1604">
        <v>33240</v>
      </c>
      <c r="AB1604">
        <v>119</v>
      </c>
      <c r="AC1604">
        <v>764</v>
      </c>
      <c r="AD1604">
        <v>937</v>
      </c>
      <c r="AE1604">
        <v>1244</v>
      </c>
      <c r="AF1604">
        <v>1233</v>
      </c>
      <c r="AG1604">
        <v>1325</v>
      </c>
      <c r="AH1604">
        <v>1283</v>
      </c>
      <c r="AI1604">
        <v>1545</v>
      </c>
      <c r="AJ1604">
        <v>1265</v>
      </c>
      <c r="AK1604">
        <v>79</v>
      </c>
      <c r="AL1604">
        <v>370</v>
      </c>
      <c r="AM1604">
        <v>379</v>
      </c>
      <c r="AN1604">
        <v>414</v>
      </c>
      <c r="AO1604">
        <v>422</v>
      </c>
      <c r="AP1604">
        <v>472</v>
      </c>
      <c r="AQ1604">
        <v>450</v>
      </c>
      <c r="AR1604">
        <v>462</v>
      </c>
      <c r="AS1604">
        <v>480</v>
      </c>
      <c r="AT1604">
        <v>37</v>
      </c>
      <c r="AU1604">
        <v>124</v>
      </c>
      <c r="AV1604">
        <v>107</v>
      </c>
      <c r="AW1604">
        <v>103</v>
      </c>
      <c r="AX1604">
        <v>130</v>
      </c>
      <c r="AY1604">
        <v>126</v>
      </c>
      <c r="AZ1604">
        <v>149</v>
      </c>
      <c r="BA1604">
        <v>133</v>
      </c>
      <c r="BB1604">
        <v>139</v>
      </c>
      <c r="BC1604">
        <v>42</v>
      </c>
      <c r="BD1604">
        <v>246</v>
      </c>
      <c r="BE1604">
        <v>272</v>
      </c>
      <c r="BF1604">
        <v>311</v>
      </c>
      <c r="BG1604">
        <v>292</v>
      </c>
      <c r="BH1604">
        <v>346</v>
      </c>
      <c r="BI1604">
        <v>301</v>
      </c>
      <c r="BJ1604">
        <v>329</v>
      </c>
      <c r="BK1604">
        <v>341</v>
      </c>
      <c r="BL1604">
        <v>10</v>
      </c>
      <c r="BM1604">
        <v>36</v>
      </c>
      <c r="BN1604">
        <v>31</v>
      </c>
      <c r="BO1604">
        <v>83</v>
      </c>
      <c r="BP1604">
        <v>67</v>
      </c>
      <c r="BQ1604">
        <v>32</v>
      </c>
      <c r="BR1604">
        <v>56</v>
      </c>
      <c r="BS1604">
        <v>66</v>
      </c>
      <c r="BT1604">
        <v>68</v>
      </c>
      <c r="BU1604">
        <v>63</v>
      </c>
      <c r="BV1604">
        <v>474</v>
      </c>
      <c r="BW1604">
        <v>619</v>
      </c>
      <c r="BX1604">
        <v>834</v>
      </c>
      <c r="BY1604">
        <v>852</v>
      </c>
      <c r="BZ1604">
        <v>933</v>
      </c>
      <c r="CA1604">
        <v>924</v>
      </c>
      <c r="CB1604">
        <v>1146</v>
      </c>
      <c r="CC1604">
        <v>852</v>
      </c>
      <c r="CD1604">
        <v>73</v>
      </c>
      <c r="CE1604">
        <v>510</v>
      </c>
      <c r="CF1604">
        <v>650</v>
      </c>
      <c r="CG1604">
        <v>917</v>
      </c>
      <c r="CH1604">
        <v>919</v>
      </c>
      <c r="CI1604">
        <v>965</v>
      </c>
      <c r="CJ1604">
        <v>980</v>
      </c>
      <c r="CK1604">
        <v>1212</v>
      </c>
      <c r="CL1604">
        <v>920</v>
      </c>
      <c r="CM1604">
        <v>4</v>
      </c>
      <c r="CN1604">
        <v>8</v>
      </c>
      <c r="CO1604">
        <v>15</v>
      </c>
      <c r="CP1604">
        <v>16</v>
      </c>
      <c r="CQ1604">
        <v>22</v>
      </c>
      <c r="CR1604">
        <v>14</v>
      </c>
      <c r="CS1604">
        <v>2</v>
      </c>
      <c r="CT1604">
        <v>4</v>
      </c>
      <c r="CU1604">
        <v>4</v>
      </c>
    </row>
    <row r="1605" spans="1:99" hidden="1" x14ac:dyDescent="0.2">
      <c r="B1605">
        <v>482</v>
      </c>
      <c r="C1605">
        <v>25720</v>
      </c>
      <c r="E1605">
        <v>49051</v>
      </c>
      <c r="G1605" t="s">
        <v>1696</v>
      </c>
      <c r="I1605" t="s">
        <v>94</v>
      </c>
      <c r="J1605"/>
      <c r="L1605"/>
      <c r="O1605" s="24" t="e">
        <f t="shared" si="25"/>
        <v>#DIV/0!</v>
      </c>
      <c r="P1605"/>
      <c r="Q1605">
        <v>23530</v>
      </c>
      <c r="R1605">
        <v>23525</v>
      </c>
      <c r="S1605">
        <v>23644</v>
      </c>
      <c r="T1605">
        <v>24408</v>
      </c>
      <c r="U1605">
        <v>25345</v>
      </c>
      <c r="V1605">
        <v>26589</v>
      </c>
      <c r="W1605">
        <v>27822</v>
      </c>
      <c r="X1605">
        <v>29147</v>
      </c>
      <c r="Y1605">
        <v>30430</v>
      </c>
      <c r="Z1605">
        <v>31975</v>
      </c>
      <c r="AA1605">
        <v>33240</v>
      </c>
      <c r="AB1605">
        <v>119</v>
      </c>
      <c r="AC1605">
        <v>764</v>
      </c>
      <c r="AD1605">
        <v>937</v>
      </c>
      <c r="AE1605">
        <v>1244</v>
      </c>
      <c r="AF1605">
        <v>1233</v>
      </c>
      <c r="AG1605">
        <v>1325</v>
      </c>
      <c r="AH1605">
        <v>1283</v>
      </c>
      <c r="AI1605">
        <v>1545</v>
      </c>
      <c r="AJ1605">
        <v>1265</v>
      </c>
      <c r="AK1605">
        <v>79</v>
      </c>
      <c r="AL1605">
        <v>370</v>
      </c>
      <c r="AM1605">
        <v>379</v>
      </c>
      <c r="AN1605">
        <v>414</v>
      </c>
      <c r="AO1605">
        <v>422</v>
      </c>
      <c r="AP1605">
        <v>472</v>
      </c>
      <c r="AQ1605">
        <v>450</v>
      </c>
      <c r="AR1605">
        <v>462</v>
      </c>
      <c r="AS1605">
        <v>480</v>
      </c>
      <c r="AT1605">
        <v>37</v>
      </c>
      <c r="AU1605">
        <v>124</v>
      </c>
      <c r="AV1605">
        <v>107</v>
      </c>
      <c r="AW1605">
        <v>103</v>
      </c>
      <c r="AX1605">
        <v>130</v>
      </c>
      <c r="AY1605">
        <v>126</v>
      </c>
      <c r="AZ1605">
        <v>149</v>
      </c>
      <c r="BA1605">
        <v>133</v>
      </c>
      <c r="BB1605">
        <v>139</v>
      </c>
      <c r="BC1605">
        <v>42</v>
      </c>
      <c r="BD1605">
        <v>246</v>
      </c>
      <c r="BE1605">
        <v>272</v>
      </c>
      <c r="BF1605">
        <v>311</v>
      </c>
      <c r="BG1605">
        <v>292</v>
      </c>
      <c r="BH1605">
        <v>346</v>
      </c>
      <c r="BI1605">
        <v>301</v>
      </c>
      <c r="BJ1605">
        <v>329</v>
      </c>
      <c r="BK1605">
        <v>341</v>
      </c>
      <c r="BL1605">
        <v>10</v>
      </c>
      <c r="BM1605">
        <v>36</v>
      </c>
      <c r="BN1605">
        <v>31</v>
      </c>
      <c r="BO1605">
        <v>83</v>
      </c>
      <c r="BP1605">
        <v>67</v>
      </c>
      <c r="BQ1605">
        <v>32</v>
      </c>
      <c r="BR1605">
        <v>56</v>
      </c>
      <c r="BS1605">
        <v>66</v>
      </c>
      <c r="BT1605">
        <v>68</v>
      </c>
      <c r="BU1605">
        <v>63</v>
      </c>
      <c r="BV1605">
        <v>474</v>
      </c>
      <c r="BW1605">
        <v>619</v>
      </c>
      <c r="BX1605">
        <v>834</v>
      </c>
      <c r="BY1605">
        <v>852</v>
      </c>
      <c r="BZ1605">
        <v>933</v>
      </c>
      <c r="CA1605">
        <v>924</v>
      </c>
      <c r="CB1605">
        <v>1146</v>
      </c>
      <c r="CC1605">
        <v>852</v>
      </c>
      <c r="CD1605">
        <v>73</v>
      </c>
      <c r="CE1605">
        <v>510</v>
      </c>
      <c r="CF1605">
        <v>650</v>
      </c>
      <c r="CG1605">
        <v>917</v>
      </c>
      <c r="CH1605">
        <v>919</v>
      </c>
      <c r="CI1605">
        <v>965</v>
      </c>
      <c r="CJ1605">
        <v>980</v>
      </c>
      <c r="CK1605">
        <v>1212</v>
      </c>
      <c r="CL1605">
        <v>920</v>
      </c>
      <c r="CM1605">
        <v>4</v>
      </c>
      <c r="CN1605">
        <v>8</v>
      </c>
      <c r="CO1605">
        <v>15</v>
      </c>
      <c r="CP1605">
        <v>16</v>
      </c>
      <c r="CQ1605">
        <v>22</v>
      </c>
      <c r="CR1605">
        <v>14</v>
      </c>
      <c r="CS1605">
        <v>2</v>
      </c>
      <c r="CT1605">
        <v>4</v>
      </c>
      <c r="CU1605">
        <v>4</v>
      </c>
    </row>
    <row r="1606" spans="1:99" x14ac:dyDescent="0.2">
      <c r="A1606">
        <f>_xlfn.XLOOKUP(F1606&amp;"*", 'msa-home price'!B:B, 'msa-home price'!A:A, "NA",2, 1)</f>
        <v>394669</v>
      </c>
      <c r="B1606">
        <v>278</v>
      </c>
      <c r="C1606">
        <v>25540</v>
      </c>
      <c r="F1606" t="str">
        <f>IF(ISNUMBER(SEARCH("-",G1606)),LEFT(G1606,FIND("-",G1606)-1), G1606)</f>
        <v>Hartford</v>
      </c>
      <c r="G1606" t="s">
        <v>800</v>
      </c>
      <c r="H1606" t="str">
        <f>RIGHT(G1606, 2)</f>
        <v>CT</v>
      </c>
      <c r="I1606" t="s">
        <v>92</v>
      </c>
      <c r="J1606" s="9">
        <f>(AA1606-W1606)/W1606</f>
        <v>-6.1789421651013343E-3</v>
      </c>
      <c r="K1606" s="3">
        <f>(CL1606-CH1606)/CH1606</f>
        <v>-0.53955696202531644</v>
      </c>
      <c r="L1606" s="10">
        <f>AA1606</f>
        <v>1206300</v>
      </c>
      <c r="M1606" s="7">
        <f>_xlfn.XLOOKUP(F1606&amp;"*", 'msa-home price'!B:B,'msa-home price'!J:J, "NA",2, 1)</f>
        <v>204726.66666666669</v>
      </c>
      <c r="N1606" s="7" cm="1">
        <f t="array" ref="N1606">_xlfn.XLOOKUP(F1606&amp;"*",Table3[[#All],[MSA]], Table3[[#All],[3YrAvg]], "NA", 2, 1)</f>
        <v>61901</v>
      </c>
      <c r="O1606" s="26">
        <f t="shared" si="25"/>
        <v>3.3073240604621361</v>
      </c>
      <c r="P1606" s="11">
        <f>_xlfn.XLOOKUP(F1606&amp;"*",'msa-home price'!B:B,'msa-home price'!I:I, "NA",2, 1)</f>
        <v>5.3945315707365132E-2</v>
      </c>
      <c r="Q1606">
        <v>1212381</v>
      </c>
      <c r="R1606">
        <v>1212453</v>
      </c>
      <c r="S1606">
        <v>1214064</v>
      </c>
      <c r="T1606">
        <v>1215979</v>
      </c>
      <c r="U1606">
        <v>1215098</v>
      </c>
      <c r="V1606">
        <v>1214663</v>
      </c>
      <c r="W1606">
        <v>1213800</v>
      </c>
      <c r="X1606">
        <v>1211598</v>
      </c>
      <c r="Y1606">
        <v>1208416</v>
      </c>
      <c r="Z1606">
        <v>1206719</v>
      </c>
      <c r="AA1606">
        <v>1206300</v>
      </c>
      <c r="AB1606">
        <v>1611</v>
      </c>
      <c r="AC1606">
        <v>1915</v>
      </c>
      <c r="AD1606">
        <v>-881</v>
      </c>
      <c r="AE1606">
        <v>-435</v>
      </c>
      <c r="AF1606">
        <v>-863</v>
      </c>
      <c r="AG1606">
        <v>-2202</v>
      </c>
      <c r="AH1606">
        <v>-3182</v>
      </c>
      <c r="AI1606">
        <v>-1697</v>
      </c>
      <c r="AJ1606">
        <v>-419</v>
      </c>
      <c r="AK1606">
        <v>3148</v>
      </c>
      <c r="AL1606">
        <v>12450</v>
      </c>
      <c r="AM1606">
        <v>12083</v>
      </c>
      <c r="AN1606">
        <v>11880</v>
      </c>
      <c r="AO1606">
        <v>11858</v>
      </c>
      <c r="AP1606">
        <v>12125</v>
      </c>
      <c r="AQ1606">
        <v>11859</v>
      </c>
      <c r="AR1606">
        <v>11668</v>
      </c>
      <c r="AS1606">
        <v>11638</v>
      </c>
      <c r="AT1606">
        <v>2459</v>
      </c>
      <c r="AU1606">
        <v>10399</v>
      </c>
      <c r="AV1606">
        <v>10119</v>
      </c>
      <c r="AW1606">
        <v>10348</v>
      </c>
      <c r="AX1606">
        <v>10254</v>
      </c>
      <c r="AY1606">
        <v>10534</v>
      </c>
      <c r="AZ1606">
        <v>10303</v>
      </c>
      <c r="BA1606">
        <v>10937</v>
      </c>
      <c r="BB1606">
        <v>10912</v>
      </c>
      <c r="BC1606">
        <v>689</v>
      </c>
      <c r="BD1606">
        <v>2051</v>
      </c>
      <c r="BE1606">
        <v>1964</v>
      </c>
      <c r="BF1606">
        <v>1532</v>
      </c>
      <c r="BG1606">
        <v>1604</v>
      </c>
      <c r="BH1606">
        <v>1591</v>
      </c>
      <c r="BI1606">
        <v>1556</v>
      </c>
      <c r="BJ1606">
        <v>731</v>
      </c>
      <c r="BK1606">
        <v>726</v>
      </c>
      <c r="BL1606">
        <v>796</v>
      </c>
      <c r="BM1606">
        <v>4345</v>
      </c>
      <c r="BN1606">
        <v>5179</v>
      </c>
      <c r="BO1606">
        <v>3706</v>
      </c>
      <c r="BP1606">
        <v>6230</v>
      </c>
      <c r="BQ1606">
        <v>5788</v>
      </c>
      <c r="BR1606">
        <v>5108</v>
      </c>
      <c r="BS1606">
        <v>5191</v>
      </c>
      <c r="BT1606">
        <v>6067</v>
      </c>
      <c r="BU1606">
        <v>206</v>
      </c>
      <c r="BV1606">
        <v>-4463</v>
      </c>
      <c r="BW1606">
        <v>-8088</v>
      </c>
      <c r="BX1606">
        <v>-5648</v>
      </c>
      <c r="BY1606">
        <v>-8758</v>
      </c>
      <c r="BZ1606">
        <v>-9612</v>
      </c>
      <c r="CA1606">
        <v>-9874</v>
      </c>
      <c r="CB1606">
        <v>-7639</v>
      </c>
      <c r="CC1606">
        <v>-7231</v>
      </c>
      <c r="CD1606">
        <v>1002</v>
      </c>
      <c r="CE1606">
        <v>-118</v>
      </c>
      <c r="CF1606">
        <v>-2909</v>
      </c>
      <c r="CG1606">
        <v>-1942</v>
      </c>
      <c r="CH1606">
        <v>-2528</v>
      </c>
      <c r="CI1606">
        <v>-3824</v>
      </c>
      <c r="CJ1606">
        <v>-4766</v>
      </c>
      <c r="CK1606">
        <v>-2448</v>
      </c>
      <c r="CL1606">
        <v>-1164</v>
      </c>
      <c r="CM1606">
        <v>-80</v>
      </c>
      <c r="CN1606">
        <v>-18</v>
      </c>
      <c r="CO1606">
        <v>64</v>
      </c>
      <c r="CP1606">
        <v>-25</v>
      </c>
      <c r="CQ1606">
        <v>61</v>
      </c>
      <c r="CR1606">
        <v>31</v>
      </c>
      <c r="CS1606">
        <v>28</v>
      </c>
      <c r="CT1606">
        <v>20</v>
      </c>
      <c r="CU1606">
        <v>19</v>
      </c>
    </row>
    <row r="1607" spans="1:99" hidden="1" x14ac:dyDescent="0.2">
      <c r="B1607">
        <v>482</v>
      </c>
      <c r="C1607">
        <v>36260</v>
      </c>
      <c r="E1607">
        <v>49003</v>
      </c>
      <c r="G1607" t="s">
        <v>1698</v>
      </c>
      <c r="I1607" t="s">
        <v>94</v>
      </c>
      <c r="J1607"/>
      <c r="L1607"/>
      <c r="O1607" s="24" t="e">
        <f t="shared" si="25"/>
        <v>#DIV/0!</v>
      </c>
      <c r="P1607"/>
      <c r="Q1607">
        <v>49975</v>
      </c>
      <c r="R1607">
        <v>49978</v>
      </c>
      <c r="S1607">
        <v>50170</v>
      </c>
      <c r="T1607">
        <v>50233</v>
      </c>
      <c r="U1607">
        <v>50201</v>
      </c>
      <c r="V1607">
        <v>50729</v>
      </c>
      <c r="W1607">
        <v>51303</v>
      </c>
      <c r="X1607">
        <v>51832</v>
      </c>
      <c r="Y1607">
        <v>52953</v>
      </c>
      <c r="Z1607">
        <v>53967</v>
      </c>
      <c r="AA1607">
        <v>54950</v>
      </c>
      <c r="AB1607">
        <v>192</v>
      </c>
      <c r="AC1607">
        <v>63</v>
      </c>
      <c r="AD1607">
        <v>-32</v>
      </c>
      <c r="AE1607">
        <v>528</v>
      </c>
      <c r="AF1607">
        <v>574</v>
      </c>
      <c r="AG1607">
        <v>529</v>
      </c>
      <c r="AH1607">
        <v>1121</v>
      </c>
      <c r="AI1607">
        <v>1014</v>
      </c>
      <c r="AJ1607">
        <v>983</v>
      </c>
      <c r="AK1607">
        <v>227</v>
      </c>
      <c r="AL1607">
        <v>907</v>
      </c>
      <c r="AM1607">
        <v>853</v>
      </c>
      <c r="AN1607">
        <v>859</v>
      </c>
      <c r="AO1607">
        <v>861</v>
      </c>
      <c r="AP1607">
        <v>902</v>
      </c>
      <c r="AQ1607">
        <v>878</v>
      </c>
      <c r="AR1607">
        <v>841</v>
      </c>
      <c r="AS1607">
        <v>854</v>
      </c>
      <c r="AT1607">
        <v>66</v>
      </c>
      <c r="AU1607">
        <v>330</v>
      </c>
      <c r="AV1607">
        <v>321</v>
      </c>
      <c r="AW1607">
        <v>375</v>
      </c>
      <c r="AX1607">
        <v>350</v>
      </c>
      <c r="AY1607">
        <v>404</v>
      </c>
      <c r="AZ1607">
        <v>368</v>
      </c>
      <c r="BA1607">
        <v>390</v>
      </c>
      <c r="BB1607">
        <v>396</v>
      </c>
      <c r="BC1607">
        <v>161</v>
      </c>
      <c r="BD1607">
        <v>577</v>
      </c>
      <c r="BE1607">
        <v>532</v>
      </c>
      <c r="BF1607">
        <v>484</v>
      </c>
      <c r="BG1607">
        <v>511</v>
      </c>
      <c r="BH1607">
        <v>498</v>
      </c>
      <c r="BI1607">
        <v>510</v>
      </c>
      <c r="BJ1607">
        <v>451</v>
      </c>
      <c r="BK1607">
        <v>458</v>
      </c>
      <c r="BL1607">
        <v>7</v>
      </c>
      <c r="BM1607">
        <v>13</v>
      </c>
      <c r="BN1607">
        <v>21</v>
      </c>
      <c r="BO1607">
        <v>-10</v>
      </c>
      <c r="BP1607">
        <v>-2</v>
      </c>
      <c r="BQ1607">
        <v>6</v>
      </c>
      <c r="BR1607">
        <v>15</v>
      </c>
      <c r="BS1607">
        <v>24</v>
      </c>
      <c r="BT1607">
        <v>24</v>
      </c>
      <c r="BU1607">
        <v>27</v>
      </c>
      <c r="BV1607">
        <v>-537</v>
      </c>
      <c r="BW1607">
        <v>-596</v>
      </c>
      <c r="BX1607">
        <v>58</v>
      </c>
      <c r="BY1607">
        <v>71</v>
      </c>
      <c r="BZ1607">
        <v>32</v>
      </c>
      <c r="CA1607">
        <v>597</v>
      </c>
      <c r="CB1607">
        <v>541</v>
      </c>
      <c r="CC1607">
        <v>503</v>
      </c>
      <c r="CD1607">
        <v>34</v>
      </c>
      <c r="CE1607">
        <v>-524</v>
      </c>
      <c r="CF1607">
        <v>-575</v>
      </c>
      <c r="CG1607">
        <v>48</v>
      </c>
      <c r="CH1607">
        <v>69</v>
      </c>
      <c r="CI1607">
        <v>38</v>
      </c>
      <c r="CJ1607">
        <v>612</v>
      </c>
      <c r="CK1607">
        <v>565</v>
      </c>
      <c r="CL1607">
        <v>527</v>
      </c>
      <c r="CM1607">
        <v>-3</v>
      </c>
      <c r="CN1607">
        <v>10</v>
      </c>
      <c r="CO1607">
        <v>11</v>
      </c>
      <c r="CP1607">
        <v>-4</v>
      </c>
      <c r="CQ1607">
        <v>-6</v>
      </c>
      <c r="CR1607">
        <v>-7</v>
      </c>
      <c r="CS1607">
        <v>-1</v>
      </c>
      <c r="CT1607">
        <v>-2</v>
      </c>
      <c r="CU1607">
        <v>-2</v>
      </c>
    </row>
    <row r="1608" spans="1:99" hidden="1" x14ac:dyDescent="0.2">
      <c r="B1608">
        <v>482</v>
      </c>
      <c r="C1608">
        <v>36260</v>
      </c>
      <c r="E1608">
        <v>49011</v>
      </c>
      <c r="G1608" t="s">
        <v>1699</v>
      </c>
      <c r="I1608" t="s">
        <v>94</v>
      </c>
      <c r="J1608"/>
      <c r="L1608"/>
      <c r="O1608" s="24" t="e">
        <f t="shared" si="25"/>
        <v>#DIV/0!</v>
      </c>
      <c r="P1608"/>
      <c r="Q1608">
        <v>306479</v>
      </c>
      <c r="R1608">
        <v>306492</v>
      </c>
      <c r="S1608">
        <v>307906</v>
      </c>
      <c r="T1608">
        <v>311838</v>
      </c>
      <c r="U1608">
        <v>315933</v>
      </c>
      <c r="V1608">
        <v>322251</v>
      </c>
      <c r="W1608">
        <v>328756</v>
      </c>
      <c r="X1608">
        <v>334676</v>
      </c>
      <c r="Y1608">
        <v>341080</v>
      </c>
      <c r="Z1608">
        <v>346881</v>
      </c>
      <c r="AA1608">
        <v>351713</v>
      </c>
      <c r="AB1608">
        <v>1414</v>
      </c>
      <c r="AC1608">
        <v>3932</v>
      </c>
      <c r="AD1608">
        <v>4095</v>
      </c>
      <c r="AE1608">
        <v>6318</v>
      </c>
      <c r="AF1608">
        <v>6505</v>
      </c>
      <c r="AG1608">
        <v>5920</v>
      </c>
      <c r="AH1608">
        <v>6404</v>
      </c>
      <c r="AI1608">
        <v>5801</v>
      </c>
      <c r="AJ1608">
        <v>4832</v>
      </c>
      <c r="AK1608">
        <v>1571</v>
      </c>
      <c r="AL1608">
        <v>5708</v>
      </c>
      <c r="AM1608">
        <v>5719</v>
      </c>
      <c r="AN1608">
        <v>5823</v>
      </c>
      <c r="AO1608">
        <v>5768</v>
      </c>
      <c r="AP1608">
        <v>5889</v>
      </c>
      <c r="AQ1608">
        <v>5791</v>
      </c>
      <c r="AR1608">
        <v>5649</v>
      </c>
      <c r="AS1608">
        <v>5616</v>
      </c>
      <c r="AT1608">
        <v>348</v>
      </c>
      <c r="AU1608">
        <v>1427</v>
      </c>
      <c r="AV1608">
        <v>1486</v>
      </c>
      <c r="AW1608">
        <v>1591</v>
      </c>
      <c r="AX1608">
        <v>1602</v>
      </c>
      <c r="AY1608">
        <v>1719</v>
      </c>
      <c r="AZ1608">
        <v>1751</v>
      </c>
      <c r="BA1608">
        <v>1779</v>
      </c>
      <c r="BB1608">
        <v>1716</v>
      </c>
      <c r="BC1608">
        <v>1223</v>
      </c>
      <c r="BD1608">
        <v>4281</v>
      </c>
      <c r="BE1608">
        <v>4233</v>
      </c>
      <c r="BF1608">
        <v>4232</v>
      </c>
      <c r="BG1608">
        <v>4166</v>
      </c>
      <c r="BH1608">
        <v>4170</v>
      </c>
      <c r="BI1608">
        <v>4040</v>
      </c>
      <c r="BJ1608">
        <v>3870</v>
      </c>
      <c r="BK1608">
        <v>3900</v>
      </c>
      <c r="BL1608">
        <v>91</v>
      </c>
      <c r="BM1608">
        <v>170</v>
      </c>
      <c r="BN1608">
        <v>581</v>
      </c>
      <c r="BO1608">
        <v>242</v>
      </c>
      <c r="BP1608">
        <v>273</v>
      </c>
      <c r="BQ1608">
        <v>172</v>
      </c>
      <c r="BR1608">
        <v>280</v>
      </c>
      <c r="BS1608">
        <v>321</v>
      </c>
      <c r="BT1608">
        <v>284</v>
      </c>
      <c r="BU1608">
        <v>126</v>
      </c>
      <c r="BV1608">
        <v>-502</v>
      </c>
      <c r="BW1608">
        <v>-706</v>
      </c>
      <c r="BX1608">
        <v>1857</v>
      </c>
      <c r="BY1608">
        <v>2074</v>
      </c>
      <c r="BZ1608">
        <v>1603</v>
      </c>
      <c r="CA1608">
        <v>2095</v>
      </c>
      <c r="CB1608">
        <v>1624</v>
      </c>
      <c r="CC1608">
        <v>660</v>
      </c>
      <c r="CD1608">
        <v>217</v>
      </c>
      <c r="CE1608">
        <v>-332</v>
      </c>
      <c r="CF1608">
        <v>-125</v>
      </c>
      <c r="CG1608">
        <v>2099</v>
      </c>
      <c r="CH1608">
        <v>2347</v>
      </c>
      <c r="CI1608">
        <v>1775</v>
      </c>
      <c r="CJ1608">
        <v>2375</v>
      </c>
      <c r="CK1608">
        <v>1945</v>
      </c>
      <c r="CL1608">
        <v>944</v>
      </c>
      <c r="CM1608">
        <v>-26</v>
      </c>
      <c r="CN1608">
        <v>-17</v>
      </c>
      <c r="CO1608">
        <v>-13</v>
      </c>
      <c r="CP1608">
        <v>-13</v>
      </c>
      <c r="CQ1608">
        <v>-8</v>
      </c>
      <c r="CR1608">
        <v>-25</v>
      </c>
      <c r="CS1608">
        <v>-11</v>
      </c>
      <c r="CT1608">
        <v>-14</v>
      </c>
      <c r="CU1608">
        <v>-12</v>
      </c>
    </row>
    <row r="1609" spans="1:99" hidden="1" x14ac:dyDescent="0.2">
      <c r="B1609">
        <v>482</v>
      </c>
      <c r="C1609">
        <v>36260</v>
      </c>
      <c r="E1609">
        <v>49029</v>
      </c>
      <c r="G1609" t="s">
        <v>1700</v>
      </c>
      <c r="I1609" t="s">
        <v>94</v>
      </c>
      <c r="J1609"/>
      <c r="L1609"/>
      <c r="O1609" s="24" t="e">
        <f t="shared" si="25"/>
        <v>#DIV/0!</v>
      </c>
      <c r="P1609"/>
      <c r="Q1609">
        <v>9469</v>
      </c>
      <c r="R1609">
        <v>9469</v>
      </c>
      <c r="S1609">
        <v>9522</v>
      </c>
      <c r="T1609">
        <v>9652</v>
      </c>
      <c r="U1609">
        <v>9807</v>
      </c>
      <c r="V1609">
        <v>10208</v>
      </c>
      <c r="W1609">
        <v>10602</v>
      </c>
      <c r="X1609">
        <v>11046</v>
      </c>
      <c r="Y1609">
        <v>11386</v>
      </c>
      <c r="Z1609">
        <v>11875</v>
      </c>
      <c r="AA1609">
        <v>12045</v>
      </c>
      <c r="AB1609">
        <v>53</v>
      </c>
      <c r="AC1609">
        <v>130</v>
      </c>
      <c r="AD1609">
        <v>155</v>
      </c>
      <c r="AE1609">
        <v>401</v>
      </c>
      <c r="AF1609">
        <v>394</v>
      </c>
      <c r="AG1609">
        <v>444</v>
      </c>
      <c r="AH1609">
        <v>340</v>
      </c>
      <c r="AI1609">
        <v>489</v>
      </c>
      <c r="AJ1609">
        <v>170</v>
      </c>
      <c r="AK1609">
        <v>45</v>
      </c>
      <c r="AL1609">
        <v>153</v>
      </c>
      <c r="AM1609">
        <v>134</v>
      </c>
      <c r="AN1609">
        <v>188</v>
      </c>
      <c r="AO1609">
        <v>145</v>
      </c>
      <c r="AP1609">
        <v>177</v>
      </c>
      <c r="AQ1609">
        <v>167</v>
      </c>
      <c r="AR1609">
        <v>164</v>
      </c>
      <c r="AS1609">
        <v>173</v>
      </c>
      <c r="AT1609">
        <v>18</v>
      </c>
      <c r="AU1609">
        <v>50</v>
      </c>
      <c r="AV1609">
        <v>46</v>
      </c>
      <c r="AW1609">
        <v>64</v>
      </c>
      <c r="AX1609">
        <v>53</v>
      </c>
      <c r="AY1609">
        <v>49</v>
      </c>
      <c r="AZ1609">
        <v>61</v>
      </c>
      <c r="BA1609">
        <v>60</v>
      </c>
      <c r="BB1609">
        <v>49</v>
      </c>
      <c r="BC1609">
        <v>27</v>
      </c>
      <c r="BD1609">
        <v>103</v>
      </c>
      <c r="BE1609">
        <v>88</v>
      </c>
      <c r="BF1609">
        <v>124</v>
      </c>
      <c r="BG1609">
        <v>92</v>
      </c>
      <c r="BH1609">
        <v>128</v>
      </c>
      <c r="BI1609">
        <v>106</v>
      </c>
      <c r="BJ1609">
        <v>104</v>
      </c>
      <c r="BK1609">
        <v>124</v>
      </c>
      <c r="BL1609">
        <v>3</v>
      </c>
      <c r="BM1609">
        <v>6</v>
      </c>
      <c r="BN1609">
        <v>20</v>
      </c>
      <c r="BO1609">
        <v>6</v>
      </c>
      <c r="BP1609">
        <v>16</v>
      </c>
      <c r="BQ1609">
        <v>12</v>
      </c>
      <c r="BR1609">
        <v>16</v>
      </c>
      <c r="BS1609">
        <v>18</v>
      </c>
      <c r="BT1609">
        <v>19</v>
      </c>
      <c r="BU1609">
        <v>22</v>
      </c>
      <c r="BV1609">
        <v>22</v>
      </c>
      <c r="BW1609">
        <v>47</v>
      </c>
      <c r="BX1609">
        <v>269</v>
      </c>
      <c r="BY1609">
        <v>284</v>
      </c>
      <c r="BZ1609">
        <v>301</v>
      </c>
      <c r="CA1609">
        <v>218</v>
      </c>
      <c r="CB1609">
        <v>368</v>
      </c>
      <c r="CC1609">
        <v>27</v>
      </c>
      <c r="CD1609">
        <v>25</v>
      </c>
      <c r="CE1609">
        <v>28</v>
      </c>
      <c r="CF1609">
        <v>67</v>
      </c>
      <c r="CG1609">
        <v>275</v>
      </c>
      <c r="CH1609">
        <v>300</v>
      </c>
      <c r="CI1609">
        <v>313</v>
      </c>
      <c r="CJ1609">
        <v>234</v>
      </c>
      <c r="CK1609">
        <v>386</v>
      </c>
      <c r="CL1609">
        <v>46</v>
      </c>
      <c r="CM1609">
        <v>1</v>
      </c>
      <c r="CN1609">
        <v>-1</v>
      </c>
      <c r="CO1609">
        <v>0</v>
      </c>
      <c r="CP1609">
        <v>2</v>
      </c>
      <c r="CQ1609">
        <v>2</v>
      </c>
      <c r="CR1609">
        <v>3</v>
      </c>
      <c r="CS1609">
        <v>0</v>
      </c>
      <c r="CT1609">
        <v>-1</v>
      </c>
      <c r="CU1609">
        <v>0</v>
      </c>
    </row>
    <row r="1610" spans="1:99" hidden="1" x14ac:dyDescent="0.2">
      <c r="B1610">
        <v>482</v>
      </c>
      <c r="C1610">
        <v>36260</v>
      </c>
      <c r="E1610">
        <v>49057</v>
      </c>
      <c r="G1610" t="s">
        <v>1701</v>
      </c>
      <c r="I1610" t="s">
        <v>94</v>
      </c>
      <c r="J1610"/>
      <c r="L1610"/>
      <c r="O1610" s="24" t="e">
        <f t="shared" si="25"/>
        <v>#DIV/0!</v>
      </c>
      <c r="P1610"/>
      <c r="Q1610">
        <v>231236</v>
      </c>
      <c r="R1610">
        <v>231223</v>
      </c>
      <c r="S1610">
        <v>232139</v>
      </c>
      <c r="T1610">
        <v>233832</v>
      </c>
      <c r="U1610">
        <v>236264</v>
      </c>
      <c r="V1610">
        <v>238093</v>
      </c>
      <c r="W1610">
        <v>240212</v>
      </c>
      <c r="X1610">
        <v>242963</v>
      </c>
      <c r="Y1610">
        <v>247253</v>
      </c>
      <c r="Z1610">
        <v>251866</v>
      </c>
      <c r="AA1610">
        <v>256359</v>
      </c>
      <c r="AB1610">
        <v>916</v>
      </c>
      <c r="AC1610">
        <v>1693</v>
      </c>
      <c r="AD1610">
        <v>2432</v>
      </c>
      <c r="AE1610">
        <v>1829</v>
      </c>
      <c r="AF1610">
        <v>2119</v>
      </c>
      <c r="AG1610">
        <v>2751</v>
      </c>
      <c r="AH1610">
        <v>4290</v>
      </c>
      <c r="AI1610">
        <v>4613</v>
      </c>
      <c r="AJ1610">
        <v>4493</v>
      </c>
      <c r="AK1610">
        <v>1063</v>
      </c>
      <c r="AL1610">
        <v>4043</v>
      </c>
      <c r="AM1610">
        <v>3986</v>
      </c>
      <c r="AN1610">
        <v>3962</v>
      </c>
      <c r="AO1610">
        <v>3796</v>
      </c>
      <c r="AP1610">
        <v>3871</v>
      </c>
      <c r="AQ1610">
        <v>3897</v>
      </c>
      <c r="AR1610">
        <v>3891</v>
      </c>
      <c r="AS1610">
        <v>3871</v>
      </c>
      <c r="AT1610">
        <v>392</v>
      </c>
      <c r="AU1610">
        <v>1534</v>
      </c>
      <c r="AV1610">
        <v>1582</v>
      </c>
      <c r="AW1610">
        <v>1576</v>
      </c>
      <c r="AX1610">
        <v>1688</v>
      </c>
      <c r="AY1610">
        <v>1770</v>
      </c>
      <c r="AZ1610">
        <v>1817</v>
      </c>
      <c r="BA1610">
        <v>1734</v>
      </c>
      <c r="BB1610">
        <v>1631</v>
      </c>
      <c r="BC1610">
        <v>671</v>
      </c>
      <c r="BD1610">
        <v>2509</v>
      </c>
      <c r="BE1610">
        <v>2404</v>
      </c>
      <c r="BF1610">
        <v>2386</v>
      </c>
      <c r="BG1610">
        <v>2108</v>
      </c>
      <c r="BH1610">
        <v>2101</v>
      </c>
      <c r="BI1610">
        <v>2080</v>
      </c>
      <c r="BJ1610">
        <v>2157</v>
      </c>
      <c r="BK1610">
        <v>2240</v>
      </c>
      <c r="BL1610">
        <v>52</v>
      </c>
      <c r="BM1610">
        <v>34</v>
      </c>
      <c r="BN1610">
        <v>219</v>
      </c>
      <c r="BO1610">
        <v>157</v>
      </c>
      <c r="BP1610">
        <v>340</v>
      </c>
      <c r="BQ1610">
        <v>238</v>
      </c>
      <c r="BR1610">
        <v>371</v>
      </c>
      <c r="BS1610">
        <v>423</v>
      </c>
      <c r="BT1610">
        <v>411</v>
      </c>
      <c r="BU1610">
        <v>193</v>
      </c>
      <c r="BV1610">
        <v>-836</v>
      </c>
      <c r="BW1610">
        <v>-152</v>
      </c>
      <c r="BX1610">
        <v>-688</v>
      </c>
      <c r="BY1610">
        <v>-287</v>
      </c>
      <c r="BZ1610">
        <v>432</v>
      </c>
      <c r="CA1610">
        <v>1840</v>
      </c>
      <c r="CB1610">
        <v>2025</v>
      </c>
      <c r="CC1610">
        <v>1840</v>
      </c>
      <c r="CD1610">
        <v>245</v>
      </c>
      <c r="CE1610">
        <v>-802</v>
      </c>
      <c r="CF1610">
        <v>67</v>
      </c>
      <c r="CG1610">
        <v>-531</v>
      </c>
      <c r="CH1610">
        <v>53</v>
      </c>
      <c r="CI1610">
        <v>670</v>
      </c>
      <c r="CJ1610">
        <v>2211</v>
      </c>
      <c r="CK1610">
        <v>2448</v>
      </c>
      <c r="CL1610">
        <v>2251</v>
      </c>
      <c r="CM1610">
        <v>0</v>
      </c>
      <c r="CN1610">
        <v>-14</v>
      </c>
      <c r="CO1610">
        <v>-39</v>
      </c>
      <c r="CP1610">
        <v>-26</v>
      </c>
      <c r="CQ1610">
        <v>-42</v>
      </c>
      <c r="CR1610">
        <v>-20</v>
      </c>
      <c r="CS1610">
        <v>-1</v>
      </c>
      <c r="CT1610">
        <v>8</v>
      </c>
      <c r="CU1610">
        <v>2</v>
      </c>
    </row>
    <row r="1611" spans="1:99" hidden="1" x14ac:dyDescent="0.2">
      <c r="A1611">
        <f>_xlfn.XLOOKUP(F1611&amp;"*", 'msa-home price'!B:B, 'msa-home price'!A:A, "NA",2, 1)</f>
        <v>394908</v>
      </c>
      <c r="B1611">
        <v>408</v>
      </c>
      <c r="C1611">
        <v>35300</v>
      </c>
      <c r="F1611" t="str">
        <f>IF(ISNUMBER(SEARCH("-",G1611)),LEFT(G1611,FIND("-",G1611)-1), G1611)</f>
        <v>New Haven</v>
      </c>
      <c r="G1611" t="s">
        <v>1371</v>
      </c>
      <c r="H1611" t="str">
        <f>RIGHT(G1611, 2)</f>
        <v>CT</v>
      </c>
      <c r="I1611" t="s">
        <v>92</v>
      </c>
      <c r="J1611" s="2">
        <f>(AA1611-W1611)/W1611</f>
        <v>-6.2294610867257788E-3</v>
      </c>
      <c r="K1611" s="3">
        <f>(CL1611-CH1611)/CH1611</f>
        <v>-0.24279835390946503</v>
      </c>
      <c r="L1611" s="4">
        <f>AA1611</f>
        <v>857620</v>
      </c>
      <c r="M1611" s="4"/>
      <c r="N1611" s="4"/>
      <c r="O1611" s="7" t="e">
        <f t="shared" si="25"/>
        <v>#DIV/0!</v>
      </c>
      <c r="P1611" s="4"/>
      <c r="Q1611">
        <v>862477</v>
      </c>
      <c r="R1611">
        <v>862456</v>
      </c>
      <c r="S1611">
        <v>863382</v>
      </c>
      <c r="T1611">
        <v>863827</v>
      </c>
      <c r="U1611">
        <v>864589</v>
      </c>
      <c r="V1611">
        <v>862889</v>
      </c>
      <c r="W1611">
        <v>862996</v>
      </c>
      <c r="X1611">
        <v>860292</v>
      </c>
      <c r="Y1611">
        <v>857991</v>
      </c>
      <c r="Z1611">
        <v>857794</v>
      </c>
      <c r="AA1611">
        <v>857620</v>
      </c>
      <c r="AB1611">
        <v>926</v>
      </c>
      <c r="AC1611">
        <v>445</v>
      </c>
      <c r="AD1611">
        <v>762</v>
      </c>
      <c r="AE1611">
        <v>-1700</v>
      </c>
      <c r="AF1611">
        <v>107</v>
      </c>
      <c r="AG1611">
        <v>-2704</v>
      </c>
      <c r="AH1611">
        <v>-2301</v>
      </c>
      <c r="AI1611">
        <v>-197</v>
      </c>
      <c r="AJ1611">
        <v>-174</v>
      </c>
      <c r="AK1611">
        <v>2259</v>
      </c>
      <c r="AL1611">
        <v>9265</v>
      </c>
      <c r="AM1611">
        <v>9047</v>
      </c>
      <c r="AN1611">
        <v>8912</v>
      </c>
      <c r="AO1611">
        <v>8986</v>
      </c>
      <c r="AP1611">
        <v>8802</v>
      </c>
      <c r="AQ1611">
        <v>8844</v>
      </c>
      <c r="AR1611">
        <v>8713</v>
      </c>
      <c r="AS1611">
        <v>8651</v>
      </c>
      <c r="AT1611">
        <v>1710</v>
      </c>
      <c r="AU1611">
        <v>7570</v>
      </c>
      <c r="AV1611">
        <v>7582</v>
      </c>
      <c r="AW1611">
        <v>7591</v>
      </c>
      <c r="AX1611">
        <v>7684</v>
      </c>
      <c r="AY1611">
        <v>7836</v>
      </c>
      <c r="AZ1611">
        <v>7767</v>
      </c>
      <c r="BA1611">
        <v>7839</v>
      </c>
      <c r="BB1611">
        <v>7918</v>
      </c>
      <c r="BC1611">
        <v>549</v>
      </c>
      <c r="BD1611">
        <v>1695</v>
      </c>
      <c r="BE1611">
        <v>1465</v>
      </c>
      <c r="BF1611">
        <v>1321</v>
      </c>
      <c r="BG1611">
        <v>1302</v>
      </c>
      <c r="BH1611">
        <v>966</v>
      </c>
      <c r="BI1611">
        <v>1077</v>
      </c>
      <c r="BJ1611">
        <v>874</v>
      </c>
      <c r="BK1611">
        <v>733</v>
      </c>
      <c r="BL1611">
        <v>551</v>
      </c>
      <c r="BM1611">
        <v>2853</v>
      </c>
      <c r="BN1611">
        <v>3718</v>
      </c>
      <c r="BO1611">
        <v>2702</v>
      </c>
      <c r="BP1611">
        <v>4484</v>
      </c>
      <c r="BQ1611">
        <v>3977</v>
      </c>
      <c r="BR1611">
        <v>3524</v>
      </c>
      <c r="BS1611">
        <v>3554</v>
      </c>
      <c r="BT1611">
        <v>4235</v>
      </c>
      <c r="BU1611">
        <v>-69</v>
      </c>
      <c r="BV1611">
        <v>-4080</v>
      </c>
      <c r="BW1611">
        <v>-4412</v>
      </c>
      <c r="BX1611">
        <v>-5754</v>
      </c>
      <c r="BY1611">
        <v>-5699</v>
      </c>
      <c r="BZ1611">
        <v>-7697</v>
      </c>
      <c r="CA1611">
        <v>-6913</v>
      </c>
      <c r="CB1611">
        <v>-4633</v>
      </c>
      <c r="CC1611">
        <v>-5155</v>
      </c>
      <c r="CD1611">
        <v>482</v>
      </c>
      <c r="CE1611">
        <v>-1227</v>
      </c>
      <c r="CF1611">
        <v>-694</v>
      </c>
      <c r="CG1611">
        <v>-3052</v>
      </c>
      <c r="CH1611">
        <v>-1215</v>
      </c>
      <c r="CI1611">
        <v>-3720</v>
      </c>
      <c r="CJ1611">
        <v>-3389</v>
      </c>
      <c r="CK1611">
        <v>-1079</v>
      </c>
      <c r="CL1611">
        <v>-920</v>
      </c>
      <c r="CM1611">
        <v>-105</v>
      </c>
      <c r="CN1611">
        <v>-23</v>
      </c>
      <c r="CO1611">
        <v>-9</v>
      </c>
      <c r="CP1611">
        <v>31</v>
      </c>
      <c r="CQ1611">
        <v>20</v>
      </c>
      <c r="CR1611">
        <v>50</v>
      </c>
      <c r="CS1611">
        <v>11</v>
      </c>
      <c r="CT1611">
        <v>8</v>
      </c>
      <c r="CU1611">
        <v>13</v>
      </c>
    </row>
    <row r="1612" spans="1:99" hidden="1" x14ac:dyDescent="0.2">
      <c r="B1612">
        <v>482</v>
      </c>
      <c r="C1612">
        <v>39340</v>
      </c>
      <c r="E1612">
        <v>49023</v>
      </c>
      <c r="G1612" t="s">
        <v>1703</v>
      </c>
      <c r="I1612" t="s">
        <v>94</v>
      </c>
      <c r="J1612"/>
      <c r="L1612"/>
      <c r="O1612" s="24" t="e">
        <f t="shared" si="25"/>
        <v>#DIV/0!</v>
      </c>
      <c r="P1612"/>
      <c r="Q1612">
        <v>10246</v>
      </c>
      <c r="R1612">
        <v>10246</v>
      </c>
      <c r="S1612">
        <v>10263</v>
      </c>
      <c r="T1612">
        <v>10311</v>
      </c>
      <c r="U1612">
        <v>10294</v>
      </c>
      <c r="V1612">
        <v>10261</v>
      </c>
      <c r="W1612">
        <v>10409</v>
      </c>
      <c r="X1612">
        <v>10541</v>
      </c>
      <c r="Y1612">
        <v>10985</v>
      </c>
      <c r="Z1612">
        <v>11248</v>
      </c>
      <c r="AA1612">
        <v>11555</v>
      </c>
      <c r="AB1612">
        <v>17</v>
      </c>
      <c r="AC1612">
        <v>48</v>
      </c>
      <c r="AD1612">
        <v>-17</v>
      </c>
      <c r="AE1612">
        <v>-33</v>
      </c>
      <c r="AF1612">
        <v>148</v>
      </c>
      <c r="AG1612">
        <v>132</v>
      </c>
      <c r="AH1612">
        <v>444</v>
      </c>
      <c r="AI1612">
        <v>263</v>
      </c>
      <c r="AJ1612">
        <v>307</v>
      </c>
      <c r="AK1612">
        <v>47</v>
      </c>
      <c r="AL1612">
        <v>194</v>
      </c>
      <c r="AM1612">
        <v>178</v>
      </c>
      <c r="AN1612">
        <v>159</v>
      </c>
      <c r="AO1612">
        <v>195</v>
      </c>
      <c r="AP1612">
        <v>170</v>
      </c>
      <c r="AQ1612">
        <v>193</v>
      </c>
      <c r="AR1612">
        <v>204</v>
      </c>
      <c r="AS1612">
        <v>194</v>
      </c>
      <c r="AT1612">
        <v>16</v>
      </c>
      <c r="AU1612">
        <v>80</v>
      </c>
      <c r="AV1612">
        <v>72</v>
      </c>
      <c r="AW1612">
        <v>64</v>
      </c>
      <c r="AX1612">
        <v>86</v>
      </c>
      <c r="AY1612">
        <v>72</v>
      </c>
      <c r="AZ1612">
        <v>57</v>
      </c>
      <c r="BA1612">
        <v>62</v>
      </c>
      <c r="BB1612">
        <v>82</v>
      </c>
      <c r="BC1612">
        <v>31</v>
      </c>
      <c r="BD1612">
        <v>114</v>
      </c>
      <c r="BE1612">
        <v>106</v>
      </c>
      <c r="BF1612">
        <v>95</v>
      </c>
      <c r="BG1612">
        <v>109</v>
      </c>
      <c r="BH1612">
        <v>98</v>
      </c>
      <c r="BI1612">
        <v>136</v>
      </c>
      <c r="BJ1612">
        <v>142</v>
      </c>
      <c r="BK1612">
        <v>112</v>
      </c>
      <c r="BL1612">
        <v>1</v>
      </c>
      <c r="BM1612">
        <v>-3</v>
      </c>
      <c r="BN1612">
        <v>-1</v>
      </c>
      <c r="BO1612">
        <v>-1</v>
      </c>
      <c r="BP1612">
        <v>-1</v>
      </c>
      <c r="BQ1612">
        <v>-2</v>
      </c>
      <c r="BR1612">
        <v>-2</v>
      </c>
      <c r="BS1612">
        <v>-2</v>
      </c>
      <c r="BT1612">
        <v>-2</v>
      </c>
      <c r="BU1612">
        <v>-16</v>
      </c>
      <c r="BV1612">
        <v>-63</v>
      </c>
      <c r="BW1612">
        <v>-124</v>
      </c>
      <c r="BX1612">
        <v>-128</v>
      </c>
      <c r="BY1612">
        <v>41</v>
      </c>
      <c r="BZ1612">
        <v>36</v>
      </c>
      <c r="CA1612">
        <v>309</v>
      </c>
      <c r="CB1612">
        <v>125</v>
      </c>
      <c r="CC1612">
        <v>199</v>
      </c>
      <c r="CD1612">
        <v>-15</v>
      </c>
      <c r="CE1612">
        <v>-66</v>
      </c>
      <c r="CF1612">
        <v>-125</v>
      </c>
      <c r="CG1612">
        <v>-129</v>
      </c>
      <c r="CH1612">
        <v>40</v>
      </c>
      <c r="CI1612">
        <v>34</v>
      </c>
      <c r="CJ1612">
        <v>307</v>
      </c>
      <c r="CK1612">
        <v>123</v>
      </c>
      <c r="CL1612">
        <v>197</v>
      </c>
      <c r="CM1612">
        <v>1</v>
      </c>
      <c r="CN1612">
        <v>0</v>
      </c>
      <c r="CO1612">
        <v>2</v>
      </c>
      <c r="CP1612">
        <v>1</v>
      </c>
      <c r="CQ1612">
        <v>-1</v>
      </c>
      <c r="CR1612">
        <v>0</v>
      </c>
      <c r="CS1612">
        <v>1</v>
      </c>
      <c r="CT1612">
        <v>-2</v>
      </c>
      <c r="CU1612">
        <v>-2</v>
      </c>
    </row>
    <row r="1613" spans="1:99" hidden="1" x14ac:dyDescent="0.2">
      <c r="B1613">
        <v>482</v>
      </c>
      <c r="C1613">
        <v>39340</v>
      </c>
      <c r="E1613">
        <v>49049</v>
      </c>
      <c r="G1613" t="s">
        <v>1704</v>
      </c>
      <c r="I1613" t="s">
        <v>94</v>
      </c>
      <c r="J1613"/>
      <c r="L1613"/>
      <c r="O1613" s="24" t="e">
        <f t="shared" si="25"/>
        <v>#DIV/0!</v>
      </c>
      <c r="P1613"/>
      <c r="Q1613">
        <v>516564</v>
      </c>
      <c r="R1613">
        <v>516639</v>
      </c>
      <c r="S1613">
        <v>519994</v>
      </c>
      <c r="T1613">
        <v>530658</v>
      </c>
      <c r="U1613">
        <v>539704</v>
      </c>
      <c r="V1613">
        <v>551333</v>
      </c>
      <c r="W1613">
        <v>560751</v>
      </c>
      <c r="X1613">
        <v>572650</v>
      </c>
      <c r="Y1613">
        <v>590082</v>
      </c>
      <c r="Z1613">
        <v>606503</v>
      </c>
      <c r="AA1613">
        <v>622213</v>
      </c>
      <c r="AB1613">
        <v>3355</v>
      </c>
      <c r="AC1613">
        <v>10664</v>
      </c>
      <c r="AD1613">
        <v>9046</v>
      </c>
      <c r="AE1613">
        <v>11629</v>
      </c>
      <c r="AF1613">
        <v>9418</v>
      </c>
      <c r="AG1613">
        <v>11899</v>
      </c>
      <c r="AH1613">
        <v>17432</v>
      </c>
      <c r="AI1613">
        <v>16421</v>
      </c>
      <c r="AJ1613">
        <v>15710</v>
      </c>
      <c r="AK1613">
        <v>3253</v>
      </c>
      <c r="AL1613">
        <v>12122</v>
      </c>
      <c r="AM1613">
        <v>11547</v>
      </c>
      <c r="AN1613">
        <v>12175</v>
      </c>
      <c r="AO1613">
        <v>11811</v>
      </c>
      <c r="AP1613">
        <v>11925</v>
      </c>
      <c r="AQ1613">
        <v>11956</v>
      </c>
      <c r="AR1613">
        <v>12058</v>
      </c>
      <c r="AS1613">
        <v>12121</v>
      </c>
      <c r="AT1613">
        <v>457</v>
      </c>
      <c r="AU1613">
        <v>1995</v>
      </c>
      <c r="AV1613">
        <v>2101</v>
      </c>
      <c r="AW1613">
        <v>2197</v>
      </c>
      <c r="AX1613">
        <v>2183</v>
      </c>
      <c r="AY1613">
        <v>2388</v>
      </c>
      <c r="AZ1613">
        <v>2487</v>
      </c>
      <c r="BA1613">
        <v>2427</v>
      </c>
      <c r="BB1613">
        <v>2356</v>
      </c>
      <c r="BC1613">
        <v>2796</v>
      </c>
      <c r="BD1613">
        <v>10127</v>
      </c>
      <c r="BE1613">
        <v>9446</v>
      </c>
      <c r="BF1613">
        <v>9978</v>
      </c>
      <c r="BG1613">
        <v>9628</v>
      </c>
      <c r="BH1613">
        <v>9537</v>
      </c>
      <c r="BI1613">
        <v>9469</v>
      </c>
      <c r="BJ1613">
        <v>9631</v>
      </c>
      <c r="BK1613">
        <v>9765</v>
      </c>
      <c r="BL1613">
        <v>101</v>
      </c>
      <c r="BM1613">
        <v>331</v>
      </c>
      <c r="BN1613">
        <v>726</v>
      </c>
      <c r="BO1613">
        <v>371</v>
      </c>
      <c r="BP1613">
        <v>722</v>
      </c>
      <c r="BQ1613">
        <v>487</v>
      </c>
      <c r="BR1613">
        <v>1050</v>
      </c>
      <c r="BS1613">
        <v>1309</v>
      </c>
      <c r="BT1613">
        <v>1313</v>
      </c>
      <c r="BU1613">
        <v>442</v>
      </c>
      <c r="BV1613">
        <v>268</v>
      </c>
      <c r="BW1613">
        <v>-1065</v>
      </c>
      <c r="BX1613">
        <v>1339</v>
      </c>
      <c r="BY1613">
        <v>-851</v>
      </c>
      <c r="BZ1613">
        <v>1916</v>
      </c>
      <c r="CA1613">
        <v>6880</v>
      </c>
      <c r="CB1613">
        <v>5452</v>
      </c>
      <c r="CC1613">
        <v>4605</v>
      </c>
      <c r="CD1613">
        <v>543</v>
      </c>
      <c r="CE1613">
        <v>599</v>
      </c>
      <c r="CF1613">
        <v>-339</v>
      </c>
      <c r="CG1613">
        <v>1710</v>
      </c>
      <c r="CH1613">
        <v>-129</v>
      </c>
      <c r="CI1613">
        <v>2403</v>
      </c>
      <c r="CJ1613">
        <v>7930</v>
      </c>
      <c r="CK1613">
        <v>6761</v>
      </c>
      <c r="CL1613">
        <v>5918</v>
      </c>
      <c r="CM1613">
        <v>16</v>
      </c>
      <c r="CN1613">
        <v>-62</v>
      </c>
      <c r="CO1613">
        <v>-61</v>
      </c>
      <c r="CP1613">
        <v>-59</v>
      </c>
      <c r="CQ1613">
        <v>-81</v>
      </c>
      <c r="CR1613">
        <v>-41</v>
      </c>
      <c r="CS1613">
        <v>33</v>
      </c>
      <c r="CT1613">
        <v>29</v>
      </c>
      <c r="CU1613">
        <v>27</v>
      </c>
    </row>
    <row r="1614" spans="1:99" x14ac:dyDescent="0.2">
      <c r="A1614">
        <f>_xlfn.XLOOKUP(F1614&amp;"*", 'msa-home price'!B:B, 'msa-home price'!A:A, "NA",2, 1)</f>
        <v>394463</v>
      </c>
      <c r="B1614">
        <v>176</v>
      </c>
      <c r="C1614">
        <v>16980</v>
      </c>
      <c r="F1614" t="str">
        <f>IF(ISNUMBER(SEARCH("-",G1614)),LEFT(G1614,FIND("-",G1614)-1), G1614)</f>
        <v>Chicago</v>
      </c>
      <c r="G1614" t="s">
        <v>376</v>
      </c>
      <c r="H1614" t="str">
        <f>RIGHT(G1614, 2)</f>
        <v>WI</v>
      </c>
      <c r="I1614" t="s">
        <v>92</v>
      </c>
      <c r="J1614" s="9">
        <f>(AA1614-W1614)/W1614</f>
        <v>-6.8897709829168225E-3</v>
      </c>
      <c r="K1614" s="3">
        <f>(CL1614-CH1614)/CH1614</f>
        <v>0.4605927879949232</v>
      </c>
      <c r="L1614" s="10">
        <f>AA1614</f>
        <v>9498716</v>
      </c>
      <c r="M1614" s="7">
        <f>_xlfn.XLOOKUP(F1614&amp;"*", 'msa-home price'!B:B,'msa-home price'!J:J, "NA",2, 1)</f>
        <v>195906.66666666669</v>
      </c>
      <c r="N1614" s="7" cm="1">
        <f t="array" ref="N1614">_xlfn.XLOOKUP(F1614&amp;"*",Table3[[#All],[MSA]], Table3[[#All],[3YrAvg]], "NA", 2, 1)</f>
        <v>58396.333333333336</v>
      </c>
      <c r="O1614" s="26">
        <f t="shared" si="25"/>
        <v>3.3547768410117076</v>
      </c>
      <c r="P1614" s="11">
        <f>_xlfn.XLOOKUP(F1614&amp;"*",'msa-home price'!B:B,'msa-home price'!I:I, "NA",2, 1)</f>
        <v>0.16173711017782158</v>
      </c>
      <c r="Q1614">
        <v>9461105</v>
      </c>
      <c r="R1614">
        <v>9461539</v>
      </c>
      <c r="S1614">
        <v>9470880</v>
      </c>
      <c r="T1614">
        <v>9500991</v>
      </c>
      <c r="U1614">
        <v>9529773</v>
      </c>
      <c r="V1614">
        <v>9553268</v>
      </c>
      <c r="W1614">
        <v>9564614</v>
      </c>
      <c r="X1614">
        <v>9557880</v>
      </c>
      <c r="Y1614">
        <v>9540144</v>
      </c>
      <c r="Z1614">
        <v>9520784</v>
      </c>
      <c r="AA1614">
        <v>9498716</v>
      </c>
      <c r="AB1614">
        <v>9341</v>
      </c>
      <c r="AC1614">
        <v>30111</v>
      </c>
      <c r="AD1614">
        <v>28782</v>
      </c>
      <c r="AE1614">
        <v>23495</v>
      </c>
      <c r="AF1614">
        <v>11346</v>
      </c>
      <c r="AG1614">
        <v>-6734</v>
      </c>
      <c r="AH1614">
        <v>-17736</v>
      </c>
      <c r="AI1614">
        <v>-19360</v>
      </c>
      <c r="AJ1614">
        <v>-22068</v>
      </c>
      <c r="AK1614">
        <v>32247</v>
      </c>
      <c r="AL1614">
        <v>123461</v>
      </c>
      <c r="AM1614">
        <v>121746</v>
      </c>
      <c r="AN1614">
        <v>119170</v>
      </c>
      <c r="AO1614">
        <v>119149</v>
      </c>
      <c r="AP1614">
        <v>120051</v>
      </c>
      <c r="AQ1614">
        <v>117388</v>
      </c>
      <c r="AR1614">
        <v>113972</v>
      </c>
      <c r="AS1614">
        <v>111625</v>
      </c>
      <c r="AT1614">
        <v>16091</v>
      </c>
      <c r="AU1614">
        <v>66714</v>
      </c>
      <c r="AV1614">
        <v>66900</v>
      </c>
      <c r="AW1614">
        <v>68825</v>
      </c>
      <c r="AX1614">
        <v>67701</v>
      </c>
      <c r="AY1614">
        <v>71075</v>
      </c>
      <c r="AZ1614">
        <v>70171</v>
      </c>
      <c r="BA1614">
        <v>73396</v>
      </c>
      <c r="BB1614">
        <v>75213</v>
      </c>
      <c r="BC1614">
        <v>16156</v>
      </c>
      <c r="BD1614">
        <v>56747</v>
      </c>
      <c r="BE1614">
        <v>54846</v>
      </c>
      <c r="BF1614">
        <v>50345</v>
      </c>
      <c r="BG1614">
        <v>51448</v>
      </c>
      <c r="BH1614">
        <v>48976</v>
      </c>
      <c r="BI1614">
        <v>47217</v>
      </c>
      <c r="BJ1614">
        <v>40576</v>
      </c>
      <c r="BK1614">
        <v>36412</v>
      </c>
      <c r="BL1614">
        <v>4124</v>
      </c>
      <c r="BM1614">
        <v>26395</v>
      </c>
      <c r="BN1614">
        <v>23227</v>
      </c>
      <c r="BO1614">
        <v>23328</v>
      </c>
      <c r="BP1614">
        <v>24596</v>
      </c>
      <c r="BQ1614">
        <v>25863</v>
      </c>
      <c r="BR1614">
        <v>21019</v>
      </c>
      <c r="BS1614">
        <v>24936</v>
      </c>
      <c r="BT1614">
        <v>25200</v>
      </c>
      <c r="BU1614">
        <v>-10716</v>
      </c>
      <c r="BV1614">
        <v>-53181</v>
      </c>
      <c r="BW1614">
        <v>-49079</v>
      </c>
      <c r="BX1614">
        <v>-49948</v>
      </c>
      <c r="BY1614">
        <v>-64779</v>
      </c>
      <c r="BZ1614">
        <v>-81854</v>
      </c>
      <c r="CA1614">
        <v>-86113</v>
      </c>
      <c r="CB1614">
        <v>-85036</v>
      </c>
      <c r="CC1614">
        <v>-83891</v>
      </c>
      <c r="CD1614">
        <v>-6592</v>
      </c>
      <c r="CE1614">
        <v>-26786</v>
      </c>
      <c r="CF1614">
        <v>-25852</v>
      </c>
      <c r="CG1614">
        <v>-26620</v>
      </c>
      <c r="CH1614">
        <v>-40183</v>
      </c>
      <c r="CI1614">
        <v>-55991</v>
      </c>
      <c r="CJ1614">
        <v>-65094</v>
      </c>
      <c r="CK1614">
        <v>-60100</v>
      </c>
      <c r="CL1614">
        <v>-58691</v>
      </c>
      <c r="CM1614">
        <v>-223</v>
      </c>
      <c r="CN1614">
        <v>150</v>
      </c>
      <c r="CO1614">
        <v>-212</v>
      </c>
      <c r="CP1614">
        <v>-230</v>
      </c>
      <c r="CQ1614">
        <v>81</v>
      </c>
      <c r="CR1614">
        <v>281</v>
      </c>
      <c r="CS1614">
        <v>141</v>
      </c>
      <c r="CT1614">
        <v>164</v>
      </c>
      <c r="CU1614">
        <v>211</v>
      </c>
    </row>
    <row r="1615" spans="1:99" hidden="1" x14ac:dyDescent="0.2">
      <c r="B1615">
        <v>482</v>
      </c>
      <c r="C1615">
        <v>41620</v>
      </c>
      <c r="E1615">
        <v>49035</v>
      </c>
      <c r="G1615" t="s">
        <v>1706</v>
      </c>
      <c r="I1615" t="s">
        <v>94</v>
      </c>
      <c r="J1615"/>
      <c r="L1615"/>
      <c r="O1615" s="24" t="e">
        <f t="shared" si="25"/>
        <v>#DIV/0!</v>
      </c>
      <c r="P1615"/>
      <c r="Q1615">
        <v>1029655</v>
      </c>
      <c r="R1615">
        <v>1029590</v>
      </c>
      <c r="S1615">
        <v>1032979</v>
      </c>
      <c r="T1615">
        <v>1047557</v>
      </c>
      <c r="U1615">
        <v>1064021</v>
      </c>
      <c r="V1615">
        <v>1079543</v>
      </c>
      <c r="W1615">
        <v>1090257</v>
      </c>
      <c r="X1615">
        <v>1102629</v>
      </c>
      <c r="Y1615">
        <v>1120684</v>
      </c>
      <c r="Z1615">
        <v>1137820</v>
      </c>
      <c r="AA1615">
        <v>1152633</v>
      </c>
      <c r="AB1615">
        <v>3389</v>
      </c>
      <c r="AC1615">
        <v>14578</v>
      </c>
      <c r="AD1615">
        <v>16464</v>
      </c>
      <c r="AE1615">
        <v>15522</v>
      </c>
      <c r="AF1615">
        <v>10714</v>
      </c>
      <c r="AG1615">
        <v>12372</v>
      </c>
      <c r="AH1615">
        <v>18055</v>
      </c>
      <c r="AI1615">
        <v>17136</v>
      </c>
      <c r="AJ1615">
        <v>14813</v>
      </c>
      <c r="AK1615">
        <v>4754</v>
      </c>
      <c r="AL1615">
        <v>18005</v>
      </c>
      <c r="AM1615">
        <v>17707</v>
      </c>
      <c r="AN1615">
        <v>18235</v>
      </c>
      <c r="AO1615">
        <v>17812</v>
      </c>
      <c r="AP1615">
        <v>17598</v>
      </c>
      <c r="AQ1615">
        <v>17492</v>
      </c>
      <c r="AR1615">
        <v>17466</v>
      </c>
      <c r="AS1615">
        <v>17266</v>
      </c>
      <c r="AT1615">
        <v>1413</v>
      </c>
      <c r="AU1615">
        <v>5680</v>
      </c>
      <c r="AV1615">
        <v>6008</v>
      </c>
      <c r="AW1615">
        <v>6192</v>
      </c>
      <c r="AX1615">
        <v>6148</v>
      </c>
      <c r="AY1615">
        <v>6594</v>
      </c>
      <c r="AZ1615">
        <v>6643</v>
      </c>
      <c r="BA1615">
        <v>6516</v>
      </c>
      <c r="BB1615">
        <v>6596</v>
      </c>
      <c r="BC1615">
        <v>3341</v>
      </c>
      <c r="BD1615">
        <v>12325</v>
      </c>
      <c r="BE1615">
        <v>11699</v>
      </c>
      <c r="BF1615">
        <v>12043</v>
      </c>
      <c r="BG1615">
        <v>11664</v>
      </c>
      <c r="BH1615">
        <v>11004</v>
      </c>
      <c r="BI1615">
        <v>10849</v>
      </c>
      <c r="BJ1615">
        <v>10950</v>
      </c>
      <c r="BK1615">
        <v>10670</v>
      </c>
      <c r="BL1615">
        <v>560</v>
      </c>
      <c r="BM1615">
        <v>1864</v>
      </c>
      <c r="BN1615">
        <v>2977</v>
      </c>
      <c r="BO1615">
        <v>2240</v>
      </c>
      <c r="BP1615">
        <v>3364</v>
      </c>
      <c r="BQ1615">
        <v>2589</v>
      </c>
      <c r="BR1615">
        <v>4802</v>
      </c>
      <c r="BS1615">
        <v>5819</v>
      </c>
      <c r="BT1615">
        <v>5860</v>
      </c>
      <c r="BU1615">
        <v>-422</v>
      </c>
      <c r="BV1615">
        <v>487</v>
      </c>
      <c r="BW1615">
        <v>1870</v>
      </c>
      <c r="BX1615">
        <v>1303</v>
      </c>
      <c r="BY1615">
        <v>-4153</v>
      </c>
      <c r="BZ1615">
        <v>-1073</v>
      </c>
      <c r="CA1615">
        <v>2420</v>
      </c>
      <c r="CB1615">
        <v>384</v>
      </c>
      <c r="CC1615">
        <v>-1672</v>
      </c>
      <c r="CD1615">
        <v>138</v>
      </c>
      <c r="CE1615">
        <v>2351</v>
      </c>
      <c r="CF1615">
        <v>4847</v>
      </c>
      <c r="CG1615">
        <v>3543</v>
      </c>
      <c r="CH1615">
        <v>-789</v>
      </c>
      <c r="CI1615">
        <v>1516</v>
      </c>
      <c r="CJ1615">
        <v>7222</v>
      </c>
      <c r="CK1615">
        <v>6203</v>
      </c>
      <c r="CL1615">
        <v>4188</v>
      </c>
      <c r="CM1615">
        <v>-90</v>
      </c>
      <c r="CN1615">
        <v>-98</v>
      </c>
      <c r="CO1615">
        <v>-82</v>
      </c>
      <c r="CP1615">
        <v>-64</v>
      </c>
      <c r="CQ1615">
        <v>-161</v>
      </c>
      <c r="CR1615">
        <v>-148</v>
      </c>
      <c r="CS1615">
        <v>-16</v>
      </c>
      <c r="CT1615">
        <v>-17</v>
      </c>
      <c r="CU1615">
        <v>-45</v>
      </c>
    </row>
    <row r="1616" spans="1:99" hidden="1" x14ac:dyDescent="0.2">
      <c r="B1616">
        <v>482</v>
      </c>
      <c r="C1616">
        <v>41620</v>
      </c>
      <c r="E1616">
        <v>49045</v>
      </c>
      <c r="G1616" t="s">
        <v>1707</v>
      </c>
      <c r="I1616" t="s">
        <v>94</v>
      </c>
      <c r="J1616"/>
      <c r="L1616"/>
      <c r="O1616" s="24" t="e">
        <f t="shared" si="25"/>
        <v>#DIV/0!</v>
      </c>
      <c r="P1616"/>
      <c r="Q1616">
        <v>58218</v>
      </c>
      <c r="R1616">
        <v>58218</v>
      </c>
      <c r="S1616">
        <v>58501</v>
      </c>
      <c r="T1616">
        <v>59182</v>
      </c>
      <c r="U1616">
        <v>59788</v>
      </c>
      <c r="V1616">
        <v>60633</v>
      </c>
      <c r="W1616">
        <v>61446</v>
      </c>
      <c r="X1616">
        <v>62617</v>
      </c>
      <c r="Y1616">
        <v>64535</v>
      </c>
      <c r="Z1616">
        <v>67418</v>
      </c>
      <c r="AA1616">
        <v>69907</v>
      </c>
      <c r="AB1616">
        <v>283</v>
      </c>
      <c r="AC1616">
        <v>681</v>
      </c>
      <c r="AD1616">
        <v>606</v>
      </c>
      <c r="AE1616">
        <v>845</v>
      </c>
      <c r="AF1616">
        <v>813</v>
      </c>
      <c r="AG1616">
        <v>1171</v>
      </c>
      <c r="AH1616">
        <v>1918</v>
      </c>
      <c r="AI1616">
        <v>2883</v>
      </c>
      <c r="AJ1616">
        <v>2489</v>
      </c>
      <c r="AK1616">
        <v>267</v>
      </c>
      <c r="AL1616">
        <v>999</v>
      </c>
      <c r="AM1616">
        <v>985</v>
      </c>
      <c r="AN1616">
        <v>996</v>
      </c>
      <c r="AO1616">
        <v>983</v>
      </c>
      <c r="AP1616">
        <v>954</v>
      </c>
      <c r="AQ1616">
        <v>959</v>
      </c>
      <c r="AR1616">
        <v>1005</v>
      </c>
      <c r="AS1616">
        <v>1022</v>
      </c>
      <c r="AT1616">
        <v>99</v>
      </c>
      <c r="AU1616">
        <v>311</v>
      </c>
      <c r="AV1616">
        <v>320</v>
      </c>
      <c r="AW1616">
        <v>349</v>
      </c>
      <c r="AX1616">
        <v>320</v>
      </c>
      <c r="AY1616">
        <v>362</v>
      </c>
      <c r="AZ1616">
        <v>367</v>
      </c>
      <c r="BA1616">
        <v>330</v>
      </c>
      <c r="BB1616">
        <v>345</v>
      </c>
      <c r="BC1616">
        <v>168</v>
      </c>
      <c r="BD1616">
        <v>688</v>
      </c>
      <c r="BE1616">
        <v>665</v>
      </c>
      <c r="BF1616">
        <v>647</v>
      </c>
      <c r="BG1616">
        <v>663</v>
      </c>
      <c r="BH1616">
        <v>592</v>
      </c>
      <c r="BI1616">
        <v>592</v>
      </c>
      <c r="BJ1616">
        <v>675</v>
      </c>
      <c r="BK1616">
        <v>677</v>
      </c>
      <c r="BL1616">
        <v>1</v>
      </c>
      <c r="BM1616">
        <v>-7</v>
      </c>
      <c r="BN1616">
        <v>51</v>
      </c>
      <c r="BO1616">
        <v>20</v>
      </c>
      <c r="BP1616">
        <v>47</v>
      </c>
      <c r="BQ1616">
        <v>24</v>
      </c>
      <c r="BR1616">
        <v>34</v>
      </c>
      <c r="BS1616">
        <v>45</v>
      </c>
      <c r="BT1616">
        <v>43</v>
      </c>
      <c r="BU1616">
        <v>108</v>
      </c>
      <c r="BV1616">
        <v>6</v>
      </c>
      <c r="BW1616">
        <v>-100</v>
      </c>
      <c r="BX1616">
        <v>185</v>
      </c>
      <c r="BY1616">
        <v>111</v>
      </c>
      <c r="BZ1616">
        <v>557</v>
      </c>
      <c r="CA1616">
        <v>1288</v>
      </c>
      <c r="CB1616">
        <v>2157</v>
      </c>
      <c r="CC1616">
        <v>1763</v>
      </c>
      <c r="CD1616">
        <v>109</v>
      </c>
      <c r="CE1616">
        <v>-1</v>
      </c>
      <c r="CF1616">
        <v>-49</v>
      </c>
      <c r="CG1616">
        <v>205</v>
      </c>
      <c r="CH1616">
        <v>158</v>
      </c>
      <c r="CI1616">
        <v>581</v>
      </c>
      <c r="CJ1616">
        <v>1322</v>
      </c>
      <c r="CK1616">
        <v>2202</v>
      </c>
      <c r="CL1616">
        <v>1806</v>
      </c>
      <c r="CM1616">
        <v>6</v>
      </c>
      <c r="CN1616">
        <v>-6</v>
      </c>
      <c r="CO1616">
        <v>-10</v>
      </c>
      <c r="CP1616">
        <v>-7</v>
      </c>
      <c r="CQ1616">
        <v>-8</v>
      </c>
      <c r="CR1616">
        <v>-2</v>
      </c>
      <c r="CS1616">
        <v>4</v>
      </c>
      <c r="CT1616">
        <v>6</v>
      </c>
      <c r="CU1616">
        <v>6</v>
      </c>
    </row>
    <row r="1617" spans="1:99" hidden="1" x14ac:dyDescent="0.2">
      <c r="B1617">
        <v>482</v>
      </c>
      <c r="C1617">
        <v>44920</v>
      </c>
      <c r="G1617" t="s">
        <v>1708</v>
      </c>
      <c r="I1617" t="s">
        <v>100</v>
      </c>
      <c r="J1617"/>
      <c r="L1617"/>
      <c r="O1617" s="24" t="e">
        <f t="shared" si="25"/>
        <v>#DIV/0!</v>
      </c>
      <c r="P1617"/>
      <c r="Q1617">
        <v>36324</v>
      </c>
      <c r="R1617">
        <v>36324</v>
      </c>
      <c r="S1617">
        <v>36500</v>
      </c>
      <c r="T1617">
        <v>37418</v>
      </c>
      <c r="U1617">
        <v>37862</v>
      </c>
      <c r="V1617">
        <v>38421</v>
      </c>
      <c r="W1617">
        <v>39118</v>
      </c>
      <c r="X1617">
        <v>39647</v>
      </c>
      <c r="Y1617">
        <v>40506</v>
      </c>
      <c r="Z1617">
        <v>41349</v>
      </c>
      <c r="AA1617">
        <v>41933</v>
      </c>
      <c r="AB1617">
        <v>176</v>
      </c>
      <c r="AC1617">
        <v>918</v>
      </c>
      <c r="AD1617">
        <v>444</v>
      </c>
      <c r="AE1617">
        <v>559</v>
      </c>
      <c r="AF1617">
        <v>697</v>
      </c>
      <c r="AG1617">
        <v>529</v>
      </c>
      <c r="AH1617">
        <v>859</v>
      </c>
      <c r="AI1617">
        <v>843</v>
      </c>
      <c r="AJ1617">
        <v>584</v>
      </c>
      <c r="AK1617">
        <v>112</v>
      </c>
      <c r="AL1617">
        <v>476</v>
      </c>
      <c r="AM1617">
        <v>434</v>
      </c>
      <c r="AN1617">
        <v>411</v>
      </c>
      <c r="AO1617">
        <v>410</v>
      </c>
      <c r="AP1617">
        <v>443</v>
      </c>
      <c r="AQ1617">
        <v>437</v>
      </c>
      <c r="AR1617">
        <v>434</v>
      </c>
      <c r="AS1617">
        <v>435</v>
      </c>
      <c r="AT1617">
        <v>46</v>
      </c>
      <c r="AU1617">
        <v>128</v>
      </c>
      <c r="AV1617">
        <v>116</v>
      </c>
      <c r="AW1617">
        <v>151</v>
      </c>
      <c r="AX1617">
        <v>148</v>
      </c>
      <c r="AY1617">
        <v>141</v>
      </c>
      <c r="AZ1617">
        <v>170</v>
      </c>
      <c r="BA1617">
        <v>127</v>
      </c>
      <c r="BB1617">
        <v>145</v>
      </c>
      <c r="BC1617">
        <v>66</v>
      </c>
      <c r="BD1617">
        <v>348</v>
      </c>
      <c r="BE1617">
        <v>318</v>
      </c>
      <c r="BF1617">
        <v>260</v>
      </c>
      <c r="BG1617">
        <v>262</v>
      </c>
      <c r="BH1617">
        <v>302</v>
      </c>
      <c r="BI1617">
        <v>267</v>
      </c>
      <c r="BJ1617">
        <v>307</v>
      </c>
      <c r="BK1617">
        <v>290</v>
      </c>
      <c r="BL1617">
        <v>15</v>
      </c>
      <c r="BM1617">
        <v>32</v>
      </c>
      <c r="BN1617">
        <v>26</v>
      </c>
      <c r="BO1617">
        <v>60</v>
      </c>
      <c r="BP1617">
        <v>125</v>
      </c>
      <c r="BQ1617">
        <v>106</v>
      </c>
      <c r="BR1617">
        <v>150</v>
      </c>
      <c r="BS1617">
        <v>176</v>
      </c>
      <c r="BT1617">
        <v>176</v>
      </c>
      <c r="BU1617">
        <v>89</v>
      </c>
      <c r="BV1617">
        <v>533</v>
      </c>
      <c r="BW1617">
        <v>106</v>
      </c>
      <c r="BX1617">
        <v>241</v>
      </c>
      <c r="BY1617">
        <v>312</v>
      </c>
      <c r="BZ1617">
        <v>127</v>
      </c>
      <c r="CA1617">
        <v>441</v>
      </c>
      <c r="CB1617">
        <v>360</v>
      </c>
      <c r="CC1617">
        <v>119</v>
      </c>
      <c r="CD1617">
        <v>104</v>
      </c>
      <c r="CE1617">
        <v>565</v>
      </c>
      <c r="CF1617">
        <v>132</v>
      </c>
      <c r="CG1617">
        <v>301</v>
      </c>
      <c r="CH1617">
        <v>437</v>
      </c>
      <c r="CI1617">
        <v>233</v>
      </c>
      <c r="CJ1617">
        <v>591</v>
      </c>
      <c r="CK1617">
        <v>536</v>
      </c>
      <c r="CL1617">
        <v>295</v>
      </c>
      <c r="CM1617">
        <v>6</v>
      </c>
      <c r="CN1617">
        <v>5</v>
      </c>
      <c r="CO1617">
        <v>-6</v>
      </c>
      <c r="CP1617">
        <v>-2</v>
      </c>
      <c r="CQ1617">
        <v>-2</v>
      </c>
      <c r="CR1617">
        <v>-6</v>
      </c>
      <c r="CS1617">
        <v>1</v>
      </c>
      <c r="CT1617">
        <v>0</v>
      </c>
      <c r="CU1617">
        <v>-1</v>
      </c>
    </row>
    <row r="1618" spans="1:99" hidden="1" x14ac:dyDescent="0.2">
      <c r="B1618">
        <v>482</v>
      </c>
      <c r="C1618">
        <v>44920</v>
      </c>
      <c r="E1618">
        <v>49043</v>
      </c>
      <c r="G1618" t="s">
        <v>1709</v>
      </c>
      <c r="I1618" t="s">
        <v>94</v>
      </c>
      <c r="J1618"/>
      <c r="L1618"/>
      <c r="O1618" s="24" t="e">
        <f t="shared" si="25"/>
        <v>#DIV/0!</v>
      </c>
      <c r="P1618"/>
      <c r="Q1618">
        <v>36324</v>
      </c>
      <c r="R1618">
        <v>36324</v>
      </c>
      <c r="S1618">
        <v>36500</v>
      </c>
      <c r="T1618">
        <v>37418</v>
      </c>
      <c r="U1618">
        <v>37862</v>
      </c>
      <c r="V1618">
        <v>38421</v>
      </c>
      <c r="W1618">
        <v>39118</v>
      </c>
      <c r="X1618">
        <v>39647</v>
      </c>
      <c r="Y1618">
        <v>40506</v>
      </c>
      <c r="Z1618">
        <v>41349</v>
      </c>
      <c r="AA1618">
        <v>41933</v>
      </c>
      <c r="AB1618">
        <v>176</v>
      </c>
      <c r="AC1618">
        <v>918</v>
      </c>
      <c r="AD1618">
        <v>444</v>
      </c>
      <c r="AE1618">
        <v>559</v>
      </c>
      <c r="AF1618">
        <v>697</v>
      </c>
      <c r="AG1618">
        <v>529</v>
      </c>
      <c r="AH1618">
        <v>859</v>
      </c>
      <c r="AI1618">
        <v>843</v>
      </c>
      <c r="AJ1618">
        <v>584</v>
      </c>
      <c r="AK1618">
        <v>112</v>
      </c>
      <c r="AL1618">
        <v>476</v>
      </c>
      <c r="AM1618">
        <v>434</v>
      </c>
      <c r="AN1618">
        <v>411</v>
      </c>
      <c r="AO1618">
        <v>410</v>
      </c>
      <c r="AP1618">
        <v>443</v>
      </c>
      <c r="AQ1618">
        <v>437</v>
      </c>
      <c r="AR1618">
        <v>434</v>
      </c>
      <c r="AS1618">
        <v>435</v>
      </c>
      <c r="AT1618">
        <v>46</v>
      </c>
      <c r="AU1618">
        <v>128</v>
      </c>
      <c r="AV1618">
        <v>116</v>
      </c>
      <c r="AW1618">
        <v>151</v>
      </c>
      <c r="AX1618">
        <v>148</v>
      </c>
      <c r="AY1618">
        <v>141</v>
      </c>
      <c r="AZ1618">
        <v>170</v>
      </c>
      <c r="BA1618">
        <v>127</v>
      </c>
      <c r="BB1618">
        <v>145</v>
      </c>
      <c r="BC1618">
        <v>66</v>
      </c>
      <c r="BD1618">
        <v>348</v>
      </c>
      <c r="BE1618">
        <v>318</v>
      </c>
      <c r="BF1618">
        <v>260</v>
      </c>
      <c r="BG1618">
        <v>262</v>
      </c>
      <c r="BH1618">
        <v>302</v>
      </c>
      <c r="BI1618">
        <v>267</v>
      </c>
      <c r="BJ1618">
        <v>307</v>
      </c>
      <c r="BK1618">
        <v>290</v>
      </c>
      <c r="BL1618">
        <v>15</v>
      </c>
      <c r="BM1618">
        <v>32</v>
      </c>
      <c r="BN1618">
        <v>26</v>
      </c>
      <c r="BO1618">
        <v>60</v>
      </c>
      <c r="BP1618">
        <v>125</v>
      </c>
      <c r="BQ1618">
        <v>106</v>
      </c>
      <c r="BR1618">
        <v>150</v>
      </c>
      <c r="BS1618">
        <v>176</v>
      </c>
      <c r="BT1618">
        <v>176</v>
      </c>
      <c r="BU1618">
        <v>89</v>
      </c>
      <c r="BV1618">
        <v>533</v>
      </c>
      <c r="BW1618">
        <v>106</v>
      </c>
      <c r="BX1618">
        <v>241</v>
      </c>
      <c r="BY1618">
        <v>312</v>
      </c>
      <c r="BZ1618">
        <v>127</v>
      </c>
      <c r="CA1618">
        <v>441</v>
      </c>
      <c r="CB1618">
        <v>360</v>
      </c>
      <c r="CC1618">
        <v>119</v>
      </c>
      <c r="CD1618">
        <v>104</v>
      </c>
      <c r="CE1618">
        <v>565</v>
      </c>
      <c r="CF1618">
        <v>132</v>
      </c>
      <c r="CG1618">
        <v>301</v>
      </c>
      <c r="CH1618">
        <v>437</v>
      </c>
      <c r="CI1618">
        <v>233</v>
      </c>
      <c r="CJ1618">
        <v>591</v>
      </c>
      <c r="CK1618">
        <v>536</v>
      </c>
      <c r="CL1618">
        <v>295</v>
      </c>
      <c r="CM1618">
        <v>6</v>
      </c>
      <c r="CN1618">
        <v>5</v>
      </c>
      <c r="CO1618">
        <v>-6</v>
      </c>
      <c r="CP1618">
        <v>-2</v>
      </c>
      <c r="CQ1618">
        <v>-2</v>
      </c>
      <c r="CR1618">
        <v>-6</v>
      </c>
      <c r="CS1618">
        <v>1</v>
      </c>
      <c r="CT1618">
        <v>0</v>
      </c>
      <c r="CU1618">
        <v>-1</v>
      </c>
    </row>
    <row r="1619" spans="1:99" hidden="1" x14ac:dyDescent="0.2">
      <c r="B1619">
        <v>488</v>
      </c>
      <c r="G1619" t="s">
        <v>1710</v>
      </c>
      <c r="I1619" t="s">
        <v>90</v>
      </c>
      <c r="J1619"/>
      <c r="L1619"/>
      <c r="O1619" s="24" t="e">
        <f t="shared" si="25"/>
        <v>#DIV/0!</v>
      </c>
      <c r="P1619"/>
      <c r="Q1619">
        <v>8153696</v>
      </c>
      <c r="R1619">
        <v>8153930</v>
      </c>
      <c r="S1619">
        <v>8171229</v>
      </c>
      <c r="T1619">
        <v>8264790</v>
      </c>
      <c r="U1619">
        <v>8365972</v>
      </c>
      <c r="V1619">
        <v>8474906</v>
      </c>
      <c r="W1619">
        <v>8589435</v>
      </c>
      <c r="X1619">
        <v>8697072</v>
      </c>
      <c r="Y1619">
        <v>8768569</v>
      </c>
      <c r="Z1619">
        <v>8809405</v>
      </c>
      <c r="AA1619">
        <v>8841475</v>
      </c>
      <c r="AB1619">
        <v>17299</v>
      </c>
      <c r="AC1619">
        <v>93561</v>
      </c>
      <c r="AD1619">
        <v>101182</v>
      </c>
      <c r="AE1619">
        <v>108934</v>
      </c>
      <c r="AF1619">
        <v>114529</v>
      </c>
      <c r="AG1619">
        <v>107637</v>
      </c>
      <c r="AH1619">
        <v>71497</v>
      </c>
      <c r="AI1619">
        <v>40836</v>
      </c>
      <c r="AJ1619">
        <v>32070</v>
      </c>
      <c r="AK1619">
        <v>25295</v>
      </c>
      <c r="AL1619">
        <v>102536</v>
      </c>
      <c r="AM1619">
        <v>100051</v>
      </c>
      <c r="AN1619">
        <v>101782</v>
      </c>
      <c r="AO1619">
        <v>100758</v>
      </c>
      <c r="AP1619">
        <v>101864</v>
      </c>
      <c r="AQ1619">
        <v>100844</v>
      </c>
      <c r="AR1619">
        <v>99588</v>
      </c>
      <c r="AS1619">
        <v>98414</v>
      </c>
      <c r="AT1619">
        <v>12382</v>
      </c>
      <c r="AU1619">
        <v>52284</v>
      </c>
      <c r="AV1619">
        <v>52440</v>
      </c>
      <c r="AW1619">
        <v>53859</v>
      </c>
      <c r="AX1619">
        <v>53575</v>
      </c>
      <c r="AY1619">
        <v>55913</v>
      </c>
      <c r="AZ1619">
        <v>55982</v>
      </c>
      <c r="BA1619">
        <v>60298</v>
      </c>
      <c r="BB1619">
        <v>62342</v>
      </c>
      <c r="BC1619">
        <v>12913</v>
      </c>
      <c r="BD1619">
        <v>50252</v>
      </c>
      <c r="BE1619">
        <v>47611</v>
      </c>
      <c r="BF1619">
        <v>47923</v>
      </c>
      <c r="BG1619">
        <v>47183</v>
      </c>
      <c r="BH1619">
        <v>45951</v>
      </c>
      <c r="BI1619">
        <v>44862</v>
      </c>
      <c r="BJ1619">
        <v>39290</v>
      </c>
      <c r="BK1619">
        <v>36072</v>
      </c>
      <c r="BL1619">
        <v>7543</v>
      </c>
      <c r="BM1619">
        <v>39610</v>
      </c>
      <c r="BN1619">
        <v>39022</v>
      </c>
      <c r="BO1619">
        <v>45538</v>
      </c>
      <c r="BP1619">
        <v>51590</v>
      </c>
      <c r="BQ1619">
        <v>59196</v>
      </c>
      <c r="BR1619">
        <v>53547</v>
      </c>
      <c r="BS1619">
        <v>47029</v>
      </c>
      <c r="BT1619">
        <v>46588</v>
      </c>
      <c r="BU1619">
        <v>-2793</v>
      </c>
      <c r="BV1619">
        <v>4421</v>
      </c>
      <c r="BW1619">
        <v>15029</v>
      </c>
      <c r="BX1619">
        <v>15686</v>
      </c>
      <c r="BY1619">
        <v>16149</v>
      </c>
      <c r="BZ1619">
        <v>2969</v>
      </c>
      <c r="CA1619">
        <v>-26744</v>
      </c>
      <c r="CB1619">
        <v>-45326</v>
      </c>
      <c r="CC1619">
        <v>-50466</v>
      </c>
      <c r="CD1619">
        <v>4750</v>
      </c>
      <c r="CE1619">
        <v>44031</v>
      </c>
      <c r="CF1619">
        <v>54051</v>
      </c>
      <c r="CG1619">
        <v>61224</v>
      </c>
      <c r="CH1619">
        <v>67739</v>
      </c>
      <c r="CI1619">
        <v>62165</v>
      </c>
      <c r="CJ1619">
        <v>26803</v>
      </c>
      <c r="CK1619">
        <v>1703</v>
      </c>
      <c r="CL1619">
        <v>-3878</v>
      </c>
      <c r="CM1619">
        <v>-364</v>
      </c>
      <c r="CN1619">
        <v>-722</v>
      </c>
      <c r="CO1619">
        <v>-480</v>
      </c>
      <c r="CP1619">
        <v>-213</v>
      </c>
      <c r="CQ1619">
        <v>-393</v>
      </c>
      <c r="CR1619">
        <v>-479</v>
      </c>
      <c r="CS1619">
        <v>-168</v>
      </c>
      <c r="CT1619">
        <v>-157</v>
      </c>
      <c r="CU1619">
        <v>-124</v>
      </c>
    </row>
    <row r="1620" spans="1:99" hidden="1" x14ac:dyDescent="0.2">
      <c r="A1620">
        <f>_xlfn.XLOOKUP(F1620&amp;"*", 'msa-home price'!B:B, 'msa-home price'!A:A, "NA",2, 1)</f>
        <v>394520</v>
      </c>
      <c r="B1620">
        <v>209</v>
      </c>
      <c r="C1620">
        <v>19340</v>
      </c>
      <c r="F1620" t="str">
        <f>IF(ISNUMBER(SEARCH("-",G1620)),LEFT(G1620,FIND("-",G1620)-1), G1620)</f>
        <v>Davenport</v>
      </c>
      <c r="G1620" t="s">
        <v>562</v>
      </c>
      <c r="H1620" t="str">
        <f>RIGHT(G1620, 2)</f>
        <v>IL</v>
      </c>
      <c r="I1620" t="s">
        <v>92</v>
      </c>
      <c r="J1620" s="2">
        <f>(AA1620-W1620)/W1620</f>
        <v>-6.992297019032272E-3</v>
      </c>
      <c r="K1620" s="3">
        <f>(CL1620-CH1620)/CH1620</f>
        <v>0.22303664921465968</v>
      </c>
      <c r="L1620" s="4">
        <f>AA1620</f>
        <v>381451</v>
      </c>
      <c r="M1620" s="4"/>
      <c r="N1620" s="4"/>
      <c r="O1620" s="7" t="e">
        <f t="shared" si="25"/>
        <v>#DIV/0!</v>
      </c>
      <c r="P1620" s="4"/>
      <c r="Q1620">
        <v>379690</v>
      </c>
      <c r="R1620">
        <v>379688</v>
      </c>
      <c r="S1620">
        <v>379753</v>
      </c>
      <c r="T1620">
        <v>380675</v>
      </c>
      <c r="U1620">
        <v>382455</v>
      </c>
      <c r="V1620">
        <v>383890</v>
      </c>
      <c r="W1620">
        <v>384137</v>
      </c>
      <c r="X1620">
        <v>383599</v>
      </c>
      <c r="Y1620">
        <v>382563</v>
      </c>
      <c r="Z1620">
        <v>381854</v>
      </c>
      <c r="AA1620">
        <v>381451</v>
      </c>
      <c r="AB1620">
        <v>65</v>
      </c>
      <c r="AC1620">
        <v>922</v>
      </c>
      <c r="AD1620">
        <v>1780</v>
      </c>
      <c r="AE1620">
        <v>1435</v>
      </c>
      <c r="AF1620">
        <v>247</v>
      </c>
      <c r="AG1620">
        <v>-538</v>
      </c>
      <c r="AH1620">
        <v>-1036</v>
      </c>
      <c r="AI1620">
        <v>-709</v>
      </c>
      <c r="AJ1620">
        <v>-403</v>
      </c>
      <c r="AK1620">
        <v>1178</v>
      </c>
      <c r="AL1620">
        <v>4761</v>
      </c>
      <c r="AM1620">
        <v>4832</v>
      </c>
      <c r="AN1620">
        <v>4693</v>
      </c>
      <c r="AO1620">
        <v>4864</v>
      </c>
      <c r="AP1620">
        <v>4856</v>
      </c>
      <c r="AQ1620">
        <v>4793</v>
      </c>
      <c r="AR1620">
        <v>4570</v>
      </c>
      <c r="AS1620">
        <v>4472</v>
      </c>
      <c r="AT1620">
        <v>776</v>
      </c>
      <c r="AU1620">
        <v>3666</v>
      </c>
      <c r="AV1620">
        <v>3699</v>
      </c>
      <c r="AW1620">
        <v>3739</v>
      </c>
      <c r="AX1620">
        <v>3639</v>
      </c>
      <c r="AY1620">
        <v>3820</v>
      </c>
      <c r="AZ1620">
        <v>3790</v>
      </c>
      <c r="BA1620">
        <v>3739</v>
      </c>
      <c r="BB1620">
        <v>3699</v>
      </c>
      <c r="BC1620">
        <v>402</v>
      </c>
      <c r="BD1620">
        <v>1095</v>
      </c>
      <c r="BE1620">
        <v>1133</v>
      </c>
      <c r="BF1620">
        <v>954</v>
      </c>
      <c r="BG1620">
        <v>1225</v>
      </c>
      <c r="BH1620">
        <v>1036</v>
      </c>
      <c r="BI1620">
        <v>1003</v>
      </c>
      <c r="BJ1620">
        <v>831</v>
      </c>
      <c r="BK1620">
        <v>773</v>
      </c>
      <c r="BL1620">
        <v>81</v>
      </c>
      <c r="BM1620">
        <v>510</v>
      </c>
      <c r="BN1620">
        <v>522</v>
      </c>
      <c r="BO1620">
        <v>770</v>
      </c>
      <c r="BP1620">
        <v>792</v>
      </c>
      <c r="BQ1620">
        <v>784</v>
      </c>
      <c r="BR1620">
        <v>717</v>
      </c>
      <c r="BS1620">
        <v>806</v>
      </c>
      <c r="BT1620">
        <v>812</v>
      </c>
      <c r="BU1620">
        <v>-412</v>
      </c>
      <c r="BV1620">
        <v>-678</v>
      </c>
      <c r="BW1620">
        <v>152</v>
      </c>
      <c r="BX1620">
        <v>-286</v>
      </c>
      <c r="BY1620">
        <v>-1747</v>
      </c>
      <c r="BZ1620">
        <v>-2348</v>
      </c>
      <c r="CA1620">
        <v>-2751</v>
      </c>
      <c r="CB1620">
        <v>-2340</v>
      </c>
      <c r="CC1620">
        <v>-1980</v>
      </c>
      <c r="CD1620">
        <v>-331</v>
      </c>
      <c r="CE1620">
        <v>-168</v>
      </c>
      <c r="CF1620">
        <v>674</v>
      </c>
      <c r="CG1620">
        <v>484</v>
      </c>
      <c r="CH1620">
        <v>-955</v>
      </c>
      <c r="CI1620">
        <v>-1564</v>
      </c>
      <c r="CJ1620">
        <v>-2034</v>
      </c>
      <c r="CK1620">
        <v>-1534</v>
      </c>
      <c r="CL1620">
        <v>-1168</v>
      </c>
      <c r="CM1620">
        <v>-6</v>
      </c>
      <c r="CN1620">
        <v>-5</v>
      </c>
      <c r="CO1620">
        <v>-27</v>
      </c>
      <c r="CP1620">
        <v>-3</v>
      </c>
      <c r="CQ1620">
        <v>-23</v>
      </c>
      <c r="CR1620">
        <v>-10</v>
      </c>
      <c r="CS1620">
        <v>-5</v>
      </c>
      <c r="CT1620">
        <v>-6</v>
      </c>
      <c r="CU1620">
        <v>-8</v>
      </c>
    </row>
    <row r="1621" spans="1:99" hidden="1" x14ac:dyDescent="0.2">
      <c r="B1621">
        <v>488</v>
      </c>
      <c r="C1621">
        <v>34900</v>
      </c>
      <c r="E1621">
        <v>6055</v>
      </c>
      <c r="G1621" t="s">
        <v>1712</v>
      </c>
      <c r="I1621" t="s">
        <v>94</v>
      </c>
      <c r="J1621"/>
      <c r="L1621"/>
      <c r="O1621" s="24" t="e">
        <f t="shared" si="25"/>
        <v>#DIV/0!</v>
      </c>
      <c r="P1621"/>
      <c r="Q1621">
        <v>136484</v>
      </c>
      <c r="R1621">
        <v>136578</v>
      </c>
      <c r="S1621">
        <v>136808</v>
      </c>
      <c r="T1621">
        <v>137750</v>
      </c>
      <c r="U1621">
        <v>138625</v>
      </c>
      <c r="V1621">
        <v>139706</v>
      </c>
      <c r="W1621">
        <v>140567</v>
      </c>
      <c r="X1621">
        <v>141096</v>
      </c>
      <c r="Y1621">
        <v>141185</v>
      </c>
      <c r="Z1621">
        <v>140386</v>
      </c>
      <c r="AA1621">
        <v>139417</v>
      </c>
      <c r="AB1621">
        <v>230</v>
      </c>
      <c r="AC1621">
        <v>942</v>
      </c>
      <c r="AD1621">
        <v>875</v>
      </c>
      <c r="AE1621">
        <v>1081</v>
      </c>
      <c r="AF1621">
        <v>861</v>
      </c>
      <c r="AG1621">
        <v>529</v>
      </c>
      <c r="AH1621">
        <v>89</v>
      </c>
      <c r="AI1621">
        <v>-799</v>
      </c>
      <c r="AJ1621">
        <v>-969</v>
      </c>
      <c r="AK1621">
        <v>390</v>
      </c>
      <c r="AL1621">
        <v>1502</v>
      </c>
      <c r="AM1621">
        <v>1529</v>
      </c>
      <c r="AN1621">
        <v>1413</v>
      </c>
      <c r="AO1621">
        <v>1483</v>
      </c>
      <c r="AP1621">
        <v>1464</v>
      </c>
      <c r="AQ1621">
        <v>1431</v>
      </c>
      <c r="AR1621">
        <v>1390</v>
      </c>
      <c r="AS1621">
        <v>1356</v>
      </c>
      <c r="AT1621">
        <v>319</v>
      </c>
      <c r="AU1621">
        <v>1156</v>
      </c>
      <c r="AV1621">
        <v>1131</v>
      </c>
      <c r="AW1621">
        <v>1246</v>
      </c>
      <c r="AX1621">
        <v>1166</v>
      </c>
      <c r="AY1621">
        <v>1212</v>
      </c>
      <c r="AZ1621">
        <v>1217</v>
      </c>
      <c r="BA1621">
        <v>1269</v>
      </c>
      <c r="BB1621">
        <v>1336</v>
      </c>
      <c r="BC1621">
        <v>71</v>
      </c>
      <c r="BD1621">
        <v>346</v>
      </c>
      <c r="BE1621">
        <v>398</v>
      </c>
      <c r="BF1621">
        <v>167</v>
      </c>
      <c r="BG1621">
        <v>317</v>
      </c>
      <c r="BH1621">
        <v>252</v>
      </c>
      <c r="BI1621">
        <v>214</v>
      </c>
      <c r="BJ1621">
        <v>121</v>
      </c>
      <c r="BK1621">
        <v>20</v>
      </c>
      <c r="BL1621">
        <v>45</v>
      </c>
      <c r="BM1621">
        <v>231</v>
      </c>
      <c r="BN1621">
        <v>224</v>
      </c>
      <c r="BO1621">
        <v>204</v>
      </c>
      <c r="BP1621">
        <v>195</v>
      </c>
      <c r="BQ1621">
        <v>251</v>
      </c>
      <c r="BR1621">
        <v>256</v>
      </c>
      <c r="BS1621">
        <v>143</v>
      </c>
      <c r="BT1621">
        <v>142</v>
      </c>
      <c r="BU1621">
        <v>128</v>
      </c>
      <c r="BV1621">
        <v>384</v>
      </c>
      <c r="BW1621">
        <v>274</v>
      </c>
      <c r="BX1621">
        <v>719</v>
      </c>
      <c r="BY1621">
        <v>371</v>
      </c>
      <c r="BZ1621">
        <v>45</v>
      </c>
      <c r="CA1621">
        <v>-375</v>
      </c>
      <c r="CB1621">
        <v>-1063</v>
      </c>
      <c r="CC1621">
        <v>-1131</v>
      </c>
      <c r="CD1621">
        <v>173</v>
      </c>
      <c r="CE1621">
        <v>615</v>
      </c>
      <c r="CF1621">
        <v>498</v>
      </c>
      <c r="CG1621">
        <v>923</v>
      </c>
      <c r="CH1621">
        <v>566</v>
      </c>
      <c r="CI1621">
        <v>296</v>
      </c>
      <c r="CJ1621">
        <v>-119</v>
      </c>
      <c r="CK1621">
        <v>-920</v>
      </c>
      <c r="CL1621">
        <v>-989</v>
      </c>
      <c r="CM1621">
        <v>-14</v>
      </c>
      <c r="CN1621">
        <v>-19</v>
      </c>
      <c r="CO1621">
        <v>-21</v>
      </c>
      <c r="CP1621">
        <v>-9</v>
      </c>
      <c r="CQ1621">
        <v>-22</v>
      </c>
      <c r="CR1621">
        <v>-19</v>
      </c>
      <c r="CS1621">
        <v>-6</v>
      </c>
      <c r="CT1621">
        <v>0</v>
      </c>
      <c r="CU1621">
        <v>0</v>
      </c>
    </row>
    <row r="1622" spans="1:99" hidden="1" x14ac:dyDescent="0.2">
      <c r="A1622">
        <f>_xlfn.XLOOKUP(F1622&amp;"*", 'msa-home price'!B:B, 'msa-home price'!A:A, "NA",2, 1)</f>
        <v>394824</v>
      </c>
      <c r="B1622">
        <v>360</v>
      </c>
      <c r="C1622">
        <v>31900</v>
      </c>
      <c r="F1622" t="str">
        <f>IF(ISNUMBER(SEARCH("-",G1622)),LEFT(G1622,FIND("-",G1622)-1), G1622)</f>
        <v>Mansfield, OH</v>
      </c>
      <c r="G1622" t="s">
        <v>1181</v>
      </c>
      <c r="H1622" t="str">
        <f>RIGHT(G1622, 2)</f>
        <v>OH</v>
      </c>
      <c r="I1622" t="s">
        <v>92</v>
      </c>
      <c r="J1622" s="2">
        <f>(AA1622-W1622)/W1622</f>
        <v>-7.336426381625326E-3</v>
      </c>
      <c r="K1622" s="3">
        <f>(CL1622-CH1622)/CH1622</f>
        <v>-2.6140776699029127</v>
      </c>
      <c r="L1622" s="4">
        <f>AA1622</f>
        <v>121099</v>
      </c>
      <c r="M1622" s="4"/>
      <c r="N1622" s="4"/>
      <c r="O1622" s="7" t="e">
        <f t="shared" si="25"/>
        <v>#DIV/0!</v>
      </c>
      <c r="P1622" s="4"/>
      <c r="Q1622">
        <v>124475</v>
      </c>
      <c r="R1622">
        <v>124474</v>
      </c>
      <c r="S1622">
        <v>124159</v>
      </c>
      <c r="T1622">
        <v>123128</v>
      </c>
      <c r="U1622">
        <v>122622</v>
      </c>
      <c r="V1622">
        <v>122310</v>
      </c>
      <c r="W1622">
        <v>121994</v>
      </c>
      <c r="X1622">
        <v>121702</v>
      </c>
      <c r="Y1622">
        <v>121280</v>
      </c>
      <c r="Z1622">
        <v>120543</v>
      </c>
      <c r="AA1622">
        <v>121099</v>
      </c>
      <c r="AB1622">
        <v>-315</v>
      </c>
      <c r="AC1622">
        <v>-1031</v>
      </c>
      <c r="AD1622">
        <v>-506</v>
      </c>
      <c r="AE1622">
        <v>-312</v>
      </c>
      <c r="AF1622">
        <v>-316</v>
      </c>
      <c r="AG1622">
        <v>-292</v>
      </c>
      <c r="AH1622">
        <v>-422</v>
      </c>
      <c r="AI1622">
        <v>-737</v>
      </c>
      <c r="AJ1622">
        <v>556</v>
      </c>
      <c r="AK1622">
        <v>310</v>
      </c>
      <c r="AL1622">
        <v>1415</v>
      </c>
      <c r="AM1622">
        <v>1415</v>
      </c>
      <c r="AN1622">
        <v>1409</v>
      </c>
      <c r="AO1622">
        <v>1421</v>
      </c>
      <c r="AP1622">
        <v>1401</v>
      </c>
      <c r="AQ1622">
        <v>1396</v>
      </c>
      <c r="AR1622">
        <v>1311</v>
      </c>
      <c r="AS1622">
        <v>1300</v>
      </c>
      <c r="AT1622">
        <v>330</v>
      </c>
      <c r="AU1622">
        <v>1352</v>
      </c>
      <c r="AV1622">
        <v>1323</v>
      </c>
      <c r="AW1622">
        <v>1391</v>
      </c>
      <c r="AX1622">
        <v>1316</v>
      </c>
      <c r="AY1622">
        <v>1458</v>
      </c>
      <c r="AZ1622">
        <v>1368</v>
      </c>
      <c r="BA1622">
        <v>1461</v>
      </c>
      <c r="BB1622">
        <v>1406</v>
      </c>
      <c r="BC1622">
        <v>-20</v>
      </c>
      <c r="BD1622">
        <v>63</v>
      </c>
      <c r="BE1622">
        <v>92</v>
      </c>
      <c r="BF1622">
        <v>18</v>
      </c>
      <c r="BG1622">
        <v>105</v>
      </c>
      <c r="BH1622">
        <v>-57</v>
      </c>
      <c r="BI1622">
        <v>28</v>
      </c>
      <c r="BJ1622">
        <v>-150</v>
      </c>
      <c r="BK1622">
        <v>-106</v>
      </c>
      <c r="BL1622">
        <v>3</v>
      </c>
      <c r="BM1622">
        <v>14</v>
      </c>
      <c r="BN1622">
        <v>18</v>
      </c>
      <c r="BO1622">
        <v>30</v>
      </c>
      <c r="BP1622">
        <v>44</v>
      </c>
      <c r="BQ1622">
        <v>54</v>
      </c>
      <c r="BR1622">
        <v>51</v>
      </c>
      <c r="BS1622">
        <v>35</v>
      </c>
      <c r="BT1622">
        <v>35</v>
      </c>
      <c r="BU1622">
        <v>-304</v>
      </c>
      <c r="BV1622">
        <v>-1119</v>
      </c>
      <c r="BW1622">
        <v>-619</v>
      </c>
      <c r="BX1622">
        <v>-354</v>
      </c>
      <c r="BY1622">
        <v>-456</v>
      </c>
      <c r="BZ1622">
        <v>-276</v>
      </c>
      <c r="CA1622">
        <v>-498</v>
      </c>
      <c r="CB1622">
        <v>-620</v>
      </c>
      <c r="CC1622">
        <v>630</v>
      </c>
      <c r="CD1622">
        <v>-301</v>
      </c>
      <c r="CE1622">
        <v>-1105</v>
      </c>
      <c r="CF1622">
        <v>-601</v>
      </c>
      <c r="CG1622">
        <v>-324</v>
      </c>
      <c r="CH1622">
        <v>-412</v>
      </c>
      <c r="CI1622">
        <v>-222</v>
      </c>
      <c r="CJ1622">
        <v>-447</v>
      </c>
      <c r="CK1622">
        <v>-585</v>
      </c>
      <c r="CL1622">
        <v>665</v>
      </c>
      <c r="CM1622">
        <v>6</v>
      </c>
      <c r="CN1622">
        <v>11</v>
      </c>
      <c r="CO1622">
        <v>3</v>
      </c>
      <c r="CP1622">
        <v>-6</v>
      </c>
      <c r="CQ1622">
        <v>-9</v>
      </c>
      <c r="CR1622">
        <v>-13</v>
      </c>
      <c r="CS1622">
        <v>-3</v>
      </c>
      <c r="CT1622">
        <v>-2</v>
      </c>
      <c r="CU1622">
        <v>-3</v>
      </c>
    </row>
    <row r="1623" spans="1:99" hidden="1" x14ac:dyDescent="0.2">
      <c r="B1623">
        <v>488</v>
      </c>
      <c r="C1623">
        <v>41860</v>
      </c>
      <c r="D1623">
        <v>36084</v>
      </c>
      <c r="G1623" t="s">
        <v>1714</v>
      </c>
      <c r="I1623" t="s">
        <v>256</v>
      </c>
      <c r="J1623"/>
      <c r="L1623"/>
      <c r="O1623" s="24" t="e">
        <f t="shared" si="25"/>
        <v>#DIV/0!</v>
      </c>
      <c r="P1623"/>
      <c r="Q1623">
        <v>2559296</v>
      </c>
      <c r="R1623">
        <v>2559462</v>
      </c>
      <c r="S1623">
        <v>2565602</v>
      </c>
      <c r="T1623">
        <v>2596450</v>
      </c>
      <c r="U1623">
        <v>2631869</v>
      </c>
      <c r="V1623">
        <v>2674005</v>
      </c>
      <c r="W1623">
        <v>2718032</v>
      </c>
      <c r="X1623">
        <v>2759240</v>
      </c>
      <c r="Y1623">
        <v>2787500</v>
      </c>
      <c r="Z1623">
        <v>2802994</v>
      </c>
      <c r="AA1623">
        <v>2816968</v>
      </c>
      <c r="AB1623">
        <v>6140</v>
      </c>
      <c r="AC1623">
        <v>30848</v>
      </c>
      <c r="AD1623">
        <v>35419</v>
      </c>
      <c r="AE1623">
        <v>42136</v>
      </c>
      <c r="AF1623">
        <v>44027</v>
      </c>
      <c r="AG1623">
        <v>41208</v>
      </c>
      <c r="AH1623">
        <v>28260</v>
      </c>
      <c r="AI1623">
        <v>15494</v>
      </c>
      <c r="AJ1623">
        <v>13974</v>
      </c>
      <c r="AK1623">
        <v>7887</v>
      </c>
      <c r="AL1623">
        <v>31556</v>
      </c>
      <c r="AM1623">
        <v>30915</v>
      </c>
      <c r="AN1623">
        <v>31712</v>
      </c>
      <c r="AO1623">
        <v>31742</v>
      </c>
      <c r="AP1623">
        <v>32076</v>
      </c>
      <c r="AQ1623">
        <v>31994</v>
      </c>
      <c r="AR1623">
        <v>31730</v>
      </c>
      <c r="AS1623">
        <v>31213</v>
      </c>
      <c r="AT1623">
        <v>3888</v>
      </c>
      <c r="AU1623">
        <v>16349</v>
      </c>
      <c r="AV1623">
        <v>16196</v>
      </c>
      <c r="AW1623">
        <v>16888</v>
      </c>
      <c r="AX1623">
        <v>16561</v>
      </c>
      <c r="AY1623">
        <v>17349</v>
      </c>
      <c r="AZ1623">
        <v>17517</v>
      </c>
      <c r="BA1623">
        <v>18935</v>
      </c>
      <c r="BB1623">
        <v>19697</v>
      </c>
      <c r="BC1623">
        <v>3999</v>
      </c>
      <c r="BD1623">
        <v>15207</v>
      </c>
      <c r="BE1623">
        <v>14719</v>
      </c>
      <c r="BF1623">
        <v>14824</v>
      </c>
      <c r="BG1623">
        <v>15181</v>
      </c>
      <c r="BH1623">
        <v>14727</v>
      </c>
      <c r="BI1623">
        <v>14477</v>
      </c>
      <c r="BJ1623">
        <v>12795</v>
      </c>
      <c r="BK1623">
        <v>11516</v>
      </c>
      <c r="BL1623">
        <v>2264</v>
      </c>
      <c r="BM1623">
        <v>12402</v>
      </c>
      <c r="BN1623">
        <v>12151</v>
      </c>
      <c r="BO1623">
        <v>14018</v>
      </c>
      <c r="BP1623">
        <v>15969</v>
      </c>
      <c r="BQ1623">
        <v>18318</v>
      </c>
      <c r="BR1623">
        <v>16542</v>
      </c>
      <c r="BS1623">
        <v>14702</v>
      </c>
      <c r="BT1623">
        <v>14558</v>
      </c>
      <c r="BU1623">
        <v>-28</v>
      </c>
      <c r="BV1623">
        <v>3489</v>
      </c>
      <c r="BW1623">
        <v>8675</v>
      </c>
      <c r="BX1623">
        <v>13224</v>
      </c>
      <c r="BY1623">
        <v>12837</v>
      </c>
      <c r="BZ1623">
        <v>8265</v>
      </c>
      <c r="CA1623">
        <v>-2650</v>
      </c>
      <c r="CB1623">
        <v>-11907</v>
      </c>
      <c r="CC1623">
        <v>-12024</v>
      </c>
      <c r="CD1623">
        <v>2236</v>
      </c>
      <c r="CE1623">
        <v>15891</v>
      </c>
      <c r="CF1623">
        <v>20826</v>
      </c>
      <c r="CG1623">
        <v>27242</v>
      </c>
      <c r="CH1623">
        <v>28806</v>
      </c>
      <c r="CI1623">
        <v>26583</v>
      </c>
      <c r="CJ1623">
        <v>13892</v>
      </c>
      <c r="CK1623">
        <v>2795</v>
      </c>
      <c r="CL1623">
        <v>2534</v>
      </c>
      <c r="CM1623">
        <v>-95</v>
      </c>
      <c r="CN1623">
        <v>-250</v>
      </c>
      <c r="CO1623">
        <v>-126</v>
      </c>
      <c r="CP1623">
        <v>70</v>
      </c>
      <c r="CQ1623">
        <v>40</v>
      </c>
      <c r="CR1623">
        <v>-102</v>
      </c>
      <c r="CS1623">
        <v>-109</v>
      </c>
      <c r="CT1623">
        <v>-96</v>
      </c>
      <c r="CU1623">
        <v>-76</v>
      </c>
    </row>
    <row r="1624" spans="1:99" hidden="1" x14ac:dyDescent="0.2">
      <c r="B1624">
        <v>488</v>
      </c>
      <c r="C1624">
        <v>41860</v>
      </c>
      <c r="D1624">
        <v>36084</v>
      </c>
      <c r="E1624">
        <v>6001</v>
      </c>
      <c r="G1624" t="s">
        <v>1715</v>
      </c>
      <c r="I1624" t="s">
        <v>94</v>
      </c>
      <c r="J1624"/>
      <c r="L1624"/>
      <c r="O1624" s="24" t="e">
        <f t="shared" si="25"/>
        <v>#DIV/0!</v>
      </c>
      <c r="P1624"/>
      <c r="Q1624">
        <v>1510271</v>
      </c>
      <c r="R1624">
        <v>1510258</v>
      </c>
      <c r="S1624">
        <v>1513043</v>
      </c>
      <c r="T1624">
        <v>1530998</v>
      </c>
      <c r="U1624">
        <v>1554138</v>
      </c>
      <c r="V1624">
        <v>1580247</v>
      </c>
      <c r="W1624">
        <v>1608674</v>
      </c>
      <c r="X1624">
        <v>1634634</v>
      </c>
      <c r="Y1624">
        <v>1650306</v>
      </c>
      <c r="Z1624">
        <v>1658131</v>
      </c>
      <c r="AA1624">
        <v>1666753</v>
      </c>
      <c r="AB1624">
        <v>2785</v>
      </c>
      <c r="AC1624">
        <v>17955</v>
      </c>
      <c r="AD1624">
        <v>23140</v>
      </c>
      <c r="AE1624">
        <v>26109</v>
      </c>
      <c r="AF1624">
        <v>28427</v>
      </c>
      <c r="AG1624">
        <v>25960</v>
      </c>
      <c r="AH1624">
        <v>15672</v>
      </c>
      <c r="AI1624">
        <v>7825</v>
      </c>
      <c r="AJ1624">
        <v>8622</v>
      </c>
      <c r="AK1624">
        <v>4876</v>
      </c>
      <c r="AL1624">
        <v>19222</v>
      </c>
      <c r="AM1624">
        <v>18974</v>
      </c>
      <c r="AN1624">
        <v>19470</v>
      </c>
      <c r="AO1624">
        <v>19496</v>
      </c>
      <c r="AP1624">
        <v>19501</v>
      </c>
      <c r="AQ1624">
        <v>19515</v>
      </c>
      <c r="AR1624">
        <v>19463</v>
      </c>
      <c r="AS1624">
        <v>19132</v>
      </c>
      <c r="AT1624">
        <v>2148</v>
      </c>
      <c r="AU1624">
        <v>9079</v>
      </c>
      <c r="AV1624">
        <v>9205</v>
      </c>
      <c r="AW1624">
        <v>9632</v>
      </c>
      <c r="AX1624">
        <v>9296</v>
      </c>
      <c r="AY1624">
        <v>9719</v>
      </c>
      <c r="AZ1624">
        <v>9682</v>
      </c>
      <c r="BA1624">
        <v>10727</v>
      </c>
      <c r="BB1624">
        <v>11150</v>
      </c>
      <c r="BC1624">
        <v>2728</v>
      </c>
      <c r="BD1624">
        <v>10143</v>
      </c>
      <c r="BE1624">
        <v>9769</v>
      </c>
      <c r="BF1624">
        <v>9838</v>
      </c>
      <c r="BG1624">
        <v>10200</v>
      </c>
      <c r="BH1624">
        <v>9782</v>
      </c>
      <c r="BI1624">
        <v>9833</v>
      </c>
      <c r="BJ1624">
        <v>8736</v>
      </c>
      <c r="BK1624">
        <v>7982</v>
      </c>
      <c r="BL1624">
        <v>1750</v>
      </c>
      <c r="BM1624">
        <v>9231</v>
      </c>
      <c r="BN1624">
        <v>9297</v>
      </c>
      <c r="BO1624">
        <v>10409</v>
      </c>
      <c r="BP1624">
        <v>11750</v>
      </c>
      <c r="BQ1624">
        <v>13358</v>
      </c>
      <c r="BR1624">
        <v>12071</v>
      </c>
      <c r="BS1624">
        <v>10830</v>
      </c>
      <c r="BT1624">
        <v>10717</v>
      </c>
      <c r="BU1624">
        <v>-1596</v>
      </c>
      <c r="BV1624">
        <v>-1242</v>
      </c>
      <c r="BW1624">
        <v>4093</v>
      </c>
      <c r="BX1624">
        <v>5794</v>
      </c>
      <c r="BY1624">
        <v>6369</v>
      </c>
      <c r="BZ1624">
        <v>2842</v>
      </c>
      <c r="CA1624">
        <v>-6168</v>
      </c>
      <c r="CB1624">
        <v>-11700</v>
      </c>
      <c r="CC1624">
        <v>-10035</v>
      </c>
      <c r="CD1624">
        <v>154</v>
      </c>
      <c r="CE1624">
        <v>7989</v>
      </c>
      <c r="CF1624">
        <v>13390</v>
      </c>
      <c r="CG1624">
        <v>16203</v>
      </c>
      <c r="CH1624">
        <v>18119</v>
      </c>
      <c r="CI1624">
        <v>16200</v>
      </c>
      <c r="CJ1624">
        <v>5903</v>
      </c>
      <c r="CK1624">
        <v>-870</v>
      </c>
      <c r="CL1624">
        <v>682</v>
      </c>
      <c r="CM1624">
        <v>-97</v>
      </c>
      <c r="CN1624">
        <v>-177</v>
      </c>
      <c r="CO1624">
        <v>-19</v>
      </c>
      <c r="CP1624">
        <v>68</v>
      </c>
      <c r="CQ1624">
        <v>108</v>
      </c>
      <c r="CR1624">
        <v>-22</v>
      </c>
      <c r="CS1624">
        <v>-64</v>
      </c>
      <c r="CT1624">
        <v>-41</v>
      </c>
      <c r="CU1624">
        <v>-42</v>
      </c>
    </row>
    <row r="1625" spans="1:99" hidden="1" x14ac:dyDescent="0.2">
      <c r="B1625">
        <v>488</v>
      </c>
      <c r="C1625">
        <v>41860</v>
      </c>
      <c r="D1625">
        <v>36084</v>
      </c>
      <c r="E1625">
        <v>6013</v>
      </c>
      <c r="G1625" t="s">
        <v>1716</v>
      </c>
      <c r="I1625" t="s">
        <v>94</v>
      </c>
      <c r="J1625"/>
      <c r="L1625"/>
      <c r="O1625" s="24" t="e">
        <f t="shared" si="25"/>
        <v>#DIV/0!</v>
      </c>
      <c r="P1625"/>
      <c r="Q1625">
        <v>1049025</v>
      </c>
      <c r="R1625">
        <v>1049204</v>
      </c>
      <c r="S1625">
        <v>1052559</v>
      </c>
      <c r="T1625">
        <v>1065452</v>
      </c>
      <c r="U1625">
        <v>1077731</v>
      </c>
      <c r="V1625">
        <v>1093758</v>
      </c>
      <c r="W1625">
        <v>1109358</v>
      </c>
      <c r="X1625">
        <v>1124606</v>
      </c>
      <c r="Y1625">
        <v>1137194</v>
      </c>
      <c r="Z1625">
        <v>1144863</v>
      </c>
      <c r="AA1625">
        <v>1150215</v>
      </c>
      <c r="AB1625">
        <v>3355</v>
      </c>
      <c r="AC1625">
        <v>12893</v>
      </c>
      <c r="AD1625">
        <v>12279</v>
      </c>
      <c r="AE1625">
        <v>16027</v>
      </c>
      <c r="AF1625">
        <v>15600</v>
      </c>
      <c r="AG1625">
        <v>15248</v>
      </c>
      <c r="AH1625">
        <v>12588</v>
      </c>
      <c r="AI1625">
        <v>7669</v>
      </c>
      <c r="AJ1625">
        <v>5352</v>
      </c>
      <c r="AK1625">
        <v>3011</v>
      </c>
      <c r="AL1625">
        <v>12334</v>
      </c>
      <c r="AM1625">
        <v>11941</v>
      </c>
      <c r="AN1625">
        <v>12242</v>
      </c>
      <c r="AO1625">
        <v>12246</v>
      </c>
      <c r="AP1625">
        <v>12575</v>
      </c>
      <c r="AQ1625">
        <v>12479</v>
      </c>
      <c r="AR1625">
        <v>12267</v>
      </c>
      <c r="AS1625">
        <v>12081</v>
      </c>
      <c r="AT1625">
        <v>1740</v>
      </c>
      <c r="AU1625">
        <v>7270</v>
      </c>
      <c r="AV1625">
        <v>6991</v>
      </c>
      <c r="AW1625">
        <v>7256</v>
      </c>
      <c r="AX1625">
        <v>7265</v>
      </c>
      <c r="AY1625">
        <v>7630</v>
      </c>
      <c r="AZ1625">
        <v>7835</v>
      </c>
      <c r="BA1625">
        <v>8208</v>
      </c>
      <c r="BB1625">
        <v>8547</v>
      </c>
      <c r="BC1625">
        <v>1271</v>
      </c>
      <c r="BD1625">
        <v>5064</v>
      </c>
      <c r="BE1625">
        <v>4950</v>
      </c>
      <c r="BF1625">
        <v>4986</v>
      </c>
      <c r="BG1625">
        <v>4981</v>
      </c>
      <c r="BH1625">
        <v>4945</v>
      </c>
      <c r="BI1625">
        <v>4644</v>
      </c>
      <c r="BJ1625">
        <v>4059</v>
      </c>
      <c r="BK1625">
        <v>3534</v>
      </c>
      <c r="BL1625">
        <v>514</v>
      </c>
      <c r="BM1625">
        <v>3171</v>
      </c>
      <c r="BN1625">
        <v>2854</v>
      </c>
      <c r="BO1625">
        <v>3609</v>
      </c>
      <c r="BP1625">
        <v>4219</v>
      </c>
      <c r="BQ1625">
        <v>4960</v>
      </c>
      <c r="BR1625">
        <v>4471</v>
      </c>
      <c r="BS1625">
        <v>3872</v>
      </c>
      <c r="BT1625">
        <v>3841</v>
      </c>
      <c r="BU1625">
        <v>1568</v>
      </c>
      <c r="BV1625">
        <v>4731</v>
      </c>
      <c r="BW1625">
        <v>4582</v>
      </c>
      <c r="BX1625">
        <v>7430</v>
      </c>
      <c r="BY1625">
        <v>6468</v>
      </c>
      <c r="BZ1625">
        <v>5423</v>
      </c>
      <c r="CA1625">
        <v>3518</v>
      </c>
      <c r="CB1625">
        <v>-207</v>
      </c>
      <c r="CC1625">
        <v>-1989</v>
      </c>
      <c r="CD1625">
        <v>2082</v>
      </c>
      <c r="CE1625">
        <v>7902</v>
      </c>
      <c r="CF1625">
        <v>7436</v>
      </c>
      <c r="CG1625">
        <v>11039</v>
      </c>
      <c r="CH1625">
        <v>10687</v>
      </c>
      <c r="CI1625">
        <v>10383</v>
      </c>
      <c r="CJ1625">
        <v>7989</v>
      </c>
      <c r="CK1625">
        <v>3665</v>
      </c>
      <c r="CL1625">
        <v>1852</v>
      </c>
      <c r="CM1625">
        <v>2</v>
      </c>
      <c r="CN1625">
        <v>-73</v>
      </c>
      <c r="CO1625">
        <v>-107</v>
      </c>
      <c r="CP1625">
        <v>2</v>
      </c>
      <c r="CQ1625">
        <v>-68</v>
      </c>
      <c r="CR1625">
        <v>-80</v>
      </c>
      <c r="CS1625">
        <v>-45</v>
      </c>
      <c r="CT1625">
        <v>-55</v>
      </c>
      <c r="CU1625">
        <v>-34</v>
      </c>
    </row>
    <row r="1626" spans="1:99" hidden="1" x14ac:dyDescent="0.2">
      <c r="B1626">
        <v>488</v>
      </c>
      <c r="C1626">
        <v>41860</v>
      </c>
      <c r="D1626">
        <v>41884</v>
      </c>
      <c r="G1626" t="s">
        <v>1717</v>
      </c>
      <c r="I1626" t="s">
        <v>256</v>
      </c>
      <c r="J1626"/>
      <c r="L1626"/>
      <c r="O1626" s="24" t="e">
        <f t="shared" si="25"/>
        <v>#DIV/0!</v>
      </c>
      <c r="P1626"/>
      <c r="Q1626">
        <v>1523686</v>
      </c>
      <c r="R1626">
        <v>1523702</v>
      </c>
      <c r="S1626">
        <v>1525275</v>
      </c>
      <c r="T1626">
        <v>1544081</v>
      </c>
      <c r="U1626">
        <v>1568454</v>
      </c>
      <c r="V1626">
        <v>1588854</v>
      </c>
      <c r="W1626">
        <v>1608786</v>
      </c>
      <c r="X1626">
        <v>1629283</v>
      </c>
      <c r="Y1626">
        <v>1640999</v>
      </c>
      <c r="Z1626">
        <v>1647974</v>
      </c>
      <c r="AA1626">
        <v>1652850</v>
      </c>
      <c r="AB1626">
        <v>1573</v>
      </c>
      <c r="AC1626">
        <v>18806</v>
      </c>
      <c r="AD1626">
        <v>24373</v>
      </c>
      <c r="AE1626">
        <v>20400</v>
      </c>
      <c r="AF1626">
        <v>19932</v>
      </c>
      <c r="AG1626">
        <v>20497</v>
      </c>
      <c r="AH1626">
        <v>11716</v>
      </c>
      <c r="AI1626">
        <v>6975</v>
      </c>
      <c r="AJ1626">
        <v>4876</v>
      </c>
      <c r="AK1626">
        <v>4406</v>
      </c>
      <c r="AL1626">
        <v>18040</v>
      </c>
      <c r="AM1626">
        <v>17791</v>
      </c>
      <c r="AN1626">
        <v>18168</v>
      </c>
      <c r="AO1626">
        <v>17901</v>
      </c>
      <c r="AP1626">
        <v>18279</v>
      </c>
      <c r="AQ1626">
        <v>18022</v>
      </c>
      <c r="AR1626">
        <v>17716</v>
      </c>
      <c r="AS1626">
        <v>17727</v>
      </c>
      <c r="AT1626">
        <v>2382</v>
      </c>
      <c r="AU1626">
        <v>10315</v>
      </c>
      <c r="AV1626">
        <v>10215</v>
      </c>
      <c r="AW1626">
        <v>10485</v>
      </c>
      <c r="AX1626">
        <v>10032</v>
      </c>
      <c r="AY1626">
        <v>10487</v>
      </c>
      <c r="AZ1626">
        <v>10393</v>
      </c>
      <c r="BA1626">
        <v>11479</v>
      </c>
      <c r="BB1626">
        <v>11951</v>
      </c>
      <c r="BC1626">
        <v>2024</v>
      </c>
      <c r="BD1626">
        <v>7725</v>
      </c>
      <c r="BE1626">
        <v>7576</v>
      </c>
      <c r="BF1626">
        <v>7683</v>
      </c>
      <c r="BG1626">
        <v>7869</v>
      </c>
      <c r="BH1626">
        <v>7792</v>
      </c>
      <c r="BI1626">
        <v>7629</v>
      </c>
      <c r="BJ1626">
        <v>6237</v>
      </c>
      <c r="BK1626">
        <v>5776</v>
      </c>
      <c r="BL1626">
        <v>1894</v>
      </c>
      <c r="BM1626">
        <v>9912</v>
      </c>
      <c r="BN1626">
        <v>9898</v>
      </c>
      <c r="BO1626">
        <v>11149</v>
      </c>
      <c r="BP1626">
        <v>11934</v>
      </c>
      <c r="BQ1626">
        <v>13622</v>
      </c>
      <c r="BR1626">
        <v>12219</v>
      </c>
      <c r="BS1626">
        <v>11102</v>
      </c>
      <c r="BT1626">
        <v>11005</v>
      </c>
      <c r="BU1626">
        <v>-2248</v>
      </c>
      <c r="BV1626">
        <v>1175</v>
      </c>
      <c r="BW1626">
        <v>6669</v>
      </c>
      <c r="BX1626">
        <v>1515</v>
      </c>
      <c r="BY1626">
        <v>113</v>
      </c>
      <c r="BZ1626">
        <v>-900</v>
      </c>
      <c r="CA1626">
        <v>-8120</v>
      </c>
      <c r="CB1626">
        <v>-10305</v>
      </c>
      <c r="CC1626">
        <v>-11841</v>
      </c>
      <c r="CD1626">
        <v>-354</v>
      </c>
      <c r="CE1626">
        <v>11087</v>
      </c>
      <c r="CF1626">
        <v>16567</v>
      </c>
      <c r="CG1626">
        <v>12664</v>
      </c>
      <c r="CH1626">
        <v>12047</v>
      </c>
      <c r="CI1626">
        <v>12722</v>
      </c>
      <c r="CJ1626">
        <v>4099</v>
      </c>
      <c r="CK1626">
        <v>797</v>
      </c>
      <c r="CL1626">
        <v>-836</v>
      </c>
      <c r="CM1626">
        <v>-97</v>
      </c>
      <c r="CN1626">
        <v>-6</v>
      </c>
      <c r="CO1626">
        <v>230</v>
      </c>
      <c r="CP1626">
        <v>53</v>
      </c>
      <c r="CQ1626">
        <v>16</v>
      </c>
      <c r="CR1626">
        <v>-17</v>
      </c>
      <c r="CS1626">
        <v>-12</v>
      </c>
      <c r="CT1626">
        <v>-59</v>
      </c>
      <c r="CU1626">
        <v>-64</v>
      </c>
    </row>
    <row r="1627" spans="1:99" hidden="1" x14ac:dyDescent="0.2">
      <c r="B1627">
        <v>488</v>
      </c>
      <c r="C1627">
        <v>41860</v>
      </c>
      <c r="D1627">
        <v>41884</v>
      </c>
      <c r="E1627">
        <v>6075</v>
      </c>
      <c r="G1627" t="s">
        <v>1718</v>
      </c>
      <c r="I1627" t="s">
        <v>94</v>
      </c>
      <c r="J1627"/>
      <c r="L1627"/>
      <c r="O1627" s="24" t="e">
        <f t="shared" si="25"/>
        <v>#DIV/0!</v>
      </c>
      <c r="P1627"/>
      <c r="Q1627">
        <v>805235</v>
      </c>
      <c r="R1627">
        <v>805184</v>
      </c>
      <c r="S1627">
        <v>805550</v>
      </c>
      <c r="T1627">
        <v>815677</v>
      </c>
      <c r="U1627">
        <v>829027</v>
      </c>
      <c r="V1627">
        <v>839841</v>
      </c>
      <c r="W1627">
        <v>851116</v>
      </c>
      <c r="X1627">
        <v>863836</v>
      </c>
      <c r="Y1627">
        <v>872795</v>
      </c>
      <c r="Z1627">
        <v>879166</v>
      </c>
      <c r="AA1627">
        <v>883305</v>
      </c>
      <c r="AB1627">
        <v>366</v>
      </c>
      <c r="AC1627">
        <v>10127</v>
      </c>
      <c r="AD1627">
        <v>13350</v>
      </c>
      <c r="AE1627">
        <v>10814</v>
      </c>
      <c r="AF1627">
        <v>11275</v>
      </c>
      <c r="AG1627">
        <v>12720</v>
      </c>
      <c r="AH1627">
        <v>8959</v>
      </c>
      <c r="AI1627">
        <v>6371</v>
      </c>
      <c r="AJ1627">
        <v>4139</v>
      </c>
      <c r="AK1627">
        <v>2120</v>
      </c>
      <c r="AL1627">
        <v>8898</v>
      </c>
      <c r="AM1627">
        <v>8782</v>
      </c>
      <c r="AN1627">
        <v>9098</v>
      </c>
      <c r="AO1627">
        <v>8948</v>
      </c>
      <c r="AP1627">
        <v>9107</v>
      </c>
      <c r="AQ1627">
        <v>9019</v>
      </c>
      <c r="AR1627">
        <v>8919</v>
      </c>
      <c r="AS1627">
        <v>8953</v>
      </c>
      <c r="AT1627">
        <v>1271</v>
      </c>
      <c r="AU1627">
        <v>5761</v>
      </c>
      <c r="AV1627">
        <v>5555</v>
      </c>
      <c r="AW1627">
        <v>5769</v>
      </c>
      <c r="AX1627">
        <v>5487</v>
      </c>
      <c r="AY1627">
        <v>5671</v>
      </c>
      <c r="AZ1627">
        <v>5720</v>
      </c>
      <c r="BA1627">
        <v>6289</v>
      </c>
      <c r="BB1627">
        <v>6620</v>
      </c>
      <c r="BC1627">
        <v>849</v>
      </c>
      <c r="BD1627">
        <v>3137</v>
      </c>
      <c r="BE1627">
        <v>3227</v>
      </c>
      <c r="BF1627">
        <v>3329</v>
      </c>
      <c r="BG1627">
        <v>3461</v>
      </c>
      <c r="BH1627">
        <v>3436</v>
      </c>
      <c r="BI1627">
        <v>3299</v>
      </c>
      <c r="BJ1627">
        <v>2630</v>
      </c>
      <c r="BK1627">
        <v>2333</v>
      </c>
      <c r="BL1627">
        <v>1205</v>
      </c>
      <c r="BM1627">
        <v>6273</v>
      </c>
      <c r="BN1627">
        <v>6202</v>
      </c>
      <c r="BO1627">
        <v>6708</v>
      </c>
      <c r="BP1627">
        <v>6934</v>
      </c>
      <c r="BQ1627">
        <v>7868</v>
      </c>
      <c r="BR1627">
        <v>7019</v>
      </c>
      <c r="BS1627">
        <v>6446</v>
      </c>
      <c r="BT1627">
        <v>6387</v>
      </c>
      <c r="BU1627">
        <v>-1653</v>
      </c>
      <c r="BV1627">
        <v>657</v>
      </c>
      <c r="BW1627">
        <v>3718</v>
      </c>
      <c r="BX1627">
        <v>710</v>
      </c>
      <c r="BY1627">
        <v>790</v>
      </c>
      <c r="BZ1627">
        <v>1356</v>
      </c>
      <c r="CA1627">
        <v>-1363</v>
      </c>
      <c r="CB1627">
        <v>-2669</v>
      </c>
      <c r="CC1627">
        <v>-4522</v>
      </c>
      <c r="CD1627">
        <v>-448</v>
      </c>
      <c r="CE1627">
        <v>6930</v>
      </c>
      <c r="CF1627">
        <v>9920</v>
      </c>
      <c r="CG1627">
        <v>7418</v>
      </c>
      <c r="CH1627">
        <v>7724</v>
      </c>
      <c r="CI1627">
        <v>9224</v>
      </c>
      <c r="CJ1627">
        <v>5656</v>
      </c>
      <c r="CK1627">
        <v>3777</v>
      </c>
      <c r="CL1627">
        <v>1865</v>
      </c>
      <c r="CM1627">
        <v>-35</v>
      </c>
      <c r="CN1627">
        <v>60</v>
      </c>
      <c r="CO1627">
        <v>203</v>
      </c>
      <c r="CP1627">
        <v>67</v>
      </c>
      <c r="CQ1627">
        <v>90</v>
      </c>
      <c r="CR1627">
        <v>60</v>
      </c>
      <c r="CS1627">
        <v>4</v>
      </c>
      <c r="CT1627">
        <v>-36</v>
      </c>
      <c r="CU1627">
        <v>-59</v>
      </c>
    </row>
    <row r="1628" spans="1:99" hidden="1" x14ac:dyDescent="0.2">
      <c r="B1628">
        <v>488</v>
      </c>
      <c r="C1628">
        <v>41860</v>
      </c>
      <c r="D1628">
        <v>41884</v>
      </c>
      <c r="E1628">
        <v>6081</v>
      </c>
      <c r="G1628" t="s">
        <v>1719</v>
      </c>
      <c r="I1628" t="s">
        <v>94</v>
      </c>
      <c r="J1628"/>
      <c r="L1628"/>
      <c r="O1628" s="24" t="e">
        <f t="shared" si="25"/>
        <v>#DIV/0!</v>
      </c>
      <c r="P1628"/>
      <c r="Q1628">
        <v>718451</v>
      </c>
      <c r="R1628">
        <v>718518</v>
      </c>
      <c r="S1628">
        <v>719725</v>
      </c>
      <c r="T1628">
        <v>728404</v>
      </c>
      <c r="U1628">
        <v>739427</v>
      </c>
      <c r="V1628">
        <v>749013</v>
      </c>
      <c r="W1628">
        <v>757670</v>
      </c>
      <c r="X1628">
        <v>765447</v>
      </c>
      <c r="Y1628">
        <v>768204</v>
      </c>
      <c r="Z1628">
        <v>768808</v>
      </c>
      <c r="AA1628">
        <v>769545</v>
      </c>
      <c r="AB1628">
        <v>1207</v>
      </c>
      <c r="AC1628">
        <v>8679</v>
      </c>
      <c r="AD1628">
        <v>11023</v>
      </c>
      <c r="AE1628">
        <v>9586</v>
      </c>
      <c r="AF1628">
        <v>8657</v>
      </c>
      <c r="AG1628">
        <v>7777</v>
      </c>
      <c r="AH1628">
        <v>2757</v>
      </c>
      <c r="AI1628">
        <v>604</v>
      </c>
      <c r="AJ1628">
        <v>737</v>
      </c>
      <c r="AK1628">
        <v>2286</v>
      </c>
      <c r="AL1628">
        <v>9142</v>
      </c>
      <c r="AM1628">
        <v>9009</v>
      </c>
      <c r="AN1628">
        <v>9070</v>
      </c>
      <c r="AO1628">
        <v>8953</v>
      </c>
      <c r="AP1628">
        <v>9172</v>
      </c>
      <c r="AQ1628">
        <v>9003</v>
      </c>
      <c r="AR1628">
        <v>8797</v>
      </c>
      <c r="AS1628">
        <v>8774</v>
      </c>
      <c r="AT1628">
        <v>1111</v>
      </c>
      <c r="AU1628">
        <v>4554</v>
      </c>
      <c r="AV1628">
        <v>4660</v>
      </c>
      <c r="AW1628">
        <v>4716</v>
      </c>
      <c r="AX1628">
        <v>4545</v>
      </c>
      <c r="AY1628">
        <v>4816</v>
      </c>
      <c r="AZ1628">
        <v>4673</v>
      </c>
      <c r="BA1628">
        <v>5190</v>
      </c>
      <c r="BB1628">
        <v>5331</v>
      </c>
      <c r="BC1628">
        <v>1175</v>
      </c>
      <c r="BD1628">
        <v>4588</v>
      </c>
      <c r="BE1628">
        <v>4349</v>
      </c>
      <c r="BF1628">
        <v>4354</v>
      </c>
      <c r="BG1628">
        <v>4408</v>
      </c>
      <c r="BH1628">
        <v>4356</v>
      </c>
      <c r="BI1628">
        <v>4330</v>
      </c>
      <c r="BJ1628">
        <v>3607</v>
      </c>
      <c r="BK1628">
        <v>3443</v>
      </c>
      <c r="BL1628">
        <v>689</v>
      </c>
      <c r="BM1628">
        <v>3639</v>
      </c>
      <c r="BN1628">
        <v>3696</v>
      </c>
      <c r="BO1628">
        <v>4441</v>
      </c>
      <c r="BP1628">
        <v>5000</v>
      </c>
      <c r="BQ1628">
        <v>5754</v>
      </c>
      <c r="BR1628">
        <v>5200</v>
      </c>
      <c r="BS1628">
        <v>4656</v>
      </c>
      <c r="BT1628">
        <v>4618</v>
      </c>
      <c r="BU1628">
        <v>-595</v>
      </c>
      <c r="BV1628">
        <v>518</v>
      </c>
      <c r="BW1628">
        <v>2951</v>
      </c>
      <c r="BX1628">
        <v>805</v>
      </c>
      <c r="BY1628">
        <v>-677</v>
      </c>
      <c r="BZ1628">
        <v>-2256</v>
      </c>
      <c r="CA1628">
        <v>-6757</v>
      </c>
      <c r="CB1628">
        <v>-7636</v>
      </c>
      <c r="CC1628">
        <v>-7319</v>
      </c>
      <c r="CD1628">
        <v>94</v>
      </c>
      <c r="CE1628">
        <v>4157</v>
      </c>
      <c r="CF1628">
        <v>6647</v>
      </c>
      <c r="CG1628">
        <v>5246</v>
      </c>
      <c r="CH1628">
        <v>4323</v>
      </c>
      <c r="CI1628">
        <v>3498</v>
      </c>
      <c r="CJ1628">
        <v>-1557</v>
      </c>
      <c r="CK1628">
        <v>-2980</v>
      </c>
      <c r="CL1628">
        <v>-2701</v>
      </c>
      <c r="CM1628">
        <v>-62</v>
      </c>
      <c r="CN1628">
        <v>-66</v>
      </c>
      <c r="CO1628">
        <v>27</v>
      </c>
      <c r="CP1628">
        <v>-14</v>
      </c>
      <c r="CQ1628">
        <v>-74</v>
      </c>
      <c r="CR1628">
        <v>-77</v>
      </c>
      <c r="CS1628">
        <v>-16</v>
      </c>
      <c r="CT1628">
        <v>-23</v>
      </c>
      <c r="CU1628">
        <v>-5</v>
      </c>
    </row>
    <row r="1629" spans="1:99" hidden="1" x14ac:dyDescent="0.2">
      <c r="B1629">
        <v>488</v>
      </c>
      <c r="C1629">
        <v>41860</v>
      </c>
      <c r="D1629">
        <v>42034</v>
      </c>
      <c r="G1629" t="s">
        <v>1720</v>
      </c>
      <c r="I1629" t="s">
        <v>256</v>
      </c>
      <c r="J1629"/>
      <c r="L1629"/>
      <c r="O1629" s="24" t="e">
        <f t="shared" si="25"/>
        <v>#DIV/0!</v>
      </c>
      <c r="P1629"/>
      <c r="Q1629">
        <v>252409</v>
      </c>
      <c r="R1629">
        <v>252423</v>
      </c>
      <c r="S1629">
        <v>252905</v>
      </c>
      <c r="T1629">
        <v>255363</v>
      </c>
      <c r="U1629">
        <v>256072</v>
      </c>
      <c r="V1629">
        <v>258453</v>
      </c>
      <c r="W1629">
        <v>260435</v>
      </c>
      <c r="X1629">
        <v>261016</v>
      </c>
      <c r="Y1629">
        <v>260633</v>
      </c>
      <c r="Z1629">
        <v>259725</v>
      </c>
      <c r="AA1629">
        <v>259666</v>
      </c>
      <c r="AB1629">
        <v>482</v>
      </c>
      <c r="AC1629">
        <v>2458</v>
      </c>
      <c r="AD1629">
        <v>709</v>
      </c>
      <c r="AE1629">
        <v>2381</v>
      </c>
      <c r="AF1629">
        <v>1982</v>
      </c>
      <c r="AG1629">
        <v>581</v>
      </c>
      <c r="AH1629">
        <v>-383</v>
      </c>
      <c r="AI1629">
        <v>-908</v>
      </c>
      <c r="AJ1629">
        <v>-59</v>
      </c>
      <c r="AK1629">
        <v>588</v>
      </c>
      <c r="AL1629">
        <v>2384</v>
      </c>
      <c r="AM1629">
        <v>2325</v>
      </c>
      <c r="AN1629">
        <v>2323</v>
      </c>
      <c r="AO1629">
        <v>2427</v>
      </c>
      <c r="AP1629">
        <v>2303</v>
      </c>
      <c r="AQ1629">
        <v>2272</v>
      </c>
      <c r="AR1629">
        <v>2189</v>
      </c>
      <c r="AS1629">
        <v>2129</v>
      </c>
      <c r="AT1629">
        <v>473</v>
      </c>
      <c r="AU1629">
        <v>1832</v>
      </c>
      <c r="AV1629">
        <v>1877</v>
      </c>
      <c r="AW1629">
        <v>1893</v>
      </c>
      <c r="AX1629">
        <v>1865</v>
      </c>
      <c r="AY1629">
        <v>1923</v>
      </c>
      <c r="AZ1629">
        <v>1887</v>
      </c>
      <c r="BA1629">
        <v>1947</v>
      </c>
      <c r="BB1629">
        <v>2004</v>
      </c>
      <c r="BC1629">
        <v>115</v>
      </c>
      <c r="BD1629">
        <v>552</v>
      </c>
      <c r="BE1629">
        <v>448</v>
      </c>
      <c r="BF1629">
        <v>430</v>
      </c>
      <c r="BG1629">
        <v>562</v>
      </c>
      <c r="BH1629">
        <v>380</v>
      </c>
      <c r="BI1629">
        <v>385</v>
      </c>
      <c r="BJ1629">
        <v>242</v>
      </c>
      <c r="BK1629">
        <v>125</v>
      </c>
      <c r="BL1629">
        <v>166</v>
      </c>
      <c r="BM1629">
        <v>695</v>
      </c>
      <c r="BN1629">
        <v>644</v>
      </c>
      <c r="BO1629">
        <v>643</v>
      </c>
      <c r="BP1629">
        <v>607</v>
      </c>
      <c r="BQ1629">
        <v>726</v>
      </c>
      <c r="BR1629">
        <v>626</v>
      </c>
      <c r="BS1629">
        <v>543</v>
      </c>
      <c r="BT1629">
        <v>545</v>
      </c>
      <c r="BU1629">
        <v>225</v>
      </c>
      <c r="BV1629">
        <v>1226</v>
      </c>
      <c r="BW1629">
        <v>-368</v>
      </c>
      <c r="BX1629">
        <v>1319</v>
      </c>
      <c r="BY1629">
        <v>848</v>
      </c>
      <c r="BZ1629">
        <v>-498</v>
      </c>
      <c r="CA1629">
        <v>-1387</v>
      </c>
      <c r="CB1629">
        <v>-1690</v>
      </c>
      <c r="CC1629">
        <v>-717</v>
      </c>
      <c r="CD1629">
        <v>391</v>
      </c>
      <c r="CE1629">
        <v>1921</v>
      </c>
      <c r="CF1629">
        <v>276</v>
      </c>
      <c r="CG1629">
        <v>1962</v>
      </c>
      <c r="CH1629">
        <v>1455</v>
      </c>
      <c r="CI1629">
        <v>228</v>
      </c>
      <c r="CJ1629">
        <v>-761</v>
      </c>
      <c r="CK1629">
        <v>-1147</v>
      </c>
      <c r="CL1629">
        <v>-172</v>
      </c>
      <c r="CM1629">
        <v>-24</v>
      </c>
      <c r="CN1629">
        <v>-15</v>
      </c>
      <c r="CO1629">
        <v>-15</v>
      </c>
      <c r="CP1629">
        <v>-11</v>
      </c>
      <c r="CQ1629">
        <v>-35</v>
      </c>
      <c r="CR1629">
        <v>-27</v>
      </c>
      <c r="CS1629">
        <v>-7</v>
      </c>
      <c r="CT1629">
        <v>-3</v>
      </c>
      <c r="CU1629">
        <v>-12</v>
      </c>
    </row>
    <row r="1630" spans="1:99" hidden="1" x14ac:dyDescent="0.2">
      <c r="B1630">
        <v>488</v>
      </c>
      <c r="C1630">
        <v>41860</v>
      </c>
      <c r="D1630">
        <v>42034</v>
      </c>
      <c r="E1630">
        <v>6041</v>
      </c>
      <c r="G1630" t="s">
        <v>1721</v>
      </c>
      <c r="I1630" t="s">
        <v>94</v>
      </c>
      <c r="J1630"/>
      <c r="L1630"/>
      <c r="O1630" s="24" t="e">
        <f t="shared" si="25"/>
        <v>#DIV/0!</v>
      </c>
      <c r="P1630"/>
      <c r="Q1630">
        <v>252409</v>
      </c>
      <c r="R1630">
        <v>252423</v>
      </c>
      <c r="S1630">
        <v>252905</v>
      </c>
      <c r="T1630">
        <v>255363</v>
      </c>
      <c r="U1630">
        <v>256072</v>
      </c>
      <c r="V1630">
        <v>258453</v>
      </c>
      <c r="W1630">
        <v>260435</v>
      </c>
      <c r="X1630">
        <v>261016</v>
      </c>
      <c r="Y1630">
        <v>260633</v>
      </c>
      <c r="Z1630">
        <v>259725</v>
      </c>
      <c r="AA1630">
        <v>259666</v>
      </c>
      <c r="AB1630">
        <v>482</v>
      </c>
      <c r="AC1630">
        <v>2458</v>
      </c>
      <c r="AD1630">
        <v>709</v>
      </c>
      <c r="AE1630">
        <v>2381</v>
      </c>
      <c r="AF1630">
        <v>1982</v>
      </c>
      <c r="AG1630">
        <v>581</v>
      </c>
      <c r="AH1630">
        <v>-383</v>
      </c>
      <c r="AI1630">
        <v>-908</v>
      </c>
      <c r="AJ1630">
        <v>-59</v>
      </c>
      <c r="AK1630">
        <v>588</v>
      </c>
      <c r="AL1630">
        <v>2384</v>
      </c>
      <c r="AM1630">
        <v>2325</v>
      </c>
      <c r="AN1630">
        <v>2323</v>
      </c>
      <c r="AO1630">
        <v>2427</v>
      </c>
      <c r="AP1630">
        <v>2303</v>
      </c>
      <c r="AQ1630">
        <v>2272</v>
      </c>
      <c r="AR1630">
        <v>2189</v>
      </c>
      <c r="AS1630">
        <v>2129</v>
      </c>
      <c r="AT1630">
        <v>473</v>
      </c>
      <c r="AU1630">
        <v>1832</v>
      </c>
      <c r="AV1630">
        <v>1877</v>
      </c>
      <c r="AW1630">
        <v>1893</v>
      </c>
      <c r="AX1630">
        <v>1865</v>
      </c>
      <c r="AY1630">
        <v>1923</v>
      </c>
      <c r="AZ1630">
        <v>1887</v>
      </c>
      <c r="BA1630">
        <v>1947</v>
      </c>
      <c r="BB1630">
        <v>2004</v>
      </c>
      <c r="BC1630">
        <v>115</v>
      </c>
      <c r="BD1630">
        <v>552</v>
      </c>
      <c r="BE1630">
        <v>448</v>
      </c>
      <c r="BF1630">
        <v>430</v>
      </c>
      <c r="BG1630">
        <v>562</v>
      </c>
      <c r="BH1630">
        <v>380</v>
      </c>
      <c r="BI1630">
        <v>385</v>
      </c>
      <c r="BJ1630">
        <v>242</v>
      </c>
      <c r="BK1630">
        <v>125</v>
      </c>
      <c r="BL1630">
        <v>166</v>
      </c>
      <c r="BM1630">
        <v>695</v>
      </c>
      <c r="BN1630">
        <v>644</v>
      </c>
      <c r="BO1630">
        <v>643</v>
      </c>
      <c r="BP1630">
        <v>607</v>
      </c>
      <c r="BQ1630">
        <v>726</v>
      </c>
      <c r="BR1630">
        <v>626</v>
      </c>
      <c r="BS1630">
        <v>543</v>
      </c>
      <c r="BT1630">
        <v>545</v>
      </c>
      <c r="BU1630">
        <v>225</v>
      </c>
      <c r="BV1630">
        <v>1226</v>
      </c>
      <c r="BW1630">
        <v>-368</v>
      </c>
      <c r="BX1630">
        <v>1319</v>
      </c>
      <c r="BY1630">
        <v>848</v>
      </c>
      <c r="BZ1630">
        <v>-498</v>
      </c>
      <c r="CA1630">
        <v>-1387</v>
      </c>
      <c r="CB1630">
        <v>-1690</v>
      </c>
      <c r="CC1630">
        <v>-717</v>
      </c>
      <c r="CD1630">
        <v>391</v>
      </c>
      <c r="CE1630">
        <v>1921</v>
      </c>
      <c r="CF1630">
        <v>276</v>
      </c>
      <c r="CG1630">
        <v>1962</v>
      </c>
      <c r="CH1630">
        <v>1455</v>
      </c>
      <c r="CI1630">
        <v>228</v>
      </c>
      <c r="CJ1630">
        <v>-761</v>
      </c>
      <c r="CK1630">
        <v>-1147</v>
      </c>
      <c r="CL1630">
        <v>-172</v>
      </c>
      <c r="CM1630">
        <v>-24</v>
      </c>
      <c r="CN1630">
        <v>-15</v>
      </c>
      <c r="CO1630">
        <v>-15</v>
      </c>
      <c r="CP1630">
        <v>-11</v>
      </c>
      <c r="CQ1630">
        <v>-35</v>
      </c>
      <c r="CR1630">
        <v>-27</v>
      </c>
      <c r="CS1630">
        <v>-7</v>
      </c>
      <c r="CT1630">
        <v>-3</v>
      </c>
      <c r="CU1630">
        <v>-12</v>
      </c>
    </row>
    <row r="1631" spans="1:99" hidden="1" x14ac:dyDescent="0.2">
      <c r="A1631">
        <f>_xlfn.XLOOKUP(F1631&amp;"*", 'msa-home price'!B:B, 'msa-home price'!A:A, "NA",2, 1)</f>
        <v>394682</v>
      </c>
      <c r="B1631">
        <v>496</v>
      </c>
      <c r="C1631">
        <v>25980</v>
      </c>
      <c r="F1631" t="str">
        <f>IF(ISNUMBER(SEARCH("-",G1631)),LEFT(G1631,FIND("-",G1631)-1), G1631)</f>
        <v>Hinesville, GA</v>
      </c>
      <c r="G1631" t="s">
        <v>1734</v>
      </c>
      <c r="H1631" t="str">
        <f>RIGHT(G1631, 2)</f>
        <v>GA</v>
      </c>
      <c r="I1631" t="s">
        <v>92</v>
      </c>
      <c r="J1631" s="2">
        <f>(AA1631-W1631)/W1631</f>
        <v>-7.7168673956188906E-3</v>
      </c>
      <c r="K1631" s="3">
        <f>(CL1631-CH1631)/CH1631</f>
        <v>-2.1806640625</v>
      </c>
      <c r="L1631" s="4">
        <f>AA1631</f>
        <v>80495</v>
      </c>
      <c r="M1631" s="4"/>
      <c r="N1631" s="4"/>
      <c r="O1631" s="7" t="e">
        <f t="shared" si="25"/>
        <v>#DIV/0!</v>
      </c>
      <c r="P1631" s="4"/>
      <c r="Q1631">
        <v>77917</v>
      </c>
      <c r="R1631">
        <v>77919</v>
      </c>
      <c r="S1631">
        <v>77324</v>
      </c>
      <c r="T1631">
        <v>80243</v>
      </c>
      <c r="U1631">
        <v>80393</v>
      </c>
      <c r="V1631">
        <v>78819</v>
      </c>
      <c r="W1631">
        <v>81121</v>
      </c>
      <c r="X1631">
        <v>79286</v>
      </c>
      <c r="Y1631">
        <v>79898</v>
      </c>
      <c r="Z1631">
        <v>80518</v>
      </c>
      <c r="AA1631">
        <v>80495</v>
      </c>
      <c r="AB1631">
        <v>-595</v>
      </c>
      <c r="AC1631">
        <v>2919</v>
      </c>
      <c r="AD1631">
        <v>150</v>
      </c>
      <c r="AE1631">
        <v>-1574</v>
      </c>
      <c r="AF1631">
        <v>2302</v>
      </c>
      <c r="AG1631">
        <v>-1835</v>
      </c>
      <c r="AH1631">
        <v>612</v>
      </c>
      <c r="AI1631">
        <v>620</v>
      </c>
      <c r="AJ1631">
        <v>-23</v>
      </c>
      <c r="AK1631">
        <v>406</v>
      </c>
      <c r="AL1631">
        <v>1368</v>
      </c>
      <c r="AM1631">
        <v>1937</v>
      </c>
      <c r="AN1631">
        <v>1667</v>
      </c>
      <c r="AO1631">
        <v>1625</v>
      </c>
      <c r="AP1631">
        <v>1827</v>
      </c>
      <c r="AQ1631">
        <v>1720</v>
      </c>
      <c r="AR1631">
        <v>1660</v>
      </c>
      <c r="AS1631">
        <v>1639</v>
      </c>
      <c r="AT1631">
        <v>119</v>
      </c>
      <c r="AU1631">
        <v>375</v>
      </c>
      <c r="AV1631">
        <v>394</v>
      </c>
      <c r="AW1631">
        <v>399</v>
      </c>
      <c r="AX1631">
        <v>397</v>
      </c>
      <c r="AY1631">
        <v>455</v>
      </c>
      <c r="AZ1631">
        <v>465</v>
      </c>
      <c r="BA1631">
        <v>440</v>
      </c>
      <c r="BB1631">
        <v>453</v>
      </c>
      <c r="BC1631">
        <v>287</v>
      </c>
      <c r="BD1631">
        <v>993</v>
      </c>
      <c r="BE1631">
        <v>1543</v>
      </c>
      <c r="BF1631">
        <v>1268</v>
      </c>
      <c r="BG1631">
        <v>1228</v>
      </c>
      <c r="BH1631">
        <v>1372</v>
      </c>
      <c r="BI1631">
        <v>1255</v>
      </c>
      <c r="BJ1631">
        <v>1220</v>
      </c>
      <c r="BK1631">
        <v>1186</v>
      </c>
      <c r="BL1631">
        <v>85</v>
      </c>
      <c r="BM1631">
        <v>84</v>
      </c>
      <c r="BN1631">
        <v>903</v>
      </c>
      <c r="BO1631">
        <v>389</v>
      </c>
      <c r="BP1631">
        <v>331</v>
      </c>
      <c r="BQ1631">
        <v>495</v>
      </c>
      <c r="BR1631">
        <v>305</v>
      </c>
      <c r="BS1631">
        <v>121</v>
      </c>
      <c r="BT1631">
        <v>68</v>
      </c>
      <c r="BU1631">
        <v>-1072</v>
      </c>
      <c r="BV1631">
        <v>1791</v>
      </c>
      <c r="BW1631">
        <v>-2401</v>
      </c>
      <c r="BX1631">
        <v>-3327</v>
      </c>
      <c r="BY1631">
        <v>693</v>
      </c>
      <c r="BZ1631">
        <v>-3770</v>
      </c>
      <c r="CA1631">
        <v>-952</v>
      </c>
      <c r="CB1631">
        <v>-714</v>
      </c>
      <c r="CC1631">
        <v>-1277</v>
      </c>
      <c r="CD1631">
        <v>-987</v>
      </c>
      <c r="CE1631">
        <v>1875</v>
      </c>
      <c r="CF1631">
        <v>-1498</v>
      </c>
      <c r="CG1631">
        <v>-2938</v>
      </c>
      <c r="CH1631">
        <v>1024</v>
      </c>
      <c r="CI1631">
        <v>-3275</v>
      </c>
      <c r="CJ1631">
        <v>-647</v>
      </c>
      <c r="CK1631">
        <v>-593</v>
      </c>
      <c r="CL1631">
        <v>-1209</v>
      </c>
      <c r="CM1631">
        <v>105</v>
      </c>
      <c r="CN1631">
        <v>51</v>
      </c>
      <c r="CO1631">
        <v>105</v>
      </c>
      <c r="CP1631">
        <v>96</v>
      </c>
      <c r="CQ1631">
        <v>50</v>
      </c>
      <c r="CR1631">
        <v>68</v>
      </c>
      <c r="CS1631">
        <v>4</v>
      </c>
      <c r="CT1631">
        <v>-7</v>
      </c>
      <c r="CU1631">
        <v>0</v>
      </c>
    </row>
    <row r="1632" spans="1:99" hidden="1" x14ac:dyDescent="0.2">
      <c r="B1632">
        <v>488</v>
      </c>
      <c r="C1632">
        <v>41940</v>
      </c>
      <c r="E1632">
        <v>6069</v>
      </c>
      <c r="G1632" t="s">
        <v>1723</v>
      </c>
      <c r="I1632" t="s">
        <v>94</v>
      </c>
      <c r="J1632"/>
      <c r="L1632"/>
      <c r="O1632" s="24" t="e">
        <f t="shared" si="25"/>
        <v>#DIV/0!</v>
      </c>
      <c r="P1632"/>
      <c r="Q1632">
        <v>55269</v>
      </c>
      <c r="R1632">
        <v>55265</v>
      </c>
      <c r="S1632">
        <v>55517</v>
      </c>
      <c r="T1632">
        <v>55982</v>
      </c>
      <c r="U1632">
        <v>56614</v>
      </c>
      <c r="V1632">
        <v>57267</v>
      </c>
      <c r="W1632">
        <v>57867</v>
      </c>
      <c r="X1632">
        <v>58243</v>
      </c>
      <c r="Y1632">
        <v>59235</v>
      </c>
      <c r="Z1632">
        <v>60199</v>
      </c>
      <c r="AA1632">
        <v>61537</v>
      </c>
      <c r="AB1632">
        <v>252</v>
      </c>
      <c r="AC1632">
        <v>465</v>
      </c>
      <c r="AD1632">
        <v>632</v>
      </c>
      <c r="AE1632">
        <v>653</v>
      </c>
      <c r="AF1632">
        <v>600</v>
      </c>
      <c r="AG1632">
        <v>376</v>
      </c>
      <c r="AH1632">
        <v>992</v>
      </c>
      <c r="AI1632">
        <v>964</v>
      </c>
      <c r="AJ1632">
        <v>1338</v>
      </c>
      <c r="AK1632">
        <v>190</v>
      </c>
      <c r="AL1632">
        <v>761</v>
      </c>
      <c r="AM1632">
        <v>716</v>
      </c>
      <c r="AN1632">
        <v>742</v>
      </c>
      <c r="AO1632">
        <v>726</v>
      </c>
      <c r="AP1632">
        <v>719</v>
      </c>
      <c r="AQ1632">
        <v>749</v>
      </c>
      <c r="AR1632">
        <v>770</v>
      </c>
      <c r="AS1632">
        <v>787</v>
      </c>
      <c r="AT1632">
        <v>34</v>
      </c>
      <c r="AU1632">
        <v>267</v>
      </c>
      <c r="AV1632">
        <v>277</v>
      </c>
      <c r="AW1632">
        <v>323</v>
      </c>
      <c r="AX1632">
        <v>311</v>
      </c>
      <c r="AY1632">
        <v>298</v>
      </c>
      <c r="AZ1632">
        <v>346</v>
      </c>
      <c r="BA1632">
        <v>332</v>
      </c>
      <c r="BB1632">
        <v>333</v>
      </c>
      <c r="BC1632">
        <v>156</v>
      </c>
      <c r="BD1632">
        <v>494</v>
      </c>
      <c r="BE1632">
        <v>439</v>
      </c>
      <c r="BF1632">
        <v>419</v>
      </c>
      <c r="BG1632">
        <v>415</v>
      </c>
      <c r="BH1632">
        <v>421</v>
      </c>
      <c r="BI1632">
        <v>403</v>
      </c>
      <c r="BJ1632">
        <v>438</v>
      </c>
      <c r="BK1632">
        <v>454</v>
      </c>
      <c r="BL1632">
        <v>-4</v>
      </c>
      <c r="BM1632">
        <v>-19</v>
      </c>
      <c r="BN1632">
        <v>-23</v>
      </c>
      <c r="BO1632">
        <v>-32</v>
      </c>
      <c r="BP1632">
        <v>-18</v>
      </c>
      <c r="BQ1632">
        <v>-3</v>
      </c>
      <c r="BR1632">
        <v>11</v>
      </c>
      <c r="BS1632">
        <v>-37</v>
      </c>
      <c r="BT1632">
        <v>-32</v>
      </c>
      <c r="BU1632">
        <v>97</v>
      </c>
      <c r="BV1632">
        <v>-3</v>
      </c>
      <c r="BW1632">
        <v>224</v>
      </c>
      <c r="BX1632">
        <v>270</v>
      </c>
      <c r="BY1632">
        <v>210</v>
      </c>
      <c r="BZ1632">
        <v>-35</v>
      </c>
      <c r="CA1632">
        <v>576</v>
      </c>
      <c r="CB1632">
        <v>563</v>
      </c>
      <c r="CC1632">
        <v>914</v>
      </c>
      <c r="CD1632">
        <v>93</v>
      </c>
      <c r="CE1632">
        <v>-22</v>
      </c>
      <c r="CF1632">
        <v>201</v>
      </c>
      <c r="CG1632">
        <v>238</v>
      </c>
      <c r="CH1632">
        <v>192</v>
      </c>
      <c r="CI1632">
        <v>-38</v>
      </c>
      <c r="CJ1632">
        <v>587</v>
      </c>
      <c r="CK1632">
        <v>526</v>
      </c>
      <c r="CL1632">
        <v>882</v>
      </c>
      <c r="CM1632">
        <v>3</v>
      </c>
      <c r="CN1632">
        <v>-7</v>
      </c>
      <c r="CO1632">
        <v>-8</v>
      </c>
      <c r="CP1632">
        <v>-4</v>
      </c>
      <c r="CQ1632">
        <v>-7</v>
      </c>
      <c r="CR1632">
        <v>-7</v>
      </c>
      <c r="CS1632">
        <v>2</v>
      </c>
      <c r="CT1632">
        <v>0</v>
      </c>
      <c r="CU1632">
        <v>2</v>
      </c>
    </row>
    <row r="1633" spans="1:99" hidden="1" x14ac:dyDescent="0.2">
      <c r="B1633">
        <v>488</v>
      </c>
      <c r="C1633">
        <v>41940</v>
      </c>
      <c r="E1633">
        <v>6085</v>
      </c>
      <c r="G1633" t="s">
        <v>1724</v>
      </c>
      <c r="I1633" t="s">
        <v>94</v>
      </c>
      <c r="J1633"/>
      <c r="L1633"/>
      <c r="O1633" s="24" t="e">
        <f t="shared" si="25"/>
        <v>#DIV/0!</v>
      </c>
      <c r="P1633"/>
      <c r="Q1633">
        <v>1781642</v>
      </c>
      <c r="R1633">
        <v>1781672</v>
      </c>
      <c r="S1633">
        <v>1786079</v>
      </c>
      <c r="T1633">
        <v>1812166</v>
      </c>
      <c r="U1633">
        <v>1838370</v>
      </c>
      <c r="V1633">
        <v>1867302</v>
      </c>
      <c r="W1633">
        <v>1892984</v>
      </c>
      <c r="X1633">
        <v>1917481</v>
      </c>
      <c r="Y1633">
        <v>1929581</v>
      </c>
      <c r="Z1633">
        <v>1933383</v>
      </c>
      <c r="AA1633">
        <v>1937570</v>
      </c>
      <c r="AB1633">
        <v>4407</v>
      </c>
      <c r="AC1633">
        <v>26087</v>
      </c>
      <c r="AD1633">
        <v>26204</v>
      </c>
      <c r="AE1633">
        <v>28932</v>
      </c>
      <c r="AF1633">
        <v>25682</v>
      </c>
      <c r="AG1633">
        <v>24497</v>
      </c>
      <c r="AH1633">
        <v>12100</v>
      </c>
      <c r="AI1633">
        <v>3802</v>
      </c>
      <c r="AJ1633">
        <v>4187</v>
      </c>
      <c r="AK1633">
        <v>5866</v>
      </c>
      <c r="AL1633">
        <v>24025</v>
      </c>
      <c r="AM1633">
        <v>23417</v>
      </c>
      <c r="AN1633">
        <v>24178</v>
      </c>
      <c r="AO1633">
        <v>23415</v>
      </c>
      <c r="AP1633">
        <v>23703</v>
      </c>
      <c r="AQ1633">
        <v>23231</v>
      </c>
      <c r="AR1633">
        <v>22671</v>
      </c>
      <c r="AS1633">
        <v>22347</v>
      </c>
      <c r="AT1633">
        <v>2170</v>
      </c>
      <c r="AU1633">
        <v>9149</v>
      </c>
      <c r="AV1633">
        <v>9311</v>
      </c>
      <c r="AW1633">
        <v>9440</v>
      </c>
      <c r="AX1633">
        <v>9449</v>
      </c>
      <c r="AY1633">
        <v>9948</v>
      </c>
      <c r="AZ1633">
        <v>10137</v>
      </c>
      <c r="BA1633">
        <v>10889</v>
      </c>
      <c r="BB1633">
        <v>11467</v>
      </c>
      <c r="BC1633">
        <v>3696</v>
      </c>
      <c r="BD1633">
        <v>14876</v>
      </c>
      <c r="BE1633">
        <v>14106</v>
      </c>
      <c r="BF1633">
        <v>14738</v>
      </c>
      <c r="BG1633">
        <v>13966</v>
      </c>
      <c r="BH1633">
        <v>13755</v>
      </c>
      <c r="BI1633">
        <v>13094</v>
      </c>
      <c r="BJ1633">
        <v>11782</v>
      </c>
      <c r="BK1633">
        <v>10880</v>
      </c>
      <c r="BL1633">
        <v>2753</v>
      </c>
      <c r="BM1633">
        <v>14430</v>
      </c>
      <c r="BN1633">
        <v>13929</v>
      </c>
      <c r="BO1633">
        <v>16608</v>
      </c>
      <c r="BP1633">
        <v>19595</v>
      </c>
      <c r="BQ1633">
        <v>22163</v>
      </c>
      <c r="BR1633">
        <v>20014</v>
      </c>
      <c r="BS1633">
        <v>18037</v>
      </c>
      <c r="BT1633">
        <v>17893</v>
      </c>
      <c r="BU1633">
        <v>-2011</v>
      </c>
      <c r="BV1633">
        <v>-3012</v>
      </c>
      <c r="BW1633">
        <v>-1545</v>
      </c>
      <c r="BX1633">
        <v>-2155</v>
      </c>
      <c r="BY1633">
        <v>-7605</v>
      </c>
      <c r="BZ1633">
        <v>-11283</v>
      </c>
      <c r="CA1633">
        <v>-21039</v>
      </c>
      <c r="CB1633">
        <v>-26079</v>
      </c>
      <c r="CC1633">
        <v>-24645</v>
      </c>
      <c r="CD1633">
        <v>742</v>
      </c>
      <c r="CE1633">
        <v>11418</v>
      </c>
      <c r="CF1633">
        <v>12384</v>
      </c>
      <c r="CG1633">
        <v>14453</v>
      </c>
      <c r="CH1633">
        <v>11990</v>
      </c>
      <c r="CI1633">
        <v>10880</v>
      </c>
      <c r="CJ1633">
        <v>-1025</v>
      </c>
      <c r="CK1633">
        <v>-8042</v>
      </c>
      <c r="CL1633">
        <v>-6752</v>
      </c>
      <c r="CM1633">
        <v>-31</v>
      </c>
      <c r="CN1633">
        <v>-207</v>
      </c>
      <c r="CO1633">
        <v>-286</v>
      </c>
      <c r="CP1633">
        <v>-259</v>
      </c>
      <c r="CQ1633">
        <v>-274</v>
      </c>
      <c r="CR1633">
        <v>-138</v>
      </c>
      <c r="CS1633">
        <v>31</v>
      </c>
      <c r="CT1633">
        <v>62</v>
      </c>
      <c r="CU1633">
        <v>59</v>
      </c>
    </row>
    <row r="1634" spans="1:99" hidden="1" x14ac:dyDescent="0.2">
      <c r="A1634">
        <f>_xlfn.XLOOKUP(F1634&amp;"*", 'msa-home price'!B:B, 'msa-home price'!A:A, "NA",2, 1)</f>
        <v>394900</v>
      </c>
      <c r="B1634">
        <v>488</v>
      </c>
      <c r="C1634">
        <v>34900</v>
      </c>
      <c r="F1634" t="str">
        <f>IF(ISNUMBER(SEARCH("-",G1634)),LEFT(G1634,FIND("-",G1634)-1), G1634)</f>
        <v>Napa, CA</v>
      </c>
      <c r="G1634" t="s">
        <v>1711</v>
      </c>
      <c r="H1634" t="str">
        <f>RIGHT(G1634, 2)</f>
        <v>CA</v>
      </c>
      <c r="I1634" t="s">
        <v>92</v>
      </c>
      <c r="J1634" s="2">
        <f>(AA1634-W1634)/W1634</f>
        <v>-8.1811520484893329E-3</v>
      </c>
      <c r="K1634" s="3">
        <f>(CL1634-CH1634)/CH1634</f>
        <v>-2.7473498233215548</v>
      </c>
      <c r="L1634" s="4">
        <f>AA1634</f>
        <v>139417</v>
      </c>
      <c r="M1634" s="4"/>
      <c r="N1634" s="4"/>
      <c r="O1634" s="7" t="e">
        <f t="shared" si="25"/>
        <v>#DIV/0!</v>
      </c>
      <c r="P1634" s="4"/>
      <c r="Q1634">
        <v>136484</v>
      </c>
      <c r="R1634">
        <v>136578</v>
      </c>
      <c r="S1634">
        <v>136808</v>
      </c>
      <c r="T1634">
        <v>137750</v>
      </c>
      <c r="U1634">
        <v>138625</v>
      </c>
      <c r="V1634">
        <v>139706</v>
      </c>
      <c r="W1634">
        <v>140567</v>
      </c>
      <c r="X1634">
        <v>141096</v>
      </c>
      <c r="Y1634">
        <v>141185</v>
      </c>
      <c r="Z1634">
        <v>140386</v>
      </c>
      <c r="AA1634">
        <v>139417</v>
      </c>
      <c r="AB1634">
        <v>230</v>
      </c>
      <c r="AC1634">
        <v>942</v>
      </c>
      <c r="AD1634">
        <v>875</v>
      </c>
      <c r="AE1634">
        <v>1081</v>
      </c>
      <c r="AF1634">
        <v>861</v>
      </c>
      <c r="AG1634">
        <v>529</v>
      </c>
      <c r="AH1634">
        <v>89</v>
      </c>
      <c r="AI1634">
        <v>-799</v>
      </c>
      <c r="AJ1634">
        <v>-969</v>
      </c>
      <c r="AK1634">
        <v>390</v>
      </c>
      <c r="AL1634">
        <v>1502</v>
      </c>
      <c r="AM1634">
        <v>1529</v>
      </c>
      <c r="AN1634">
        <v>1413</v>
      </c>
      <c r="AO1634">
        <v>1483</v>
      </c>
      <c r="AP1634">
        <v>1464</v>
      </c>
      <c r="AQ1634">
        <v>1431</v>
      </c>
      <c r="AR1634">
        <v>1390</v>
      </c>
      <c r="AS1634">
        <v>1356</v>
      </c>
      <c r="AT1634">
        <v>319</v>
      </c>
      <c r="AU1634">
        <v>1156</v>
      </c>
      <c r="AV1634">
        <v>1131</v>
      </c>
      <c r="AW1634">
        <v>1246</v>
      </c>
      <c r="AX1634">
        <v>1166</v>
      </c>
      <c r="AY1634">
        <v>1212</v>
      </c>
      <c r="AZ1634">
        <v>1217</v>
      </c>
      <c r="BA1634">
        <v>1269</v>
      </c>
      <c r="BB1634">
        <v>1336</v>
      </c>
      <c r="BC1634">
        <v>71</v>
      </c>
      <c r="BD1634">
        <v>346</v>
      </c>
      <c r="BE1634">
        <v>398</v>
      </c>
      <c r="BF1634">
        <v>167</v>
      </c>
      <c r="BG1634">
        <v>317</v>
      </c>
      <c r="BH1634">
        <v>252</v>
      </c>
      <c r="BI1634">
        <v>214</v>
      </c>
      <c r="BJ1634">
        <v>121</v>
      </c>
      <c r="BK1634">
        <v>20</v>
      </c>
      <c r="BL1634">
        <v>45</v>
      </c>
      <c r="BM1634">
        <v>231</v>
      </c>
      <c r="BN1634">
        <v>224</v>
      </c>
      <c r="BO1634">
        <v>204</v>
      </c>
      <c r="BP1634">
        <v>195</v>
      </c>
      <c r="BQ1634">
        <v>251</v>
      </c>
      <c r="BR1634">
        <v>256</v>
      </c>
      <c r="BS1634">
        <v>143</v>
      </c>
      <c r="BT1634">
        <v>142</v>
      </c>
      <c r="BU1634">
        <v>128</v>
      </c>
      <c r="BV1634">
        <v>384</v>
      </c>
      <c r="BW1634">
        <v>274</v>
      </c>
      <c r="BX1634">
        <v>719</v>
      </c>
      <c r="BY1634">
        <v>371</v>
      </c>
      <c r="BZ1634">
        <v>45</v>
      </c>
      <c r="CA1634">
        <v>-375</v>
      </c>
      <c r="CB1634">
        <v>-1063</v>
      </c>
      <c r="CC1634">
        <v>-1131</v>
      </c>
      <c r="CD1634">
        <v>173</v>
      </c>
      <c r="CE1634">
        <v>615</v>
      </c>
      <c r="CF1634">
        <v>498</v>
      </c>
      <c r="CG1634">
        <v>923</v>
      </c>
      <c r="CH1634">
        <v>566</v>
      </c>
      <c r="CI1634">
        <v>296</v>
      </c>
      <c r="CJ1634">
        <v>-119</v>
      </c>
      <c r="CK1634">
        <v>-920</v>
      </c>
      <c r="CL1634">
        <v>-989</v>
      </c>
      <c r="CM1634">
        <v>-14</v>
      </c>
      <c r="CN1634">
        <v>-19</v>
      </c>
      <c r="CO1634">
        <v>-21</v>
      </c>
      <c r="CP1634">
        <v>-9</v>
      </c>
      <c r="CQ1634">
        <v>-22</v>
      </c>
      <c r="CR1634">
        <v>-19</v>
      </c>
      <c r="CS1634">
        <v>-6</v>
      </c>
      <c r="CT1634">
        <v>0</v>
      </c>
      <c r="CU1634">
        <v>0</v>
      </c>
    </row>
    <row r="1635" spans="1:99" hidden="1" x14ac:dyDescent="0.2">
      <c r="B1635">
        <v>488</v>
      </c>
      <c r="C1635">
        <v>42100</v>
      </c>
      <c r="E1635">
        <v>6087</v>
      </c>
      <c r="G1635" t="s">
        <v>1726</v>
      </c>
      <c r="I1635" t="s">
        <v>94</v>
      </c>
      <c r="J1635"/>
      <c r="L1635"/>
      <c r="O1635" s="24" t="e">
        <f t="shared" si="25"/>
        <v>#DIV/0!</v>
      </c>
      <c r="P1635"/>
      <c r="Q1635">
        <v>262382</v>
      </c>
      <c r="R1635">
        <v>262356</v>
      </c>
      <c r="S1635">
        <v>263167</v>
      </c>
      <c r="T1635">
        <v>264882</v>
      </c>
      <c r="U1635">
        <v>266416</v>
      </c>
      <c r="V1635">
        <v>268940</v>
      </c>
      <c r="W1635">
        <v>271035</v>
      </c>
      <c r="X1635">
        <v>273730</v>
      </c>
      <c r="Y1635">
        <v>274702</v>
      </c>
      <c r="Z1635">
        <v>275105</v>
      </c>
      <c r="AA1635">
        <v>274255</v>
      </c>
      <c r="AB1635">
        <v>811</v>
      </c>
      <c r="AC1635">
        <v>1715</v>
      </c>
      <c r="AD1635">
        <v>1534</v>
      </c>
      <c r="AE1635">
        <v>2524</v>
      </c>
      <c r="AF1635">
        <v>2095</v>
      </c>
      <c r="AG1635">
        <v>2695</v>
      </c>
      <c r="AH1635">
        <v>972</v>
      </c>
      <c r="AI1635">
        <v>403</v>
      </c>
      <c r="AJ1635">
        <v>-850</v>
      </c>
      <c r="AK1635">
        <v>811</v>
      </c>
      <c r="AL1635">
        <v>3240</v>
      </c>
      <c r="AM1635">
        <v>3163</v>
      </c>
      <c r="AN1635">
        <v>2986</v>
      </c>
      <c r="AO1635">
        <v>2893</v>
      </c>
      <c r="AP1635">
        <v>2983</v>
      </c>
      <c r="AQ1635">
        <v>2823</v>
      </c>
      <c r="AR1635">
        <v>2761</v>
      </c>
      <c r="AS1635">
        <v>2709</v>
      </c>
      <c r="AT1635">
        <v>437</v>
      </c>
      <c r="AU1635">
        <v>1698</v>
      </c>
      <c r="AV1635">
        <v>1679</v>
      </c>
      <c r="AW1635">
        <v>1734</v>
      </c>
      <c r="AX1635">
        <v>1735</v>
      </c>
      <c r="AY1635">
        <v>1718</v>
      </c>
      <c r="AZ1635">
        <v>1717</v>
      </c>
      <c r="BA1635">
        <v>1915</v>
      </c>
      <c r="BB1635">
        <v>1961</v>
      </c>
      <c r="BC1635">
        <v>374</v>
      </c>
      <c r="BD1635">
        <v>1542</v>
      </c>
      <c r="BE1635">
        <v>1484</v>
      </c>
      <c r="BF1635">
        <v>1252</v>
      </c>
      <c r="BG1635">
        <v>1158</v>
      </c>
      <c r="BH1635">
        <v>1265</v>
      </c>
      <c r="BI1635">
        <v>1106</v>
      </c>
      <c r="BJ1635">
        <v>846</v>
      </c>
      <c r="BK1635">
        <v>748</v>
      </c>
      <c r="BL1635">
        <v>7</v>
      </c>
      <c r="BM1635">
        <v>137</v>
      </c>
      <c r="BN1635">
        <v>76</v>
      </c>
      <c r="BO1635">
        <v>290</v>
      </c>
      <c r="BP1635">
        <v>354</v>
      </c>
      <c r="BQ1635">
        <v>439</v>
      </c>
      <c r="BR1635">
        <v>435</v>
      </c>
      <c r="BS1635">
        <v>264</v>
      </c>
      <c r="BT1635">
        <v>266</v>
      </c>
      <c r="BU1635">
        <v>404</v>
      </c>
      <c r="BV1635">
        <v>68</v>
      </c>
      <c r="BW1635">
        <v>18</v>
      </c>
      <c r="BX1635">
        <v>986</v>
      </c>
      <c r="BY1635">
        <v>608</v>
      </c>
      <c r="BZ1635">
        <v>998</v>
      </c>
      <c r="CA1635">
        <v>-559</v>
      </c>
      <c r="CB1635">
        <v>-698</v>
      </c>
      <c r="CC1635">
        <v>-1865</v>
      </c>
      <c r="CD1635">
        <v>411</v>
      </c>
      <c r="CE1635">
        <v>205</v>
      </c>
      <c r="CF1635">
        <v>94</v>
      </c>
      <c r="CG1635">
        <v>1276</v>
      </c>
      <c r="CH1635">
        <v>962</v>
      </c>
      <c r="CI1635">
        <v>1437</v>
      </c>
      <c r="CJ1635">
        <v>-124</v>
      </c>
      <c r="CK1635">
        <v>-434</v>
      </c>
      <c r="CL1635">
        <v>-1599</v>
      </c>
      <c r="CM1635">
        <v>26</v>
      </c>
      <c r="CN1635">
        <v>-32</v>
      </c>
      <c r="CO1635">
        <v>-44</v>
      </c>
      <c r="CP1635">
        <v>-4</v>
      </c>
      <c r="CQ1635">
        <v>-25</v>
      </c>
      <c r="CR1635">
        <v>-7</v>
      </c>
      <c r="CS1635">
        <v>-10</v>
      </c>
      <c r="CT1635">
        <v>-9</v>
      </c>
      <c r="CU1635">
        <v>1</v>
      </c>
    </row>
    <row r="1636" spans="1:99" x14ac:dyDescent="0.2">
      <c r="A1636">
        <f>_xlfn.XLOOKUP(F1636&amp;"*", 'msa-home price'!B:B, 'msa-home price'!A:A, "NA",2, 1)</f>
        <v>395031</v>
      </c>
      <c r="B1636">
        <v>464</v>
      </c>
      <c r="C1636">
        <v>40380</v>
      </c>
      <c r="F1636" t="str">
        <f>IF(ISNUMBER(SEARCH("-",G1636)),LEFT(G1636,FIND("-",G1636)-1), G1636)</f>
        <v>Rochester, NY</v>
      </c>
      <c r="G1636" t="s">
        <v>1624</v>
      </c>
      <c r="H1636" t="str">
        <f>RIGHT(G1636, 2)</f>
        <v>NY</v>
      </c>
      <c r="I1636" t="s">
        <v>92</v>
      </c>
      <c r="J1636" s="9">
        <f>(AA1636-W1636)/W1636</f>
        <v>-8.394212279972486E-3</v>
      </c>
      <c r="K1636" s="3">
        <f>(CL1636-CH1636)/CH1636</f>
        <v>-0.60005437737901035</v>
      </c>
      <c r="L1636" s="10">
        <f>AA1636</f>
        <v>1071082</v>
      </c>
      <c r="M1636" s="7">
        <f>_xlfn.XLOOKUP(F1636&amp;"*", 'msa-home price'!B:B,'msa-home price'!J:J, "NA",2, 1)</f>
        <v>126073.33333333333</v>
      </c>
      <c r="N1636" s="7" cm="1">
        <f t="array" ref="N1636">_xlfn.XLOOKUP(F1636&amp;"*",Table3[[#All],[MSA]], Table3[[#All],[3YrAvg]], "NA", 2, 1)</f>
        <v>49294.333333333336</v>
      </c>
      <c r="O1636" s="26">
        <f t="shared" si="25"/>
        <v>2.5575623973005683</v>
      </c>
      <c r="P1636" s="11">
        <f>_xlfn.XLOOKUP(F1636&amp;"*",'msa-home price'!B:B,'msa-home price'!I:I, "NA",2, 1)</f>
        <v>0.11066080505563938</v>
      </c>
      <c r="Q1636">
        <v>1079671</v>
      </c>
      <c r="R1636">
        <v>1079697</v>
      </c>
      <c r="S1636">
        <v>1079966</v>
      </c>
      <c r="T1636">
        <v>1081465</v>
      </c>
      <c r="U1636">
        <v>1081491</v>
      </c>
      <c r="V1636">
        <v>1081766</v>
      </c>
      <c r="W1636">
        <v>1080149</v>
      </c>
      <c r="X1636">
        <v>1076800</v>
      </c>
      <c r="Y1636">
        <v>1073713</v>
      </c>
      <c r="Z1636">
        <v>1071589</v>
      </c>
      <c r="AA1636">
        <v>1071082</v>
      </c>
      <c r="AB1636">
        <v>269</v>
      </c>
      <c r="AC1636">
        <v>1499</v>
      </c>
      <c r="AD1636">
        <v>26</v>
      </c>
      <c r="AE1636">
        <v>275</v>
      </c>
      <c r="AF1636">
        <v>-1617</v>
      </c>
      <c r="AG1636">
        <v>-3349</v>
      </c>
      <c r="AH1636">
        <v>-3087</v>
      </c>
      <c r="AI1636">
        <v>-2124</v>
      </c>
      <c r="AJ1636">
        <v>-507</v>
      </c>
      <c r="AK1636">
        <v>3046</v>
      </c>
      <c r="AL1636">
        <v>11963</v>
      </c>
      <c r="AM1636">
        <v>11637</v>
      </c>
      <c r="AN1636">
        <v>11812</v>
      </c>
      <c r="AO1636">
        <v>11505</v>
      </c>
      <c r="AP1636">
        <v>11677</v>
      </c>
      <c r="AQ1636">
        <v>11374</v>
      </c>
      <c r="AR1636">
        <v>11047</v>
      </c>
      <c r="AS1636">
        <v>10863</v>
      </c>
      <c r="AT1636">
        <v>2316</v>
      </c>
      <c r="AU1636">
        <v>9536</v>
      </c>
      <c r="AV1636">
        <v>9576</v>
      </c>
      <c r="AW1636">
        <v>9592</v>
      </c>
      <c r="AX1636">
        <v>9446</v>
      </c>
      <c r="AY1636">
        <v>9965</v>
      </c>
      <c r="AZ1636">
        <v>9709</v>
      </c>
      <c r="BA1636">
        <v>9838</v>
      </c>
      <c r="BB1636">
        <v>9877</v>
      </c>
      <c r="BC1636">
        <v>730</v>
      </c>
      <c r="BD1636">
        <v>2427</v>
      </c>
      <c r="BE1636">
        <v>2061</v>
      </c>
      <c r="BF1636">
        <v>2220</v>
      </c>
      <c r="BG1636">
        <v>2059</v>
      </c>
      <c r="BH1636">
        <v>1712</v>
      </c>
      <c r="BI1636">
        <v>1665</v>
      </c>
      <c r="BJ1636">
        <v>1209</v>
      </c>
      <c r="BK1636">
        <v>986</v>
      </c>
      <c r="BL1636">
        <v>489</v>
      </c>
      <c r="BM1636">
        <v>2303</v>
      </c>
      <c r="BN1636">
        <v>2432</v>
      </c>
      <c r="BO1636">
        <v>2194</v>
      </c>
      <c r="BP1636">
        <v>2523</v>
      </c>
      <c r="BQ1636">
        <v>2505</v>
      </c>
      <c r="BR1636">
        <v>2645</v>
      </c>
      <c r="BS1636">
        <v>2244</v>
      </c>
      <c r="BT1636">
        <v>2730</v>
      </c>
      <c r="BU1636">
        <v>-902</v>
      </c>
      <c r="BV1636">
        <v>-3185</v>
      </c>
      <c r="BW1636">
        <v>-4422</v>
      </c>
      <c r="BX1636">
        <v>-4123</v>
      </c>
      <c r="BY1636">
        <v>-6201</v>
      </c>
      <c r="BZ1636">
        <v>-7581</v>
      </c>
      <c r="CA1636">
        <v>-7403</v>
      </c>
      <c r="CB1636">
        <v>-5575</v>
      </c>
      <c r="CC1636">
        <v>-4201</v>
      </c>
      <c r="CD1636">
        <v>-413</v>
      </c>
      <c r="CE1636">
        <v>-882</v>
      </c>
      <c r="CF1636">
        <v>-1990</v>
      </c>
      <c r="CG1636">
        <v>-1929</v>
      </c>
      <c r="CH1636">
        <v>-3678</v>
      </c>
      <c r="CI1636">
        <v>-5076</v>
      </c>
      <c r="CJ1636">
        <v>-4758</v>
      </c>
      <c r="CK1636">
        <v>-3331</v>
      </c>
      <c r="CL1636">
        <v>-1471</v>
      </c>
      <c r="CM1636">
        <v>-48</v>
      </c>
      <c r="CN1636">
        <v>-46</v>
      </c>
      <c r="CO1636">
        <v>-45</v>
      </c>
      <c r="CP1636">
        <v>-16</v>
      </c>
      <c r="CQ1636">
        <v>2</v>
      </c>
      <c r="CR1636">
        <v>15</v>
      </c>
      <c r="CS1636">
        <v>6</v>
      </c>
      <c r="CT1636">
        <v>-2</v>
      </c>
      <c r="CU1636">
        <v>-22</v>
      </c>
    </row>
    <row r="1637" spans="1:99" hidden="1" x14ac:dyDescent="0.2">
      <c r="B1637">
        <v>488</v>
      </c>
      <c r="C1637">
        <v>42220</v>
      </c>
      <c r="E1637">
        <v>6097</v>
      </c>
      <c r="G1637" t="s">
        <v>1728</v>
      </c>
      <c r="I1637" t="s">
        <v>94</v>
      </c>
      <c r="J1637"/>
      <c r="L1637"/>
      <c r="O1637" s="24" t="e">
        <f t="shared" si="25"/>
        <v>#DIV/0!</v>
      </c>
      <c r="P1637"/>
      <c r="Q1637">
        <v>483878</v>
      </c>
      <c r="R1637">
        <v>483868</v>
      </c>
      <c r="S1637">
        <v>484776</v>
      </c>
      <c r="T1637">
        <v>487423</v>
      </c>
      <c r="U1637">
        <v>490071</v>
      </c>
      <c r="V1637">
        <v>494243</v>
      </c>
      <c r="W1637">
        <v>498803</v>
      </c>
      <c r="X1637">
        <v>501346</v>
      </c>
      <c r="Y1637">
        <v>503249</v>
      </c>
      <c r="Z1637">
        <v>503246</v>
      </c>
      <c r="AA1637">
        <v>499942</v>
      </c>
      <c r="AB1637">
        <v>908</v>
      </c>
      <c r="AC1637">
        <v>2647</v>
      </c>
      <c r="AD1637">
        <v>2648</v>
      </c>
      <c r="AE1637">
        <v>4172</v>
      </c>
      <c r="AF1637">
        <v>4560</v>
      </c>
      <c r="AG1637">
        <v>2543</v>
      </c>
      <c r="AH1637">
        <v>1903</v>
      </c>
      <c r="AI1637">
        <v>-3</v>
      </c>
      <c r="AJ1637">
        <v>-3304</v>
      </c>
      <c r="AK1637">
        <v>1420</v>
      </c>
      <c r="AL1637">
        <v>5307</v>
      </c>
      <c r="AM1637">
        <v>5045</v>
      </c>
      <c r="AN1637">
        <v>5069</v>
      </c>
      <c r="AO1637">
        <v>4996</v>
      </c>
      <c r="AP1637">
        <v>5070</v>
      </c>
      <c r="AQ1637">
        <v>4994</v>
      </c>
      <c r="AR1637">
        <v>4920</v>
      </c>
      <c r="AS1637">
        <v>4789</v>
      </c>
      <c r="AT1637">
        <v>950</v>
      </c>
      <c r="AU1637">
        <v>3878</v>
      </c>
      <c r="AV1637">
        <v>3850</v>
      </c>
      <c r="AW1637">
        <v>3909</v>
      </c>
      <c r="AX1637">
        <v>4010</v>
      </c>
      <c r="AY1637">
        <v>4042</v>
      </c>
      <c r="AZ1637">
        <v>4099</v>
      </c>
      <c r="BA1637">
        <v>4344</v>
      </c>
      <c r="BB1637">
        <v>4403</v>
      </c>
      <c r="BC1637">
        <v>470</v>
      </c>
      <c r="BD1637">
        <v>1429</v>
      </c>
      <c r="BE1637">
        <v>1195</v>
      </c>
      <c r="BF1637">
        <v>1160</v>
      </c>
      <c r="BG1637">
        <v>986</v>
      </c>
      <c r="BH1637">
        <v>1028</v>
      </c>
      <c r="BI1637">
        <v>895</v>
      </c>
      <c r="BJ1637">
        <v>576</v>
      </c>
      <c r="BK1637">
        <v>386</v>
      </c>
      <c r="BL1637">
        <v>66</v>
      </c>
      <c r="BM1637">
        <v>151</v>
      </c>
      <c r="BN1637">
        <v>179</v>
      </c>
      <c r="BO1637">
        <v>463</v>
      </c>
      <c r="BP1637">
        <v>705</v>
      </c>
      <c r="BQ1637">
        <v>897</v>
      </c>
      <c r="BR1637">
        <v>903</v>
      </c>
      <c r="BS1637">
        <v>516</v>
      </c>
      <c r="BT1637">
        <v>517</v>
      </c>
      <c r="BU1637">
        <v>392</v>
      </c>
      <c r="BV1637">
        <v>1123</v>
      </c>
      <c r="BW1637">
        <v>1333</v>
      </c>
      <c r="BX1637">
        <v>2568</v>
      </c>
      <c r="BY1637">
        <v>2874</v>
      </c>
      <c r="BZ1637">
        <v>690</v>
      </c>
      <c r="CA1637">
        <v>135</v>
      </c>
      <c r="CB1637">
        <v>-1069</v>
      </c>
      <c r="CC1637">
        <v>-4212</v>
      </c>
      <c r="CD1637">
        <v>458</v>
      </c>
      <c r="CE1637">
        <v>1274</v>
      </c>
      <c r="CF1637">
        <v>1512</v>
      </c>
      <c r="CG1637">
        <v>3031</v>
      </c>
      <c r="CH1637">
        <v>3579</v>
      </c>
      <c r="CI1637">
        <v>1587</v>
      </c>
      <c r="CJ1637">
        <v>1038</v>
      </c>
      <c r="CK1637">
        <v>-553</v>
      </c>
      <c r="CL1637">
        <v>-3695</v>
      </c>
      <c r="CM1637">
        <v>-20</v>
      </c>
      <c r="CN1637">
        <v>-56</v>
      </c>
      <c r="CO1637">
        <v>-59</v>
      </c>
      <c r="CP1637">
        <v>-19</v>
      </c>
      <c r="CQ1637">
        <v>-5</v>
      </c>
      <c r="CR1637">
        <v>-72</v>
      </c>
      <c r="CS1637">
        <v>-30</v>
      </c>
      <c r="CT1637">
        <v>-26</v>
      </c>
      <c r="CU1637">
        <v>5</v>
      </c>
    </row>
    <row r="1638" spans="1:99" hidden="1" x14ac:dyDescent="0.2">
      <c r="A1638">
        <f>_xlfn.XLOOKUP(F1638&amp;"*", 'msa-home price'!B:B, 'msa-home price'!A:A, "NA",2, 1)</f>
        <v>753869</v>
      </c>
      <c r="B1638">
        <v>145</v>
      </c>
      <c r="C1638">
        <v>14010</v>
      </c>
      <c r="F1638" t="str">
        <f>IF(ISNUMBER(SEARCH("-",G1638)),LEFT(G1638,FIND("-",G1638)-1), G1638)</f>
        <v>Bloomington, IL</v>
      </c>
      <c r="G1638" t="s">
        <v>224</v>
      </c>
      <c r="H1638" t="str">
        <f>RIGHT(G1638, 2)</f>
        <v>IL</v>
      </c>
      <c r="I1638" t="s">
        <v>92</v>
      </c>
      <c r="J1638" s="2">
        <f>(AA1638-W1638)/W1638</f>
        <v>-9.141680282866705E-3</v>
      </c>
      <c r="K1638" s="3">
        <f>(CL1638-CH1638)/CH1638</f>
        <v>-0.59651669085631354</v>
      </c>
      <c r="L1638" s="4">
        <f>AA1638</f>
        <v>188597</v>
      </c>
      <c r="M1638" s="4"/>
      <c r="N1638" s="4"/>
      <c r="O1638" s="7" t="e">
        <f t="shared" si="25"/>
        <v>#DIV/0!</v>
      </c>
      <c r="P1638" s="4"/>
      <c r="Q1638">
        <v>186133</v>
      </c>
      <c r="R1638">
        <v>186135</v>
      </c>
      <c r="S1638">
        <v>186400</v>
      </c>
      <c r="T1638">
        <v>187439</v>
      </c>
      <c r="U1638">
        <v>189208</v>
      </c>
      <c r="V1638">
        <v>191418</v>
      </c>
      <c r="W1638">
        <v>190337</v>
      </c>
      <c r="X1638">
        <v>189341</v>
      </c>
      <c r="Y1638">
        <v>189273</v>
      </c>
      <c r="Z1638">
        <v>188754</v>
      </c>
      <c r="AA1638">
        <v>188597</v>
      </c>
      <c r="AB1638">
        <v>265</v>
      </c>
      <c r="AC1638">
        <v>1039</v>
      </c>
      <c r="AD1638">
        <v>1769</v>
      </c>
      <c r="AE1638">
        <v>2210</v>
      </c>
      <c r="AF1638">
        <v>-1081</v>
      </c>
      <c r="AG1638">
        <v>-996</v>
      </c>
      <c r="AH1638">
        <v>-68</v>
      </c>
      <c r="AI1638">
        <v>-519</v>
      </c>
      <c r="AJ1638">
        <v>-157</v>
      </c>
      <c r="AK1638">
        <v>571</v>
      </c>
      <c r="AL1638">
        <v>2332</v>
      </c>
      <c r="AM1638">
        <v>2277</v>
      </c>
      <c r="AN1638">
        <v>2387</v>
      </c>
      <c r="AO1638">
        <v>2228</v>
      </c>
      <c r="AP1638">
        <v>2267</v>
      </c>
      <c r="AQ1638">
        <v>2257</v>
      </c>
      <c r="AR1638">
        <v>2144</v>
      </c>
      <c r="AS1638">
        <v>2093</v>
      </c>
      <c r="AT1638">
        <v>344</v>
      </c>
      <c r="AU1638">
        <v>1284</v>
      </c>
      <c r="AV1638">
        <v>1201</v>
      </c>
      <c r="AW1638">
        <v>1354</v>
      </c>
      <c r="AX1638">
        <v>1305</v>
      </c>
      <c r="AY1638">
        <v>1379</v>
      </c>
      <c r="AZ1638">
        <v>1362</v>
      </c>
      <c r="BA1638">
        <v>1341</v>
      </c>
      <c r="BB1638">
        <v>1423</v>
      </c>
      <c r="BC1638">
        <v>227</v>
      </c>
      <c r="BD1638">
        <v>1048</v>
      </c>
      <c r="BE1638">
        <v>1076</v>
      </c>
      <c r="BF1638">
        <v>1033</v>
      </c>
      <c r="BG1638">
        <v>923</v>
      </c>
      <c r="BH1638">
        <v>888</v>
      </c>
      <c r="BI1638">
        <v>895</v>
      </c>
      <c r="BJ1638">
        <v>803</v>
      </c>
      <c r="BK1638">
        <v>670</v>
      </c>
      <c r="BL1638">
        <v>115</v>
      </c>
      <c r="BM1638">
        <v>619</v>
      </c>
      <c r="BN1638">
        <v>617</v>
      </c>
      <c r="BO1638">
        <v>660</v>
      </c>
      <c r="BP1638">
        <v>741</v>
      </c>
      <c r="BQ1638">
        <v>757</v>
      </c>
      <c r="BR1638">
        <v>674</v>
      </c>
      <c r="BS1638">
        <v>820</v>
      </c>
      <c r="BT1638">
        <v>821</v>
      </c>
      <c r="BU1638">
        <v>-61</v>
      </c>
      <c r="BV1638">
        <v>-621</v>
      </c>
      <c r="BW1638">
        <v>102</v>
      </c>
      <c r="BX1638">
        <v>521</v>
      </c>
      <c r="BY1638">
        <v>-2808</v>
      </c>
      <c r="BZ1638">
        <v>-2675</v>
      </c>
      <c r="CA1638">
        <v>-1642</v>
      </c>
      <c r="CB1638">
        <v>-2154</v>
      </c>
      <c r="CC1638">
        <v>-1655</v>
      </c>
      <c r="CD1638">
        <v>54</v>
      </c>
      <c r="CE1638">
        <v>-2</v>
      </c>
      <c r="CF1638">
        <v>719</v>
      </c>
      <c r="CG1638">
        <v>1181</v>
      </c>
      <c r="CH1638">
        <v>-2067</v>
      </c>
      <c r="CI1638">
        <v>-1918</v>
      </c>
      <c r="CJ1638">
        <v>-968</v>
      </c>
      <c r="CK1638">
        <v>-1334</v>
      </c>
      <c r="CL1638">
        <v>-834</v>
      </c>
      <c r="CM1638">
        <v>-16</v>
      </c>
      <c r="CN1638">
        <v>-7</v>
      </c>
      <c r="CO1638">
        <v>-26</v>
      </c>
      <c r="CP1638">
        <v>-4</v>
      </c>
      <c r="CQ1638">
        <v>63</v>
      </c>
      <c r="CR1638">
        <v>34</v>
      </c>
      <c r="CS1638">
        <v>5</v>
      </c>
      <c r="CT1638">
        <v>12</v>
      </c>
      <c r="CU1638">
        <v>7</v>
      </c>
    </row>
    <row r="1639" spans="1:99" hidden="1" x14ac:dyDescent="0.2">
      <c r="B1639">
        <v>488</v>
      </c>
      <c r="C1639">
        <v>44700</v>
      </c>
      <c r="E1639">
        <v>6077</v>
      </c>
      <c r="G1639" t="s">
        <v>1730</v>
      </c>
      <c r="I1639" t="s">
        <v>94</v>
      </c>
      <c r="J1639"/>
      <c r="L1639"/>
      <c r="O1639" s="24" t="e">
        <f t="shared" si="25"/>
        <v>#DIV/0!</v>
      </c>
      <c r="P1639"/>
      <c r="Q1639">
        <v>685306</v>
      </c>
      <c r="R1639">
        <v>685306</v>
      </c>
      <c r="S1639">
        <v>687156</v>
      </c>
      <c r="T1639">
        <v>694388</v>
      </c>
      <c r="U1639">
        <v>699782</v>
      </c>
      <c r="V1639">
        <v>702387</v>
      </c>
      <c r="W1639">
        <v>711771</v>
      </c>
      <c r="X1639">
        <v>721929</v>
      </c>
      <c r="Y1639">
        <v>732185</v>
      </c>
      <c r="Z1639">
        <v>742516</v>
      </c>
      <c r="AA1639">
        <v>752660</v>
      </c>
      <c r="AB1639">
        <v>1850</v>
      </c>
      <c r="AC1639">
        <v>7232</v>
      </c>
      <c r="AD1639">
        <v>5394</v>
      </c>
      <c r="AE1639">
        <v>2605</v>
      </c>
      <c r="AF1639">
        <v>9384</v>
      </c>
      <c r="AG1639">
        <v>10158</v>
      </c>
      <c r="AH1639">
        <v>10256</v>
      </c>
      <c r="AI1639">
        <v>10331</v>
      </c>
      <c r="AJ1639">
        <v>10144</v>
      </c>
      <c r="AK1639">
        <v>2547</v>
      </c>
      <c r="AL1639">
        <v>10549</v>
      </c>
      <c r="AM1639">
        <v>10083</v>
      </c>
      <c r="AN1639">
        <v>10049</v>
      </c>
      <c r="AO1639">
        <v>9921</v>
      </c>
      <c r="AP1639">
        <v>9985</v>
      </c>
      <c r="AQ1639">
        <v>10130</v>
      </c>
      <c r="AR1639">
        <v>10288</v>
      </c>
      <c r="AS1639">
        <v>10202</v>
      </c>
      <c r="AT1639">
        <v>1092</v>
      </c>
      <c r="AU1639">
        <v>4764</v>
      </c>
      <c r="AV1639">
        <v>4979</v>
      </c>
      <c r="AW1639">
        <v>4975</v>
      </c>
      <c r="AX1639">
        <v>5402</v>
      </c>
      <c r="AY1639">
        <v>5721</v>
      </c>
      <c r="AZ1639">
        <v>5420</v>
      </c>
      <c r="BA1639">
        <v>5646</v>
      </c>
      <c r="BB1639">
        <v>5566</v>
      </c>
      <c r="BC1639">
        <v>1455</v>
      </c>
      <c r="BD1639">
        <v>5785</v>
      </c>
      <c r="BE1639">
        <v>5104</v>
      </c>
      <c r="BF1639">
        <v>5074</v>
      </c>
      <c r="BG1639">
        <v>4519</v>
      </c>
      <c r="BH1639">
        <v>4264</v>
      </c>
      <c r="BI1639">
        <v>4710</v>
      </c>
      <c r="BJ1639">
        <v>4642</v>
      </c>
      <c r="BK1639">
        <v>4636</v>
      </c>
      <c r="BL1639">
        <v>131</v>
      </c>
      <c r="BM1639">
        <v>871</v>
      </c>
      <c r="BN1639">
        <v>744</v>
      </c>
      <c r="BO1639">
        <v>1182</v>
      </c>
      <c r="BP1639">
        <v>1307</v>
      </c>
      <c r="BQ1639">
        <v>1659</v>
      </c>
      <c r="BR1639">
        <v>1595</v>
      </c>
      <c r="BS1639">
        <v>1082</v>
      </c>
      <c r="BT1639">
        <v>1085</v>
      </c>
      <c r="BU1639">
        <v>328</v>
      </c>
      <c r="BV1639">
        <v>668</v>
      </c>
      <c r="BW1639">
        <v>-380</v>
      </c>
      <c r="BX1639">
        <v>-3676</v>
      </c>
      <c r="BY1639">
        <v>3623</v>
      </c>
      <c r="BZ1639">
        <v>4281</v>
      </c>
      <c r="CA1639">
        <v>3976</v>
      </c>
      <c r="CB1639">
        <v>4632</v>
      </c>
      <c r="CC1639">
        <v>4446</v>
      </c>
      <c r="CD1639">
        <v>459</v>
      </c>
      <c r="CE1639">
        <v>1539</v>
      </c>
      <c r="CF1639">
        <v>364</v>
      </c>
      <c r="CG1639">
        <v>-2494</v>
      </c>
      <c r="CH1639">
        <v>4930</v>
      </c>
      <c r="CI1639">
        <v>5940</v>
      </c>
      <c r="CJ1639">
        <v>5571</v>
      </c>
      <c r="CK1639">
        <v>5714</v>
      </c>
      <c r="CL1639">
        <v>5531</v>
      </c>
      <c r="CM1639">
        <v>-64</v>
      </c>
      <c r="CN1639">
        <v>-92</v>
      </c>
      <c r="CO1639">
        <v>-74</v>
      </c>
      <c r="CP1639">
        <v>25</v>
      </c>
      <c r="CQ1639">
        <v>-65</v>
      </c>
      <c r="CR1639">
        <v>-46</v>
      </c>
      <c r="CS1639">
        <v>-25</v>
      </c>
      <c r="CT1639">
        <v>-25</v>
      </c>
      <c r="CU1639">
        <v>-23</v>
      </c>
    </row>
    <row r="1640" spans="1:99" hidden="1" x14ac:dyDescent="0.2">
      <c r="A1640">
        <f>_xlfn.XLOOKUP(F1640&amp;"*", 'msa-home price'!B:B, 'msa-home price'!A:A, "NA",2, 1)</f>
        <v>394748</v>
      </c>
      <c r="B1640">
        <v>408</v>
      </c>
      <c r="C1640">
        <v>28740</v>
      </c>
      <c r="F1640" t="str">
        <f>IF(ISNUMBER(SEARCH("-",G1640)),LEFT(G1640,FIND("-",G1640)-1), G1640)</f>
        <v>Kingston, NY</v>
      </c>
      <c r="G1640" t="s">
        <v>1369</v>
      </c>
      <c r="H1640" t="str">
        <f>RIGHT(G1640, 2)</f>
        <v>NY</v>
      </c>
      <c r="I1640" t="s">
        <v>92</v>
      </c>
      <c r="J1640" s="2">
        <f>(AA1640-W1640)/W1640</f>
        <v>-1.0087629351675821E-2</v>
      </c>
      <c r="K1640" s="3">
        <f>(CL1640-CH1640)/CH1640</f>
        <v>-1.8495145631067962</v>
      </c>
      <c r="L1640" s="4">
        <f>AA1640</f>
        <v>178599</v>
      </c>
      <c r="M1640" s="4"/>
      <c r="N1640" s="4"/>
      <c r="O1640" s="7" t="e">
        <f t="shared" si="25"/>
        <v>#DIV/0!</v>
      </c>
      <c r="P1640" s="4"/>
      <c r="Q1640">
        <v>182493</v>
      </c>
      <c r="R1640">
        <v>182512</v>
      </c>
      <c r="S1640">
        <v>182409</v>
      </c>
      <c r="T1640">
        <v>182430</v>
      </c>
      <c r="U1640">
        <v>181535</v>
      </c>
      <c r="V1640">
        <v>180701</v>
      </c>
      <c r="W1640">
        <v>180419</v>
      </c>
      <c r="X1640">
        <v>179692</v>
      </c>
      <c r="Y1640">
        <v>179080</v>
      </c>
      <c r="Z1640">
        <v>178723</v>
      </c>
      <c r="AA1640">
        <v>178599</v>
      </c>
      <c r="AB1640">
        <v>-103</v>
      </c>
      <c r="AC1640">
        <v>21</v>
      </c>
      <c r="AD1640">
        <v>-895</v>
      </c>
      <c r="AE1640">
        <v>-834</v>
      </c>
      <c r="AF1640">
        <v>-282</v>
      </c>
      <c r="AG1640">
        <v>-727</v>
      </c>
      <c r="AH1640">
        <v>-612</v>
      </c>
      <c r="AI1640">
        <v>-357</v>
      </c>
      <c r="AJ1640">
        <v>-124</v>
      </c>
      <c r="AK1640">
        <v>420</v>
      </c>
      <c r="AL1640">
        <v>1738</v>
      </c>
      <c r="AM1640">
        <v>1637</v>
      </c>
      <c r="AN1640">
        <v>1596</v>
      </c>
      <c r="AO1640">
        <v>1561</v>
      </c>
      <c r="AP1640">
        <v>1554</v>
      </c>
      <c r="AQ1640">
        <v>1546</v>
      </c>
      <c r="AR1640">
        <v>1475</v>
      </c>
      <c r="AS1640">
        <v>1451</v>
      </c>
      <c r="AT1640">
        <v>416</v>
      </c>
      <c r="AU1640">
        <v>1578</v>
      </c>
      <c r="AV1640">
        <v>1613</v>
      </c>
      <c r="AW1640">
        <v>1617</v>
      </c>
      <c r="AX1640">
        <v>1614</v>
      </c>
      <c r="AY1640">
        <v>1715</v>
      </c>
      <c r="AZ1640">
        <v>1735</v>
      </c>
      <c r="BA1640">
        <v>1732</v>
      </c>
      <c r="BB1640">
        <v>1738</v>
      </c>
      <c r="BC1640">
        <v>4</v>
      </c>
      <c r="BD1640">
        <v>160</v>
      </c>
      <c r="BE1640">
        <v>24</v>
      </c>
      <c r="BF1640">
        <v>-21</v>
      </c>
      <c r="BG1640">
        <v>-53</v>
      </c>
      <c r="BH1640">
        <v>-161</v>
      </c>
      <c r="BI1640">
        <v>-189</v>
      </c>
      <c r="BJ1640">
        <v>-257</v>
      </c>
      <c r="BK1640">
        <v>-287</v>
      </c>
      <c r="BL1640">
        <v>63</v>
      </c>
      <c r="BM1640">
        <v>298</v>
      </c>
      <c r="BN1640">
        <v>289</v>
      </c>
      <c r="BO1640">
        <v>284</v>
      </c>
      <c r="BP1640">
        <v>322</v>
      </c>
      <c r="BQ1640">
        <v>311</v>
      </c>
      <c r="BR1640">
        <v>323</v>
      </c>
      <c r="BS1640">
        <v>253</v>
      </c>
      <c r="BT1640">
        <v>271</v>
      </c>
      <c r="BU1640">
        <v>-160</v>
      </c>
      <c r="BV1640">
        <v>-423</v>
      </c>
      <c r="BW1640">
        <v>-1215</v>
      </c>
      <c r="BX1640">
        <v>-1103</v>
      </c>
      <c r="BY1640">
        <v>-528</v>
      </c>
      <c r="BZ1640">
        <v>-869</v>
      </c>
      <c r="CA1640">
        <v>-743</v>
      </c>
      <c r="CB1640">
        <v>-346</v>
      </c>
      <c r="CC1640">
        <v>-96</v>
      </c>
      <c r="CD1640">
        <v>-97</v>
      </c>
      <c r="CE1640">
        <v>-125</v>
      </c>
      <c r="CF1640">
        <v>-926</v>
      </c>
      <c r="CG1640">
        <v>-819</v>
      </c>
      <c r="CH1640">
        <v>-206</v>
      </c>
      <c r="CI1640">
        <v>-558</v>
      </c>
      <c r="CJ1640">
        <v>-420</v>
      </c>
      <c r="CK1640">
        <v>-93</v>
      </c>
      <c r="CL1640">
        <v>175</v>
      </c>
      <c r="CM1640">
        <v>-10</v>
      </c>
      <c r="CN1640">
        <v>-14</v>
      </c>
      <c r="CO1640">
        <v>7</v>
      </c>
      <c r="CP1640">
        <v>6</v>
      </c>
      <c r="CQ1640">
        <v>-23</v>
      </c>
      <c r="CR1640">
        <v>-8</v>
      </c>
      <c r="CS1640">
        <v>-3</v>
      </c>
      <c r="CT1640">
        <v>-7</v>
      </c>
      <c r="CU1640">
        <v>-12</v>
      </c>
    </row>
    <row r="1641" spans="1:99" hidden="1" x14ac:dyDescent="0.2">
      <c r="B1641">
        <v>488</v>
      </c>
      <c r="C1641">
        <v>46700</v>
      </c>
      <c r="E1641">
        <v>6095</v>
      </c>
      <c r="G1641" t="s">
        <v>1732</v>
      </c>
      <c r="I1641" t="s">
        <v>94</v>
      </c>
      <c r="J1641"/>
      <c r="L1641"/>
      <c r="O1641" s="24" t="e">
        <f t="shared" si="25"/>
        <v>#DIV/0!</v>
      </c>
      <c r="P1641"/>
      <c r="Q1641">
        <v>413344</v>
      </c>
      <c r="R1641">
        <v>413298</v>
      </c>
      <c r="S1641">
        <v>413944</v>
      </c>
      <c r="T1641">
        <v>416305</v>
      </c>
      <c r="U1641">
        <v>419699</v>
      </c>
      <c r="V1641">
        <v>423749</v>
      </c>
      <c r="W1641">
        <v>429155</v>
      </c>
      <c r="X1641">
        <v>433708</v>
      </c>
      <c r="Y1641">
        <v>439300</v>
      </c>
      <c r="Z1641">
        <v>443877</v>
      </c>
      <c r="AA1641">
        <v>446610</v>
      </c>
      <c r="AB1641">
        <v>646</v>
      </c>
      <c r="AC1641">
        <v>2361</v>
      </c>
      <c r="AD1641">
        <v>3394</v>
      </c>
      <c r="AE1641">
        <v>4050</v>
      </c>
      <c r="AF1641">
        <v>5406</v>
      </c>
      <c r="AG1641">
        <v>4553</v>
      </c>
      <c r="AH1641">
        <v>5592</v>
      </c>
      <c r="AI1641">
        <v>4577</v>
      </c>
      <c r="AJ1641">
        <v>2733</v>
      </c>
      <c r="AK1641">
        <v>1190</v>
      </c>
      <c r="AL1641">
        <v>5172</v>
      </c>
      <c r="AM1641">
        <v>5067</v>
      </c>
      <c r="AN1641">
        <v>5142</v>
      </c>
      <c r="AO1641">
        <v>5254</v>
      </c>
      <c r="AP1641">
        <v>5282</v>
      </c>
      <c r="AQ1641">
        <v>5198</v>
      </c>
      <c r="AR1641">
        <v>5153</v>
      </c>
      <c r="AS1641">
        <v>5155</v>
      </c>
      <c r="AT1641">
        <v>637</v>
      </c>
      <c r="AU1641">
        <v>2876</v>
      </c>
      <c r="AV1641">
        <v>2925</v>
      </c>
      <c r="AW1641">
        <v>2966</v>
      </c>
      <c r="AX1641">
        <v>3044</v>
      </c>
      <c r="AY1641">
        <v>3215</v>
      </c>
      <c r="AZ1641">
        <v>3249</v>
      </c>
      <c r="BA1641">
        <v>3542</v>
      </c>
      <c r="BB1641">
        <v>3624</v>
      </c>
      <c r="BC1641">
        <v>553</v>
      </c>
      <c r="BD1641">
        <v>2296</v>
      </c>
      <c r="BE1641">
        <v>2142</v>
      </c>
      <c r="BF1641">
        <v>2176</v>
      </c>
      <c r="BG1641">
        <v>2210</v>
      </c>
      <c r="BH1641">
        <v>2067</v>
      </c>
      <c r="BI1641">
        <v>1949</v>
      </c>
      <c r="BJ1641">
        <v>1611</v>
      </c>
      <c r="BK1641">
        <v>1531</v>
      </c>
      <c r="BL1641">
        <v>221</v>
      </c>
      <c r="BM1641">
        <v>800</v>
      </c>
      <c r="BN1641">
        <v>1200</v>
      </c>
      <c r="BO1641">
        <v>1013</v>
      </c>
      <c r="BP1641">
        <v>942</v>
      </c>
      <c r="BQ1641">
        <v>1124</v>
      </c>
      <c r="BR1641">
        <v>946</v>
      </c>
      <c r="BS1641">
        <v>677</v>
      </c>
      <c r="BT1641">
        <v>609</v>
      </c>
      <c r="BU1641">
        <v>-80</v>
      </c>
      <c r="BV1641">
        <v>-697</v>
      </c>
      <c r="BW1641">
        <v>129</v>
      </c>
      <c r="BX1641">
        <v>916</v>
      </c>
      <c r="BY1641">
        <v>2270</v>
      </c>
      <c r="BZ1641">
        <v>1406</v>
      </c>
      <c r="CA1641">
        <v>2699</v>
      </c>
      <c r="CB1641">
        <v>2290</v>
      </c>
      <c r="CC1641">
        <v>609</v>
      </c>
      <c r="CD1641">
        <v>141</v>
      </c>
      <c r="CE1641">
        <v>103</v>
      </c>
      <c r="CF1641">
        <v>1329</v>
      </c>
      <c r="CG1641">
        <v>1929</v>
      </c>
      <c r="CH1641">
        <v>3212</v>
      </c>
      <c r="CI1641">
        <v>2530</v>
      </c>
      <c r="CJ1641">
        <v>3645</v>
      </c>
      <c r="CK1641">
        <v>2967</v>
      </c>
      <c r="CL1641">
        <v>1218</v>
      </c>
      <c r="CM1641">
        <v>-48</v>
      </c>
      <c r="CN1641">
        <v>-38</v>
      </c>
      <c r="CO1641">
        <v>-77</v>
      </c>
      <c r="CP1641">
        <v>-55</v>
      </c>
      <c r="CQ1641">
        <v>-16</v>
      </c>
      <c r="CR1641">
        <v>-44</v>
      </c>
      <c r="CS1641">
        <v>-2</v>
      </c>
      <c r="CT1641">
        <v>-1</v>
      </c>
      <c r="CU1641">
        <v>-16</v>
      </c>
    </row>
    <row r="1642" spans="1:99" hidden="1" x14ac:dyDescent="0.2">
      <c r="B1642">
        <v>496</v>
      </c>
      <c r="G1642" t="s">
        <v>1733</v>
      </c>
      <c r="I1642" t="s">
        <v>90</v>
      </c>
      <c r="J1642"/>
      <c r="L1642"/>
      <c r="O1642" s="24" t="e">
        <f t="shared" si="25"/>
        <v>#DIV/0!</v>
      </c>
      <c r="P1642"/>
      <c r="Q1642">
        <v>495745</v>
      </c>
      <c r="R1642">
        <v>495763</v>
      </c>
      <c r="S1642">
        <v>496521</v>
      </c>
      <c r="T1642">
        <v>508427</v>
      </c>
      <c r="U1642">
        <v>515228</v>
      </c>
      <c r="V1642">
        <v>515746</v>
      </c>
      <c r="W1642">
        <v>525075</v>
      </c>
      <c r="X1642">
        <v>530275</v>
      </c>
      <c r="Y1642">
        <v>537767</v>
      </c>
      <c r="Z1642">
        <v>542939</v>
      </c>
      <c r="AA1642">
        <v>547285</v>
      </c>
      <c r="AB1642">
        <v>758</v>
      </c>
      <c r="AC1642">
        <v>11906</v>
      </c>
      <c r="AD1642">
        <v>6801</v>
      </c>
      <c r="AE1642">
        <v>518</v>
      </c>
      <c r="AF1642">
        <v>9329</v>
      </c>
      <c r="AG1642">
        <v>5200</v>
      </c>
      <c r="AH1642">
        <v>7492</v>
      </c>
      <c r="AI1642">
        <v>5172</v>
      </c>
      <c r="AJ1642">
        <v>4346</v>
      </c>
      <c r="AK1642">
        <v>1712</v>
      </c>
      <c r="AL1642">
        <v>7115</v>
      </c>
      <c r="AM1642">
        <v>7971</v>
      </c>
      <c r="AN1642">
        <v>7710</v>
      </c>
      <c r="AO1642">
        <v>7641</v>
      </c>
      <c r="AP1642">
        <v>8134</v>
      </c>
      <c r="AQ1642">
        <v>7942</v>
      </c>
      <c r="AR1642">
        <v>7583</v>
      </c>
      <c r="AS1642">
        <v>7527</v>
      </c>
      <c r="AT1642">
        <v>850</v>
      </c>
      <c r="AU1642">
        <v>3681</v>
      </c>
      <c r="AV1642">
        <v>3563</v>
      </c>
      <c r="AW1642">
        <v>3797</v>
      </c>
      <c r="AX1642">
        <v>3824</v>
      </c>
      <c r="AY1642">
        <v>4023</v>
      </c>
      <c r="AZ1642">
        <v>4068</v>
      </c>
      <c r="BA1642">
        <v>4258</v>
      </c>
      <c r="BB1642">
        <v>4310</v>
      </c>
      <c r="BC1642">
        <v>862</v>
      </c>
      <c r="BD1642">
        <v>3434</v>
      </c>
      <c r="BE1642">
        <v>4408</v>
      </c>
      <c r="BF1642">
        <v>3913</v>
      </c>
      <c r="BG1642">
        <v>3817</v>
      </c>
      <c r="BH1642">
        <v>4111</v>
      </c>
      <c r="BI1642">
        <v>3874</v>
      </c>
      <c r="BJ1642">
        <v>3325</v>
      </c>
      <c r="BK1642">
        <v>3217</v>
      </c>
      <c r="BL1642">
        <v>234</v>
      </c>
      <c r="BM1642">
        <v>549</v>
      </c>
      <c r="BN1642">
        <v>2015</v>
      </c>
      <c r="BO1642">
        <v>1390</v>
      </c>
      <c r="BP1642">
        <v>1031</v>
      </c>
      <c r="BQ1642">
        <v>1552</v>
      </c>
      <c r="BR1642">
        <v>1538</v>
      </c>
      <c r="BS1642">
        <v>849</v>
      </c>
      <c r="BT1642">
        <v>763</v>
      </c>
      <c r="BU1642">
        <v>-467</v>
      </c>
      <c r="BV1642">
        <v>7696</v>
      </c>
      <c r="BW1642">
        <v>231</v>
      </c>
      <c r="BX1642">
        <v>-4934</v>
      </c>
      <c r="BY1642">
        <v>4371</v>
      </c>
      <c r="BZ1642">
        <v>-554</v>
      </c>
      <c r="CA1642">
        <v>2072</v>
      </c>
      <c r="CB1642">
        <v>1023</v>
      </c>
      <c r="CC1642">
        <v>378</v>
      </c>
      <c r="CD1642">
        <v>-233</v>
      </c>
      <c r="CE1642">
        <v>8245</v>
      </c>
      <c r="CF1642">
        <v>2246</v>
      </c>
      <c r="CG1642">
        <v>-3544</v>
      </c>
      <c r="CH1642">
        <v>5402</v>
      </c>
      <c r="CI1642">
        <v>998</v>
      </c>
      <c r="CJ1642">
        <v>3610</v>
      </c>
      <c r="CK1642">
        <v>1872</v>
      </c>
      <c r="CL1642">
        <v>1141</v>
      </c>
      <c r="CM1642">
        <v>129</v>
      </c>
      <c r="CN1642">
        <v>227</v>
      </c>
      <c r="CO1642">
        <v>147</v>
      </c>
      <c r="CP1642">
        <v>149</v>
      </c>
      <c r="CQ1642">
        <v>110</v>
      </c>
      <c r="CR1642">
        <v>91</v>
      </c>
      <c r="CS1642">
        <v>8</v>
      </c>
      <c r="CT1642">
        <v>-25</v>
      </c>
      <c r="CU1642">
        <v>-12</v>
      </c>
    </row>
    <row r="1643" spans="1:99" hidden="1" x14ac:dyDescent="0.2">
      <c r="A1643">
        <f>_xlfn.XLOOKUP(F1643&amp;"*", 'msa-home price'!B:B, 'msa-home price'!A:A, "NA",2, 1)</f>
        <v>394872</v>
      </c>
      <c r="B1643">
        <v>384</v>
      </c>
      <c r="C1643">
        <v>33740</v>
      </c>
      <c r="F1643" t="str">
        <f>IF(ISNUMBER(SEARCH("-",G1643)),LEFT(G1643,FIND("-",G1643)-1), G1643)</f>
        <v>Monroe, LA</v>
      </c>
      <c r="G1643" t="s">
        <v>1287</v>
      </c>
      <c r="H1643" t="str">
        <f>RIGHT(G1643, 2)</f>
        <v>LA</v>
      </c>
      <c r="I1643" t="s">
        <v>92</v>
      </c>
      <c r="J1643" s="2">
        <f>(AA1643-W1643)/W1643</f>
        <v>-1.177673940261134E-2</v>
      </c>
      <c r="K1643" s="3">
        <f>(CL1643-CH1643)/CH1643</f>
        <v>4.0831024930747919</v>
      </c>
      <c r="L1643" s="4">
        <f>AA1643</f>
        <v>176805</v>
      </c>
      <c r="M1643" s="4"/>
      <c r="N1643" s="4"/>
      <c r="O1643" s="7" t="e">
        <f t="shared" si="25"/>
        <v>#DIV/0!</v>
      </c>
      <c r="P1643" s="4"/>
      <c r="Q1643">
        <v>176441</v>
      </c>
      <c r="R1643">
        <v>176505</v>
      </c>
      <c r="S1643">
        <v>176799</v>
      </c>
      <c r="T1643">
        <v>177388</v>
      </c>
      <c r="U1643">
        <v>177760</v>
      </c>
      <c r="V1643">
        <v>178505</v>
      </c>
      <c r="W1643">
        <v>178912</v>
      </c>
      <c r="X1643">
        <v>179369</v>
      </c>
      <c r="Y1643">
        <v>179453</v>
      </c>
      <c r="Z1643">
        <v>178211</v>
      </c>
      <c r="AA1643">
        <v>176805</v>
      </c>
      <c r="AB1643">
        <v>294</v>
      </c>
      <c r="AC1643">
        <v>589</v>
      </c>
      <c r="AD1643">
        <v>372</v>
      </c>
      <c r="AE1643">
        <v>745</v>
      </c>
      <c r="AF1643">
        <v>407</v>
      </c>
      <c r="AG1643">
        <v>457</v>
      </c>
      <c r="AH1643">
        <v>84</v>
      </c>
      <c r="AI1643">
        <v>-1242</v>
      </c>
      <c r="AJ1643">
        <v>-1406</v>
      </c>
      <c r="AK1643">
        <v>571</v>
      </c>
      <c r="AL1643">
        <v>2600</v>
      </c>
      <c r="AM1643">
        <v>2638</v>
      </c>
      <c r="AN1643">
        <v>2467</v>
      </c>
      <c r="AO1643">
        <v>2633</v>
      </c>
      <c r="AP1643">
        <v>2579</v>
      </c>
      <c r="AQ1643">
        <v>2531</v>
      </c>
      <c r="AR1643">
        <v>2406</v>
      </c>
      <c r="AS1643">
        <v>2336</v>
      </c>
      <c r="AT1643">
        <v>311</v>
      </c>
      <c r="AU1643">
        <v>1752</v>
      </c>
      <c r="AV1643">
        <v>1671</v>
      </c>
      <c r="AW1643">
        <v>1743</v>
      </c>
      <c r="AX1643">
        <v>1852</v>
      </c>
      <c r="AY1643">
        <v>1796</v>
      </c>
      <c r="AZ1643">
        <v>1865</v>
      </c>
      <c r="BA1643">
        <v>1868</v>
      </c>
      <c r="BB1643">
        <v>1911</v>
      </c>
      <c r="BC1643">
        <v>260</v>
      </c>
      <c r="BD1643">
        <v>848</v>
      </c>
      <c r="BE1643">
        <v>967</v>
      </c>
      <c r="BF1643">
        <v>724</v>
      </c>
      <c r="BG1643">
        <v>781</v>
      </c>
      <c r="BH1643">
        <v>783</v>
      </c>
      <c r="BI1643">
        <v>666</v>
      </c>
      <c r="BJ1643">
        <v>538</v>
      </c>
      <c r="BK1643">
        <v>425</v>
      </c>
      <c r="BL1643">
        <v>29</v>
      </c>
      <c r="BM1643">
        <v>158</v>
      </c>
      <c r="BN1643">
        <v>45</v>
      </c>
      <c r="BO1643">
        <v>129</v>
      </c>
      <c r="BP1643">
        <v>90</v>
      </c>
      <c r="BQ1643">
        <v>102</v>
      </c>
      <c r="BR1643">
        <v>114</v>
      </c>
      <c r="BS1643">
        <v>57</v>
      </c>
      <c r="BT1643">
        <v>58</v>
      </c>
      <c r="BU1643">
        <v>16</v>
      </c>
      <c r="BV1643">
        <v>-406</v>
      </c>
      <c r="BW1643">
        <v>-627</v>
      </c>
      <c r="BX1643">
        <v>-83</v>
      </c>
      <c r="BY1643">
        <v>-451</v>
      </c>
      <c r="BZ1643">
        <v>-404</v>
      </c>
      <c r="CA1643">
        <v>-692</v>
      </c>
      <c r="CB1643">
        <v>-1838</v>
      </c>
      <c r="CC1643">
        <v>-1893</v>
      </c>
      <c r="CD1643">
        <v>45</v>
      </c>
      <c r="CE1643">
        <v>-248</v>
      </c>
      <c r="CF1643">
        <v>-582</v>
      </c>
      <c r="CG1643">
        <v>46</v>
      </c>
      <c r="CH1643">
        <v>-361</v>
      </c>
      <c r="CI1643">
        <v>-302</v>
      </c>
      <c r="CJ1643">
        <v>-578</v>
      </c>
      <c r="CK1643">
        <v>-1781</v>
      </c>
      <c r="CL1643">
        <v>-1835</v>
      </c>
      <c r="CM1643">
        <v>-11</v>
      </c>
      <c r="CN1643">
        <v>-11</v>
      </c>
      <c r="CO1643">
        <v>-13</v>
      </c>
      <c r="CP1643">
        <v>-25</v>
      </c>
      <c r="CQ1643">
        <v>-13</v>
      </c>
      <c r="CR1643">
        <v>-24</v>
      </c>
      <c r="CS1643">
        <v>-4</v>
      </c>
      <c r="CT1643">
        <v>1</v>
      </c>
      <c r="CU1643">
        <v>4</v>
      </c>
    </row>
    <row r="1644" spans="1:99" hidden="1" x14ac:dyDescent="0.2">
      <c r="B1644">
        <v>496</v>
      </c>
      <c r="C1644">
        <v>25980</v>
      </c>
      <c r="E1644">
        <v>13179</v>
      </c>
      <c r="G1644" t="s">
        <v>1735</v>
      </c>
      <c r="I1644" t="s">
        <v>94</v>
      </c>
      <c r="J1644"/>
      <c r="L1644"/>
      <c r="O1644" s="24" t="e">
        <f t="shared" si="25"/>
        <v>#DIV/0!</v>
      </c>
      <c r="P1644"/>
      <c r="Q1644">
        <v>63453</v>
      </c>
      <c r="R1644">
        <v>63588</v>
      </c>
      <c r="S1644">
        <v>62765</v>
      </c>
      <c r="T1644">
        <v>65170</v>
      </c>
      <c r="U1644">
        <v>64415</v>
      </c>
      <c r="V1644">
        <v>62350</v>
      </c>
      <c r="W1644">
        <v>64107</v>
      </c>
      <c r="X1644">
        <v>61640</v>
      </c>
      <c r="Y1644">
        <v>61551</v>
      </c>
      <c r="Z1644">
        <v>61745</v>
      </c>
      <c r="AA1644">
        <v>61497</v>
      </c>
      <c r="AB1644">
        <v>-823</v>
      </c>
      <c r="AC1644">
        <v>2405</v>
      </c>
      <c r="AD1644">
        <v>-755</v>
      </c>
      <c r="AE1644">
        <v>-2065</v>
      </c>
      <c r="AF1644">
        <v>1757</v>
      </c>
      <c r="AG1644">
        <v>-2467</v>
      </c>
      <c r="AH1644">
        <v>-89</v>
      </c>
      <c r="AI1644">
        <v>194</v>
      </c>
      <c r="AJ1644">
        <v>-248</v>
      </c>
      <c r="AK1644">
        <v>357</v>
      </c>
      <c r="AL1644">
        <v>1219</v>
      </c>
      <c r="AM1644">
        <v>1690</v>
      </c>
      <c r="AN1644">
        <v>1426</v>
      </c>
      <c r="AO1644">
        <v>1364</v>
      </c>
      <c r="AP1644">
        <v>1520</v>
      </c>
      <c r="AQ1644">
        <v>1430</v>
      </c>
      <c r="AR1644">
        <v>1387</v>
      </c>
      <c r="AS1644">
        <v>1404</v>
      </c>
      <c r="AT1644">
        <v>113</v>
      </c>
      <c r="AU1644">
        <v>301</v>
      </c>
      <c r="AV1644">
        <v>302</v>
      </c>
      <c r="AW1644">
        <v>311</v>
      </c>
      <c r="AX1644">
        <v>302</v>
      </c>
      <c r="AY1644">
        <v>350</v>
      </c>
      <c r="AZ1644">
        <v>360</v>
      </c>
      <c r="BA1644">
        <v>370</v>
      </c>
      <c r="BB1644">
        <v>354</v>
      </c>
      <c r="BC1644">
        <v>244</v>
      </c>
      <c r="BD1644">
        <v>918</v>
      </c>
      <c r="BE1644">
        <v>1388</v>
      </c>
      <c r="BF1644">
        <v>1115</v>
      </c>
      <c r="BG1644">
        <v>1062</v>
      </c>
      <c r="BH1644">
        <v>1170</v>
      </c>
      <c r="BI1644">
        <v>1070</v>
      </c>
      <c r="BJ1644">
        <v>1017</v>
      </c>
      <c r="BK1644">
        <v>1050</v>
      </c>
      <c r="BL1644">
        <v>79</v>
      </c>
      <c r="BM1644">
        <v>80</v>
      </c>
      <c r="BN1644">
        <v>830</v>
      </c>
      <c r="BO1644">
        <v>332</v>
      </c>
      <c r="BP1644">
        <v>308</v>
      </c>
      <c r="BQ1644">
        <v>446</v>
      </c>
      <c r="BR1644">
        <v>276</v>
      </c>
      <c r="BS1644">
        <v>122</v>
      </c>
      <c r="BT1644">
        <v>85</v>
      </c>
      <c r="BU1644">
        <v>-1241</v>
      </c>
      <c r="BV1644">
        <v>1367</v>
      </c>
      <c r="BW1644">
        <v>-3054</v>
      </c>
      <c r="BX1644">
        <v>-3603</v>
      </c>
      <c r="BY1644">
        <v>347</v>
      </c>
      <c r="BZ1644">
        <v>-4143</v>
      </c>
      <c r="CA1644">
        <v>-1437</v>
      </c>
      <c r="CB1644">
        <v>-937</v>
      </c>
      <c r="CC1644">
        <v>-1383</v>
      </c>
      <c r="CD1644">
        <v>-1162</v>
      </c>
      <c r="CE1644">
        <v>1447</v>
      </c>
      <c r="CF1644">
        <v>-2224</v>
      </c>
      <c r="CG1644">
        <v>-3271</v>
      </c>
      <c r="CH1644">
        <v>655</v>
      </c>
      <c r="CI1644">
        <v>-3697</v>
      </c>
      <c r="CJ1644">
        <v>-1161</v>
      </c>
      <c r="CK1644">
        <v>-815</v>
      </c>
      <c r="CL1644">
        <v>-1298</v>
      </c>
      <c r="CM1644">
        <v>95</v>
      </c>
      <c r="CN1644">
        <v>40</v>
      </c>
      <c r="CO1644">
        <v>81</v>
      </c>
      <c r="CP1644">
        <v>91</v>
      </c>
      <c r="CQ1644">
        <v>40</v>
      </c>
      <c r="CR1644">
        <v>60</v>
      </c>
      <c r="CS1644">
        <v>2</v>
      </c>
      <c r="CT1644">
        <v>-8</v>
      </c>
      <c r="CU1644">
        <v>0</v>
      </c>
    </row>
    <row r="1645" spans="1:99" hidden="1" x14ac:dyDescent="0.2">
      <c r="B1645">
        <v>496</v>
      </c>
      <c r="C1645">
        <v>25980</v>
      </c>
      <c r="E1645">
        <v>13183</v>
      </c>
      <c r="G1645" t="s">
        <v>1736</v>
      </c>
      <c r="I1645" t="s">
        <v>94</v>
      </c>
      <c r="J1645"/>
      <c r="L1645"/>
      <c r="O1645" s="24" t="e">
        <f t="shared" si="25"/>
        <v>#DIV/0!</v>
      </c>
      <c r="P1645"/>
      <c r="Q1645">
        <v>14464</v>
      </c>
      <c r="R1645">
        <v>14331</v>
      </c>
      <c r="S1645">
        <v>14559</v>
      </c>
      <c r="T1645">
        <v>15073</v>
      </c>
      <c r="U1645">
        <v>15978</v>
      </c>
      <c r="V1645">
        <v>16469</v>
      </c>
      <c r="W1645">
        <v>17014</v>
      </c>
      <c r="X1645">
        <v>17646</v>
      </c>
      <c r="Y1645">
        <v>18347</v>
      </c>
      <c r="Z1645">
        <v>18773</v>
      </c>
      <c r="AA1645">
        <v>18998</v>
      </c>
      <c r="AB1645">
        <v>228</v>
      </c>
      <c r="AC1645">
        <v>514</v>
      </c>
      <c r="AD1645">
        <v>905</v>
      </c>
      <c r="AE1645">
        <v>491</v>
      </c>
      <c r="AF1645">
        <v>545</v>
      </c>
      <c r="AG1645">
        <v>632</v>
      </c>
      <c r="AH1645">
        <v>701</v>
      </c>
      <c r="AI1645">
        <v>426</v>
      </c>
      <c r="AJ1645">
        <v>225</v>
      </c>
      <c r="AK1645">
        <v>49</v>
      </c>
      <c r="AL1645">
        <v>149</v>
      </c>
      <c r="AM1645">
        <v>247</v>
      </c>
      <c r="AN1645">
        <v>241</v>
      </c>
      <c r="AO1645">
        <v>261</v>
      </c>
      <c r="AP1645">
        <v>307</v>
      </c>
      <c r="AQ1645">
        <v>290</v>
      </c>
      <c r="AR1645">
        <v>273</v>
      </c>
      <c r="AS1645">
        <v>235</v>
      </c>
      <c r="AT1645">
        <v>6</v>
      </c>
      <c r="AU1645">
        <v>74</v>
      </c>
      <c r="AV1645">
        <v>92</v>
      </c>
      <c r="AW1645">
        <v>88</v>
      </c>
      <c r="AX1645">
        <v>95</v>
      </c>
      <c r="AY1645">
        <v>105</v>
      </c>
      <c r="AZ1645">
        <v>105</v>
      </c>
      <c r="BA1645">
        <v>70</v>
      </c>
      <c r="BB1645">
        <v>99</v>
      </c>
      <c r="BC1645">
        <v>43</v>
      </c>
      <c r="BD1645">
        <v>75</v>
      </c>
      <c r="BE1645">
        <v>155</v>
      </c>
      <c r="BF1645">
        <v>153</v>
      </c>
      <c r="BG1645">
        <v>166</v>
      </c>
      <c r="BH1645">
        <v>202</v>
      </c>
      <c r="BI1645">
        <v>185</v>
      </c>
      <c r="BJ1645">
        <v>203</v>
      </c>
      <c r="BK1645">
        <v>136</v>
      </c>
      <c r="BL1645">
        <v>6</v>
      </c>
      <c r="BM1645">
        <v>4</v>
      </c>
      <c r="BN1645">
        <v>73</v>
      </c>
      <c r="BO1645">
        <v>57</v>
      </c>
      <c r="BP1645">
        <v>23</v>
      </c>
      <c r="BQ1645">
        <v>49</v>
      </c>
      <c r="BR1645">
        <v>29</v>
      </c>
      <c r="BS1645">
        <v>-1</v>
      </c>
      <c r="BT1645">
        <v>-17</v>
      </c>
      <c r="BU1645">
        <v>169</v>
      </c>
      <c r="BV1645">
        <v>424</v>
      </c>
      <c r="BW1645">
        <v>653</v>
      </c>
      <c r="BX1645">
        <v>276</v>
      </c>
      <c r="BY1645">
        <v>346</v>
      </c>
      <c r="BZ1645">
        <v>373</v>
      </c>
      <c r="CA1645">
        <v>485</v>
      </c>
      <c r="CB1645">
        <v>223</v>
      </c>
      <c r="CC1645">
        <v>106</v>
      </c>
      <c r="CD1645">
        <v>175</v>
      </c>
      <c r="CE1645">
        <v>428</v>
      </c>
      <c r="CF1645">
        <v>726</v>
      </c>
      <c r="CG1645">
        <v>333</v>
      </c>
      <c r="CH1645">
        <v>369</v>
      </c>
      <c r="CI1645">
        <v>422</v>
      </c>
      <c r="CJ1645">
        <v>514</v>
      </c>
      <c r="CK1645">
        <v>222</v>
      </c>
      <c r="CL1645">
        <v>89</v>
      </c>
      <c r="CM1645">
        <v>10</v>
      </c>
      <c r="CN1645">
        <v>11</v>
      </c>
      <c r="CO1645">
        <v>24</v>
      </c>
      <c r="CP1645">
        <v>5</v>
      </c>
      <c r="CQ1645">
        <v>10</v>
      </c>
      <c r="CR1645">
        <v>8</v>
      </c>
      <c r="CS1645">
        <v>2</v>
      </c>
      <c r="CT1645">
        <v>1</v>
      </c>
      <c r="CU1645">
        <v>0</v>
      </c>
    </row>
    <row r="1646" spans="1:99" hidden="1" x14ac:dyDescent="0.2">
      <c r="A1646">
        <f>_xlfn.XLOOKUP(F1646&amp;"*", 'msa-home price'!B:B, 'msa-home price'!A:A, "NA",2, 1)</f>
        <v>394917</v>
      </c>
      <c r="B1646">
        <v>515</v>
      </c>
      <c r="C1646">
        <v>35660</v>
      </c>
      <c r="F1646" t="str">
        <f>IF(ISNUMBER(SEARCH("-",G1646)),LEFT(G1646,FIND("-",G1646)-1), G1646)</f>
        <v>Niles</v>
      </c>
      <c r="G1646" t="s">
        <v>1774</v>
      </c>
      <c r="H1646" t="str">
        <f>RIGHT(G1646, 2)</f>
        <v>MI</v>
      </c>
      <c r="I1646" t="s">
        <v>92</v>
      </c>
      <c r="J1646" s="2">
        <f>(AA1646-W1646)/W1646</f>
        <v>-1.1846989210777682E-2</v>
      </c>
      <c r="K1646" s="3">
        <f>(CL1646-CH1646)/CH1646</f>
        <v>-0.45364238410596025</v>
      </c>
      <c r="L1646" s="4">
        <f>AA1646</f>
        <v>154141</v>
      </c>
      <c r="M1646" s="4"/>
      <c r="N1646" s="4"/>
      <c r="O1646" s="7" t="e">
        <f t="shared" si="25"/>
        <v>#DIV/0!</v>
      </c>
      <c r="P1646" s="4"/>
      <c r="Q1646">
        <v>156813</v>
      </c>
      <c r="R1646">
        <v>156811</v>
      </c>
      <c r="S1646">
        <v>156742</v>
      </c>
      <c r="T1646">
        <v>156875</v>
      </c>
      <c r="U1646">
        <v>156626</v>
      </c>
      <c r="V1646">
        <v>156138</v>
      </c>
      <c r="W1646">
        <v>155989</v>
      </c>
      <c r="X1646">
        <v>155071</v>
      </c>
      <c r="Y1646">
        <v>154473</v>
      </c>
      <c r="Z1646">
        <v>154362</v>
      </c>
      <c r="AA1646">
        <v>154141</v>
      </c>
      <c r="AB1646">
        <v>-69</v>
      </c>
      <c r="AC1646">
        <v>133</v>
      </c>
      <c r="AD1646">
        <v>-249</v>
      </c>
      <c r="AE1646">
        <v>-488</v>
      </c>
      <c r="AF1646">
        <v>-149</v>
      </c>
      <c r="AG1646">
        <v>-918</v>
      </c>
      <c r="AH1646">
        <v>-598</v>
      </c>
      <c r="AI1646">
        <v>-111</v>
      </c>
      <c r="AJ1646">
        <v>-221</v>
      </c>
      <c r="AK1646">
        <v>482</v>
      </c>
      <c r="AL1646">
        <v>1943</v>
      </c>
      <c r="AM1646">
        <v>1821</v>
      </c>
      <c r="AN1646">
        <v>1833</v>
      </c>
      <c r="AO1646">
        <v>1867</v>
      </c>
      <c r="AP1646">
        <v>1792</v>
      </c>
      <c r="AQ1646">
        <v>1713</v>
      </c>
      <c r="AR1646">
        <v>1674</v>
      </c>
      <c r="AS1646">
        <v>1659</v>
      </c>
      <c r="AT1646">
        <v>425</v>
      </c>
      <c r="AU1646">
        <v>1612</v>
      </c>
      <c r="AV1646">
        <v>1672</v>
      </c>
      <c r="AW1646">
        <v>1654</v>
      </c>
      <c r="AX1646">
        <v>1704</v>
      </c>
      <c r="AY1646">
        <v>1843</v>
      </c>
      <c r="AZ1646">
        <v>1718</v>
      </c>
      <c r="BA1646">
        <v>1760</v>
      </c>
      <c r="BB1646">
        <v>1709</v>
      </c>
      <c r="BC1646">
        <v>57</v>
      </c>
      <c r="BD1646">
        <v>331</v>
      </c>
      <c r="BE1646">
        <v>149</v>
      </c>
      <c r="BF1646">
        <v>179</v>
      </c>
      <c r="BG1646">
        <v>163</v>
      </c>
      <c r="BH1646">
        <v>-51</v>
      </c>
      <c r="BI1646">
        <v>-5</v>
      </c>
      <c r="BJ1646">
        <v>-86</v>
      </c>
      <c r="BK1646">
        <v>-50</v>
      </c>
      <c r="BL1646">
        <v>85</v>
      </c>
      <c r="BM1646">
        <v>337</v>
      </c>
      <c r="BN1646">
        <v>453</v>
      </c>
      <c r="BO1646">
        <v>411</v>
      </c>
      <c r="BP1646">
        <v>401</v>
      </c>
      <c r="BQ1646">
        <v>372</v>
      </c>
      <c r="BR1646">
        <v>526</v>
      </c>
      <c r="BS1646">
        <v>392</v>
      </c>
      <c r="BT1646">
        <v>388</v>
      </c>
      <c r="BU1646">
        <v>-204</v>
      </c>
      <c r="BV1646">
        <v>-528</v>
      </c>
      <c r="BW1646">
        <v>-847</v>
      </c>
      <c r="BX1646">
        <v>-1086</v>
      </c>
      <c r="BY1646">
        <v>-703</v>
      </c>
      <c r="BZ1646">
        <v>-1238</v>
      </c>
      <c r="CA1646">
        <v>-1118</v>
      </c>
      <c r="CB1646">
        <v>-410</v>
      </c>
      <c r="CC1646">
        <v>-553</v>
      </c>
      <c r="CD1646">
        <v>-119</v>
      </c>
      <c r="CE1646">
        <v>-191</v>
      </c>
      <c r="CF1646">
        <v>-394</v>
      </c>
      <c r="CG1646">
        <v>-675</v>
      </c>
      <c r="CH1646">
        <v>-302</v>
      </c>
      <c r="CI1646">
        <v>-866</v>
      </c>
      <c r="CJ1646">
        <v>-592</v>
      </c>
      <c r="CK1646">
        <v>-18</v>
      </c>
      <c r="CL1646">
        <v>-165</v>
      </c>
      <c r="CM1646">
        <v>-7</v>
      </c>
      <c r="CN1646">
        <v>-7</v>
      </c>
      <c r="CO1646">
        <v>-4</v>
      </c>
      <c r="CP1646">
        <v>8</v>
      </c>
      <c r="CQ1646">
        <v>-10</v>
      </c>
      <c r="CR1646">
        <v>-1</v>
      </c>
      <c r="CS1646">
        <v>-1</v>
      </c>
      <c r="CT1646">
        <v>-7</v>
      </c>
      <c r="CU1646">
        <v>-6</v>
      </c>
    </row>
    <row r="1647" spans="1:99" hidden="1" x14ac:dyDescent="0.2">
      <c r="B1647">
        <v>496</v>
      </c>
      <c r="C1647">
        <v>42340</v>
      </c>
      <c r="E1647">
        <v>13029</v>
      </c>
      <c r="G1647" t="s">
        <v>1738</v>
      </c>
      <c r="I1647" t="s">
        <v>94</v>
      </c>
      <c r="J1647"/>
      <c r="L1647"/>
      <c r="O1647" s="24" t="e">
        <f t="shared" ref="O1647:O1710" si="26">M1647/N1647</f>
        <v>#DIV/0!</v>
      </c>
      <c r="P1647"/>
      <c r="Q1647">
        <v>30233</v>
      </c>
      <c r="R1647">
        <v>30215</v>
      </c>
      <c r="S1647">
        <v>30378</v>
      </c>
      <c r="T1647">
        <v>31267</v>
      </c>
      <c r="U1647">
        <v>32253</v>
      </c>
      <c r="V1647">
        <v>33035</v>
      </c>
      <c r="W1647">
        <v>33667</v>
      </c>
      <c r="X1647">
        <v>34792</v>
      </c>
      <c r="Y1647">
        <v>35836</v>
      </c>
      <c r="Z1647">
        <v>37019</v>
      </c>
      <c r="AA1647">
        <v>38109</v>
      </c>
      <c r="AB1647">
        <v>163</v>
      </c>
      <c r="AC1647">
        <v>889</v>
      </c>
      <c r="AD1647">
        <v>986</v>
      </c>
      <c r="AE1647">
        <v>782</v>
      </c>
      <c r="AF1647">
        <v>632</v>
      </c>
      <c r="AG1647">
        <v>1125</v>
      </c>
      <c r="AH1647">
        <v>1044</v>
      </c>
      <c r="AI1647">
        <v>1183</v>
      </c>
      <c r="AJ1647">
        <v>1090</v>
      </c>
      <c r="AK1647">
        <v>112</v>
      </c>
      <c r="AL1647">
        <v>429</v>
      </c>
      <c r="AM1647">
        <v>515</v>
      </c>
      <c r="AN1647">
        <v>493</v>
      </c>
      <c r="AO1647">
        <v>497</v>
      </c>
      <c r="AP1647">
        <v>540</v>
      </c>
      <c r="AQ1647">
        <v>514</v>
      </c>
      <c r="AR1647">
        <v>514</v>
      </c>
      <c r="AS1647">
        <v>538</v>
      </c>
      <c r="AT1647">
        <v>32</v>
      </c>
      <c r="AU1647">
        <v>238</v>
      </c>
      <c r="AV1647">
        <v>219</v>
      </c>
      <c r="AW1647">
        <v>237</v>
      </c>
      <c r="AX1647">
        <v>238</v>
      </c>
      <c r="AY1647">
        <v>232</v>
      </c>
      <c r="AZ1647">
        <v>256</v>
      </c>
      <c r="BA1647">
        <v>257</v>
      </c>
      <c r="BB1647">
        <v>262</v>
      </c>
      <c r="BC1647">
        <v>80</v>
      </c>
      <c r="BD1647">
        <v>191</v>
      </c>
      <c r="BE1647">
        <v>296</v>
      </c>
      <c r="BF1647">
        <v>256</v>
      </c>
      <c r="BG1647">
        <v>259</v>
      </c>
      <c r="BH1647">
        <v>308</v>
      </c>
      <c r="BI1647">
        <v>258</v>
      </c>
      <c r="BJ1647">
        <v>257</v>
      </c>
      <c r="BK1647">
        <v>276</v>
      </c>
      <c r="BL1647">
        <v>-1</v>
      </c>
      <c r="BM1647">
        <v>9</v>
      </c>
      <c r="BN1647">
        <v>111</v>
      </c>
      <c r="BO1647">
        <v>62</v>
      </c>
      <c r="BP1647">
        <v>37</v>
      </c>
      <c r="BQ1647">
        <v>64</v>
      </c>
      <c r="BR1647">
        <v>39</v>
      </c>
      <c r="BS1647">
        <v>5</v>
      </c>
      <c r="BT1647">
        <v>-7</v>
      </c>
      <c r="BU1647">
        <v>84</v>
      </c>
      <c r="BV1647">
        <v>681</v>
      </c>
      <c r="BW1647">
        <v>567</v>
      </c>
      <c r="BX1647">
        <v>458</v>
      </c>
      <c r="BY1647">
        <v>338</v>
      </c>
      <c r="BZ1647">
        <v>747</v>
      </c>
      <c r="CA1647">
        <v>747</v>
      </c>
      <c r="CB1647">
        <v>921</v>
      </c>
      <c r="CC1647">
        <v>819</v>
      </c>
      <c r="CD1647">
        <v>83</v>
      </c>
      <c r="CE1647">
        <v>690</v>
      </c>
      <c r="CF1647">
        <v>678</v>
      </c>
      <c r="CG1647">
        <v>520</v>
      </c>
      <c r="CH1647">
        <v>375</v>
      </c>
      <c r="CI1647">
        <v>811</v>
      </c>
      <c r="CJ1647">
        <v>786</v>
      </c>
      <c r="CK1647">
        <v>926</v>
      </c>
      <c r="CL1647">
        <v>812</v>
      </c>
      <c r="CM1647">
        <v>0</v>
      </c>
      <c r="CN1647">
        <v>8</v>
      </c>
      <c r="CO1647">
        <v>12</v>
      </c>
      <c r="CP1647">
        <v>6</v>
      </c>
      <c r="CQ1647">
        <v>-2</v>
      </c>
      <c r="CR1647">
        <v>6</v>
      </c>
      <c r="CS1647">
        <v>0</v>
      </c>
      <c r="CT1647">
        <v>0</v>
      </c>
      <c r="CU1647">
        <v>2</v>
      </c>
    </row>
    <row r="1648" spans="1:99" hidden="1" x14ac:dyDescent="0.2">
      <c r="B1648">
        <v>496</v>
      </c>
      <c r="C1648">
        <v>42340</v>
      </c>
      <c r="E1648">
        <v>13051</v>
      </c>
      <c r="G1648" t="s">
        <v>1739</v>
      </c>
      <c r="I1648" t="s">
        <v>94</v>
      </c>
      <c r="J1648"/>
      <c r="L1648"/>
      <c r="O1648" s="24" t="e">
        <f t="shared" si="26"/>
        <v>#DIV/0!</v>
      </c>
      <c r="P1648"/>
      <c r="Q1648">
        <v>265128</v>
      </c>
      <c r="R1648">
        <v>265126</v>
      </c>
      <c r="S1648">
        <v>265792</v>
      </c>
      <c r="T1648">
        <v>271590</v>
      </c>
      <c r="U1648">
        <v>276134</v>
      </c>
      <c r="V1648">
        <v>277631</v>
      </c>
      <c r="W1648">
        <v>282197</v>
      </c>
      <c r="X1648">
        <v>285959</v>
      </c>
      <c r="Y1648">
        <v>288633</v>
      </c>
      <c r="Z1648">
        <v>289260</v>
      </c>
      <c r="AA1648">
        <v>289195</v>
      </c>
      <c r="AB1648">
        <v>666</v>
      </c>
      <c r="AC1648">
        <v>5798</v>
      </c>
      <c r="AD1648">
        <v>4544</v>
      </c>
      <c r="AE1648">
        <v>1497</v>
      </c>
      <c r="AF1648">
        <v>4566</v>
      </c>
      <c r="AG1648">
        <v>3762</v>
      </c>
      <c r="AH1648">
        <v>2674</v>
      </c>
      <c r="AI1648">
        <v>627</v>
      </c>
      <c r="AJ1648">
        <v>-65</v>
      </c>
      <c r="AK1648">
        <v>868</v>
      </c>
      <c r="AL1648">
        <v>3812</v>
      </c>
      <c r="AM1648">
        <v>4008</v>
      </c>
      <c r="AN1648">
        <v>3951</v>
      </c>
      <c r="AO1648">
        <v>3906</v>
      </c>
      <c r="AP1648">
        <v>4079</v>
      </c>
      <c r="AQ1648">
        <v>4019</v>
      </c>
      <c r="AR1648">
        <v>3771</v>
      </c>
      <c r="AS1648">
        <v>3701</v>
      </c>
      <c r="AT1648">
        <v>500</v>
      </c>
      <c r="AU1648">
        <v>2252</v>
      </c>
      <c r="AV1648">
        <v>2139</v>
      </c>
      <c r="AW1648">
        <v>2278</v>
      </c>
      <c r="AX1648">
        <v>2321</v>
      </c>
      <c r="AY1648">
        <v>2397</v>
      </c>
      <c r="AZ1648">
        <v>2391</v>
      </c>
      <c r="BA1648">
        <v>2498</v>
      </c>
      <c r="BB1648">
        <v>2547</v>
      </c>
      <c r="BC1648">
        <v>368</v>
      </c>
      <c r="BD1648">
        <v>1560</v>
      </c>
      <c r="BE1648">
        <v>1869</v>
      </c>
      <c r="BF1648">
        <v>1673</v>
      </c>
      <c r="BG1648">
        <v>1585</v>
      </c>
      <c r="BH1648">
        <v>1682</v>
      </c>
      <c r="BI1648">
        <v>1628</v>
      </c>
      <c r="BJ1648">
        <v>1273</v>
      </c>
      <c r="BK1648">
        <v>1154</v>
      </c>
      <c r="BL1648">
        <v>126</v>
      </c>
      <c r="BM1648">
        <v>360</v>
      </c>
      <c r="BN1648">
        <v>848</v>
      </c>
      <c r="BO1648">
        <v>788</v>
      </c>
      <c r="BP1648">
        <v>523</v>
      </c>
      <c r="BQ1648">
        <v>814</v>
      </c>
      <c r="BR1648">
        <v>948</v>
      </c>
      <c r="BS1648">
        <v>551</v>
      </c>
      <c r="BT1648">
        <v>520</v>
      </c>
      <c r="BU1648">
        <v>168</v>
      </c>
      <c r="BV1648">
        <v>3767</v>
      </c>
      <c r="BW1648">
        <v>1780</v>
      </c>
      <c r="BX1648">
        <v>-945</v>
      </c>
      <c r="BY1648">
        <v>2400</v>
      </c>
      <c r="BZ1648">
        <v>1257</v>
      </c>
      <c r="CA1648">
        <v>105</v>
      </c>
      <c r="CB1648">
        <v>-1174</v>
      </c>
      <c r="CC1648">
        <v>-1713</v>
      </c>
      <c r="CD1648">
        <v>294</v>
      </c>
      <c r="CE1648">
        <v>4127</v>
      </c>
      <c r="CF1648">
        <v>2628</v>
      </c>
      <c r="CG1648">
        <v>-157</v>
      </c>
      <c r="CH1648">
        <v>2923</v>
      </c>
      <c r="CI1648">
        <v>2071</v>
      </c>
      <c r="CJ1648">
        <v>1053</v>
      </c>
      <c r="CK1648">
        <v>-623</v>
      </c>
      <c r="CL1648">
        <v>-1193</v>
      </c>
      <c r="CM1648">
        <v>4</v>
      </c>
      <c r="CN1648">
        <v>111</v>
      </c>
      <c r="CO1648">
        <v>47</v>
      </c>
      <c r="CP1648">
        <v>-19</v>
      </c>
      <c r="CQ1648">
        <v>58</v>
      </c>
      <c r="CR1648">
        <v>9</v>
      </c>
      <c r="CS1648">
        <v>-7</v>
      </c>
      <c r="CT1648">
        <v>-23</v>
      </c>
      <c r="CU1648">
        <v>-26</v>
      </c>
    </row>
    <row r="1649" spans="1:99" hidden="1" x14ac:dyDescent="0.2">
      <c r="B1649">
        <v>496</v>
      </c>
      <c r="C1649">
        <v>42340</v>
      </c>
      <c r="E1649">
        <v>13103</v>
      </c>
      <c r="G1649" t="s">
        <v>1740</v>
      </c>
      <c r="I1649" t="s">
        <v>94</v>
      </c>
      <c r="J1649"/>
      <c r="L1649"/>
      <c r="O1649" s="24" t="e">
        <f t="shared" si="26"/>
        <v>#DIV/0!</v>
      </c>
      <c r="P1649"/>
      <c r="Q1649">
        <v>52250</v>
      </c>
      <c r="R1649">
        <v>52257</v>
      </c>
      <c r="S1649">
        <v>52465</v>
      </c>
      <c r="T1649">
        <v>52690</v>
      </c>
      <c r="U1649">
        <v>53336</v>
      </c>
      <c r="V1649">
        <v>54428</v>
      </c>
      <c r="W1649">
        <v>55419</v>
      </c>
      <c r="X1649">
        <v>57086</v>
      </c>
      <c r="Y1649">
        <v>58692</v>
      </c>
      <c r="Z1649">
        <v>60058</v>
      </c>
      <c r="AA1649">
        <v>62190</v>
      </c>
      <c r="AB1649">
        <v>208</v>
      </c>
      <c r="AC1649">
        <v>225</v>
      </c>
      <c r="AD1649">
        <v>646</v>
      </c>
      <c r="AE1649">
        <v>1092</v>
      </c>
      <c r="AF1649">
        <v>991</v>
      </c>
      <c r="AG1649">
        <v>1667</v>
      </c>
      <c r="AH1649">
        <v>1606</v>
      </c>
      <c r="AI1649">
        <v>1366</v>
      </c>
      <c r="AJ1649">
        <v>2132</v>
      </c>
      <c r="AK1649">
        <v>140</v>
      </c>
      <c r="AL1649">
        <v>663</v>
      </c>
      <c r="AM1649">
        <v>699</v>
      </c>
      <c r="AN1649">
        <v>738</v>
      </c>
      <c r="AO1649">
        <v>776</v>
      </c>
      <c r="AP1649">
        <v>760</v>
      </c>
      <c r="AQ1649">
        <v>793</v>
      </c>
      <c r="AR1649">
        <v>750</v>
      </c>
      <c r="AS1649">
        <v>767</v>
      </c>
      <c r="AT1649">
        <v>53</v>
      </c>
      <c r="AU1649">
        <v>326</v>
      </c>
      <c r="AV1649">
        <v>346</v>
      </c>
      <c r="AW1649">
        <v>397</v>
      </c>
      <c r="AX1649">
        <v>404</v>
      </c>
      <c r="AY1649">
        <v>424</v>
      </c>
      <c r="AZ1649">
        <v>427</v>
      </c>
      <c r="BA1649">
        <v>487</v>
      </c>
      <c r="BB1649">
        <v>478</v>
      </c>
      <c r="BC1649">
        <v>87</v>
      </c>
      <c r="BD1649">
        <v>337</v>
      </c>
      <c r="BE1649">
        <v>353</v>
      </c>
      <c r="BF1649">
        <v>341</v>
      </c>
      <c r="BG1649">
        <v>372</v>
      </c>
      <c r="BH1649">
        <v>336</v>
      </c>
      <c r="BI1649">
        <v>366</v>
      </c>
      <c r="BJ1649">
        <v>263</v>
      </c>
      <c r="BK1649">
        <v>289</v>
      </c>
      <c r="BL1649">
        <v>2</v>
      </c>
      <c r="BM1649">
        <v>9</v>
      </c>
      <c r="BN1649">
        <v>17</v>
      </c>
      <c r="BO1649">
        <v>22</v>
      </c>
      <c r="BP1649">
        <v>31</v>
      </c>
      <c r="BQ1649">
        <v>55</v>
      </c>
      <c r="BR1649">
        <v>67</v>
      </c>
      <c r="BS1649">
        <v>40</v>
      </c>
      <c r="BT1649">
        <v>42</v>
      </c>
      <c r="BU1649">
        <v>119</v>
      </c>
      <c r="BV1649">
        <v>-121</v>
      </c>
      <c r="BW1649">
        <v>282</v>
      </c>
      <c r="BX1649">
        <v>719</v>
      </c>
      <c r="BY1649">
        <v>583</v>
      </c>
      <c r="BZ1649">
        <v>1260</v>
      </c>
      <c r="CA1649">
        <v>1169</v>
      </c>
      <c r="CB1649">
        <v>1062</v>
      </c>
      <c r="CC1649">
        <v>1796</v>
      </c>
      <c r="CD1649">
        <v>121</v>
      </c>
      <c r="CE1649">
        <v>-112</v>
      </c>
      <c r="CF1649">
        <v>299</v>
      </c>
      <c r="CG1649">
        <v>741</v>
      </c>
      <c r="CH1649">
        <v>614</v>
      </c>
      <c r="CI1649">
        <v>1315</v>
      </c>
      <c r="CJ1649">
        <v>1236</v>
      </c>
      <c r="CK1649">
        <v>1102</v>
      </c>
      <c r="CL1649">
        <v>1838</v>
      </c>
      <c r="CM1649">
        <v>0</v>
      </c>
      <c r="CN1649">
        <v>0</v>
      </c>
      <c r="CO1649">
        <v>-6</v>
      </c>
      <c r="CP1649">
        <v>10</v>
      </c>
      <c r="CQ1649">
        <v>5</v>
      </c>
      <c r="CR1649">
        <v>16</v>
      </c>
      <c r="CS1649">
        <v>4</v>
      </c>
      <c r="CT1649">
        <v>1</v>
      </c>
      <c r="CU1649">
        <v>5</v>
      </c>
    </row>
    <row r="1650" spans="1:99" hidden="1" x14ac:dyDescent="0.2">
      <c r="B1650">
        <v>496</v>
      </c>
      <c r="C1650">
        <v>44340</v>
      </c>
      <c r="G1650" t="s">
        <v>1741</v>
      </c>
      <c r="I1650" t="s">
        <v>100</v>
      </c>
      <c r="J1650"/>
      <c r="L1650"/>
      <c r="O1650" s="24" t="e">
        <f t="shared" si="26"/>
        <v>#DIV/0!</v>
      </c>
      <c r="P1650"/>
      <c r="Q1650">
        <v>70217</v>
      </c>
      <c r="R1650">
        <v>70246</v>
      </c>
      <c r="S1650">
        <v>70562</v>
      </c>
      <c r="T1650">
        <v>72637</v>
      </c>
      <c r="U1650">
        <v>73112</v>
      </c>
      <c r="V1650">
        <v>71833</v>
      </c>
      <c r="W1650">
        <v>72671</v>
      </c>
      <c r="X1650">
        <v>73152</v>
      </c>
      <c r="Y1650">
        <v>74708</v>
      </c>
      <c r="Z1650">
        <v>76084</v>
      </c>
      <c r="AA1650">
        <v>77296</v>
      </c>
      <c r="AB1650">
        <v>316</v>
      </c>
      <c r="AC1650">
        <v>2075</v>
      </c>
      <c r="AD1650">
        <v>475</v>
      </c>
      <c r="AE1650">
        <v>-1279</v>
      </c>
      <c r="AF1650">
        <v>838</v>
      </c>
      <c r="AG1650">
        <v>481</v>
      </c>
      <c r="AH1650">
        <v>1556</v>
      </c>
      <c r="AI1650">
        <v>1376</v>
      </c>
      <c r="AJ1650">
        <v>1212</v>
      </c>
      <c r="AK1650">
        <v>186</v>
      </c>
      <c r="AL1650">
        <v>843</v>
      </c>
      <c r="AM1650">
        <v>812</v>
      </c>
      <c r="AN1650">
        <v>861</v>
      </c>
      <c r="AO1650">
        <v>837</v>
      </c>
      <c r="AP1650">
        <v>928</v>
      </c>
      <c r="AQ1650">
        <v>896</v>
      </c>
      <c r="AR1650">
        <v>888</v>
      </c>
      <c r="AS1650">
        <v>882</v>
      </c>
      <c r="AT1650">
        <v>146</v>
      </c>
      <c r="AU1650">
        <v>490</v>
      </c>
      <c r="AV1650">
        <v>465</v>
      </c>
      <c r="AW1650">
        <v>486</v>
      </c>
      <c r="AX1650">
        <v>464</v>
      </c>
      <c r="AY1650">
        <v>515</v>
      </c>
      <c r="AZ1650">
        <v>529</v>
      </c>
      <c r="BA1650">
        <v>576</v>
      </c>
      <c r="BB1650">
        <v>570</v>
      </c>
      <c r="BC1650">
        <v>40</v>
      </c>
      <c r="BD1650">
        <v>353</v>
      </c>
      <c r="BE1650">
        <v>347</v>
      </c>
      <c r="BF1650">
        <v>375</v>
      </c>
      <c r="BG1650">
        <v>373</v>
      </c>
      <c r="BH1650">
        <v>413</v>
      </c>
      <c r="BI1650">
        <v>367</v>
      </c>
      <c r="BJ1650">
        <v>312</v>
      </c>
      <c r="BK1650">
        <v>312</v>
      </c>
      <c r="BL1650">
        <v>22</v>
      </c>
      <c r="BM1650">
        <v>87</v>
      </c>
      <c r="BN1650">
        <v>136</v>
      </c>
      <c r="BO1650">
        <v>129</v>
      </c>
      <c r="BP1650">
        <v>109</v>
      </c>
      <c r="BQ1650">
        <v>124</v>
      </c>
      <c r="BR1650">
        <v>179</v>
      </c>
      <c r="BS1650">
        <v>132</v>
      </c>
      <c r="BT1650">
        <v>140</v>
      </c>
      <c r="BU1650">
        <v>234</v>
      </c>
      <c r="BV1650">
        <v>1578</v>
      </c>
      <c r="BW1650">
        <v>3</v>
      </c>
      <c r="BX1650">
        <v>-1839</v>
      </c>
      <c r="BY1650">
        <v>357</v>
      </c>
      <c r="BZ1650">
        <v>-48</v>
      </c>
      <c r="CA1650">
        <v>1003</v>
      </c>
      <c r="CB1650">
        <v>928</v>
      </c>
      <c r="CC1650">
        <v>753</v>
      </c>
      <c r="CD1650">
        <v>256</v>
      </c>
      <c r="CE1650">
        <v>1665</v>
      </c>
      <c r="CF1650">
        <v>139</v>
      </c>
      <c r="CG1650">
        <v>-1710</v>
      </c>
      <c r="CH1650">
        <v>466</v>
      </c>
      <c r="CI1650">
        <v>76</v>
      </c>
      <c r="CJ1650">
        <v>1182</v>
      </c>
      <c r="CK1650">
        <v>1060</v>
      </c>
      <c r="CL1650">
        <v>893</v>
      </c>
      <c r="CM1650">
        <v>20</v>
      </c>
      <c r="CN1650">
        <v>57</v>
      </c>
      <c r="CO1650">
        <v>-11</v>
      </c>
      <c r="CP1650">
        <v>56</v>
      </c>
      <c r="CQ1650">
        <v>-1</v>
      </c>
      <c r="CR1650">
        <v>-8</v>
      </c>
      <c r="CS1650">
        <v>7</v>
      </c>
      <c r="CT1650">
        <v>4</v>
      </c>
      <c r="CU1650">
        <v>7</v>
      </c>
    </row>
    <row r="1651" spans="1:99" hidden="1" x14ac:dyDescent="0.2">
      <c r="B1651">
        <v>496</v>
      </c>
      <c r="C1651">
        <v>44340</v>
      </c>
      <c r="E1651">
        <v>13031</v>
      </c>
      <c r="G1651" t="s">
        <v>1742</v>
      </c>
      <c r="I1651" t="s">
        <v>94</v>
      </c>
      <c r="J1651"/>
      <c r="L1651"/>
      <c r="O1651" s="24" t="e">
        <f t="shared" si="26"/>
        <v>#DIV/0!</v>
      </c>
      <c r="P1651"/>
      <c r="Q1651">
        <v>70217</v>
      </c>
      <c r="R1651">
        <v>70246</v>
      </c>
      <c r="S1651">
        <v>70562</v>
      </c>
      <c r="T1651">
        <v>72637</v>
      </c>
      <c r="U1651">
        <v>73112</v>
      </c>
      <c r="V1651">
        <v>71833</v>
      </c>
      <c r="W1651">
        <v>72671</v>
      </c>
      <c r="X1651">
        <v>73152</v>
      </c>
      <c r="Y1651">
        <v>74708</v>
      </c>
      <c r="Z1651">
        <v>76084</v>
      </c>
      <c r="AA1651">
        <v>77296</v>
      </c>
      <c r="AB1651">
        <v>316</v>
      </c>
      <c r="AC1651">
        <v>2075</v>
      </c>
      <c r="AD1651">
        <v>475</v>
      </c>
      <c r="AE1651">
        <v>-1279</v>
      </c>
      <c r="AF1651">
        <v>838</v>
      </c>
      <c r="AG1651">
        <v>481</v>
      </c>
      <c r="AH1651">
        <v>1556</v>
      </c>
      <c r="AI1651">
        <v>1376</v>
      </c>
      <c r="AJ1651">
        <v>1212</v>
      </c>
      <c r="AK1651">
        <v>186</v>
      </c>
      <c r="AL1651">
        <v>843</v>
      </c>
      <c r="AM1651">
        <v>812</v>
      </c>
      <c r="AN1651">
        <v>861</v>
      </c>
      <c r="AO1651">
        <v>837</v>
      </c>
      <c r="AP1651">
        <v>928</v>
      </c>
      <c r="AQ1651">
        <v>896</v>
      </c>
      <c r="AR1651">
        <v>888</v>
      </c>
      <c r="AS1651">
        <v>882</v>
      </c>
      <c r="AT1651">
        <v>146</v>
      </c>
      <c r="AU1651">
        <v>490</v>
      </c>
      <c r="AV1651">
        <v>465</v>
      </c>
      <c r="AW1651">
        <v>486</v>
      </c>
      <c r="AX1651">
        <v>464</v>
      </c>
      <c r="AY1651">
        <v>515</v>
      </c>
      <c r="AZ1651">
        <v>529</v>
      </c>
      <c r="BA1651">
        <v>576</v>
      </c>
      <c r="BB1651">
        <v>570</v>
      </c>
      <c r="BC1651">
        <v>40</v>
      </c>
      <c r="BD1651">
        <v>353</v>
      </c>
      <c r="BE1651">
        <v>347</v>
      </c>
      <c r="BF1651">
        <v>375</v>
      </c>
      <c r="BG1651">
        <v>373</v>
      </c>
      <c r="BH1651">
        <v>413</v>
      </c>
      <c r="BI1651">
        <v>367</v>
      </c>
      <c r="BJ1651">
        <v>312</v>
      </c>
      <c r="BK1651">
        <v>312</v>
      </c>
      <c r="BL1651">
        <v>22</v>
      </c>
      <c r="BM1651">
        <v>87</v>
      </c>
      <c r="BN1651">
        <v>136</v>
      </c>
      <c r="BO1651">
        <v>129</v>
      </c>
      <c r="BP1651">
        <v>109</v>
      </c>
      <c r="BQ1651">
        <v>124</v>
      </c>
      <c r="BR1651">
        <v>179</v>
      </c>
      <c r="BS1651">
        <v>132</v>
      </c>
      <c r="BT1651">
        <v>140</v>
      </c>
      <c r="BU1651">
        <v>234</v>
      </c>
      <c r="BV1651">
        <v>1578</v>
      </c>
      <c r="BW1651">
        <v>3</v>
      </c>
      <c r="BX1651">
        <v>-1839</v>
      </c>
      <c r="BY1651">
        <v>357</v>
      </c>
      <c r="BZ1651">
        <v>-48</v>
      </c>
      <c r="CA1651">
        <v>1003</v>
      </c>
      <c r="CB1651">
        <v>928</v>
      </c>
      <c r="CC1651">
        <v>753</v>
      </c>
      <c r="CD1651">
        <v>256</v>
      </c>
      <c r="CE1651">
        <v>1665</v>
      </c>
      <c r="CF1651">
        <v>139</v>
      </c>
      <c r="CG1651">
        <v>-1710</v>
      </c>
      <c r="CH1651">
        <v>466</v>
      </c>
      <c r="CI1651">
        <v>76</v>
      </c>
      <c r="CJ1651">
        <v>1182</v>
      </c>
      <c r="CK1651">
        <v>1060</v>
      </c>
      <c r="CL1651">
        <v>893</v>
      </c>
      <c r="CM1651">
        <v>20</v>
      </c>
      <c r="CN1651">
        <v>57</v>
      </c>
      <c r="CO1651">
        <v>-11</v>
      </c>
      <c r="CP1651">
        <v>56</v>
      </c>
      <c r="CQ1651">
        <v>-1</v>
      </c>
      <c r="CR1651">
        <v>-8</v>
      </c>
      <c r="CS1651">
        <v>7</v>
      </c>
      <c r="CT1651">
        <v>4</v>
      </c>
      <c r="CU1651">
        <v>7</v>
      </c>
    </row>
    <row r="1652" spans="1:99" hidden="1" x14ac:dyDescent="0.2">
      <c r="B1652">
        <v>500</v>
      </c>
      <c r="G1652" t="s">
        <v>1743</v>
      </c>
      <c r="I1652" t="s">
        <v>90</v>
      </c>
      <c r="J1652"/>
      <c r="L1652"/>
      <c r="O1652" s="24" t="e">
        <f t="shared" si="26"/>
        <v>#DIV/0!</v>
      </c>
      <c r="P1652"/>
      <c r="Q1652">
        <v>4274767</v>
      </c>
      <c r="R1652">
        <v>4274758</v>
      </c>
      <c r="S1652">
        <v>4285831</v>
      </c>
      <c r="T1652">
        <v>4342751</v>
      </c>
      <c r="U1652">
        <v>4400168</v>
      </c>
      <c r="V1652">
        <v>4456944</v>
      </c>
      <c r="W1652">
        <v>4524620</v>
      </c>
      <c r="X1652">
        <v>4603737</v>
      </c>
      <c r="Y1652">
        <v>4695591</v>
      </c>
      <c r="Z1652">
        <v>4782650</v>
      </c>
      <c r="AA1652">
        <v>4853364</v>
      </c>
      <c r="AB1652">
        <v>11073</v>
      </c>
      <c r="AC1652">
        <v>56920</v>
      </c>
      <c r="AD1652">
        <v>57417</v>
      </c>
      <c r="AE1652">
        <v>56776</v>
      </c>
      <c r="AF1652">
        <v>67676</v>
      </c>
      <c r="AG1652">
        <v>79117</v>
      </c>
      <c r="AH1652">
        <v>91854</v>
      </c>
      <c r="AI1652">
        <v>87059</v>
      </c>
      <c r="AJ1652">
        <v>70714</v>
      </c>
      <c r="AK1652">
        <v>13878</v>
      </c>
      <c r="AL1652">
        <v>54185</v>
      </c>
      <c r="AM1652">
        <v>54838</v>
      </c>
      <c r="AN1652">
        <v>55321</v>
      </c>
      <c r="AO1652">
        <v>55986</v>
      </c>
      <c r="AP1652">
        <v>56435</v>
      </c>
      <c r="AQ1652">
        <v>57544</v>
      </c>
      <c r="AR1652">
        <v>58602</v>
      </c>
      <c r="AS1652">
        <v>58356</v>
      </c>
      <c r="AT1652">
        <v>6883</v>
      </c>
      <c r="AU1652">
        <v>29846</v>
      </c>
      <c r="AV1652">
        <v>29437</v>
      </c>
      <c r="AW1652">
        <v>30477</v>
      </c>
      <c r="AX1652">
        <v>30627</v>
      </c>
      <c r="AY1652">
        <v>32121</v>
      </c>
      <c r="AZ1652">
        <v>32540</v>
      </c>
      <c r="BA1652">
        <v>33819</v>
      </c>
      <c r="BB1652">
        <v>34850</v>
      </c>
      <c r="BC1652">
        <v>6995</v>
      </c>
      <c r="BD1652">
        <v>24339</v>
      </c>
      <c r="BE1652">
        <v>25401</v>
      </c>
      <c r="BF1652">
        <v>24844</v>
      </c>
      <c r="BG1652">
        <v>25359</v>
      </c>
      <c r="BH1652">
        <v>24314</v>
      </c>
      <c r="BI1652">
        <v>25004</v>
      </c>
      <c r="BJ1652">
        <v>24783</v>
      </c>
      <c r="BK1652">
        <v>23506</v>
      </c>
      <c r="BL1652">
        <v>5254</v>
      </c>
      <c r="BM1652">
        <v>17686</v>
      </c>
      <c r="BN1652">
        <v>20041</v>
      </c>
      <c r="BO1652">
        <v>17319</v>
      </c>
      <c r="BP1652">
        <v>26673</v>
      </c>
      <c r="BQ1652">
        <v>28793</v>
      </c>
      <c r="BR1652">
        <v>25025</v>
      </c>
      <c r="BS1652">
        <v>27582</v>
      </c>
      <c r="BT1652">
        <v>26911</v>
      </c>
      <c r="BU1652">
        <v>-901</v>
      </c>
      <c r="BV1652">
        <v>14946</v>
      </c>
      <c r="BW1652">
        <v>12108</v>
      </c>
      <c r="BX1652">
        <v>14462</v>
      </c>
      <c r="BY1652">
        <v>15737</v>
      </c>
      <c r="BZ1652">
        <v>25928</v>
      </c>
      <c r="CA1652">
        <v>41637</v>
      </c>
      <c r="CB1652">
        <v>34532</v>
      </c>
      <c r="CC1652">
        <v>20252</v>
      </c>
      <c r="CD1652">
        <v>4353</v>
      </c>
      <c r="CE1652">
        <v>32632</v>
      </c>
      <c r="CF1652">
        <v>32149</v>
      </c>
      <c r="CG1652">
        <v>31781</v>
      </c>
      <c r="CH1652">
        <v>42410</v>
      </c>
      <c r="CI1652">
        <v>54721</v>
      </c>
      <c r="CJ1652">
        <v>66662</v>
      </c>
      <c r="CK1652">
        <v>62114</v>
      </c>
      <c r="CL1652">
        <v>47163</v>
      </c>
      <c r="CM1652">
        <v>-275</v>
      </c>
      <c r="CN1652">
        <v>-51</v>
      </c>
      <c r="CO1652">
        <v>-133</v>
      </c>
      <c r="CP1652">
        <v>151</v>
      </c>
      <c r="CQ1652">
        <v>-93</v>
      </c>
      <c r="CR1652">
        <v>82</v>
      </c>
      <c r="CS1652">
        <v>188</v>
      </c>
      <c r="CT1652">
        <v>162</v>
      </c>
      <c r="CU1652">
        <v>45</v>
      </c>
    </row>
    <row r="1653" spans="1:99" hidden="1" x14ac:dyDescent="0.2">
      <c r="A1653">
        <f>_xlfn.XLOOKUP(F1653&amp;"*", 'msa-home price'!B:B, 'msa-home price'!A:A, "NA",2, 1)</f>
        <v>394439</v>
      </c>
      <c r="B1653">
        <v>184</v>
      </c>
      <c r="C1653">
        <v>15940</v>
      </c>
      <c r="F1653" t="str">
        <f>IF(ISNUMBER(SEARCH("-",G1653)),LEFT(G1653,FIND("-",G1653)-1), G1653)</f>
        <v>Canton</v>
      </c>
      <c r="G1653" t="s">
        <v>430</v>
      </c>
      <c r="H1653" t="str">
        <f>RIGHT(G1653, 2)</f>
        <v>OH</v>
      </c>
      <c r="I1653" t="s">
        <v>92</v>
      </c>
      <c r="J1653" s="2">
        <f>(AA1653-W1653)/W1653</f>
        <v>-1.2487119020252863E-2</v>
      </c>
      <c r="K1653" s="3">
        <f>(CL1653-CH1653)/CH1653</f>
        <v>-8.2307692307692299</v>
      </c>
      <c r="L1653" s="4">
        <f>AA1653</f>
        <v>398655</v>
      </c>
      <c r="M1653" s="4"/>
      <c r="N1653" s="4"/>
      <c r="O1653" s="7" t="e">
        <f t="shared" si="26"/>
        <v>#DIV/0!</v>
      </c>
      <c r="P1653" s="4"/>
      <c r="Q1653">
        <v>404422</v>
      </c>
      <c r="R1653">
        <v>404425</v>
      </c>
      <c r="S1653">
        <v>404212</v>
      </c>
      <c r="T1653">
        <v>403295</v>
      </c>
      <c r="U1653">
        <v>403416</v>
      </c>
      <c r="V1653">
        <v>403367</v>
      </c>
      <c r="W1653">
        <v>403696</v>
      </c>
      <c r="X1653">
        <v>402428</v>
      </c>
      <c r="Y1653">
        <v>401069</v>
      </c>
      <c r="Z1653">
        <v>399418</v>
      </c>
      <c r="AA1653">
        <v>398655</v>
      </c>
      <c r="AB1653">
        <v>-213</v>
      </c>
      <c r="AC1653">
        <v>-917</v>
      </c>
      <c r="AD1653">
        <v>121</v>
      </c>
      <c r="AE1653">
        <v>-49</v>
      </c>
      <c r="AF1653">
        <v>329</v>
      </c>
      <c r="AG1653">
        <v>-1268</v>
      </c>
      <c r="AH1653">
        <v>-1359</v>
      </c>
      <c r="AI1653">
        <v>-1651</v>
      </c>
      <c r="AJ1653">
        <v>-763</v>
      </c>
      <c r="AK1653">
        <v>1141</v>
      </c>
      <c r="AL1653">
        <v>4384</v>
      </c>
      <c r="AM1653">
        <v>4322</v>
      </c>
      <c r="AN1653">
        <v>4324</v>
      </c>
      <c r="AO1653">
        <v>4589</v>
      </c>
      <c r="AP1653">
        <v>4520</v>
      </c>
      <c r="AQ1653">
        <v>4497</v>
      </c>
      <c r="AR1653">
        <v>4360</v>
      </c>
      <c r="AS1653">
        <v>4280</v>
      </c>
      <c r="AT1653">
        <v>1017</v>
      </c>
      <c r="AU1653">
        <v>4390</v>
      </c>
      <c r="AV1653">
        <v>4254</v>
      </c>
      <c r="AW1653">
        <v>4460</v>
      </c>
      <c r="AX1653">
        <v>4267</v>
      </c>
      <c r="AY1653">
        <v>4576</v>
      </c>
      <c r="AZ1653">
        <v>4445</v>
      </c>
      <c r="BA1653">
        <v>4652</v>
      </c>
      <c r="BB1653">
        <v>4458</v>
      </c>
      <c r="BC1653">
        <v>124</v>
      </c>
      <c r="BD1653">
        <v>-6</v>
      </c>
      <c r="BE1653">
        <v>68</v>
      </c>
      <c r="BF1653">
        <v>-136</v>
      </c>
      <c r="BG1653">
        <v>322</v>
      </c>
      <c r="BH1653">
        <v>-56</v>
      </c>
      <c r="BI1653">
        <v>52</v>
      </c>
      <c r="BJ1653">
        <v>-292</v>
      </c>
      <c r="BK1653">
        <v>-178</v>
      </c>
      <c r="BL1653">
        <v>45</v>
      </c>
      <c r="BM1653">
        <v>119</v>
      </c>
      <c r="BN1653">
        <v>151</v>
      </c>
      <c r="BO1653">
        <v>210</v>
      </c>
      <c r="BP1653">
        <v>93</v>
      </c>
      <c r="BQ1653">
        <v>148</v>
      </c>
      <c r="BR1653">
        <v>145</v>
      </c>
      <c r="BS1653">
        <v>107</v>
      </c>
      <c r="BT1653">
        <v>108</v>
      </c>
      <c r="BU1653">
        <v>-351</v>
      </c>
      <c r="BV1653">
        <v>-1003</v>
      </c>
      <c r="BW1653">
        <v>-34</v>
      </c>
      <c r="BX1653">
        <v>-63</v>
      </c>
      <c r="BY1653">
        <v>-15</v>
      </c>
      <c r="BZ1653">
        <v>-1327</v>
      </c>
      <c r="CA1653">
        <v>-1546</v>
      </c>
      <c r="CB1653">
        <v>-1459</v>
      </c>
      <c r="CC1653">
        <v>-672</v>
      </c>
      <c r="CD1653">
        <v>-306</v>
      </c>
      <c r="CE1653">
        <v>-884</v>
      </c>
      <c r="CF1653">
        <v>117</v>
      </c>
      <c r="CG1653">
        <v>147</v>
      </c>
      <c r="CH1653">
        <v>78</v>
      </c>
      <c r="CI1653">
        <v>-1179</v>
      </c>
      <c r="CJ1653">
        <v>-1401</v>
      </c>
      <c r="CK1653">
        <v>-1352</v>
      </c>
      <c r="CL1653">
        <v>-564</v>
      </c>
      <c r="CM1653">
        <v>-31</v>
      </c>
      <c r="CN1653">
        <v>-27</v>
      </c>
      <c r="CO1653">
        <v>-64</v>
      </c>
      <c r="CP1653">
        <v>-60</v>
      </c>
      <c r="CQ1653">
        <v>-71</v>
      </c>
      <c r="CR1653">
        <v>-33</v>
      </c>
      <c r="CS1653">
        <v>-10</v>
      </c>
      <c r="CT1653">
        <v>-7</v>
      </c>
      <c r="CU1653">
        <v>-21</v>
      </c>
    </row>
    <row r="1654" spans="1:99" hidden="1" x14ac:dyDescent="0.2">
      <c r="B1654">
        <v>500</v>
      </c>
      <c r="C1654">
        <v>14740</v>
      </c>
      <c r="E1654">
        <v>53035</v>
      </c>
      <c r="G1654" t="s">
        <v>1745</v>
      </c>
      <c r="I1654" t="s">
        <v>94</v>
      </c>
      <c r="J1654"/>
      <c r="L1654"/>
      <c r="O1654" s="24" t="e">
        <f t="shared" si="26"/>
        <v>#DIV/0!</v>
      </c>
      <c r="P1654"/>
      <c r="Q1654">
        <v>251133</v>
      </c>
      <c r="R1654">
        <v>251143</v>
      </c>
      <c r="S1654">
        <v>251676</v>
      </c>
      <c r="T1654">
        <v>254281</v>
      </c>
      <c r="U1654">
        <v>254323</v>
      </c>
      <c r="V1654">
        <v>252403</v>
      </c>
      <c r="W1654">
        <v>253415</v>
      </c>
      <c r="X1654">
        <v>259320</v>
      </c>
      <c r="Y1654">
        <v>263283</v>
      </c>
      <c r="Z1654">
        <v>266550</v>
      </c>
      <c r="AA1654">
        <v>269805</v>
      </c>
      <c r="AB1654">
        <v>533</v>
      </c>
      <c r="AC1654">
        <v>2605</v>
      </c>
      <c r="AD1654">
        <v>42</v>
      </c>
      <c r="AE1654">
        <v>-1920</v>
      </c>
      <c r="AF1654">
        <v>1012</v>
      </c>
      <c r="AG1654">
        <v>5905</v>
      </c>
      <c r="AH1654">
        <v>3963</v>
      </c>
      <c r="AI1654">
        <v>3267</v>
      </c>
      <c r="AJ1654">
        <v>3255</v>
      </c>
      <c r="AK1654">
        <v>764</v>
      </c>
      <c r="AL1654">
        <v>2962</v>
      </c>
      <c r="AM1654">
        <v>3026</v>
      </c>
      <c r="AN1654">
        <v>2874</v>
      </c>
      <c r="AO1654">
        <v>2935</v>
      </c>
      <c r="AP1654">
        <v>3041</v>
      </c>
      <c r="AQ1654">
        <v>3105</v>
      </c>
      <c r="AR1654">
        <v>3151</v>
      </c>
      <c r="AS1654">
        <v>3098</v>
      </c>
      <c r="AT1654">
        <v>505</v>
      </c>
      <c r="AU1654">
        <v>2034</v>
      </c>
      <c r="AV1654">
        <v>1918</v>
      </c>
      <c r="AW1654">
        <v>2015</v>
      </c>
      <c r="AX1654">
        <v>2082</v>
      </c>
      <c r="AY1654">
        <v>2150</v>
      </c>
      <c r="AZ1654">
        <v>2164</v>
      </c>
      <c r="BA1654">
        <v>2275</v>
      </c>
      <c r="BB1654">
        <v>2354</v>
      </c>
      <c r="BC1654">
        <v>259</v>
      </c>
      <c r="BD1654">
        <v>928</v>
      </c>
      <c r="BE1654">
        <v>1108</v>
      </c>
      <c r="BF1654">
        <v>859</v>
      </c>
      <c r="BG1654">
        <v>853</v>
      </c>
      <c r="BH1654">
        <v>891</v>
      </c>
      <c r="BI1654">
        <v>941</v>
      </c>
      <c r="BJ1654">
        <v>876</v>
      </c>
      <c r="BK1654">
        <v>744</v>
      </c>
      <c r="BL1654">
        <v>112</v>
      </c>
      <c r="BM1654">
        <v>152</v>
      </c>
      <c r="BN1654">
        <v>548</v>
      </c>
      <c r="BO1654">
        <v>243</v>
      </c>
      <c r="BP1654">
        <v>310</v>
      </c>
      <c r="BQ1654">
        <v>431</v>
      </c>
      <c r="BR1654">
        <v>276</v>
      </c>
      <c r="BS1654">
        <v>206</v>
      </c>
      <c r="BT1654">
        <v>111</v>
      </c>
      <c r="BU1654">
        <v>181</v>
      </c>
      <c r="BV1654">
        <v>1500</v>
      </c>
      <c r="BW1654">
        <v>-1616</v>
      </c>
      <c r="BX1654">
        <v>-3073</v>
      </c>
      <c r="BY1654">
        <v>-103</v>
      </c>
      <c r="BZ1654">
        <v>4517</v>
      </c>
      <c r="CA1654">
        <v>2739</v>
      </c>
      <c r="CB1654">
        <v>2180</v>
      </c>
      <c r="CC1654">
        <v>2393</v>
      </c>
      <c r="CD1654">
        <v>293</v>
      </c>
      <c r="CE1654">
        <v>1652</v>
      </c>
      <c r="CF1654">
        <v>-1068</v>
      </c>
      <c r="CG1654">
        <v>-2830</v>
      </c>
      <c r="CH1654">
        <v>207</v>
      </c>
      <c r="CI1654">
        <v>4948</v>
      </c>
      <c r="CJ1654">
        <v>3015</v>
      </c>
      <c r="CK1654">
        <v>2386</v>
      </c>
      <c r="CL1654">
        <v>2504</v>
      </c>
      <c r="CM1654">
        <v>-19</v>
      </c>
      <c r="CN1654">
        <v>25</v>
      </c>
      <c r="CO1654">
        <v>2</v>
      </c>
      <c r="CP1654">
        <v>51</v>
      </c>
      <c r="CQ1654">
        <v>-48</v>
      </c>
      <c r="CR1654">
        <v>66</v>
      </c>
      <c r="CS1654">
        <v>7</v>
      </c>
      <c r="CT1654">
        <v>5</v>
      </c>
      <c r="CU1654">
        <v>7</v>
      </c>
    </row>
    <row r="1655" spans="1:99" hidden="1" x14ac:dyDescent="0.2">
      <c r="B1655">
        <v>500</v>
      </c>
      <c r="C1655">
        <v>16500</v>
      </c>
      <c r="G1655" t="s">
        <v>1746</v>
      </c>
      <c r="I1655" t="s">
        <v>100</v>
      </c>
      <c r="J1655"/>
      <c r="L1655"/>
      <c r="O1655" s="24" t="e">
        <f t="shared" si="26"/>
        <v>#DIV/0!</v>
      </c>
      <c r="P1655"/>
      <c r="Q1655">
        <v>75455</v>
      </c>
      <c r="R1655">
        <v>75457</v>
      </c>
      <c r="S1655">
        <v>75505</v>
      </c>
      <c r="T1655">
        <v>75660</v>
      </c>
      <c r="U1655">
        <v>75435</v>
      </c>
      <c r="V1655">
        <v>74967</v>
      </c>
      <c r="W1655">
        <v>74858</v>
      </c>
      <c r="X1655">
        <v>75419</v>
      </c>
      <c r="Y1655">
        <v>76622</v>
      </c>
      <c r="Z1655">
        <v>78230</v>
      </c>
      <c r="AA1655">
        <v>79604</v>
      </c>
      <c r="AB1655">
        <v>48</v>
      </c>
      <c r="AC1655">
        <v>155</v>
      </c>
      <c r="AD1655">
        <v>-225</v>
      </c>
      <c r="AE1655">
        <v>-468</v>
      </c>
      <c r="AF1655">
        <v>-109</v>
      </c>
      <c r="AG1655">
        <v>561</v>
      </c>
      <c r="AH1655">
        <v>1203</v>
      </c>
      <c r="AI1655">
        <v>1608</v>
      </c>
      <c r="AJ1655">
        <v>1374</v>
      </c>
      <c r="AK1655">
        <v>244</v>
      </c>
      <c r="AL1655">
        <v>919</v>
      </c>
      <c r="AM1655">
        <v>863</v>
      </c>
      <c r="AN1655">
        <v>882</v>
      </c>
      <c r="AO1655">
        <v>820</v>
      </c>
      <c r="AP1655">
        <v>868</v>
      </c>
      <c r="AQ1655">
        <v>930</v>
      </c>
      <c r="AR1655">
        <v>974</v>
      </c>
      <c r="AS1655">
        <v>955</v>
      </c>
      <c r="AT1655">
        <v>157</v>
      </c>
      <c r="AU1655">
        <v>870</v>
      </c>
      <c r="AV1655">
        <v>811</v>
      </c>
      <c r="AW1655">
        <v>851</v>
      </c>
      <c r="AX1655">
        <v>768</v>
      </c>
      <c r="AY1655">
        <v>885</v>
      </c>
      <c r="AZ1655">
        <v>863</v>
      </c>
      <c r="BA1655">
        <v>902</v>
      </c>
      <c r="BB1655">
        <v>882</v>
      </c>
      <c r="BC1655">
        <v>87</v>
      </c>
      <c r="BD1655">
        <v>49</v>
      </c>
      <c r="BE1655">
        <v>52</v>
      </c>
      <c r="BF1655">
        <v>31</v>
      </c>
      <c r="BG1655">
        <v>52</v>
      </c>
      <c r="BH1655">
        <v>-17</v>
      </c>
      <c r="BI1655">
        <v>67</v>
      </c>
      <c r="BJ1655">
        <v>72</v>
      </c>
      <c r="BK1655">
        <v>73</v>
      </c>
      <c r="BL1655">
        <v>15</v>
      </c>
      <c r="BM1655">
        <v>60</v>
      </c>
      <c r="BN1655">
        <v>28</v>
      </c>
      <c r="BO1655">
        <v>28</v>
      </c>
      <c r="BP1655">
        <v>56</v>
      </c>
      <c r="BQ1655">
        <v>56</v>
      </c>
      <c r="BR1655">
        <v>53</v>
      </c>
      <c r="BS1655">
        <v>55</v>
      </c>
      <c r="BT1655">
        <v>55</v>
      </c>
      <c r="BU1655">
        <v>-47</v>
      </c>
      <c r="BV1655">
        <v>55</v>
      </c>
      <c r="BW1655">
        <v>-302</v>
      </c>
      <c r="BX1655">
        <v>-530</v>
      </c>
      <c r="BY1655">
        <v>-214</v>
      </c>
      <c r="BZ1655">
        <v>528</v>
      </c>
      <c r="CA1655">
        <v>1082</v>
      </c>
      <c r="CB1655">
        <v>1476</v>
      </c>
      <c r="CC1655">
        <v>1242</v>
      </c>
      <c r="CD1655">
        <v>-32</v>
      </c>
      <c r="CE1655">
        <v>115</v>
      </c>
      <c r="CF1655">
        <v>-274</v>
      </c>
      <c r="CG1655">
        <v>-502</v>
      </c>
      <c r="CH1655">
        <v>-158</v>
      </c>
      <c r="CI1655">
        <v>584</v>
      </c>
      <c r="CJ1655">
        <v>1135</v>
      </c>
      <c r="CK1655">
        <v>1531</v>
      </c>
      <c r="CL1655">
        <v>1297</v>
      </c>
      <c r="CM1655">
        <v>-7</v>
      </c>
      <c r="CN1655">
        <v>-9</v>
      </c>
      <c r="CO1655">
        <v>-3</v>
      </c>
      <c r="CP1655">
        <v>3</v>
      </c>
      <c r="CQ1655">
        <v>-3</v>
      </c>
      <c r="CR1655">
        <v>-6</v>
      </c>
      <c r="CS1655">
        <v>1</v>
      </c>
      <c r="CT1655">
        <v>5</v>
      </c>
      <c r="CU1655">
        <v>4</v>
      </c>
    </row>
    <row r="1656" spans="1:99" hidden="1" x14ac:dyDescent="0.2">
      <c r="B1656">
        <v>500</v>
      </c>
      <c r="C1656">
        <v>16500</v>
      </c>
      <c r="E1656">
        <v>53041</v>
      </c>
      <c r="G1656" t="s">
        <v>1747</v>
      </c>
      <c r="I1656" t="s">
        <v>94</v>
      </c>
      <c r="J1656"/>
      <c r="L1656"/>
      <c r="O1656" s="24" t="e">
        <f t="shared" si="26"/>
        <v>#DIV/0!</v>
      </c>
      <c r="P1656"/>
      <c r="Q1656">
        <v>75455</v>
      </c>
      <c r="R1656">
        <v>75457</v>
      </c>
      <c r="S1656">
        <v>75505</v>
      </c>
      <c r="T1656">
        <v>75660</v>
      </c>
      <c r="U1656">
        <v>75435</v>
      </c>
      <c r="V1656">
        <v>74967</v>
      </c>
      <c r="W1656">
        <v>74858</v>
      </c>
      <c r="X1656">
        <v>75419</v>
      </c>
      <c r="Y1656">
        <v>76622</v>
      </c>
      <c r="Z1656">
        <v>78230</v>
      </c>
      <c r="AA1656">
        <v>79604</v>
      </c>
      <c r="AB1656">
        <v>48</v>
      </c>
      <c r="AC1656">
        <v>155</v>
      </c>
      <c r="AD1656">
        <v>-225</v>
      </c>
      <c r="AE1656">
        <v>-468</v>
      </c>
      <c r="AF1656">
        <v>-109</v>
      </c>
      <c r="AG1656">
        <v>561</v>
      </c>
      <c r="AH1656">
        <v>1203</v>
      </c>
      <c r="AI1656">
        <v>1608</v>
      </c>
      <c r="AJ1656">
        <v>1374</v>
      </c>
      <c r="AK1656">
        <v>244</v>
      </c>
      <c r="AL1656">
        <v>919</v>
      </c>
      <c r="AM1656">
        <v>863</v>
      </c>
      <c r="AN1656">
        <v>882</v>
      </c>
      <c r="AO1656">
        <v>820</v>
      </c>
      <c r="AP1656">
        <v>868</v>
      </c>
      <c r="AQ1656">
        <v>930</v>
      </c>
      <c r="AR1656">
        <v>974</v>
      </c>
      <c r="AS1656">
        <v>955</v>
      </c>
      <c r="AT1656">
        <v>157</v>
      </c>
      <c r="AU1656">
        <v>870</v>
      </c>
      <c r="AV1656">
        <v>811</v>
      </c>
      <c r="AW1656">
        <v>851</v>
      </c>
      <c r="AX1656">
        <v>768</v>
      </c>
      <c r="AY1656">
        <v>885</v>
      </c>
      <c r="AZ1656">
        <v>863</v>
      </c>
      <c r="BA1656">
        <v>902</v>
      </c>
      <c r="BB1656">
        <v>882</v>
      </c>
      <c r="BC1656">
        <v>87</v>
      </c>
      <c r="BD1656">
        <v>49</v>
      </c>
      <c r="BE1656">
        <v>52</v>
      </c>
      <c r="BF1656">
        <v>31</v>
      </c>
      <c r="BG1656">
        <v>52</v>
      </c>
      <c r="BH1656">
        <v>-17</v>
      </c>
      <c r="BI1656">
        <v>67</v>
      </c>
      <c r="BJ1656">
        <v>72</v>
      </c>
      <c r="BK1656">
        <v>73</v>
      </c>
      <c r="BL1656">
        <v>15</v>
      </c>
      <c r="BM1656">
        <v>60</v>
      </c>
      <c r="BN1656">
        <v>28</v>
      </c>
      <c r="BO1656">
        <v>28</v>
      </c>
      <c r="BP1656">
        <v>56</v>
      </c>
      <c r="BQ1656">
        <v>56</v>
      </c>
      <c r="BR1656">
        <v>53</v>
      </c>
      <c r="BS1656">
        <v>55</v>
      </c>
      <c r="BT1656">
        <v>55</v>
      </c>
      <c r="BU1656">
        <v>-47</v>
      </c>
      <c r="BV1656">
        <v>55</v>
      </c>
      <c r="BW1656">
        <v>-302</v>
      </c>
      <c r="BX1656">
        <v>-530</v>
      </c>
      <c r="BY1656">
        <v>-214</v>
      </c>
      <c r="BZ1656">
        <v>528</v>
      </c>
      <c r="CA1656">
        <v>1082</v>
      </c>
      <c r="CB1656">
        <v>1476</v>
      </c>
      <c r="CC1656">
        <v>1242</v>
      </c>
      <c r="CD1656">
        <v>-32</v>
      </c>
      <c r="CE1656">
        <v>115</v>
      </c>
      <c r="CF1656">
        <v>-274</v>
      </c>
      <c r="CG1656">
        <v>-502</v>
      </c>
      <c r="CH1656">
        <v>-158</v>
      </c>
      <c r="CI1656">
        <v>584</v>
      </c>
      <c r="CJ1656">
        <v>1135</v>
      </c>
      <c r="CK1656">
        <v>1531</v>
      </c>
      <c r="CL1656">
        <v>1297</v>
      </c>
      <c r="CM1656">
        <v>-7</v>
      </c>
      <c r="CN1656">
        <v>-9</v>
      </c>
      <c r="CO1656">
        <v>-3</v>
      </c>
      <c r="CP1656">
        <v>3</v>
      </c>
      <c r="CQ1656">
        <v>-3</v>
      </c>
      <c r="CR1656">
        <v>-6</v>
      </c>
      <c r="CS1656">
        <v>1</v>
      </c>
      <c r="CT1656">
        <v>5</v>
      </c>
      <c r="CU1656">
        <v>4</v>
      </c>
    </row>
    <row r="1657" spans="1:99" hidden="1" x14ac:dyDescent="0.2">
      <c r="A1657">
        <f>_xlfn.XLOOKUP(F1657&amp;"*", 'msa-home price'!B:B, 'msa-home price'!A:A, "NA",2, 1)</f>
        <v>394905</v>
      </c>
      <c r="B1657">
        <v>404</v>
      </c>
      <c r="C1657">
        <v>35100</v>
      </c>
      <c r="F1657" t="str">
        <f>IF(ISNUMBER(SEARCH("-",G1657)),LEFT(G1657,FIND("-",G1657)-1), G1657)</f>
        <v>New Bern, NC</v>
      </c>
      <c r="G1657" t="s">
        <v>1339</v>
      </c>
      <c r="H1657" t="str">
        <f>RIGHT(G1657, 2)</f>
        <v>NC</v>
      </c>
      <c r="I1657" t="s">
        <v>92</v>
      </c>
      <c r="J1657" s="2">
        <f>(AA1657-W1657)/W1657</f>
        <v>-1.2491818016923889E-2</v>
      </c>
      <c r="K1657" s="3">
        <f>(CL1657-CH1657)/CH1657</f>
        <v>-0.95679796696315123</v>
      </c>
      <c r="L1657" s="4">
        <f>AA1657</f>
        <v>125219</v>
      </c>
      <c r="M1657" s="4"/>
      <c r="N1657" s="4"/>
      <c r="O1657" s="7" t="e">
        <f t="shared" si="26"/>
        <v>#DIV/0!</v>
      </c>
      <c r="P1657" s="4"/>
      <c r="Q1657">
        <v>126802</v>
      </c>
      <c r="R1657">
        <v>126813</v>
      </c>
      <c r="S1657">
        <v>127429</v>
      </c>
      <c r="T1657">
        <v>128133</v>
      </c>
      <c r="U1657">
        <v>128413</v>
      </c>
      <c r="V1657">
        <v>127190</v>
      </c>
      <c r="W1657">
        <v>126803</v>
      </c>
      <c r="X1657">
        <v>125434</v>
      </c>
      <c r="Y1657">
        <v>125131</v>
      </c>
      <c r="Z1657">
        <v>125010</v>
      </c>
      <c r="AA1657">
        <v>125219</v>
      </c>
      <c r="AB1657">
        <v>616</v>
      </c>
      <c r="AC1657">
        <v>704</v>
      </c>
      <c r="AD1657">
        <v>280</v>
      </c>
      <c r="AE1657">
        <v>-1223</v>
      </c>
      <c r="AF1657">
        <v>-387</v>
      </c>
      <c r="AG1657">
        <v>-1369</v>
      </c>
      <c r="AH1657">
        <v>-303</v>
      </c>
      <c r="AI1657">
        <v>-121</v>
      </c>
      <c r="AJ1657">
        <v>209</v>
      </c>
      <c r="AK1657">
        <v>453</v>
      </c>
      <c r="AL1657">
        <v>1960</v>
      </c>
      <c r="AM1657">
        <v>1815</v>
      </c>
      <c r="AN1657">
        <v>1725</v>
      </c>
      <c r="AO1657">
        <v>1674</v>
      </c>
      <c r="AP1657">
        <v>1686</v>
      </c>
      <c r="AQ1657">
        <v>1620</v>
      </c>
      <c r="AR1657">
        <v>1570</v>
      </c>
      <c r="AS1657">
        <v>1523</v>
      </c>
      <c r="AT1657">
        <v>302</v>
      </c>
      <c r="AU1657">
        <v>1316</v>
      </c>
      <c r="AV1657">
        <v>1209</v>
      </c>
      <c r="AW1657">
        <v>1268</v>
      </c>
      <c r="AX1657">
        <v>1270</v>
      </c>
      <c r="AY1657">
        <v>1379</v>
      </c>
      <c r="AZ1657">
        <v>1410</v>
      </c>
      <c r="BA1657">
        <v>1307</v>
      </c>
      <c r="BB1657">
        <v>1270</v>
      </c>
      <c r="BC1657">
        <v>151</v>
      </c>
      <c r="BD1657">
        <v>644</v>
      </c>
      <c r="BE1657">
        <v>606</v>
      </c>
      <c r="BF1657">
        <v>457</v>
      </c>
      <c r="BG1657">
        <v>404</v>
      </c>
      <c r="BH1657">
        <v>307</v>
      </c>
      <c r="BI1657">
        <v>210</v>
      </c>
      <c r="BJ1657">
        <v>263</v>
      </c>
      <c r="BK1657">
        <v>253</v>
      </c>
      <c r="BL1657">
        <v>137</v>
      </c>
      <c r="BM1657">
        <v>155</v>
      </c>
      <c r="BN1657">
        <v>707</v>
      </c>
      <c r="BO1657">
        <v>440</v>
      </c>
      <c r="BP1657">
        <v>272</v>
      </c>
      <c r="BQ1657">
        <v>420</v>
      </c>
      <c r="BR1657">
        <v>250</v>
      </c>
      <c r="BS1657">
        <v>104</v>
      </c>
      <c r="BT1657">
        <v>-14</v>
      </c>
      <c r="BU1657">
        <v>295</v>
      </c>
      <c r="BV1657">
        <v>-88</v>
      </c>
      <c r="BW1657">
        <v>-1025</v>
      </c>
      <c r="BX1657">
        <v>-2148</v>
      </c>
      <c r="BY1657">
        <v>-1059</v>
      </c>
      <c r="BZ1657">
        <v>-2113</v>
      </c>
      <c r="CA1657">
        <v>-758</v>
      </c>
      <c r="CB1657">
        <v>-477</v>
      </c>
      <c r="CC1657">
        <v>-20</v>
      </c>
      <c r="CD1657">
        <v>432</v>
      </c>
      <c r="CE1657">
        <v>67</v>
      </c>
      <c r="CF1657">
        <v>-318</v>
      </c>
      <c r="CG1657">
        <v>-1708</v>
      </c>
      <c r="CH1657">
        <v>-787</v>
      </c>
      <c r="CI1657">
        <v>-1693</v>
      </c>
      <c r="CJ1657">
        <v>-508</v>
      </c>
      <c r="CK1657">
        <v>-373</v>
      </c>
      <c r="CL1657">
        <v>-34</v>
      </c>
      <c r="CM1657">
        <v>33</v>
      </c>
      <c r="CN1657">
        <v>-7</v>
      </c>
      <c r="CO1657">
        <v>-8</v>
      </c>
      <c r="CP1657">
        <v>28</v>
      </c>
      <c r="CQ1657">
        <v>-4</v>
      </c>
      <c r="CR1657">
        <v>17</v>
      </c>
      <c r="CS1657">
        <v>-5</v>
      </c>
      <c r="CT1657">
        <v>-11</v>
      </c>
      <c r="CU1657">
        <v>-10</v>
      </c>
    </row>
    <row r="1658" spans="1:99" hidden="1" x14ac:dyDescent="0.2">
      <c r="B1658">
        <v>500</v>
      </c>
      <c r="C1658">
        <v>34580</v>
      </c>
      <c r="E1658">
        <v>53057</v>
      </c>
      <c r="G1658" t="s">
        <v>1749</v>
      </c>
      <c r="I1658" t="s">
        <v>94</v>
      </c>
      <c r="J1658"/>
      <c r="L1658"/>
      <c r="O1658" s="24" t="e">
        <f t="shared" si="26"/>
        <v>#DIV/0!</v>
      </c>
      <c r="P1658"/>
      <c r="Q1658">
        <v>116901</v>
      </c>
      <c r="R1658">
        <v>116893</v>
      </c>
      <c r="S1658">
        <v>116954</v>
      </c>
      <c r="T1658">
        <v>117579</v>
      </c>
      <c r="U1658">
        <v>117721</v>
      </c>
      <c r="V1658">
        <v>118277</v>
      </c>
      <c r="W1658">
        <v>119992</v>
      </c>
      <c r="X1658">
        <v>121604</v>
      </c>
      <c r="Y1658">
        <v>123709</v>
      </c>
      <c r="Z1658">
        <v>126026</v>
      </c>
      <c r="AA1658">
        <v>128206</v>
      </c>
      <c r="AB1658">
        <v>61</v>
      </c>
      <c r="AC1658">
        <v>625</v>
      </c>
      <c r="AD1658">
        <v>142</v>
      </c>
      <c r="AE1658">
        <v>556</v>
      </c>
      <c r="AF1658">
        <v>1715</v>
      </c>
      <c r="AG1658">
        <v>1612</v>
      </c>
      <c r="AH1658">
        <v>2105</v>
      </c>
      <c r="AI1658">
        <v>2317</v>
      </c>
      <c r="AJ1658">
        <v>2180</v>
      </c>
      <c r="AK1658">
        <v>379</v>
      </c>
      <c r="AL1658">
        <v>1480</v>
      </c>
      <c r="AM1658">
        <v>1447</v>
      </c>
      <c r="AN1658">
        <v>1423</v>
      </c>
      <c r="AO1658">
        <v>1485</v>
      </c>
      <c r="AP1658">
        <v>1383</v>
      </c>
      <c r="AQ1658">
        <v>1480</v>
      </c>
      <c r="AR1658">
        <v>1504</v>
      </c>
      <c r="AS1658">
        <v>1499</v>
      </c>
      <c r="AT1658">
        <v>298</v>
      </c>
      <c r="AU1658">
        <v>1084</v>
      </c>
      <c r="AV1658">
        <v>1104</v>
      </c>
      <c r="AW1658">
        <v>1124</v>
      </c>
      <c r="AX1658">
        <v>1084</v>
      </c>
      <c r="AY1658">
        <v>1164</v>
      </c>
      <c r="AZ1658">
        <v>1215</v>
      </c>
      <c r="BA1658">
        <v>1234</v>
      </c>
      <c r="BB1658">
        <v>1261</v>
      </c>
      <c r="BC1658">
        <v>81</v>
      </c>
      <c r="BD1658">
        <v>396</v>
      </c>
      <c r="BE1658">
        <v>343</v>
      </c>
      <c r="BF1658">
        <v>299</v>
      </c>
      <c r="BG1658">
        <v>401</v>
      </c>
      <c r="BH1658">
        <v>219</v>
      </c>
      <c r="BI1658">
        <v>265</v>
      </c>
      <c r="BJ1658">
        <v>270</v>
      </c>
      <c r="BK1658">
        <v>238</v>
      </c>
      <c r="BL1658">
        <v>27</v>
      </c>
      <c r="BM1658">
        <v>80</v>
      </c>
      <c r="BN1658">
        <v>43</v>
      </c>
      <c r="BO1658">
        <v>98</v>
      </c>
      <c r="BP1658">
        <v>261</v>
      </c>
      <c r="BQ1658">
        <v>293</v>
      </c>
      <c r="BR1658">
        <v>346</v>
      </c>
      <c r="BS1658">
        <v>273</v>
      </c>
      <c r="BT1658">
        <v>282</v>
      </c>
      <c r="BU1658">
        <v>-34</v>
      </c>
      <c r="BV1658">
        <v>164</v>
      </c>
      <c r="BW1658">
        <v>-229</v>
      </c>
      <c r="BX1658">
        <v>174</v>
      </c>
      <c r="BY1658">
        <v>1050</v>
      </c>
      <c r="BZ1658">
        <v>1099</v>
      </c>
      <c r="CA1658">
        <v>1488</v>
      </c>
      <c r="CB1658">
        <v>1768</v>
      </c>
      <c r="CC1658">
        <v>1652</v>
      </c>
      <c r="CD1658">
        <v>-7</v>
      </c>
      <c r="CE1658">
        <v>244</v>
      </c>
      <c r="CF1658">
        <v>-186</v>
      </c>
      <c r="CG1658">
        <v>272</v>
      </c>
      <c r="CH1658">
        <v>1311</v>
      </c>
      <c r="CI1658">
        <v>1392</v>
      </c>
      <c r="CJ1658">
        <v>1834</v>
      </c>
      <c r="CK1658">
        <v>2041</v>
      </c>
      <c r="CL1658">
        <v>1934</v>
      </c>
      <c r="CM1658">
        <v>-13</v>
      </c>
      <c r="CN1658">
        <v>-15</v>
      </c>
      <c r="CO1658">
        <v>-15</v>
      </c>
      <c r="CP1658">
        <v>-15</v>
      </c>
      <c r="CQ1658">
        <v>3</v>
      </c>
      <c r="CR1658">
        <v>1</v>
      </c>
      <c r="CS1658">
        <v>6</v>
      </c>
      <c r="CT1658">
        <v>6</v>
      </c>
      <c r="CU1658">
        <v>8</v>
      </c>
    </row>
    <row r="1659" spans="1:99" hidden="1" x14ac:dyDescent="0.2">
      <c r="B1659">
        <v>500</v>
      </c>
      <c r="C1659">
        <v>36020</v>
      </c>
      <c r="G1659" t="s">
        <v>1750</v>
      </c>
      <c r="I1659" t="s">
        <v>100</v>
      </c>
      <c r="J1659"/>
      <c r="L1659"/>
      <c r="O1659" s="24" t="e">
        <f t="shared" si="26"/>
        <v>#DIV/0!</v>
      </c>
      <c r="P1659"/>
      <c r="Q1659">
        <v>78506</v>
      </c>
      <c r="R1659">
        <v>78508</v>
      </c>
      <c r="S1659">
        <v>78690</v>
      </c>
      <c r="T1659">
        <v>78936</v>
      </c>
      <c r="U1659">
        <v>79035</v>
      </c>
      <c r="V1659">
        <v>78196</v>
      </c>
      <c r="W1659">
        <v>78698</v>
      </c>
      <c r="X1659">
        <v>80031</v>
      </c>
      <c r="Y1659">
        <v>81708</v>
      </c>
      <c r="Z1659">
        <v>83285</v>
      </c>
      <c r="AA1659">
        <v>84460</v>
      </c>
      <c r="AB1659">
        <v>182</v>
      </c>
      <c r="AC1659">
        <v>246</v>
      </c>
      <c r="AD1659">
        <v>99</v>
      </c>
      <c r="AE1659">
        <v>-839</v>
      </c>
      <c r="AF1659">
        <v>502</v>
      </c>
      <c r="AG1659">
        <v>1333</v>
      </c>
      <c r="AH1659">
        <v>1677</v>
      </c>
      <c r="AI1659">
        <v>1577</v>
      </c>
      <c r="AJ1659">
        <v>1175</v>
      </c>
      <c r="AK1659">
        <v>242</v>
      </c>
      <c r="AL1659">
        <v>912</v>
      </c>
      <c r="AM1659">
        <v>895</v>
      </c>
      <c r="AN1659">
        <v>894</v>
      </c>
      <c r="AO1659">
        <v>884</v>
      </c>
      <c r="AP1659">
        <v>876</v>
      </c>
      <c r="AQ1659">
        <v>948</v>
      </c>
      <c r="AR1659">
        <v>980</v>
      </c>
      <c r="AS1659">
        <v>976</v>
      </c>
      <c r="AT1659">
        <v>114</v>
      </c>
      <c r="AU1659">
        <v>677</v>
      </c>
      <c r="AV1659">
        <v>642</v>
      </c>
      <c r="AW1659">
        <v>624</v>
      </c>
      <c r="AX1659">
        <v>683</v>
      </c>
      <c r="AY1659">
        <v>705</v>
      </c>
      <c r="AZ1659">
        <v>724</v>
      </c>
      <c r="BA1659">
        <v>762</v>
      </c>
      <c r="BB1659">
        <v>735</v>
      </c>
      <c r="BC1659">
        <v>128</v>
      </c>
      <c r="BD1659">
        <v>235</v>
      </c>
      <c r="BE1659">
        <v>253</v>
      </c>
      <c r="BF1659">
        <v>270</v>
      </c>
      <c r="BG1659">
        <v>201</v>
      </c>
      <c r="BH1659">
        <v>171</v>
      </c>
      <c r="BI1659">
        <v>224</v>
      </c>
      <c r="BJ1659">
        <v>218</v>
      </c>
      <c r="BK1659">
        <v>241</v>
      </c>
      <c r="BL1659">
        <v>99</v>
      </c>
      <c r="BM1659">
        <v>69</v>
      </c>
      <c r="BN1659">
        <v>377</v>
      </c>
      <c r="BO1659">
        <v>166</v>
      </c>
      <c r="BP1659">
        <v>213</v>
      </c>
      <c r="BQ1659">
        <v>367</v>
      </c>
      <c r="BR1659">
        <v>240</v>
      </c>
      <c r="BS1659">
        <v>90</v>
      </c>
      <c r="BT1659">
        <v>-56</v>
      </c>
      <c r="BU1659">
        <v>-34</v>
      </c>
      <c r="BV1659">
        <v>-51</v>
      </c>
      <c r="BW1659">
        <v>-526</v>
      </c>
      <c r="BX1659">
        <v>-1290</v>
      </c>
      <c r="BY1659">
        <v>91</v>
      </c>
      <c r="BZ1659">
        <v>784</v>
      </c>
      <c r="CA1659">
        <v>1208</v>
      </c>
      <c r="CB1659">
        <v>1259</v>
      </c>
      <c r="CC1659">
        <v>984</v>
      </c>
      <c r="CD1659">
        <v>65</v>
      </c>
      <c r="CE1659">
        <v>18</v>
      </c>
      <c r="CF1659">
        <v>-149</v>
      </c>
      <c r="CG1659">
        <v>-1124</v>
      </c>
      <c r="CH1659">
        <v>304</v>
      </c>
      <c r="CI1659">
        <v>1151</v>
      </c>
      <c r="CJ1659">
        <v>1448</v>
      </c>
      <c r="CK1659">
        <v>1349</v>
      </c>
      <c r="CL1659">
        <v>928</v>
      </c>
      <c r="CM1659">
        <v>-11</v>
      </c>
      <c r="CN1659">
        <v>-7</v>
      </c>
      <c r="CO1659">
        <v>-5</v>
      </c>
      <c r="CP1659">
        <v>15</v>
      </c>
      <c r="CQ1659">
        <v>-3</v>
      </c>
      <c r="CR1659">
        <v>11</v>
      </c>
      <c r="CS1659">
        <v>5</v>
      </c>
      <c r="CT1659">
        <v>10</v>
      </c>
      <c r="CU1659">
        <v>6</v>
      </c>
    </row>
    <row r="1660" spans="1:99" hidden="1" x14ac:dyDescent="0.2">
      <c r="B1660">
        <v>500</v>
      </c>
      <c r="C1660">
        <v>36020</v>
      </c>
      <c r="E1660">
        <v>53029</v>
      </c>
      <c r="G1660" t="s">
        <v>1751</v>
      </c>
      <c r="I1660" t="s">
        <v>94</v>
      </c>
      <c r="J1660"/>
      <c r="L1660"/>
      <c r="O1660" s="24" t="e">
        <f t="shared" si="26"/>
        <v>#DIV/0!</v>
      </c>
      <c r="P1660"/>
      <c r="Q1660">
        <v>78506</v>
      </c>
      <c r="R1660">
        <v>78508</v>
      </c>
      <c r="S1660">
        <v>78690</v>
      </c>
      <c r="T1660">
        <v>78936</v>
      </c>
      <c r="U1660">
        <v>79035</v>
      </c>
      <c r="V1660">
        <v>78196</v>
      </c>
      <c r="W1660">
        <v>78698</v>
      </c>
      <c r="X1660">
        <v>80031</v>
      </c>
      <c r="Y1660">
        <v>81708</v>
      </c>
      <c r="Z1660">
        <v>83285</v>
      </c>
      <c r="AA1660">
        <v>84460</v>
      </c>
      <c r="AB1660">
        <v>182</v>
      </c>
      <c r="AC1660">
        <v>246</v>
      </c>
      <c r="AD1660">
        <v>99</v>
      </c>
      <c r="AE1660">
        <v>-839</v>
      </c>
      <c r="AF1660">
        <v>502</v>
      </c>
      <c r="AG1660">
        <v>1333</v>
      </c>
      <c r="AH1660">
        <v>1677</v>
      </c>
      <c r="AI1660">
        <v>1577</v>
      </c>
      <c r="AJ1660">
        <v>1175</v>
      </c>
      <c r="AK1660">
        <v>242</v>
      </c>
      <c r="AL1660">
        <v>912</v>
      </c>
      <c r="AM1660">
        <v>895</v>
      </c>
      <c r="AN1660">
        <v>894</v>
      </c>
      <c r="AO1660">
        <v>884</v>
      </c>
      <c r="AP1660">
        <v>876</v>
      </c>
      <c r="AQ1660">
        <v>948</v>
      </c>
      <c r="AR1660">
        <v>980</v>
      </c>
      <c r="AS1660">
        <v>976</v>
      </c>
      <c r="AT1660">
        <v>114</v>
      </c>
      <c r="AU1660">
        <v>677</v>
      </c>
      <c r="AV1660">
        <v>642</v>
      </c>
      <c r="AW1660">
        <v>624</v>
      </c>
      <c r="AX1660">
        <v>683</v>
      </c>
      <c r="AY1660">
        <v>705</v>
      </c>
      <c r="AZ1660">
        <v>724</v>
      </c>
      <c r="BA1660">
        <v>762</v>
      </c>
      <c r="BB1660">
        <v>735</v>
      </c>
      <c r="BC1660">
        <v>128</v>
      </c>
      <c r="BD1660">
        <v>235</v>
      </c>
      <c r="BE1660">
        <v>253</v>
      </c>
      <c r="BF1660">
        <v>270</v>
      </c>
      <c r="BG1660">
        <v>201</v>
      </c>
      <c r="BH1660">
        <v>171</v>
      </c>
      <c r="BI1660">
        <v>224</v>
      </c>
      <c r="BJ1660">
        <v>218</v>
      </c>
      <c r="BK1660">
        <v>241</v>
      </c>
      <c r="BL1660">
        <v>99</v>
      </c>
      <c r="BM1660">
        <v>69</v>
      </c>
      <c r="BN1660">
        <v>377</v>
      </c>
      <c r="BO1660">
        <v>166</v>
      </c>
      <c r="BP1660">
        <v>213</v>
      </c>
      <c r="BQ1660">
        <v>367</v>
      </c>
      <c r="BR1660">
        <v>240</v>
      </c>
      <c r="BS1660">
        <v>90</v>
      </c>
      <c r="BT1660">
        <v>-56</v>
      </c>
      <c r="BU1660">
        <v>-34</v>
      </c>
      <c r="BV1660">
        <v>-51</v>
      </c>
      <c r="BW1660">
        <v>-526</v>
      </c>
      <c r="BX1660">
        <v>-1290</v>
      </c>
      <c r="BY1660">
        <v>91</v>
      </c>
      <c r="BZ1660">
        <v>784</v>
      </c>
      <c r="CA1660">
        <v>1208</v>
      </c>
      <c r="CB1660">
        <v>1259</v>
      </c>
      <c r="CC1660">
        <v>984</v>
      </c>
      <c r="CD1660">
        <v>65</v>
      </c>
      <c r="CE1660">
        <v>18</v>
      </c>
      <c r="CF1660">
        <v>-149</v>
      </c>
      <c r="CG1660">
        <v>-1124</v>
      </c>
      <c r="CH1660">
        <v>304</v>
      </c>
      <c r="CI1660">
        <v>1151</v>
      </c>
      <c r="CJ1660">
        <v>1448</v>
      </c>
      <c r="CK1660">
        <v>1349</v>
      </c>
      <c r="CL1660">
        <v>928</v>
      </c>
      <c r="CM1660">
        <v>-11</v>
      </c>
      <c r="CN1660">
        <v>-7</v>
      </c>
      <c r="CO1660">
        <v>-5</v>
      </c>
      <c r="CP1660">
        <v>15</v>
      </c>
      <c r="CQ1660">
        <v>-3</v>
      </c>
      <c r="CR1660">
        <v>11</v>
      </c>
      <c r="CS1660">
        <v>5</v>
      </c>
      <c r="CT1660">
        <v>10</v>
      </c>
      <c r="CU1660">
        <v>6</v>
      </c>
    </row>
    <row r="1661" spans="1:99" hidden="1" x14ac:dyDescent="0.2">
      <c r="A1661" t="str">
        <f>_xlfn.XLOOKUP(F1661&amp;"*", 'msa-home price'!B:B, 'msa-home price'!A:A, "NA",2, 1)</f>
        <v>NA</v>
      </c>
      <c r="B1661">
        <v>358</v>
      </c>
      <c r="C1661">
        <v>31740</v>
      </c>
      <c r="F1661" t="str">
        <f>IF(ISNUMBER(SEARCH("-",G1661)),LEFT(G1661,FIND("-",G1661)-1), G1661)</f>
        <v>Manhattan, KS</v>
      </c>
      <c r="G1661" t="s">
        <v>1167</v>
      </c>
      <c r="H1661" t="str">
        <f>RIGHT(G1661, 2)</f>
        <v>KS</v>
      </c>
      <c r="I1661" t="s">
        <v>92</v>
      </c>
      <c r="J1661" s="2">
        <f>(AA1661-W1661)/W1661</f>
        <v>-1.2527337411688821E-2</v>
      </c>
      <c r="K1661" s="3">
        <f>(CL1661-CH1661)/CH1661</f>
        <v>-0.40579710144927539</v>
      </c>
      <c r="L1661" s="4">
        <f>AA1661</f>
        <v>97980</v>
      </c>
      <c r="M1661" s="4"/>
      <c r="N1661" s="4"/>
      <c r="O1661" s="7" t="e">
        <f t="shared" si="26"/>
        <v>#DIV/0!</v>
      </c>
      <c r="P1661" s="4"/>
      <c r="Q1661">
        <v>92719</v>
      </c>
      <c r="R1661">
        <v>92740</v>
      </c>
      <c r="S1661">
        <v>93281</v>
      </c>
      <c r="T1661">
        <v>95443</v>
      </c>
      <c r="U1661">
        <v>99827</v>
      </c>
      <c r="V1661">
        <v>99509</v>
      </c>
      <c r="W1661">
        <v>99223</v>
      </c>
      <c r="X1661">
        <v>100275</v>
      </c>
      <c r="Y1661">
        <v>98775</v>
      </c>
      <c r="Z1661">
        <v>97954</v>
      </c>
      <c r="AA1661">
        <v>97980</v>
      </c>
      <c r="AB1661">
        <v>541</v>
      </c>
      <c r="AC1661">
        <v>2162</v>
      </c>
      <c r="AD1661">
        <v>4384</v>
      </c>
      <c r="AE1661">
        <v>-318</v>
      </c>
      <c r="AF1661">
        <v>-286</v>
      </c>
      <c r="AG1661">
        <v>1052</v>
      </c>
      <c r="AH1661">
        <v>-1500</v>
      </c>
      <c r="AI1661">
        <v>-821</v>
      </c>
      <c r="AJ1661">
        <v>26</v>
      </c>
      <c r="AK1661">
        <v>370</v>
      </c>
      <c r="AL1661">
        <v>1482</v>
      </c>
      <c r="AM1661">
        <v>1499</v>
      </c>
      <c r="AN1661">
        <v>1445</v>
      </c>
      <c r="AO1661">
        <v>1432</v>
      </c>
      <c r="AP1661">
        <v>1355</v>
      </c>
      <c r="AQ1661">
        <v>1373</v>
      </c>
      <c r="AR1661">
        <v>1360</v>
      </c>
      <c r="AS1661">
        <v>1319</v>
      </c>
      <c r="AT1661">
        <v>105</v>
      </c>
      <c r="AU1661">
        <v>473</v>
      </c>
      <c r="AV1661">
        <v>486</v>
      </c>
      <c r="AW1661">
        <v>477</v>
      </c>
      <c r="AX1661">
        <v>511</v>
      </c>
      <c r="AY1661">
        <v>540</v>
      </c>
      <c r="AZ1661">
        <v>539</v>
      </c>
      <c r="BA1661">
        <v>541</v>
      </c>
      <c r="BB1661">
        <v>556</v>
      </c>
      <c r="BC1661">
        <v>265</v>
      </c>
      <c r="BD1661">
        <v>1009</v>
      </c>
      <c r="BE1661">
        <v>1013</v>
      </c>
      <c r="BF1661">
        <v>968</v>
      </c>
      <c r="BG1661">
        <v>921</v>
      </c>
      <c r="BH1661">
        <v>815</v>
      </c>
      <c r="BI1661">
        <v>834</v>
      </c>
      <c r="BJ1661">
        <v>819</v>
      </c>
      <c r="BK1661">
        <v>763</v>
      </c>
      <c r="BL1661">
        <v>169</v>
      </c>
      <c r="BM1661">
        <v>541</v>
      </c>
      <c r="BN1661">
        <v>1154</v>
      </c>
      <c r="BO1661">
        <v>689</v>
      </c>
      <c r="BP1661">
        <v>752</v>
      </c>
      <c r="BQ1661">
        <v>1140</v>
      </c>
      <c r="BR1661">
        <v>832</v>
      </c>
      <c r="BS1661">
        <v>306</v>
      </c>
      <c r="BT1661">
        <v>196</v>
      </c>
      <c r="BU1661">
        <v>99</v>
      </c>
      <c r="BV1661">
        <v>595</v>
      </c>
      <c r="BW1661">
        <v>2117</v>
      </c>
      <c r="BX1661">
        <v>-2002</v>
      </c>
      <c r="BY1661">
        <v>-1994</v>
      </c>
      <c r="BZ1661">
        <v>-918</v>
      </c>
      <c r="CA1661">
        <v>-3185</v>
      </c>
      <c r="CB1661">
        <v>-1962</v>
      </c>
      <c r="CC1661">
        <v>-934</v>
      </c>
      <c r="CD1661">
        <v>268</v>
      </c>
      <c r="CE1661">
        <v>1136</v>
      </c>
      <c r="CF1661">
        <v>3271</v>
      </c>
      <c r="CG1661">
        <v>-1313</v>
      </c>
      <c r="CH1661">
        <v>-1242</v>
      </c>
      <c r="CI1661">
        <v>222</v>
      </c>
      <c r="CJ1661">
        <v>-2353</v>
      </c>
      <c r="CK1661">
        <v>-1656</v>
      </c>
      <c r="CL1661">
        <v>-738</v>
      </c>
      <c r="CM1661">
        <v>8</v>
      </c>
      <c r="CN1661">
        <v>17</v>
      </c>
      <c r="CO1661">
        <v>100</v>
      </c>
      <c r="CP1661">
        <v>27</v>
      </c>
      <c r="CQ1661">
        <v>35</v>
      </c>
      <c r="CR1661">
        <v>15</v>
      </c>
      <c r="CS1661">
        <v>19</v>
      </c>
      <c r="CT1661">
        <v>16</v>
      </c>
      <c r="CU1661">
        <v>1</v>
      </c>
    </row>
    <row r="1662" spans="1:99" hidden="1" x14ac:dyDescent="0.2">
      <c r="B1662">
        <v>500</v>
      </c>
      <c r="C1662">
        <v>36500</v>
      </c>
      <c r="E1662">
        <v>53067</v>
      </c>
      <c r="G1662" t="s">
        <v>1753</v>
      </c>
      <c r="I1662" t="s">
        <v>94</v>
      </c>
      <c r="J1662"/>
      <c r="L1662"/>
      <c r="O1662" s="24" t="e">
        <f t="shared" si="26"/>
        <v>#DIV/0!</v>
      </c>
      <c r="P1662"/>
      <c r="Q1662">
        <v>252264</v>
      </c>
      <c r="R1662">
        <v>252260</v>
      </c>
      <c r="S1662">
        <v>252996</v>
      </c>
      <c r="T1662">
        <v>256321</v>
      </c>
      <c r="U1662">
        <v>258489</v>
      </c>
      <c r="V1662">
        <v>261791</v>
      </c>
      <c r="W1662">
        <v>264975</v>
      </c>
      <c r="X1662">
        <v>268014</v>
      </c>
      <c r="Y1662">
        <v>273721</v>
      </c>
      <c r="Z1662">
        <v>280289</v>
      </c>
      <c r="AA1662">
        <v>286419</v>
      </c>
      <c r="AB1662">
        <v>736</v>
      </c>
      <c r="AC1662">
        <v>3325</v>
      </c>
      <c r="AD1662">
        <v>2168</v>
      </c>
      <c r="AE1662">
        <v>3302</v>
      </c>
      <c r="AF1662">
        <v>3184</v>
      </c>
      <c r="AG1662">
        <v>3039</v>
      </c>
      <c r="AH1662">
        <v>5707</v>
      </c>
      <c r="AI1662">
        <v>6568</v>
      </c>
      <c r="AJ1662">
        <v>6130</v>
      </c>
      <c r="AK1662">
        <v>762</v>
      </c>
      <c r="AL1662">
        <v>3002</v>
      </c>
      <c r="AM1662">
        <v>3124</v>
      </c>
      <c r="AN1662">
        <v>3106</v>
      </c>
      <c r="AO1662">
        <v>3135</v>
      </c>
      <c r="AP1662">
        <v>3152</v>
      </c>
      <c r="AQ1662">
        <v>3140</v>
      </c>
      <c r="AR1662">
        <v>3153</v>
      </c>
      <c r="AS1662">
        <v>3187</v>
      </c>
      <c r="AT1662">
        <v>479</v>
      </c>
      <c r="AU1662">
        <v>1907</v>
      </c>
      <c r="AV1662">
        <v>1930</v>
      </c>
      <c r="AW1662">
        <v>2038</v>
      </c>
      <c r="AX1662">
        <v>1991</v>
      </c>
      <c r="AY1662">
        <v>2192</v>
      </c>
      <c r="AZ1662">
        <v>2155</v>
      </c>
      <c r="BA1662">
        <v>2260</v>
      </c>
      <c r="BB1662">
        <v>2273</v>
      </c>
      <c r="BC1662">
        <v>283</v>
      </c>
      <c r="BD1662">
        <v>1095</v>
      </c>
      <c r="BE1662">
        <v>1194</v>
      </c>
      <c r="BF1662">
        <v>1068</v>
      </c>
      <c r="BG1662">
        <v>1144</v>
      </c>
      <c r="BH1662">
        <v>960</v>
      </c>
      <c r="BI1662">
        <v>985</v>
      </c>
      <c r="BJ1662">
        <v>893</v>
      </c>
      <c r="BK1662">
        <v>914</v>
      </c>
      <c r="BL1662">
        <v>165</v>
      </c>
      <c r="BM1662">
        <v>428</v>
      </c>
      <c r="BN1662">
        <v>797</v>
      </c>
      <c r="BO1662">
        <v>526</v>
      </c>
      <c r="BP1662">
        <v>676</v>
      </c>
      <c r="BQ1662">
        <v>673</v>
      </c>
      <c r="BR1662">
        <v>501</v>
      </c>
      <c r="BS1662">
        <v>513</v>
      </c>
      <c r="BT1662">
        <v>476</v>
      </c>
      <c r="BU1662">
        <v>295</v>
      </c>
      <c r="BV1662">
        <v>1789</v>
      </c>
      <c r="BW1662">
        <v>228</v>
      </c>
      <c r="BX1662">
        <v>1704</v>
      </c>
      <c r="BY1662">
        <v>1384</v>
      </c>
      <c r="BZ1662">
        <v>1417</v>
      </c>
      <c r="CA1662">
        <v>4205</v>
      </c>
      <c r="CB1662">
        <v>5143</v>
      </c>
      <c r="CC1662">
        <v>4714</v>
      </c>
      <c r="CD1662">
        <v>460</v>
      </c>
      <c r="CE1662">
        <v>2217</v>
      </c>
      <c r="CF1662">
        <v>1025</v>
      </c>
      <c r="CG1662">
        <v>2230</v>
      </c>
      <c r="CH1662">
        <v>2060</v>
      </c>
      <c r="CI1662">
        <v>2090</v>
      </c>
      <c r="CJ1662">
        <v>4706</v>
      </c>
      <c r="CK1662">
        <v>5656</v>
      </c>
      <c r="CL1662">
        <v>5190</v>
      </c>
      <c r="CM1662">
        <v>-7</v>
      </c>
      <c r="CN1662">
        <v>13</v>
      </c>
      <c r="CO1662">
        <v>-51</v>
      </c>
      <c r="CP1662">
        <v>4</v>
      </c>
      <c r="CQ1662">
        <v>-20</v>
      </c>
      <c r="CR1662">
        <v>-11</v>
      </c>
      <c r="CS1662">
        <v>16</v>
      </c>
      <c r="CT1662">
        <v>19</v>
      </c>
      <c r="CU1662">
        <v>26</v>
      </c>
    </row>
    <row r="1663" spans="1:99" hidden="1" x14ac:dyDescent="0.2">
      <c r="A1663">
        <f>_xlfn.XLOOKUP(F1663&amp;"*", 'msa-home price'!B:B, 'msa-home price'!A:A, "NA",2, 1)</f>
        <v>395117</v>
      </c>
      <c r="B1663">
        <v>212</v>
      </c>
      <c r="C1663">
        <v>44220</v>
      </c>
      <c r="F1663" t="str">
        <f>IF(ISNUMBER(SEARCH("-",G1663)),LEFT(G1663,FIND("-",G1663)-1), G1663)</f>
        <v>Springfield, OH</v>
      </c>
      <c r="G1663" t="s">
        <v>578</v>
      </c>
      <c r="H1663" t="str">
        <f>RIGHT(G1663, 2)</f>
        <v>OH</v>
      </c>
      <c r="I1663" t="s">
        <v>92</v>
      </c>
      <c r="J1663" s="2">
        <f>(AA1663-W1663)/W1663</f>
        <v>-1.2698435986971448E-2</v>
      </c>
      <c r="K1663" s="3">
        <f>(CL1663-CH1663)/CH1663</f>
        <v>-1.345679012345679</v>
      </c>
      <c r="L1663" s="4">
        <f>AA1663</f>
        <v>134585</v>
      </c>
      <c r="M1663" s="4"/>
      <c r="N1663" s="4"/>
      <c r="O1663" s="7" t="e">
        <f t="shared" si="26"/>
        <v>#DIV/0!</v>
      </c>
      <c r="P1663" s="4"/>
      <c r="Q1663">
        <v>138333</v>
      </c>
      <c r="R1663">
        <v>138341</v>
      </c>
      <c r="S1663">
        <v>138274</v>
      </c>
      <c r="T1663">
        <v>137793</v>
      </c>
      <c r="U1663">
        <v>137166</v>
      </c>
      <c r="V1663">
        <v>136636</v>
      </c>
      <c r="W1663">
        <v>136316</v>
      </c>
      <c r="X1663">
        <v>135740</v>
      </c>
      <c r="Y1663">
        <v>134701</v>
      </c>
      <c r="Z1663">
        <v>134649</v>
      </c>
      <c r="AA1663">
        <v>134585</v>
      </c>
      <c r="AB1663">
        <v>-67</v>
      </c>
      <c r="AC1663">
        <v>-481</v>
      </c>
      <c r="AD1663">
        <v>-627</v>
      </c>
      <c r="AE1663">
        <v>-530</v>
      </c>
      <c r="AF1663">
        <v>-320</v>
      </c>
      <c r="AG1663">
        <v>-576</v>
      </c>
      <c r="AH1663">
        <v>-1039</v>
      </c>
      <c r="AI1663">
        <v>-52</v>
      </c>
      <c r="AJ1663">
        <v>-64</v>
      </c>
      <c r="AK1663">
        <v>435</v>
      </c>
      <c r="AL1663">
        <v>1622</v>
      </c>
      <c r="AM1663">
        <v>1595</v>
      </c>
      <c r="AN1663">
        <v>1600</v>
      </c>
      <c r="AO1663">
        <v>1556</v>
      </c>
      <c r="AP1663">
        <v>1629</v>
      </c>
      <c r="AQ1663">
        <v>1585</v>
      </c>
      <c r="AR1663">
        <v>1567</v>
      </c>
      <c r="AS1663">
        <v>1534</v>
      </c>
      <c r="AT1663">
        <v>380</v>
      </c>
      <c r="AU1663">
        <v>1602</v>
      </c>
      <c r="AV1663">
        <v>1707</v>
      </c>
      <c r="AW1663">
        <v>1748</v>
      </c>
      <c r="AX1663">
        <v>1618</v>
      </c>
      <c r="AY1663">
        <v>1789</v>
      </c>
      <c r="AZ1663">
        <v>1814</v>
      </c>
      <c r="BA1663">
        <v>1706</v>
      </c>
      <c r="BB1663">
        <v>1675</v>
      </c>
      <c r="BC1663">
        <v>55</v>
      </c>
      <c r="BD1663">
        <v>20</v>
      </c>
      <c r="BE1663">
        <v>-112</v>
      </c>
      <c r="BF1663">
        <v>-148</v>
      </c>
      <c r="BG1663">
        <v>-62</v>
      </c>
      <c r="BH1663">
        <v>-160</v>
      </c>
      <c r="BI1663">
        <v>-229</v>
      </c>
      <c r="BJ1663">
        <v>-139</v>
      </c>
      <c r="BK1663">
        <v>-141</v>
      </c>
      <c r="BL1663">
        <v>26</v>
      </c>
      <c r="BM1663">
        <v>76</v>
      </c>
      <c r="BN1663">
        <v>41</v>
      </c>
      <c r="BO1663">
        <v>26</v>
      </c>
      <c r="BP1663">
        <v>29</v>
      </c>
      <c r="BQ1663">
        <v>52</v>
      </c>
      <c r="BR1663">
        <v>49</v>
      </c>
      <c r="BS1663">
        <v>49</v>
      </c>
      <c r="BT1663">
        <v>53</v>
      </c>
      <c r="BU1663">
        <v>-139</v>
      </c>
      <c r="BV1663">
        <v>-578</v>
      </c>
      <c r="BW1663">
        <v>-549</v>
      </c>
      <c r="BX1663">
        <v>-396</v>
      </c>
      <c r="BY1663">
        <v>-272</v>
      </c>
      <c r="BZ1663">
        <v>-457</v>
      </c>
      <c r="CA1663">
        <v>-859</v>
      </c>
      <c r="CB1663">
        <v>46</v>
      </c>
      <c r="CC1663">
        <v>31</v>
      </c>
      <c r="CD1663">
        <v>-113</v>
      </c>
      <c r="CE1663">
        <v>-502</v>
      </c>
      <c r="CF1663">
        <v>-508</v>
      </c>
      <c r="CG1663">
        <v>-370</v>
      </c>
      <c r="CH1663">
        <v>-243</v>
      </c>
      <c r="CI1663">
        <v>-405</v>
      </c>
      <c r="CJ1663">
        <v>-810</v>
      </c>
      <c r="CK1663">
        <v>95</v>
      </c>
      <c r="CL1663">
        <v>84</v>
      </c>
      <c r="CM1663">
        <v>-9</v>
      </c>
      <c r="CN1663">
        <v>1</v>
      </c>
      <c r="CO1663">
        <v>-7</v>
      </c>
      <c r="CP1663">
        <v>-12</v>
      </c>
      <c r="CQ1663">
        <v>-15</v>
      </c>
      <c r="CR1663">
        <v>-11</v>
      </c>
      <c r="CS1663">
        <v>0</v>
      </c>
      <c r="CT1663">
        <v>-8</v>
      </c>
      <c r="CU1663">
        <v>-7</v>
      </c>
    </row>
    <row r="1664" spans="1:99" hidden="1" x14ac:dyDescent="0.2">
      <c r="B1664">
        <v>500</v>
      </c>
      <c r="C1664">
        <v>42660</v>
      </c>
      <c r="D1664">
        <v>42644</v>
      </c>
      <c r="G1664" t="s">
        <v>1755</v>
      </c>
      <c r="I1664" t="s">
        <v>256</v>
      </c>
      <c r="J1664"/>
      <c r="L1664"/>
      <c r="O1664" s="24" t="e">
        <f t="shared" si="26"/>
        <v>#DIV/0!</v>
      </c>
      <c r="P1664"/>
      <c r="Q1664">
        <v>2644584</v>
      </c>
      <c r="R1664">
        <v>2644588</v>
      </c>
      <c r="S1664">
        <v>2653882</v>
      </c>
      <c r="T1664">
        <v>2696128</v>
      </c>
      <c r="U1664">
        <v>2743475</v>
      </c>
      <c r="V1664">
        <v>2791779</v>
      </c>
      <c r="W1664">
        <v>2843147</v>
      </c>
      <c r="X1664">
        <v>2896610</v>
      </c>
      <c r="Y1664">
        <v>2954297</v>
      </c>
      <c r="Z1664">
        <v>3007268</v>
      </c>
      <c r="AA1664">
        <v>3048064</v>
      </c>
      <c r="AB1664">
        <v>9294</v>
      </c>
      <c r="AC1664">
        <v>42246</v>
      </c>
      <c r="AD1664">
        <v>47347</v>
      </c>
      <c r="AE1664">
        <v>48304</v>
      </c>
      <c r="AF1664">
        <v>51368</v>
      </c>
      <c r="AG1664">
        <v>53463</v>
      </c>
      <c r="AH1664">
        <v>57687</v>
      </c>
      <c r="AI1664">
        <v>52971</v>
      </c>
      <c r="AJ1664">
        <v>40796</v>
      </c>
      <c r="AK1664">
        <v>8661</v>
      </c>
      <c r="AL1664">
        <v>33456</v>
      </c>
      <c r="AM1664">
        <v>33385</v>
      </c>
      <c r="AN1664">
        <v>34491</v>
      </c>
      <c r="AO1664">
        <v>34653</v>
      </c>
      <c r="AP1664">
        <v>34974</v>
      </c>
      <c r="AQ1664">
        <v>35643</v>
      </c>
      <c r="AR1664">
        <v>36363</v>
      </c>
      <c r="AS1664">
        <v>36235</v>
      </c>
      <c r="AT1664">
        <v>3807</v>
      </c>
      <c r="AU1664">
        <v>16870</v>
      </c>
      <c r="AV1664">
        <v>16670</v>
      </c>
      <c r="AW1664">
        <v>17351</v>
      </c>
      <c r="AX1664">
        <v>17354</v>
      </c>
      <c r="AY1664">
        <v>17976</v>
      </c>
      <c r="AZ1664">
        <v>18229</v>
      </c>
      <c r="BA1664">
        <v>18671</v>
      </c>
      <c r="BB1664">
        <v>19487</v>
      </c>
      <c r="BC1664">
        <v>4854</v>
      </c>
      <c r="BD1664">
        <v>16586</v>
      </c>
      <c r="BE1664">
        <v>16715</v>
      </c>
      <c r="BF1664">
        <v>17140</v>
      </c>
      <c r="BG1664">
        <v>17299</v>
      </c>
      <c r="BH1664">
        <v>16998</v>
      </c>
      <c r="BI1664">
        <v>17414</v>
      </c>
      <c r="BJ1664">
        <v>17692</v>
      </c>
      <c r="BK1664">
        <v>16748</v>
      </c>
      <c r="BL1664">
        <v>4207</v>
      </c>
      <c r="BM1664">
        <v>15548</v>
      </c>
      <c r="BN1664">
        <v>15677</v>
      </c>
      <c r="BO1664">
        <v>14651</v>
      </c>
      <c r="BP1664">
        <v>23058</v>
      </c>
      <c r="BQ1664">
        <v>24554</v>
      </c>
      <c r="BR1664">
        <v>21835</v>
      </c>
      <c r="BS1664">
        <v>24747</v>
      </c>
      <c r="BT1664">
        <v>24558</v>
      </c>
      <c r="BU1664">
        <v>492</v>
      </c>
      <c r="BV1664">
        <v>10092</v>
      </c>
      <c r="BW1664">
        <v>14850</v>
      </c>
      <c r="BX1664">
        <v>16348</v>
      </c>
      <c r="BY1664">
        <v>10942</v>
      </c>
      <c r="BZ1664">
        <v>11892</v>
      </c>
      <c r="CA1664">
        <v>18339</v>
      </c>
      <c r="CB1664">
        <v>10475</v>
      </c>
      <c r="CC1664">
        <v>-464</v>
      </c>
      <c r="CD1664">
        <v>4699</v>
      </c>
      <c r="CE1664">
        <v>25640</v>
      </c>
      <c r="CF1664">
        <v>30527</v>
      </c>
      <c r="CG1664">
        <v>30999</v>
      </c>
      <c r="CH1664">
        <v>34000</v>
      </c>
      <c r="CI1664">
        <v>36446</v>
      </c>
      <c r="CJ1664">
        <v>40174</v>
      </c>
      <c r="CK1664">
        <v>35222</v>
      </c>
      <c r="CL1664">
        <v>24094</v>
      </c>
      <c r="CM1664">
        <v>-259</v>
      </c>
      <c r="CN1664">
        <v>20</v>
      </c>
      <c r="CO1664">
        <v>105</v>
      </c>
      <c r="CP1664">
        <v>165</v>
      </c>
      <c r="CQ1664">
        <v>69</v>
      </c>
      <c r="CR1664">
        <v>19</v>
      </c>
      <c r="CS1664">
        <v>99</v>
      </c>
      <c r="CT1664">
        <v>57</v>
      </c>
      <c r="CU1664">
        <v>-46</v>
      </c>
    </row>
    <row r="1665" spans="1:99" hidden="1" x14ac:dyDescent="0.2">
      <c r="B1665">
        <v>500</v>
      </c>
      <c r="C1665">
        <v>42660</v>
      </c>
      <c r="D1665">
        <v>42644</v>
      </c>
      <c r="E1665">
        <v>53033</v>
      </c>
      <c r="G1665" t="s">
        <v>1756</v>
      </c>
      <c r="I1665" t="s">
        <v>94</v>
      </c>
      <c r="J1665"/>
      <c r="L1665"/>
      <c r="O1665" s="24" t="e">
        <f t="shared" si="26"/>
        <v>#DIV/0!</v>
      </c>
      <c r="P1665"/>
      <c r="Q1665">
        <v>1931249</v>
      </c>
      <c r="R1665">
        <v>1931292</v>
      </c>
      <c r="S1665">
        <v>1938375</v>
      </c>
      <c r="T1665">
        <v>1974084</v>
      </c>
      <c r="U1665">
        <v>2011323</v>
      </c>
      <c r="V1665">
        <v>2047543</v>
      </c>
      <c r="W1665">
        <v>2085730</v>
      </c>
      <c r="X1665">
        <v>2126561</v>
      </c>
      <c r="Y1665">
        <v>2166602</v>
      </c>
      <c r="Z1665">
        <v>2204229</v>
      </c>
      <c r="AA1665">
        <v>2233163</v>
      </c>
      <c r="AB1665">
        <v>7083</v>
      </c>
      <c r="AC1665">
        <v>35709</v>
      </c>
      <c r="AD1665">
        <v>37239</v>
      </c>
      <c r="AE1665">
        <v>36220</v>
      </c>
      <c r="AF1665">
        <v>38187</v>
      </c>
      <c r="AG1665">
        <v>40831</v>
      </c>
      <c r="AH1665">
        <v>40041</v>
      </c>
      <c r="AI1665">
        <v>37627</v>
      </c>
      <c r="AJ1665">
        <v>28934</v>
      </c>
      <c r="AK1665">
        <v>6302</v>
      </c>
      <c r="AL1665">
        <v>24504</v>
      </c>
      <c r="AM1665">
        <v>24478</v>
      </c>
      <c r="AN1665">
        <v>25149</v>
      </c>
      <c r="AO1665">
        <v>25256</v>
      </c>
      <c r="AP1665">
        <v>25244</v>
      </c>
      <c r="AQ1665">
        <v>25742</v>
      </c>
      <c r="AR1665">
        <v>26182</v>
      </c>
      <c r="AS1665">
        <v>26097</v>
      </c>
      <c r="AT1665">
        <v>2829</v>
      </c>
      <c r="AU1665">
        <v>12152</v>
      </c>
      <c r="AV1665">
        <v>11968</v>
      </c>
      <c r="AW1665">
        <v>12488</v>
      </c>
      <c r="AX1665">
        <v>12345</v>
      </c>
      <c r="AY1665">
        <v>12830</v>
      </c>
      <c r="AZ1665">
        <v>12919</v>
      </c>
      <c r="BA1665">
        <v>13072</v>
      </c>
      <c r="BB1665">
        <v>13730</v>
      </c>
      <c r="BC1665">
        <v>3473</v>
      </c>
      <c r="BD1665">
        <v>12352</v>
      </c>
      <c r="BE1665">
        <v>12510</v>
      </c>
      <c r="BF1665">
        <v>12661</v>
      </c>
      <c r="BG1665">
        <v>12911</v>
      </c>
      <c r="BH1665">
        <v>12414</v>
      </c>
      <c r="BI1665">
        <v>12823</v>
      </c>
      <c r="BJ1665">
        <v>13110</v>
      </c>
      <c r="BK1665">
        <v>12367</v>
      </c>
      <c r="BL1665">
        <v>3581</v>
      </c>
      <c r="BM1665">
        <v>13386</v>
      </c>
      <c r="BN1665">
        <v>13470</v>
      </c>
      <c r="BO1665">
        <v>12754</v>
      </c>
      <c r="BP1665">
        <v>20050</v>
      </c>
      <c r="BQ1665">
        <v>21341</v>
      </c>
      <c r="BR1665">
        <v>19023</v>
      </c>
      <c r="BS1665">
        <v>21652</v>
      </c>
      <c r="BT1665">
        <v>21491</v>
      </c>
      <c r="BU1665">
        <v>230</v>
      </c>
      <c r="BV1665">
        <v>9858</v>
      </c>
      <c r="BW1665">
        <v>11144</v>
      </c>
      <c r="BX1665">
        <v>10686</v>
      </c>
      <c r="BY1665">
        <v>5208</v>
      </c>
      <c r="BZ1665">
        <v>7044</v>
      </c>
      <c r="CA1665">
        <v>8137</v>
      </c>
      <c r="CB1665">
        <v>2836</v>
      </c>
      <c r="CC1665">
        <v>-4868</v>
      </c>
      <c r="CD1665">
        <v>3811</v>
      </c>
      <c r="CE1665">
        <v>23244</v>
      </c>
      <c r="CF1665">
        <v>24614</v>
      </c>
      <c r="CG1665">
        <v>23440</v>
      </c>
      <c r="CH1665">
        <v>25258</v>
      </c>
      <c r="CI1665">
        <v>28385</v>
      </c>
      <c r="CJ1665">
        <v>27160</v>
      </c>
      <c r="CK1665">
        <v>24488</v>
      </c>
      <c r="CL1665">
        <v>16623</v>
      </c>
      <c r="CM1665">
        <v>-201</v>
      </c>
      <c r="CN1665">
        <v>113</v>
      </c>
      <c r="CO1665">
        <v>115</v>
      </c>
      <c r="CP1665">
        <v>119</v>
      </c>
      <c r="CQ1665">
        <v>18</v>
      </c>
      <c r="CR1665">
        <v>32</v>
      </c>
      <c r="CS1665">
        <v>58</v>
      </c>
      <c r="CT1665">
        <v>29</v>
      </c>
      <c r="CU1665">
        <v>-56</v>
      </c>
    </row>
    <row r="1666" spans="1:99" hidden="1" x14ac:dyDescent="0.2">
      <c r="B1666">
        <v>500</v>
      </c>
      <c r="C1666">
        <v>42660</v>
      </c>
      <c r="D1666">
        <v>42644</v>
      </c>
      <c r="E1666">
        <v>53061</v>
      </c>
      <c r="G1666" t="s">
        <v>1757</v>
      </c>
      <c r="I1666" t="s">
        <v>94</v>
      </c>
      <c r="J1666"/>
      <c r="L1666"/>
      <c r="O1666" s="24" t="e">
        <f t="shared" si="26"/>
        <v>#DIV/0!</v>
      </c>
      <c r="P1666"/>
      <c r="Q1666">
        <v>713335</v>
      </c>
      <c r="R1666">
        <v>713296</v>
      </c>
      <c r="S1666">
        <v>715507</v>
      </c>
      <c r="T1666">
        <v>722044</v>
      </c>
      <c r="U1666">
        <v>732152</v>
      </c>
      <c r="V1666">
        <v>744236</v>
      </c>
      <c r="W1666">
        <v>757417</v>
      </c>
      <c r="X1666">
        <v>770049</v>
      </c>
      <c r="Y1666">
        <v>787695</v>
      </c>
      <c r="Z1666">
        <v>803039</v>
      </c>
      <c r="AA1666">
        <v>814901</v>
      </c>
      <c r="AB1666">
        <v>2211</v>
      </c>
      <c r="AC1666">
        <v>6537</v>
      </c>
      <c r="AD1666">
        <v>10108</v>
      </c>
      <c r="AE1666">
        <v>12084</v>
      </c>
      <c r="AF1666">
        <v>13181</v>
      </c>
      <c r="AG1666">
        <v>12632</v>
      </c>
      <c r="AH1666">
        <v>17646</v>
      </c>
      <c r="AI1666">
        <v>15344</v>
      </c>
      <c r="AJ1666">
        <v>11862</v>
      </c>
      <c r="AK1666">
        <v>2359</v>
      </c>
      <c r="AL1666">
        <v>8952</v>
      </c>
      <c r="AM1666">
        <v>8907</v>
      </c>
      <c r="AN1666">
        <v>9342</v>
      </c>
      <c r="AO1666">
        <v>9397</v>
      </c>
      <c r="AP1666">
        <v>9730</v>
      </c>
      <c r="AQ1666">
        <v>9901</v>
      </c>
      <c r="AR1666">
        <v>10181</v>
      </c>
      <c r="AS1666">
        <v>10138</v>
      </c>
      <c r="AT1666">
        <v>978</v>
      </c>
      <c r="AU1666">
        <v>4718</v>
      </c>
      <c r="AV1666">
        <v>4702</v>
      </c>
      <c r="AW1666">
        <v>4863</v>
      </c>
      <c r="AX1666">
        <v>5009</v>
      </c>
      <c r="AY1666">
        <v>5146</v>
      </c>
      <c r="AZ1666">
        <v>5310</v>
      </c>
      <c r="BA1666">
        <v>5599</v>
      </c>
      <c r="BB1666">
        <v>5757</v>
      </c>
      <c r="BC1666">
        <v>1381</v>
      </c>
      <c r="BD1666">
        <v>4234</v>
      </c>
      <c r="BE1666">
        <v>4205</v>
      </c>
      <c r="BF1666">
        <v>4479</v>
      </c>
      <c r="BG1666">
        <v>4388</v>
      </c>
      <c r="BH1666">
        <v>4584</v>
      </c>
      <c r="BI1666">
        <v>4591</v>
      </c>
      <c r="BJ1666">
        <v>4582</v>
      </c>
      <c r="BK1666">
        <v>4381</v>
      </c>
      <c r="BL1666">
        <v>626</v>
      </c>
      <c r="BM1666">
        <v>2162</v>
      </c>
      <c r="BN1666">
        <v>2207</v>
      </c>
      <c r="BO1666">
        <v>1897</v>
      </c>
      <c r="BP1666">
        <v>3008</v>
      </c>
      <c r="BQ1666">
        <v>3213</v>
      </c>
      <c r="BR1666">
        <v>2812</v>
      </c>
      <c r="BS1666">
        <v>3095</v>
      </c>
      <c r="BT1666">
        <v>3067</v>
      </c>
      <c r="BU1666">
        <v>262</v>
      </c>
      <c r="BV1666">
        <v>234</v>
      </c>
      <c r="BW1666">
        <v>3706</v>
      </c>
      <c r="BX1666">
        <v>5662</v>
      </c>
      <c r="BY1666">
        <v>5734</v>
      </c>
      <c r="BZ1666">
        <v>4848</v>
      </c>
      <c r="CA1666">
        <v>10202</v>
      </c>
      <c r="CB1666">
        <v>7639</v>
      </c>
      <c r="CC1666">
        <v>4404</v>
      </c>
      <c r="CD1666">
        <v>888</v>
      </c>
      <c r="CE1666">
        <v>2396</v>
      </c>
      <c r="CF1666">
        <v>5913</v>
      </c>
      <c r="CG1666">
        <v>7559</v>
      </c>
      <c r="CH1666">
        <v>8742</v>
      </c>
      <c r="CI1666">
        <v>8061</v>
      </c>
      <c r="CJ1666">
        <v>13014</v>
      </c>
      <c r="CK1666">
        <v>10734</v>
      </c>
      <c r="CL1666">
        <v>7471</v>
      </c>
      <c r="CM1666">
        <v>-58</v>
      </c>
      <c r="CN1666">
        <v>-93</v>
      </c>
      <c r="CO1666">
        <v>-10</v>
      </c>
      <c r="CP1666">
        <v>46</v>
      </c>
      <c r="CQ1666">
        <v>51</v>
      </c>
      <c r="CR1666">
        <v>-13</v>
      </c>
      <c r="CS1666">
        <v>41</v>
      </c>
      <c r="CT1666">
        <v>28</v>
      </c>
      <c r="CU1666">
        <v>10</v>
      </c>
    </row>
    <row r="1667" spans="1:99" hidden="1" x14ac:dyDescent="0.2">
      <c r="B1667">
        <v>500</v>
      </c>
      <c r="C1667">
        <v>42660</v>
      </c>
      <c r="D1667">
        <v>45104</v>
      </c>
      <c r="G1667" t="s">
        <v>1758</v>
      </c>
      <c r="I1667" t="s">
        <v>256</v>
      </c>
      <c r="J1667"/>
      <c r="L1667"/>
      <c r="O1667" s="24" t="e">
        <f t="shared" si="26"/>
        <v>#DIV/0!</v>
      </c>
      <c r="P1667"/>
      <c r="Q1667">
        <v>795225</v>
      </c>
      <c r="R1667">
        <v>795217</v>
      </c>
      <c r="S1667">
        <v>795393</v>
      </c>
      <c r="T1667">
        <v>802976</v>
      </c>
      <c r="U1667">
        <v>811009</v>
      </c>
      <c r="V1667">
        <v>819059</v>
      </c>
      <c r="W1667">
        <v>828920</v>
      </c>
      <c r="X1667">
        <v>841706</v>
      </c>
      <c r="Y1667">
        <v>860072</v>
      </c>
      <c r="Z1667">
        <v>877201</v>
      </c>
      <c r="AA1667">
        <v>891299</v>
      </c>
      <c r="AB1667">
        <v>176</v>
      </c>
      <c r="AC1667">
        <v>7583</v>
      </c>
      <c r="AD1667">
        <v>8033</v>
      </c>
      <c r="AE1667">
        <v>8050</v>
      </c>
      <c r="AF1667">
        <v>9861</v>
      </c>
      <c r="AG1667">
        <v>12786</v>
      </c>
      <c r="AH1667">
        <v>18366</v>
      </c>
      <c r="AI1667">
        <v>17129</v>
      </c>
      <c r="AJ1667">
        <v>14098</v>
      </c>
      <c r="AK1667">
        <v>2666</v>
      </c>
      <c r="AL1667">
        <v>10849</v>
      </c>
      <c r="AM1667">
        <v>11443</v>
      </c>
      <c r="AN1667">
        <v>10967</v>
      </c>
      <c r="AO1667">
        <v>11501</v>
      </c>
      <c r="AP1667">
        <v>11515</v>
      </c>
      <c r="AQ1667">
        <v>11649</v>
      </c>
      <c r="AR1667">
        <v>11805</v>
      </c>
      <c r="AS1667">
        <v>11722</v>
      </c>
      <c r="AT1667">
        <v>1358</v>
      </c>
      <c r="AU1667">
        <v>5782</v>
      </c>
      <c r="AV1667">
        <v>5725</v>
      </c>
      <c r="AW1667">
        <v>5867</v>
      </c>
      <c r="AX1667">
        <v>6027</v>
      </c>
      <c r="AY1667">
        <v>6373</v>
      </c>
      <c r="AZ1667">
        <v>6520</v>
      </c>
      <c r="BA1667">
        <v>7033</v>
      </c>
      <c r="BB1667">
        <v>7181</v>
      </c>
      <c r="BC1667">
        <v>1308</v>
      </c>
      <c r="BD1667">
        <v>5067</v>
      </c>
      <c r="BE1667">
        <v>5718</v>
      </c>
      <c r="BF1667">
        <v>5100</v>
      </c>
      <c r="BG1667">
        <v>5474</v>
      </c>
      <c r="BH1667">
        <v>5142</v>
      </c>
      <c r="BI1667">
        <v>5129</v>
      </c>
      <c r="BJ1667">
        <v>4772</v>
      </c>
      <c r="BK1667">
        <v>4541</v>
      </c>
      <c r="BL1667">
        <v>610</v>
      </c>
      <c r="BM1667">
        <v>1274</v>
      </c>
      <c r="BN1667">
        <v>2486</v>
      </c>
      <c r="BO1667">
        <v>1542</v>
      </c>
      <c r="BP1667">
        <v>1968</v>
      </c>
      <c r="BQ1667">
        <v>2279</v>
      </c>
      <c r="BR1667">
        <v>1641</v>
      </c>
      <c r="BS1667">
        <v>1551</v>
      </c>
      <c r="BT1667">
        <v>1338</v>
      </c>
      <c r="BU1667">
        <v>-1790</v>
      </c>
      <c r="BV1667">
        <v>1313</v>
      </c>
      <c r="BW1667">
        <v>-14</v>
      </c>
      <c r="BX1667">
        <v>1473</v>
      </c>
      <c r="BY1667">
        <v>2508</v>
      </c>
      <c r="BZ1667">
        <v>5357</v>
      </c>
      <c r="CA1667">
        <v>11546</v>
      </c>
      <c r="CB1667">
        <v>10753</v>
      </c>
      <c r="CC1667">
        <v>8189</v>
      </c>
      <c r="CD1667">
        <v>-1180</v>
      </c>
      <c r="CE1667">
        <v>2587</v>
      </c>
      <c r="CF1667">
        <v>2472</v>
      </c>
      <c r="CG1667">
        <v>3015</v>
      </c>
      <c r="CH1667">
        <v>4476</v>
      </c>
      <c r="CI1667">
        <v>7636</v>
      </c>
      <c r="CJ1667">
        <v>13187</v>
      </c>
      <c r="CK1667">
        <v>12304</v>
      </c>
      <c r="CL1667">
        <v>9527</v>
      </c>
      <c r="CM1667">
        <v>48</v>
      </c>
      <c r="CN1667">
        <v>-71</v>
      </c>
      <c r="CO1667">
        <v>-157</v>
      </c>
      <c r="CP1667">
        <v>-65</v>
      </c>
      <c r="CQ1667">
        <v>-89</v>
      </c>
      <c r="CR1667">
        <v>8</v>
      </c>
      <c r="CS1667">
        <v>50</v>
      </c>
      <c r="CT1667">
        <v>53</v>
      </c>
      <c r="CU1667">
        <v>30</v>
      </c>
    </row>
    <row r="1668" spans="1:99" hidden="1" x14ac:dyDescent="0.2">
      <c r="B1668">
        <v>500</v>
      </c>
      <c r="C1668">
        <v>42660</v>
      </c>
      <c r="D1668">
        <v>45104</v>
      </c>
      <c r="E1668">
        <v>53053</v>
      </c>
      <c r="G1668" t="s">
        <v>1759</v>
      </c>
      <c r="I1668" t="s">
        <v>94</v>
      </c>
      <c r="J1668"/>
      <c r="L1668"/>
      <c r="O1668" s="24" t="e">
        <f t="shared" si="26"/>
        <v>#DIV/0!</v>
      </c>
      <c r="P1668"/>
      <c r="Q1668">
        <v>795225</v>
      </c>
      <c r="R1668">
        <v>795217</v>
      </c>
      <c r="S1668">
        <v>795393</v>
      </c>
      <c r="T1668">
        <v>802976</v>
      </c>
      <c r="U1668">
        <v>811009</v>
      </c>
      <c r="V1668">
        <v>819059</v>
      </c>
      <c r="W1668">
        <v>828920</v>
      </c>
      <c r="X1668">
        <v>841706</v>
      </c>
      <c r="Y1668">
        <v>860072</v>
      </c>
      <c r="Z1668">
        <v>877201</v>
      </c>
      <c r="AA1668">
        <v>891299</v>
      </c>
      <c r="AB1668">
        <v>176</v>
      </c>
      <c r="AC1668">
        <v>7583</v>
      </c>
      <c r="AD1668">
        <v>8033</v>
      </c>
      <c r="AE1668">
        <v>8050</v>
      </c>
      <c r="AF1668">
        <v>9861</v>
      </c>
      <c r="AG1668">
        <v>12786</v>
      </c>
      <c r="AH1668">
        <v>18366</v>
      </c>
      <c r="AI1668">
        <v>17129</v>
      </c>
      <c r="AJ1668">
        <v>14098</v>
      </c>
      <c r="AK1668">
        <v>2666</v>
      </c>
      <c r="AL1668">
        <v>10849</v>
      </c>
      <c r="AM1668">
        <v>11443</v>
      </c>
      <c r="AN1668">
        <v>10967</v>
      </c>
      <c r="AO1668">
        <v>11501</v>
      </c>
      <c r="AP1668">
        <v>11515</v>
      </c>
      <c r="AQ1668">
        <v>11649</v>
      </c>
      <c r="AR1668">
        <v>11805</v>
      </c>
      <c r="AS1668">
        <v>11722</v>
      </c>
      <c r="AT1668">
        <v>1358</v>
      </c>
      <c r="AU1668">
        <v>5782</v>
      </c>
      <c r="AV1668">
        <v>5725</v>
      </c>
      <c r="AW1668">
        <v>5867</v>
      </c>
      <c r="AX1668">
        <v>6027</v>
      </c>
      <c r="AY1668">
        <v>6373</v>
      </c>
      <c r="AZ1668">
        <v>6520</v>
      </c>
      <c r="BA1668">
        <v>7033</v>
      </c>
      <c r="BB1668">
        <v>7181</v>
      </c>
      <c r="BC1668">
        <v>1308</v>
      </c>
      <c r="BD1668">
        <v>5067</v>
      </c>
      <c r="BE1668">
        <v>5718</v>
      </c>
      <c r="BF1668">
        <v>5100</v>
      </c>
      <c r="BG1668">
        <v>5474</v>
      </c>
      <c r="BH1668">
        <v>5142</v>
      </c>
      <c r="BI1668">
        <v>5129</v>
      </c>
      <c r="BJ1668">
        <v>4772</v>
      </c>
      <c r="BK1668">
        <v>4541</v>
      </c>
      <c r="BL1668">
        <v>610</v>
      </c>
      <c r="BM1668">
        <v>1274</v>
      </c>
      <c r="BN1668">
        <v>2486</v>
      </c>
      <c r="BO1668">
        <v>1542</v>
      </c>
      <c r="BP1668">
        <v>1968</v>
      </c>
      <c r="BQ1668">
        <v>2279</v>
      </c>
      <c r="BR1668">
        <v>1641</v>
      </c>
      <c r="BS1668">
        <v>1551</v>
      </c>
      <c r="BT1668">
        <v>1338</v>
      </c>
      <c r="BU1668">
        <v>-1790</v>
      </c>
      <c r="BV1668">
        <v>1313</v>
      </c>
      <c r="BW1668">
        <v>-14</v>
      </c>
      <c r="BX1668">
        <v>1473</v>
      </c>
      <c r="BY1668">
        <v>2508</v>
      </c>
      <c r="BZ1668">
        <v>5357</v>
      </c>
      <c r="CA1668">
        <v>11546</v>
      </c>
      <c r="CB1668">
        <v>10753</v>
      </c>
      <c r="CC1668">
        <v>8189</v>
      </c>
      <c r="CD1668">
        <v>-1180</v>
      </c>
      <c r="CE1668">
        <v>2587</v>
      </c>
      <c r="CF1668">
        <v>2472</v>
      </c>
      <c r="CG1668">
        <v>3015</v>
      </c>
      <c r="CH1668">
        <v>4476</v>
      </c>
      <c r="CI1668">
        <v>7636</v>
      </c>
      <c r="CJ1668">
        <v>13187</v>
      </c>
      <c r="CK1668">
        <v>12304</v>
      </c>
      <c r="CL1668">
        <v>9527</v>
      </c>
      <c r="CM1668">
        <v>48</v>
      </c>
      <c r="CN1668">
        <v>-71</v>
      </c>
      <c r="CO1668">
        <v>-157</v>
      </c>
      <c r="CP1668">
        <v>-65</v>
      </c>
      <c r="CQ1668">
        <v>-89</v>
      </c>
      <c r="CR1668">
        <v>8</v>
      </c>
      <c r="CS1668">
        <v>50</v>
      </c>
      <c r="CT1668">
        <v>53</v>
      </c>
      <c r="CU1668">
        <v>30</v>
      </c>
    </row>
    <row r="1669" spans="1:99" hidden="1" x14ac:dyDescent="0.2">
      <c r="B1669">
        <v>500</v>
      </c>
      <c r="C1669">
        <v>43220</v>
      </c>
      <c r="G1669" t="s">
        <v>1760</v>
      </c>
      <c r="I1669" t="s">
        <v>100</v>
      </c>
      <c r="J1669"/>
      <c r="L1669"/>
      <c r="O1669" s="24" t="e">
        <f t="shared" si="26"/>
        <v>#DIV/0!</v>
      </c>
      <c r="P1669"/>
      <c r="Q1669">
        <v>60699</v>
      </c>
      <c r="R1669">
        <v>60692</v>
      </c>
      <c r="S1669">
        <v>60735</v>
      </c>
      <c r="T1669">
        <v>60870</v>
      </c>
      <c r="U1669">
        <v>60681</v>
      </c>
      <c r="V1669">
        <v>60472</v>
      </c>
      <c r="W1669">
        <v>60615</v>
      </c>
      <c r="X1669">
        <v>61033</v>
      </c>
      <c r="Y1669">
        <v>62179</v>
      </c>
      <c r="Z1669">
        <v>63801</v>
      </c>
      <c r="AA1669">
        <v>65507</v>
      </c>
      <c r="AB1669">
        <v>43</v>
      </c>
      <c r="AC1669">
        <v>135</v>
      </c>
      <c r="AD1669">
        <v>-189</v>
      </c>
      <c r="AE1669">
        <v>-209</v>
      </c>
      <c r="AF1669">
        <v>143</v>
      </c>
      <c r="AG1669">
        <v>418</v>
      </c>
      <c r="AH1669">
        <v>1146</v>
      </c>
      <c r="AI1669">
        <v>1622</v>
      </c>
      <c r="AJ1669">
        <v>1706</v>
      </c>
      <c r="AK1669">
        <v>160</v>
      </c>
      <c r="AL1669">
        <v>605</v>
      </c>
      <c r="AM1669">
        <v>655</v>
      </c>
      <c r="AN1669">
        <v>684</v>
      </c>
      <c r="AO1669">
        <v>573</v>
      </c>
      <c r="AP1669">
        <v>626</v>
      </c>
      <c r="AQ1669">
        <v>649</v>
      </c>
      <c r="AR1669">
        <v>672</v>
      </c>
      <c r="AS1669">
        <v>684</v>
      </c>
      <c r="AT1669">
        <v>165</v>
      </c>
      <c r="AU1669">
        <v>622</v>
      </c>
      <c r="AV1669">
        <v>637</v>
      </c>
      <c r="AW1669">
        <v>607</v>
      </c>
      <c r="AX1669">
        <v>638</v>
      </c>
      <c r="AY1669">
        <v>676</v>
      </c>
      <c r="AZ1669">
        <v>670</v>
      </c>
      <c r="BA1669">
        <v>682</v>
      </c>
      <c r="BB1669">
        <v>677</v>
      </c>
      <c r="BC1669">
        <v>-5</v>
      </c>
      <c r="BD1669">
        <v>-17</v>
      </c>
      <c r="BE1669">
        <v>18</v>
      </c>
      <c r="BF1669">
        <v>77</v>
      </c>
      <c r="BG1669">
        <v>-65</v>
      </c>
      <c r="BH1669">
        <v>-50</v>
      </c>
      <c r="BI1669">
        <v>-21</v>
      </c>
      <c r="BJ1669">
        <v>-10</v>
      </c>
      <c r="BK1669">
        <v>7</v>
      </c>
      <c r="BL1669">
        <v>19</v>
      </c>
      <c r="BM1669">
        <v>75</v>
      </c>
      <c r="BN1669">
        <v>85</v>
      </c>
      <c r="BO1669">
        <v>65</v>
      </c>
      <c r="BP1669">
        <v>131</v>
      </c>
      <c r="BQ1669">
        <v>140</v>
      </c>
      <c r="BR1669">
        <v>133</v>
      </c>
      <c r="BS1669">
        <v>147</v>
      </c>
      <c r="BT1669">
        <v>147</v>
      </c>
      <c r="BU1669">
        <v>36</v>
      </c>
      <c r="BV1669">
        <v>84</v>
      </c>
      <c r="BW1669">
        <v>-283</v>
      </c>
      <c r="BX1669">
        <v>-344</v>
      </c>
      <c r="BY1669">
        <v>79</v>
      </c>
      <c r="BZ1669">
        <v>334</v>
      </c>
      <c r="CA1669">
        <v>1030</v>
      </c>
      <c r="CB1669">
        <v>1478</v>
      </c>
      <c r="CC1669">
        <v>1542</v>
      </c>
      <c r="CD1669">
        <v>55</v>
      </c>
      <c r="CE1669">
        <v>159</v>
      </c>
      <c r="CF1669">
        <v>-198</v>
      </c>
      <c r="CG1669">
        <v>-279</v>
      </c>
      <c r="CH1669">
        <v>210</v>
      </c>
      <c r="CI1669">
        <v>474</v>
      </c>
      <c r="CJ1669">
        <v>1163</v>
      </c>
      <c r="CK1669">
        <v>1625</v>
      </c>
      <c r="CL1669">
        <v>1689</v>
      </c>
      <c r="CM1669">
        <v>-7</v>
      </c>
      <c r="CN1669">
        <v>-7</v>
      </c>
      <c r="CO1669">
        <v>-9</v>
      </c>
      <c r="CP1669">
        <v>-7</v>
      </c>
      <c r="CQ1669">
        <v>-2</v>
      </c>
      <c r="CR1669">
        <v>-6</v>
      </c>
      <c r="CS1669">
        <v>4</v>
      </c>
      <c r="CT1669">
        <v>7</v>
      </c>
      <c r="CU1669">
        <v>10</v>
      </c>
    </row>
    <row r="1670" spans="1:99" hidden="1" x14ac:dyDescent="0.2">
      <c r="B1670">
        <v>500</v>
      </c>
      <c r="C1670">
        <v>43220</v>
      </c>
      <c r="E1670">
        <v>53045</v>
      </c>
      <c r="G1670" t="s">
        <v>1761</v>
      </c>
      <c r="I1670" t="s">
        <v>94</v>
      </c>
      <c r="J1670"/>
      <c r="L1670"/>
      <c r="O1670" s="24" t="e">
        <f t="shared" si="26"/>
        <v>#DIV/0!</v>
      </c>
      <c r="P1670"/>
      <c r="Q1670">
        <v>60699</v>
      </c>
      <c r="R1670">
        <v>60692</v>
      </c>
      <c r="S1670">
        <v>60735</v>
      </c>
      <c r="T1670">
        <v>60870</v>
      </c>
      <c r="U1670">
        <v>60681</v>
      </c>
      <c r="V1670">
        <v>60472</v>
      </c>
      <c r="W1670">
        <v>60615</v>
      </c>
      <c r="X1670">
        <v>61033</v>
      </c>
      <c r="Y1670">
        <v>62179</v>
      </c>
      <c r="Z1670">
        <v>63801</v>
      </c>
      <c r="AA1670">
        <v>65507</v>
      </c>
      <c r="AB1670">
        <v>43</v>
      </c>
      <c r="AC1670">
        <v>135</v>
      </c>
      <c r="AD1670">
        <v>-189</v>
      </c>
      <c r="AE1670">
        <v>-209</v>
      </c>
      <c r="AF1670">
        <v>143</v>
      </c>
      <c r="AG1670">
        <v>418</v>
      </c>
      <c r="AH1670">
        <v>1146</v>
      </c>
      <c r="AI1670">
        <v>1622</v>
      </c>
      <c r="AJ1670">
        <v>1706</v>
      </c>
      <c r="AK1670">
        <v>160</v>
      </c>
      <c r="AL1670">
        <v>605</v>
      </c>
      <c r="AM1670">
        <v>655</v>
      </c>
      <c r="AN1670">
        <v>684</v>
      </c>
      <c r="AO1670">
        <v>573</v>
      </c>
      <c r="AP1670">
        <v>626</v>
      </c>
      <c r="AQ1670">
        <v>649</v>
      </c>
      <c r="AR1670">
        <v>672</v>
      </c>
      <c r="AS1670">
        <v>684</v>
      </c>
      <c r="AT1670">
        <v>165</v>
      </c>
      <c r="AU1670">
        <v>622</v>
      </c>
      <c r="AV1670">
        <v>637</v>
      </c>
      <c r="AW1670">
        <v>607</v>
      </c>
      <c r="AX1670">
        <v>638</v>
      </c>
      <c r="AY1670">
        <v>676</v>
      </c>
      <c r="AZ1670">
        <v>670</v>
      </c>
      <c r="BA1670">
        <v>682</v>
      </c>
      <c r="BB1670">
        <v>677</v>
      </c>
      <c r="BC1670">
        <v>-5</v>
      </c>
      <c r="BD1670">
        <v>-17</v>
      </c>
      <c r="BE1670">
        <v>18</v>
      </c>
      <c r="BF1670">
        <v>77</v>
      </c>
      <c r="BG1670">
        <v>-65</v>
      </c>
      <c r="BH1670">
        <v>-50</v>
      </c>
      <c r="BI1670">
        <v>-21</v>
      </c>
      <c r="BJ1670">
        <v>-10</v>
      </c>
      <c r="BK1670">
        <v>7</v>
      </c>
      <c r="BL1670">
        <v>19</v>
      </c>
      <c r="BM1670">
        <v>75</v>
      </c>
      <c r="BN1670">
        <v>85</v>
      </c>
      <c r="BO1670">
        <v>65</v>
      </c>
      <c r="BP1670">
        <v>131</v>
      </c>
      <c r="BQ1670">
        <v>140</v>
      </c>
      <c r="BR1670">
        <v>133</v>
      </c>
      <c r="BS1670">
        <v>147</v>
      </c>
      <c r="BT1670">
        <v>147</v>
      </c>
      <c r="BU1670">
        <v>36</v>
      </c>
      <c r="BV1670">
        <v>84</v>
      </c>
      <c r="BW1670">
        <v>-283</v>
      </c>
      <c r="BX1670">
        <v>-344</v>
      </c>
      <c r="BY1670">
        <v>79</v>
      </c>
      <c r="BZ1670">
        <v>334</v>
      </c>
      <c r="CA1670">
        <v>1030</v>
      </c>
      <c r="CB1670">
        <v>1478</v>
      </c>
      <c r="CC1670">
        <v>1542</v>
      </c>
      <c r="CD1670">
        <v>55</v>
      </c>
      <c r="CE1670">
        <v>159</v>
      </c>
      <c r="CF1670">
        <v>-198</v>
      </c>
      <c r="CG1670">
        <v>-279</v>
      </c>
      <c r="CH1670">
        <v>210</v>
      </c>
      <c r="CI1670">
        <v>474</v>
      </c>
      <c r="CJ1670">
        <v>1163</v>
      </c>
      <c r="CK1670">
        <v>1625</v>
      </c>
      <c r="CL1670">
        <v>1689</v>
      </c>
      <c r="CM1670">
        <v>-7</v>
      </c>
      <c r="CN1670">
        <v>-7</v>
      </c>
      <c r="CO1670">
        <v>-9</v>
      </c>
      <c r="CP1670">
        <v>-7</v>
      </c>
      <c r="CQ1670">
        <v>-2</v>
      </c>
      <c r="CR1670">
        <v>-6</v>
      </c>
      <c r="CS1670">
        <v>4</v>
      </c>
      <c r="CT1670">
        <v>7</v>
      </c>
      <c r="CU1670">
        <v>10</v>
      </c>
    </row>
    <row r="1671" spans="1:99" hidden="1" x14ac:dyDescent="0.2">
      <c r="B1671">
        <v>512</v>
      </c>
      <c r="G1671" t="s">
        <v>1762</v>
      </c>
      <c r="I1671" t="s">
        <v>90</v>
      </c>
      <c r="J1671"/>
      <c r="L1671"/>
      <c r="O1671" s="24" t="e">
        <f t="shared" si="26"/>
        <v>#DIV/0!</v>
      </c>
      <c r="P1671"/>
      <c r="Q1671">
        <v>182427</v>
      </c>
      <c r="R1671">
        <v>182431</v>
      </c>
      <c r="S1671">
        <v>182701</v>
      </c>
      <c r="T1671">
        <v>182949</v>
      </c>
      <c r="U1671">
        <v>182615</v>
      </c>
      <c r="V1671">
        <v>182458</v>
      </c>
      <c r="W1671">
        <v>182412</v>
      </c>
      <c r="X1671">
        <v>182407</v>
      </c>
      <c r="Y1671">
        <v>182864</v>
      </c>
      <c r="Z1671">
        <v>182239</v>
      </c>
      <c r="AA1671">
        <v>183086</v>
      </c>
      <c r="AB1671">
        <v>270</v>
      </c>
      <c r="AC1671">
        <v>248</v>
      </c>
      <c r="AD1671">
        <v>-334</v>
      </c>
      <c r="AE1671">
        <v>-157</v>
      </c>
      <c r="AF1671">
        <v>-46</v>
      </c>
      <c r="AG1671">
        <v>-5</v>
      </c>
      <c r="AH1671">
        <v>457</v>
      </c>
      <c r="AI1671">
        <v>-625</v>
      </c>
      <c r="AJ1671">
        <v>847</v>
      </c>
      <c r="AK1671">
        <v>690</v>
      </c>
      <c r="AL1671">
        <v>2565</v>
      </c>
      <c r="AM1671">
        <v>2604</v>
      </c>
      <c r="AN1671">
        <v>2548</v>
      </c>
      <c r="AO1671">
        <v>2582</v>
      </c>
      <c r="AP1671">
        <v>2579</v>
      </c>
      <c r="AQ1671">
        <v>2553</v>
      </c>
      <c r="AR1671">
        <v>2551</v>
      </c>
      <c r="AS1671">
        <v>2486</v>
      </c>
      <c r="AT1671">
        <v>437</v>
      </c>
      <c r="AU1671">
        <v>1611</v>
      </c>
      <c r="AV1671">
        <v>1612</v>
      </c>
      <c r="AW1671">
        <v>1618</v>
      </c>
      <c r="AX1671">
        <v>1568</v>
      </c>
      <c r="AY1671">
        <v>1717</v>
      </c>
      <c r="AZ1671">
        <v>1584</v>
      </c>
      <c r="BA1671">
        <v>1630</v>
      </c>
      <c r="BB1671">
        <v>1552</v>
      </c>
      <c r="BC1671">
        <v>253</v>
      </c>
      <c r="BD1671">
        <v>954</v>
      </c>
      <c r="BE1671">
        <v>992</v>
      </c>
      <c r="BF1671">
        <v>930</v>
      </c>
      <c r="BG1671">
        <v>1014</v>
      </c>
      <c r="BH1671">
        <v>862</v>
      </c>
      <c r="BI1671">
        <v>969</v>
      </c>
      <c r="BJ1671">
        <v>921</v>
      </c>
      <c r="BK1671">
        <v>934</v>
      </c>
      <c r="BL1671">
        <v>94</v>
      </c>
      <c r="BM1671">
        <v>238</v>
      </c>
      <c r="BN1671">
        <v>225</v>
      </c>
      <c r="BO1671">
        <v>258</v>
      </c>
      <c r="BP1671">
        <v>283</v>
      </c>
      <c r="BQ1671">
        <v>248</v>
      </c>
      <c r="BR1671">
        <v>358</v>
      </c>
      <c r="BS1671">
        <v>337</v>
      </c>
      <c r="BT1671">
        <v>343</v>
      </c>
      <c r="BU1671">
        <v>-69</v>
      </c>
      <c r="BV1671">
        <v>-959</v>
      </c>
      <c r="BW1671">
        <v>-1576</v>
      </c>
      <c r="BX1671">
        <v>-1357</v>
      </c>
      <c r="BY1671">
        <v>-1361</v>
      </c>
      <c r="BZ1671">
        <v>-1114</v>
      </c>
      <c r="CA1671">
        <v>-868</v>
      </c>
      <c r="CB1671">
        <v>-1887</v>
      </c>
      <c r="CC1671">
        <v>-423</v>
      </c>
      <c r="CD1671">
        <v>25</v>
      </c>
      <c r="CE1671">
        <v>-721</v>
      </c>
      <c r="CF1671">
        <v>-1351</v>
      </c>
      <c r="CG1671">
        <v>-1099</v>
      </c>
      <c r="CH1671">
        <v>-1078</v>
      </c>
      <c r="CI1671">
        <v>-866</v>
      </c>
      <c r="CJ1671">
        <v>-510</v>
      </c>
      <c r="CK1671">
        <v>-1550</v>
      </c>
      <c r="CL1671">
        <v>-80</v>
      </c>
      <c r="CM1671">
        <v>-8</v>
      </c>
      <c r="CN1671">
        <v>15</v>
      </c>
      <c r="CO1671">
        <v>25</v>
      </c>
      <c r="CP1671">
        <v>12</v>
      </c>
      <c r="CQ1671">
        <v>18</v>
      </c>
      <c r="CR1671">
        <v>-1</v>
      </c>
      <c r="CS1671">
        <v>-2</v>
      </c>
      <c r="CT1671">
        <v>4</v>
      </c>
      <c r="CU1671">
        <v>-7</v>
      </c>
    </row>
    <row r="1672" spans="1:99" x14ac:dyDescent="0.2">
      <c r="A1672">
        <f>_xlfn.XLOOKUP(F1672&amp;"*", 'msa-home price'!B:B, 'msa-home price'!A:A, "NA",2, 1)</f>
        <v>394982</v>
      </c>
      <c r="B1672">
        <v>430</v>
      </c>
      <c r="C1672">
        <v>38300</v>
      </c>
      <c r="F1672" t="str">
        <f>IF(ISNUMBER(SEARCH("-",G1672)),LEFT(G1672,FIND("-",G1672)-1), G1672)</f>
        <v>Pittsburgh, PA</v>
      </c>
      <c r="G1672" t="s">
        <v>1515</v>
      </c>
      <c r="H1672" t="str">
        <f>RIGHT(G1672, 2)</f>
        <v>PA</v>
      </c>
      <c r="I1672" t="s">
        <v>92</v>
      </c>
      <c r="J1672" s="9">
        <f>(AA1672-W1672)/W1672</f>
        <v>-1.3351152978884229E-2</v>
      </c>
      <c r="K1672" s="3">
        <f>(CL1672-CH1672)/CH1672</f>
        <v>3.1584699453551912</v>
      </c>
      <c r="L1672" s="10">
        <f>AA1672</f>
        <v>2324743</v>
      </c>
      <c r="M1672" s="7">
        <f>_xlfn.XLOOKUP(F1672&amp;"*", 'msa-home price'!B:B,'msa-home price'!J:J, "NA",2, 1)</f>
        <v>130850</v>
      </c>
      <c r="N1672" s="7" cm="1">
        <f t="array" ref="N1672">_xlfn.XLOOKUP(F1672&amp;"*",Table3[[#All],[MSA]], Table3[[#All],[3YrAvg]], "NA", 2, 1)</f>
        <v>54741.333333333336</v>
      </c>
      <c r="O1672" s="26">
        <f t="shared" si="26"/>
        <v>2.3903327162899455</v>
      </c>
      <c r="P1672" s="11">
        <f>_xlfn.XLOOKUP(F1672&amp;"*",'msa-home price'!B:B,'msa-home price'!I:I, "NA",2, 1)</f>
        <v>0.16175359032501882</v>
      </c>
      <c r="Q1672">
        <v>2356285</v>
      </c>
      <c r="R1672">
        <v>2356302</v>
      </c>
      <c r="S1672">
        <v>2357086</v>
      </c>
      <c r="T1672">
        <v>2360160</v>
      </c>
      <c r="U1672">
        <v>2360331</v>
      </c>
      <c r="V1672">
        <v>2359764</v>
      </c>
      <c r="W1672">
        <v>2356201</v>
      </c>
      <c r="X1672">
        <v>2347907</v>
      </c>
      <c r="Y1672">
        <v>2340576</v>
      </c>
      <c r="Z1672">
        <v>2330283</v>
      </c>
      <c r="AA1672">
        <v>2324743</v>
      </c>
      <c r="AB1672">
        <v>784</v>
      </c>
      <c r="AC1672">
        <v>3074</v>
      </c>
      <c r="AD1672">
        <v>171</v>
      </c>
      <c r="AE1672">
        <v>-567</v>
      </c>
      <c r="AF1672">
        <v>-3563</v>
      </c>
      <c r="AG1672">
        <v>-8294</v>
      </c>
      <c r="AH1672">
        <v>-7331</v>
      </c>
      <c r="AI1672">
        <v>-10293</v>
      </c>
      <c r="AJ1672">
        <v>-5540</v>
      </c>
      <c r="AK1672">
        <v>6155</v>
      </c>
      <c r="AL1672">
        <v>23836</v>
      </c>
      <c r="AM1672">
        <v>23835</v>
      </c>
      <c r="AN1672">
        <v>23949</v>
      </c>
      <c r="AO1672">
        <v>23779</v>
      </c>
      <c r="AP1672">
        <v>23863</v>
      </c>
      <c r="AQ1672">
        <v>23892</v>
      </c>
      <c r="AR1672">
        <v>23368</v>
      </c>
      <c r="AS1672">
        <v>22921</v>
      </c>
      <c r="AT1672">
        <v>6181</v>
      </c>
      <c r="AU1672">
        <v>27253</v>
      </c>
      <c r="AV1672">
        <v>26876</v>
      </c>
      <c r="AW1672">
        <v>27685</v>
      </c>
      <c r="AX1672">
        <v>26795</v>
      </c>
      <c r="AY1672">
        <v>28142</v>
      </c>
      <c r="AZ1672">
        <v>26914</v>
      </c>
      <c r="BA1672">
        <v>27999</v>
      </c>
      <c r="BB1672">
        <v>27576</v>
      </c>
      <c r="BC1672">
        <v>-26</v>
      </c>
      <c r="BD1672">
        <v>-3417</v>
      </c>
      <c r="BE1672">
        <v>-3041</v>
      </c>
      <c r="BF1672">
        <v>-3736</v>
      </c>
      <c r="BG1672">
        <v>-3016</v>
      </c>
      <c r="BH1672">
        <v>-4279</v>
      </c>
      <c r="BI1672">
        <v>-3022</v>
      </c>
      <c r="BJ1672">
        <v>-4631</v>
      </c>
      <c r="BK1672">
        <v>-4655</v>
      </c>
      <c r="BL1672">
        <v>595</v>
      </c>
      <c r="BM1672">
        <v>3030</v>
      </c>
      <c r="BN1672">
        <v>2819</v>
      </c>
      <c r="BO1672">
        <v>3616</v>
      </c>
      <c r="BP1672">
        <v>4178</v>
      </c>
      <c r="BQ1672">
        <v>3719</v>
      </c>
      <c r="BR1672">
        <v>4419</v>
      </c>
      <c r="BS1672">
        <v>3446</v>
      </c>
      <c r="BT1672">
        <v>3464</v>
      </c>
      <c r="BU1672">
        <v>497</v>
      </c>
      <c r="BV1672">
        <v>3677</v>
      </c>
      <c r="BW1672">
        <v>718</v>
      </c>
      <c r="BX1672">
        <v>-218</v>
      </c>
      <c r="BY1672">
        <v>-4361</v>
      </c>
      <c r="BZ1672">
        <v>-7525</v>
      </c>
      <c r="CA1672">
        <v>-8640</v>
      </c>
      <c r="CB1672">
        <v>-9040</v>
      </c>
      <c r="CC1672">
        <v>-4225</v>
      </c>
      <c r="CD1672">
        <v>1092</v>
      </c>
      <c r="CE1672">
        <v>6707</v>
      </c>
      <c r="CF1672">
        <v>3537</v>
      </c>
      <c r="CG1672">
        <v>3398</v>
      </c>
      <c r="CH1672">
        <v>-183</v>
      </c>
      <c r="CI1672">
        <v>-3806</v>
      </c>
      <c r="CJ1672">
        <v>-4221</v>
      </c>
      <c r="CK1672">
        <v>-5594</v>
      </c>
      <c r="CL1672">
        <v>-761</v>
      </c>
      <c r="CM1672">
        <v>-282</v>
      </c>
      <c r="CN1672">
        <v>-216</v>
      </c>
      <c r="CO1672">
        <v>-325</v>
      </c>
      <c r="CP1672">
        <v>-229</v>
      </c>
      <c r="CQ1672">
        <v>-364</v>
      </c>
      <c r="CR1672">
        <v>-209</v>
      </c>
      <c r="CS1672">
        <v>-88</v>
      </c>
      <c r="CT1672">
        <v>-68</v>
      </c>
      <c r="CU1672">
        <v>-124</v>
      </c>
    </row>
    <row r="1673" spans="1:99" hidden="1" x14ac:dyDescent="0.2">
      <c r="B1673">
        <v>512</v>
      </c>
      <c r="C1673">
        <v>43580</v>
      </c>
      <c r="E1673">
        <v>19149</v>
      </c>
      <c r="G1673" t="s">
        <v>1764</v>
      </c>
      <c r="I1673" t="s">
        <v>94</v>
      </c>
      <c r="J1673"/>
      <c r="L1673"/>
      <c r="O1673" s="24" t="e">
        <f t="shared" ref="O1673:O1729" si="27">M1673/N1673</f>
        <v>#DIV/0!</v>
      </c>
      <c r="P1673"/>
      <c r="Q1673">
        <v>24986</v>
      </c>
      <c r="R1673">
        <v>24984</v>
      </c>
      <c r="S1673">
        <v>24974</v>
      </c>
      <c r="T1673">
        <v>24816</v>
      </c>
      <c r="U1673">
        <v>24830</v>
      </c>
      <c r="V1673">
        <v>24932</v>
      </c>
      <c r="W1673">
        <v>24912</v>
      </c>
      <c r="X1673">
        <v>24903</v>
      </c>
      <c r="Y1673">
        <v>25192</v>
      </c>
      <c r="Z1673">
        <v>25091</v>
      </c>
      <c r="AA1673">
        <v>25095</v>
      </c>
      <c r="AB1673">
        <v>-10</v>
      </c>
      <c r="AC1673">
        <v>-158</v>
      </c>
      <c r="AD1673">
        <v>14</v>
      </c>
      <c r="AE1673">
        <v>102</v>
      </c>
      <c r="AF1673">
        <v>-20</v>
      </c>
      <c r="AG1673">
        <v>-9</v>
      </c>
      <c r="AH1673">
        <v>289</v>
      </c>
      <c r="AI1673">
        <v>-101</v>
      </c>
      <c r="AJ1673">
        <v>4</v>
      </c>
      <c r="AK1673">
        <v>54</v>
      </c>
      <c r="AL1673">
        <v>296</v>
      </c>
      <c r="AM1673">
        <v>276</v>
      </c>
      <c r="AN1673">
        <v>284</v>
      </c>
      <c r="AO1673">
        <v>280</v>
      </c>
      <c r="AP1673">
        <v>301</v>
      </c>
      <c r="AQ1673">
        <v>290</v>
      </c>
      <c r="AR1673">
        <v>290</v>
      </c>
      <c r="AS1673">
        <v>283</v>
      </c>
      <c r="AT1673">
        <v>58</v>
      </c>
      <c r="AU1673">
        <v>236</v>
      </c>
      <c r="AV1673">
        <v>252</v>
      </c>
      <c r="AW1673">
        <v>245</v>
      </c>
      <c r="AX1673">
        <v>232</v>
      </c>
      <c r="AY1673">
        <v>264</v>
      </c>
      <c r="AZ1673">
        <v>223</v>
      </c>
      <c r="BA1673">
        <v>253</v>
      </c>
      <c r="BB1673">
        <v>247</v>
      </c>
      <c r="BC1673">
        <v>-4</v>
      </c>
      <c r="BD1673">
        <v>60</v>
      </c>
      <c r="BE1673">
        <v>24</v>
      </c>
      <c r="BF1673">
        <v>39</v>
      </c>
      <c r="BG1673">
        <v>48</v>
      </c>
      <c r="BH1673">
        <v>37</v>
      </c>
      <c r="BI1673">
        <v>67</v>
      </c>
      <c r="BJ1673">
        <v>37</v>
      </c>
      <c r="BK1673">
        <v>36</v>
      </c>
      <c r="BL1673">
        <v>1</v>
      </c>
      <c r="BM1673">
        <v>5</v>
      </c>
      <c r="BN1673">
        <v>6</v>
      </c>
      <c r="BO1673">
        <v>27</v>
      </c>
      <c r="BP1673">
        <v>38</v>
      </c>
      <c r="BQ1673">
        <v>30</v>
      </c>
      <c r="BR1673">
        <v>35</v>
      </c>
      <c r="BS1673">
        <v>40</v>
      </c>
      <c r="BT1673">
        <v>40</v>
      </c>
      <c r="BU1673">
        <v>-7</v>
      </c>
      <c r="BV1673">
        <v>-226</v>
      </c>
      <c r="BW1673">
        <v>-16</v>
      </c>
      <c r="BX1673">
        <v>38</v>
      </c>
      <c r="BY1673">
        <v>-108</v>
      </c>
      <c r="BZ1673">
        <v>-75</v>
      </c>
      <c r="CA1673">
        <v>190</v>
      </c>
      <c r="CB1673">
        <v>-178</v>
      </c>
      <c r="CC1673">
        <v>-70</v>
      </c>
      <c r="CD1673">
        <v>-6</v>
      </c>
      <c r="CE1673">
        <v>-221</v>
      </c>
      <c r="CF1673">
        <v>-10</v>
      </c>
      <c r="CG1673">
        <v>65</v>
      </c>
      <c r="CH1673">
        <v>-70</v>
      </c>
      <c r="CI1673">
        <v>-45</v>
      </c>
      <c r="CJ1673">
        <v>225</v>
      </c>
      <c r="CK1673">
        <v>-138</v>
      </c>
      <c r="CL1673">
        <v>-30</v>
      </c>
      <c r="CM1673">
        <v>0</v>
      </c>
      <c r="CN1673">
        <v>3</v>
      </c>
      <c r="CO1673">
        <v>0</v>
      </c>
      <c r="CP1673">
        <v>-2</v>
      </c>
      <c r="CQ1673">
        <v>2</v>
      </c>
      <c r="CR1673">
        <v>-1</v>
      </c>
      <c r="CS1673">
        <v>-3</v>
      </c>
      <c r="CT1673">
        <v>0</v>
      </c>
      <c r="CU1673">
        <v>-2</v>
      </c>
    </row>
    <row r="1674" spans="1:99" hidden="1" x14ac:dyDescent="0.2">
      <c r="B1674">
        <v>512</v>
      </c>
      <c r="C1674">
        <v>43580</v>
      </c>
      <c r="E1674">
        <v>19193</v>
      </c>
      <c r="G1674" t="s">
        <v>1765</v>
      </c>
      <c r="I1674" t="s">
        <v>94</v>
      </c>
      <c r="J1674"/>
      <c r="L1674"/>
      <c r="O1674" s="24" t="e">
        <f t="shared" si="27"/>
        <v>#DIV/0!</v>
      </c>
      <c r="P1674"/>
      <c r="Q1674">
        <v>102172</v>
      </c>
      <c r="R1674">
        <v>102175</v>
      </c>
      <c r="S1674">
        <v>102388</v>
      </c>
      <c r="T1674">
        <v>102707</v>
      </c>
      <c r="U1674">
        <v>102318</v>
      </c>
      <c r="V1674">
        <v>102288</v>
      </c>
      <c r="W1674">
        <v>102309</v>
      </c>
      <c r="X1674">
        <v>102491</v>
      </c>
      <c r="Y1674">
        <v>102600</v>
      </c>
      <c r="Z1674">
        <v>102052</v>
      </c>
      <c r="AA1674">
        <v>102539</v>
      </c>
      <c r="AB1674">
        <v>213</v>
      </c>
      <c r="AC1674">
        <v>319</v>
      </c>
      <c r="AD1674">
        <v>-389</v>
      </c>
      <c r="AE1674">
        <v>-30</v>
      </c>
      <c r="AF1674">
        <v>21</v>
      </c>
      <c r="AG1674">
        <v>182</v>
      </c>
      <c r="AH1674">
        <v>109</v>
      </c>
      <c r="AI1674">
        <v>-548</v>
      </c>
      <c r="AJ1674">
        <v>487</v>
      </c>
      <c r="AK1674">
        <v>430</v>
      </c>
      <c r="AL1674">
        <v>1502</v>
      </c>
      <c r="AM1674">
        <v>1566</v>
      </c>
      <c r="AN1674">
        <v>1509</v>
      </c>
      <c r="AO1674">
        <v>1555</v>
      </c>
      <c r="AP1674">
        <v>1548</v>
      </c>
      <c r="AQ1674">
        <v>1515</v>
      </c>
      <c r="AR1674">
        <v>1478</v>
      </c>
      <c r="AS1674">
        <v>1453</v>
      </c>
      <c r="AT1674">
        <v>237</v>
      </c>
      <c r="AU1674">
        <v>911</v>
      </c>
      <c r="AV1674">
        <v>948</v>
      </c>
      <c r="AW1674">
        <v>932</v>
      </c>
      <c r="AX1674">
        <v>912</v>
      </c>
      <c r="AY1674">
        <v>995</v>
      </c>
      <c r="AZ1674">
        <v>909</v>
      </c>
      <c r="BA1674">
        <v>939</v>
      </c>
      <c r="BB1674">
        <v>903</v>
      </c>
      <c r="BC1674">
        <v>193</v>
      </c>
      <c r="BD1674">
        <v>591</v>
      </c>
      <c r="BE1674">
        <v>618</v>
      </c>
      <c r="BF1674">
        <v>577</v>
      </c>
      <c r="BG1674">
        <v>643</v>
      </c>
      <c r="BH1674">
        <v>553</v>
      </c>
      <c r="BI1674">
        <v>606</v>
      </c>
      <c r="BJ1674">
        <v>539</v>
      </c>
      <c r="BK1674">
        <v>550</v>
      </c>
      <c r="BL1674">
        <v>73</v>
      </c>
      <c r="BM1674">
        <v>203</v>
      </c>
      <c r="BN1674">
        <v>163</v>
      </c>
      <c r="BO1674">
        <v>221</v>
      </c>
      <c r="BP1674">
        <v>204</v>
      </c>
      <c r="BQ1674">
        <v>146</v>
      </c>
      <c r="BR1674">
        <v>143</v>
      </c>
      <c r="BS1674">
        <v>113</v>
      </c>
      <c r="BT1674">
        <v>116</v>
      </c>
      <c r="BU1674">
        <v>-40</v>
      </c>
      <c r="BV1674">
        <v>-474</v>
      </c>
      <c r="BW1674">
        <v>-1186</v>
      </c>
      <c r="BX1674">
        <v>-834</v>
      </c>
      <c r="BY1674">
        <v>-828</v>
      </c>
      <c r="BZ1674">
        <v>-512</v>
      </c>
      <c r="CA1674">
        <v>-641</v>
      </c>
      <c r="CB1674">
        <v>-1203</v>
      </c>
      <c r="CC1674">
        <v>-177</v>
      </c>
      <c r="CD1674">
        <v>33</v>
      </c>
      <c r="CE1674">
        <v>-271</v>
      </c>
      <c r="CF1674">
        <v>-1023</v>
      </c>
      <c r="CG1674">
        <v>-613</v>
      </c>
      <c r="CH1674">
        <v>-624</v>
      </c>
      <c r="CI1674">
        <v>-366</v>
      </c>
      <c r="CJ1674">
        <v>-498</v>
      </c>
      <c r="CK1674">
        <v>-1090</v>
      </c>
      <c r="CL1674">
        <v>-61</v>
      </c>
      <c r="CM1674">
        <v>-13</v>
      </c>
      <c r="CN1674">
        <v>-1</v>
      </c>
      <c r="CO1674">
        <v>16</v>
      </c>
      <c r="CP1674">
        <v>6</v>
      </c>
      <c r="CQ1674">
        <v>2</v>
      </c>
      <c r="CR1674">
        <v>-5</v>
      </c>
      <c r="CS1674">
        <v>1</v>
      </c>
      <c r="CT1674">
        <v>3</v>
      </c>
      <c r="CU1674">
        <v>-2</v>
      </c>
    </row>
    <row r="1675" spans="1:99" hidden="1" x14ac:dyDescent="0.2">
      <c r="B1675">
        <v>512</v>
      </c>
      <c r="C1675">
        <v>43580</v>
      </c>
      <c r="E1675">
        <v>31043</v>
      </c>
      <c r="G1675" t="s">
        <v>1766</v>
      </c>
      <c r="I1675" t="s">
        <v>94</v>
      </c>
      <c r="J1675"/>
      <c r="L1675"/>
      <c r="O1675" s="24" t="e">
        <f t="shared" si="27"/>
        <v>#DIV/0!</v>
      </c>
      <c r="P1675"/>
      <c r="Q1675">
        <v>21006</v>
      </c>
      <c r="R1675">
        <v>21006</v>
      </c>
      <c r="S1675">
        <v>21034</v>
      </c>
      <c r="T1675">
        <v>20813</v>
      </c>
      <c r="U1675">
        <v>20722</v>
      </c>
      <c r="V1675">
        <v>20777</v>
      </c>
      <c r="W1675">
        <v>20565</v>
      </c>
      <c r="X1675">
        <v>20566</v>
      </c>
      <c r="Y1675">
        <v>20302</v>
      </c>
      <c r="Z1675">
        <v>20068</v>
      </c>
      <c r="AA1675">
        <v>20083</v>
      </c>
      <c r="AB1675">
        <v>28</v>
      </c>
      <c r="AC1675">
        <v>-221</v>
      </c>
      <c r="AD1675">
        <v>-91</v>
      </c>
      <c r="AE1675">
        <v>55</v>
      </c>
      <c r="AF1675">
        <v>-212</v>
      </c>
      <c r="AG1675">
        <v>1</v>
      </c>
      <c r="AH1675">
        <v>-264</v>
      </c>
      <c r="AI1675">
        <v>-234</v>
      </c>
      <c r="AJ1675">
        <v>15</v>
      </c>
      <c r="AK1675">
        <v>106</v>
      </c>
      <c r="AL1675">
        <v>353</v>
      </c>
      <c r="AM1675">
        <v>383</v>
      </c>
      <c r="AN1675">
        <v>371</v>
      </c>
      <c r="AO1675">
        <v>357</v>
      </c>
      <c r="AP1675">
        <v>373</v>
      </c>
      <c r="AQ1675">
        <v>358</v>
      </c>
      <c r="AR1675">
        <v>362</v>
      </c>
      <c r="AS1675">
        <v>353</v>
      </c>
      <c r="AT1675">
        <v>63</v>
      </c>
      <c r="AU1675">
        <v>172</v>
      </c>
      <c r="AV1675">
        <v>136</v>
      </c>
      <c r="AW1675">
        <v>144</v>
      </c>
      <c r="AX1675">
        <v>176</v>
      </c>
      <c r="AY1675">
        <v>149</v>
      </c>
      <c r="AZ1675">
        <v>171</v>
      </c>
      <c r="BA1675">
        <v>171</v>
      </c>
      <c r="BB1675">
        <v>144</v>
      </c>
      <c r="BC1675">
        <v>43</v>
      </c>
      <c r="BD1675">
        <v>181</v>
      </c>
      <c r="BE1675">
        <v>247</v>
      </c>
      <c r="BF1675">
        <v>227</v>
      </c>
      <c r="BG1675">
        <v>181</v>
      </c>
      <c r="BH1675">
        <v>224</v>
      </c>
      <c r="BI1675">
        <v>187</v>
      </c>
      <c r="BJ1675">
        <v>191</v>
      </c>
      <c r="BK1675">
        <v>209</v>
      </c>
      <c r="BL1675">
        <v>23</v>
      </c>
      <c r="BM1675">
        <v>30</v>
      </c>
      <c r="BN1675">
        <v>19</v>
      </c>
      <c r="BO1675">
        <v>18</v>
      </c>
      <c r="BP1675">
        <v>18</v>
      </c>
      <c r="BQ1675">
        <v>15</v>
      </c>
      <c r="BR1675">
        <v>42</v>
      </c>
      <c r="BS1675">
        <v>33</v>
      </c>
      <c r="BT1675">
        <v>36</v>
      </c>
      <c r="BU1675">
        <v>-41</v>
      </c>
      <c r="BV1675">
        <v>-442</v>
      </c>
      <c r="BW1675">
        <v>-363</v>
      </c>
      <c r="BX1675">
        <v>-191</v>
      </c>
      <c r="BY1675">
        <v>-421</v>
      </c>
      <c r="BZ1675">
        <v>-241</v>
      </c>
      <c r="CA1675">
        <v>-493</v>
      </c>
      <c r="CB1675">
        <v>-459</v>
      </c>
      <c r="CC1675">
        <v>-230</v>
      </c>
      <c r="CD1675">
        <v>-18</v>
      </c>
      <c r="CE1675">
        <v>-412</v>
      </c>
      <c r="CF1675">
        <v>-344</v>
      </c>
      <c r="CG1675">
        <v>-173</v>
      </c>
      <c r="CH1675">
        <v>-403</v>
      </c>
      <c r="CI1675">
        <v>-226</v>
      </c>
      <c r="CJ1675">
        <v>-451</v>
      </c>
      <c r="CK1675">
        <v>-426</v>
      </c>
      <c r="CL1675">
        <v>-194</v>
      </c>
      <c r="CM1675">
        <v>3</v>
      </c>
      <c r="CN1675">
        <v>10</v>
      </c>
      <c r="CO1675">
        <v>6</v>
      </c>
      <c r="CP1675">
        <v>1</v>
      </c>
      <c r="CQ1675">
        <v>10</v>
      </c>
      <c r="CR1675">
        <v>3</v>
      </c>
      <c r="CS1675">
        <v>0</v>
      </c>
      <c r="CT1675">
        <v>1</v>
      </c>
      <c r="CU1675">
        <v>0</v>
      </c>
    </row>
    <row r="1676" spans="1:99" hidden="1" x14ac:dyDescent="0.2">
      <c r="B1676">
        <v>512</v>
      </c>
      <c r="C1676">
        <v>43580</v>
      </c>
      <c r="E1676">
        <v>31051</v>
      </c>
      <c r="G1676" t="s">
        <v>1767</v>
      </c>
      <c r="I1676" t="s">
        <v>94</v>
      </c>
      <c r="J1676"/>
      <c r="L1676"/>
      <c r="O1676" s="24" t="e">
        <f t="shared" si="27"/>
        <v>#DIV/0!</v>
      </c>
      <c r="P1676"/>
      <c r="Q1676">
        <v>6000</v>
      </c>
      <c r="R1676">
        <v>6000</v>
      </c>
      <c r="S1676">
        <v>5985</v>
      </c>
      <c r="T1676">
        <v>5994</v>
      </c>
      <c r="U1676">
        <v>5885</v>
      </c>
      <c r="V1676">
        <v>5811</v>
      </c>
      <c r="W1676">
        <v>5757</v>
      </c>
      <c r="X1676">
        <v>5765</v>
      </c>
      <c r="Y1676">
        <v>5738</v>
      </c>
      <c r="Z1676">
        <v>5760</v>
      </c>
      <c r="AA1676">
        <v>5709</v>
      </c>
      <c r="AB1676">
        <v>-15</v>
      </c>
      <c r="AC1676">
        <v>9</v>
      </c>
      <c r="AD1676">
        <v>-109</v>
      </c>
      <c r="AE1676">
        <v>-74</v>
      </c>
      <c r="AF1676">
        <v>-54</v>
      </c>
      <c r="AG1676">
        <v>8</v>
      </c>
      <c r="AH1676">
        <v>-27</v>
      </c>
      <c r="AI1676">
        <v>22</v>
      </c>
      <c r="AJ1676">
        <v>-51</v>
      </c>
      <c r="AK1676">
        <v>21</v>
      </c>
      <c r="AL1676">
        <v>79</v>
      </c>
      <c r="AM1676">
        <v>65</v>
      </c>
      <c r="AN1676">
        <v>67</v>
      </c>
      <c r="AO1676">
        <v>77</v>
      </c>
      <c r="AP1676">
        <v>83</v>
      </c>
      <c r="AQ1676">
        <v>75</v>
      </c>
      <c r="AR1676">
        <v>78</v>
      </c>
      <c r="AS1676">
        <v>78</v>
      </c>
      <c r="AT1676">
        <v>6</v>
      </c>
      <c r="AU1676">
        <v>81</v>
      </c>
      <c r="AV1676">
        <v>69</v>
      </c>
      <c r="AW1676">
        <v>70</v>
      </c>
      <c r="AX1676">
        <v>52</v>
      </c>
      <c r="AY1676">
        <v>67</v>
      </c>
      <c r="AZ1676">
        <v>62</v>
      </c>
      <c r="BA1676">
        <v>55</v>
      </c>
      <c r="BB1676">
        <v>56</v>
      </c>
      <c r="BC1676">
        <v>15</v>
      </c>
      <c r="BD1676">
        <v>-2</v>
      </c>
      <c r="BE1676">
        <v>-4</v>
      </c>
      <c r="BF1676">
        <v>-3</v>
      </c>
      <c r="BG1676">
        <v>25</v>
      </c>
      <c r="BH1676">
        <v>16</v>
      </c>
      <c r="BI1676">
        <v>13</v>
      </c>
      <c r="BJ1676">
        <v>23</v>
      </c>
      <c r="BK1676">
        <v>22</v>
      </c>
      <c r="BL1676">
        <v>0</v>
      </c>
      <c r="BM1676">
        <v>0</v>
      </c>
      <c r="BN1676">
        <v>1</v>
      </c>
      <c r="BO1676">
        <v>8</v>
      </c>
      <c r="BP1676">
        <v>3</v>
      </c>
      <c r="BQ1676">
        <v>4</v>
      </c>
      <c r="BR1676">
        <v>8</v>
      </c>
      <c r="BS1676">
        <v>14</v>
      </c>
      <c r="BT1676">
        <v>14</v>
      </c>
      <c r="BU1676">
        <v>-30</v>
      </c>
      <c r="BV1676">
        <v>10</v>
      </c>
      <c r="BW1676">
        <v>-108</v>
      </c>
      <c r="BX1676">
        <v>-80</v>
      </c>
      <c r="BY1676">
        <v>-84</v>
      </c>
      <c r="BZ1676">
        <v>-12</v>
      </c>
      <c r="CA1676">
        <v>-48</v>
      </c>
      <c r="CB1676">
        <v>-14</v>
      </c>
      <c r="CC1676">
        <v>-86</v>
      </c>
      <c r="CD1676">
        <v>-30</v>
      </c>
      <c r="CE1676">
        <v>10</v>
      </c>
      <c r="CF1676">
        <v>-107</v>
      </c>
      <c r="CG1676">
        <v>-72</v>
      </c>
      <c r="CH1676">
        <v>-81</v>
      </c>
      <c r="CI1676">
        <v>-8</v>
      </c>
      <c r="CJ1676">
        <v>-40</v>
      </c>
      <c r="CK1676">
        <v>0</v>
      </c>
      <c r="CL1676">
        <v>-72</v>
      </c>
      <c r="CM1676">
        <v>0</v>
      </c>
      <c r="CN1676">
        <v>1</v>
      </c>
      <c r="CO1676">
        <v>2</v>
      </c>
      <c r="CP1676">
        <v>1</v>
      </c>
      <c r="CQ1676">
        <v>2</v>
      </c>
      <c r="CR1676">
        <v>0</v>
      </c>
      <c r="CS1676">
        <v>0</v>
      </c>
      <c r="CT1676">
        <v>-1</v>
      </c>
      <c r="CU1676">
        <v>-1</v>
      </c>
    </row>
    <row r="1677" spans="1:99" hidden="1" x14ac:dyDescent="0.2">
      <c r="B1677">
        <v>512</v>
      </c>
      <c r="C1677">
        <v>43580</v>
      </c>
      <c r="E1677">
        <v>46127</v>
      </c>
      <c r="G1677" t="s">
        <v>1768</v>
      </c>
      <c r="I1677" t="s">
        <v>94</v>
      </c>
      <c r="J1677"/>
      <c r="L1677"/>
      <c r="O1677" s="24" t="e">
        <f t="shared" si="27"/>
        <v>#DIV/0!</v>
      </c>
      <c r="P1677"/>
      <c r="Q1677">
        <v>14399</v>
      </c>
      <c r="R1677">
        <v>14398</v>
      </c>
      <c r="S1677">
        <v>14492</v>
      </c>
      <c r="T1677">
        <v>14639</v>
      </c>
      <c r="U1677">
        <v>14797</v>
      </c>
      <c r="V1677">
        <v>14757</v>
      </c>
      <c r="W1677">
        <v>14988</v>
      </c>
      <c r="X1677">
        <v>14918</v>
      </c>
      <c r="Y1677">
        <v>15115</v>
      </c>
      <c r="Z1677">
        <v>15247</v>
      </c>
      <c r="AA1677">
        <v>15619</v>
      </c>
      <c r="AB1677">
        <v>94</v>
      </c>
      <c r="AC1677">
        <v>147</v>
      </c>
      <c r="AD1677">
        <v>158</v>
      </c>
      <c r="AE1677">
        <v>-40</v>
      </c>
      <c r="AF1677">
        <v>231</v>
      </c>
      <c r="AG1677">
        <v>-70</v>
      </c>
      <c r="AH1677">
        <v>197</v>
      </c>
      <c r="AI1677">
        <v>132</v>
      </c>
      <c r="AJ1677">
        <v>372</v>
      </c>
      <c r="AK1677">
        <v>51</v>
      </c>
      <c r="AL1677">
        <v>179</v>
      </c>
      <c r="AM1677">
        <v>171</v>
      </c>
      <c r="AN1677">
        <v>157</v>
      </c>
      <c r="AO1677">
        <v>148</v>
      </c>
      <c r="AP1677">
        <v>146</v>
      </c>
      <c r="AQ1677">
        <v>167</v>
      </c>
      <c r="AR1677">
        <v>184</v>
      </c>
      <c r="AS1677">
        <v>176</v>
      </c>
      <c r="AT1677">
        <v>36</v>
      </c>
      <c r="AU1677">
        <v>121</v>
      </c>
      <c r="AV1677">
        <v>108</v>
      </c>
      <c r="AW1677">
        <v>116</v>
      </c>
      <c r="AX1677">
        <v>115</v>
      </c>
      <c r="AY1677">
        <v>131</v>
      </c>
      <c r="AZ1677">
        <v>110</v>
      </c>
      <c r="BA1677">
        <v>122</v>
      </c>
      <c r="BB1677">
        <v>116</v>
      </c>
      <c r="BC1677">
        <v>15</v>
      </c>
      <c r="BD1677">
        <v>58</v>
      </c>
      <c r="BE1677">
        <v>63</v>
      </c>
      <c r="BF1677">
        <v>41</v>
      </c>
      <c r="BG1677">
        <v>33</v>
      </c>
      <c r="BH1677">
        <v>15</v>
      </c>
      <c r="BI1677">
        <v>57</v>
      </c>
      <c r="BJ1677">
        <v>62</v>
      </c>
      <c r="BK1677">
        <v>60</v>
      </c>
      <c r="BL1677">
        <v>0</v>
      </c>
      <c r="BM1677">
        <v>-6</v>
      </c>
      <c r="BN1677">
        <v>-10</v>
      </c>
      <c r="BO1677">
        <v>-9</v>
      </c>
      <c r="BP1677">
        <v>-1</v>
      </c>
      <c r="BQ1677">
        <v>40</v>
      </c>
      <c r="BR1677">
        <v>80</v>
      </c>
      <c r="BS1677">
        <v>83</v>
      </c>
      <c r="BT1677">
        <v>83</v>
      </c>
      <c r="BU1677">
        <v>77</v>
      </c>
      <c r="BV1677">
        <v>95</v>
      </c>
      <c r="BW1677">
        <v>102</v>
      </c>
      <c r="BX1677">
        <v>-72</v>
      </c>
      <c r="BY1677">
        <v>199</v>
      </c>
      <c r="BZ1677">
        <v>-125</v>
      </c>
      <c r="CA1677">
        <v>60</v>
      </c>
      <c r="CB1677">
        <v>-13</v>
      </c>
      <c r="CC1677">
        <v>229</v>
      </c>
      <c r="CD1677">
        <v>77</v>
      </c>
      <c r="CE1677">
        <v>89</v>
      </c>
      <c r="CF1677">
        <v>92</v>
      </c>
      <c r="CG1677">
        <v>-81</v>
      </c>
      <c r="CH1677">
        <v>198</v>
      </c>
      <c r="CI1677">
        <v>-85</v>
      </c>
      <c r="CJ1677">
        <v>140</v>
      </c>
      <c r="CK1677">
        <v>70</v>
      </c>
      <c r="CL1677">
        <v>312</v>
      </c>
      <c r="CM1677">
        <v>2</v>
      </c>
      <c r="CN1677">
        <v>0</v>
      </c>
      <c r="CO1677">
        <v>3</v>
      </c>
      <c r="CP1677">
        <v>0</v>
      </c>
      <c r="CQ1677">
        <v>0</v>
      </c>
      <c r="CR1677">
        <v>0</v>
      </c>
      <c r="CS1677">
        <v>0</v>
      </c>
      <c r="CT1677">
        <v>0</v>
      </c>
      <c r="CU1677">
        <v>0</v>
      </c>
    </row>
    <row r="1678" spans="1:99" hidden="1" x14ac:dyDescent="0.2">
      <c r="B1678">
        <v>512</v>
      </c>
      <c r="C1678">
        <v>46820</v>
      </c>
      <c r="G1678" t="s">
        <v>1769</v>
      </c>
      <c r="I1678" t="s">
        <v>100</v>
      </c>
      <c r="J1678"/>
      <c r="L1678"/>
      <c r="O1678" s="24" t="e">
        <f t="shared" si="27"/>
        <v>#DIV/0!</v>
      </c>
      <c r="P1678"/>
      <c r="Q1678">
        <v>13864</v>
      </c>
      <c r="R1678">
        <v>13868</v>
      </c>
      <c r="S1678">
        <v>13828</v>
      </c>
      <c r="T1678">
        <v>13980</v>
      </c>
      <c r="U1678">
        <v>14063</v>
      </c>
      <c r="V1678">
        <v>13893</v>
      </c>
      <c r="W1678">
        <v>13881</v>
      </c>
      <c r="X1678">
        <v>13764</v>
      </c>
      <c r="Y1678">
        <v>13917</v>
      </c>
      <c r="Z1678">
        <v>14021</v>
      </c>
      <c r="AA1678">
        <v>14041</v>
      </c>
      <c r="AB1678">
        <v>-40</v>
      </c>
      <c r="AC1678">
        <v>152</v>
      </c>
      <c r="AD1678">
        <v>83</v>
      </c>
      <c r="AE1678">
        <v>-170</v>
      </c>
      <c r="AF1678">
        <v>-12</v>
      </c>
      <c r="AG1678">
        <v>-117</v>
      </c>
      <c r="AH1678">
        <v>153</v>
      </c>
      <c r="AI1678">
        <v>104</v>
      </c>
      <c r="AJ1678">
        <v>20</v>
      </c>
      <c r="AK1678">
        <v>28</v>
      </c>
      <c r="AL1678">
        <v>156</v>
      </c>
      <c r="AM1678">
        <v>143</v>
      </c>
      <c r="AN1678">
        <v>160</v>
      </c>
      <c r="AO1678">
        <v>165</v>
      </c>
      <c r="AP1678">
        <v>128</v>
      </c>
      <c r="AQ1678">
        <v>148</v>
      </c>
      <c r="AR1678">
        <v>159</v>
      </c>
      <c r="AS1678">
        <v>143</v>
      </c>
      <c r="AT1678">
        <v>37</v>
      </c>
      <c r="AU1678">
        <v>90</v>
      </c>
      <c r="AV1678">
        <v>99</v>
      </c>
      <c r="AW1678">
        <v>111</v>
      </c>
      <c r="AX1678">
        <v>81</v>
      </c>
      <c r="AY1678">
        <v>111</v>
      </c>
      <c r="AZ1678">
        <v>109</v>
      </c>
      <c r="BA1678">
        <v>90</v>
      </c>
      <c r="BB1678">
        <v>86</v>
      </c>
      <c r="BC1678">
        <v>-9</v>
      </c>
      <c r="BD1678">
        <v>66</v>
      </c>
      <c r="BE1678">
        <v>44</v>
      </c>
      <c r="BF1678">
        <v>49</v>
      </c>
      <c r="BG1678">
        <v>84</v>
      </c>
      <c r="BH1678">
        <v>17</v>
      </c>
      <c r="BI1678">
        <v>39</v>
      </c>
      <c r="BJ1678">
        <v>69</v>
      </c>
      <c r="BK1678">
        <v>57</v>
      </c>
      <c r="BL1678">
        <v>-3</v>
      </c>
      <c r="BM1678">
        <v>6</v>
      </c>
      <c r="BN1678">
        <v>46</v>
      </c>
      <c r="BO1678">
        <v>-7</v>
      </c>
      <c r="BP1678">
        <v>21</v>
      </c>
      <c r="BQ1678">
        <v>13</v>
      </c>
      <c r="BR1678">
        <v>50</v>
      </c>
      <c r="BS1678">
        <v>54</v>
      </c>
      <c r="BT1678">
        <v>54</v>
      </c>
      <c r="BU1678">
        <v>-28</v>
      </c>
      <c r="BV1678">
        <v>78</v>
      </c>
      <c r="BW1678">
        <v>-5</v>
      </c>
      <c r="BX1678">
        <v>-218</v>
      </c>
      <c r="BY1678">
        <v>-119</v>
      </c>
      <c r="BZ1678">
        <v>-149</v>
      </c>
      <c r="CA1678">
        <v>64</v>
      </c>
      <c r="CB1678">
        <v>-20</v>
      </c>
      <c r="CC1678">
        <v>-89</v>
      </c>
      <c r="CD1678">
        <v>-31</v>
      </c>
      <c r="CE1678">
        <v>84</v>
      </c>
      <c r="CF1678">
        <v>41</v>
      </c>
      <c r="CG1678">
        <v>-225</v>
      </c>
      <c r="CH1678">
        <v>-98</v>
      </c>
      <c r="CI1678">
        <v>-136</v>
      </c>
      <c r="CJ1678">
        <v>114</v>
      </c>
      <c r="CK1678">
        <v>34</v>
      </c>
      <c r="CL1678">
        <v>-35</v>
      </c>
      <c r="CM1678">
        <v>0</v>
      </c>
      <c r="CN1678">
        <v>2</v>
      </c>
      <c r="CO1678">
        <v>-2</v>
      </c>
      <c r="CP1678">
        <v>6</v>
      </c>
      <c r="CQ1678">
        <v>2</v>
      </c>
      <c r="CR1678">
        <v>2</v>
      </c>
      <c r="CS1678">
        <v>0</v>
      </c>
      <c r="CT1678">
        <v>1</v>
      </c>
      <c r="CU1678">
        <v>-2</v>
      </c>
    </row>
    <row r="1679" spans="1:99" hidden="1" x14ac:dyDescent="0.2">
      <c r="B1679">
        <v>512</v>
      </c>
      <c r="C1679">
        <v>46820</v>
      </c>
      <c r="E1679">
        <v>46027</v>
      </c>
      <c r="G1679" t="s">
        <v>1770</v>
      </c>
      <c r="I1679" t="s">
        <v>94</v>
      </c>
      <c r="J1679"/>
      <c r="L1679"/>
      <c r="O1679" s="24" t="e">
        <f t="shared" si="27"/>
        <v>#DIV/0!</v>
      </c>
      <c r="P1679"/>
      <c r="Q1679">
        <v>13864</v>
      </c>
      <c r="R1679">
        <v>13868</v>
      </c>
      <c r="S1679">
        <v>13828</v>
      </c>
      <c r="T1679">
        <v>13980</v>
      </c>
      <c r="U1679">
        <v>14063</v>
      </c>
      <c r="V1679">
        <v>13893</v>
      </c>
      <c r="W1679">
        <v>13881</v>
      </c>
      <c r="X1679">
        <v>13764</v>
      </c>
      <c r="Y1679">
        <v>13917</v>
      </c>
      <c r="Z1679">
        <v>14021</v>
      </c>
      <c r="AA1679">
        <v>14041</v>
      </c>
      <c r="AB1679">
        <v>-40</v>
      </c>
      <c r="AC1679">
        <v>152</v>
      </c>
      <c r="AD1679">
        <v>83</v>
      </c>
      <c r="AE1679">
        <v>-170</v>
      </c>
      <c r="AF1679">
        <v>-12</v>
      </c>
      <c r="AG1679">
        <v>-117</v>
      </c>
      <c r="AH1679">
        <v>153</v>
      </c>
      <c r="AI1679">
        <v>104</v>
      </c>
      <c r="AJ1679">
        <v>20</v>
      </c>
      <c r="AK1679">
        <v>28</v>
      </c>
      <c r="AL1679">
        <v>156</v>
      </c>
      <c r="AM1679">
        <v>143</v>
      </c>
      <c r="AN1679">
        <v>160</v>
      </c>
      <c r="AO1679">
        <v>165</v>
      </c>
      <c r="AP1679">
        <v>128</v>
      </c>
      <c r="AQ1679">
        <v>148</v>
      </c>
      <c r="AR1679">
        <v>159</v>
      </c>
      <c r="AS1679">
        <v>143</v>
      </c>
      <c r="AT1679">
        <v>37</v>
      </c>
      <c r="AU1679">
        <v>90</v>
      </c>
      <c r="AV1679">
        <v>99</v>
      </c>
      <c r="AW1679">
        <v>111</v>
      </c>
      <c r="AX1679">
        <v>81</v>
      </c>
      <c r="AY1679">
        <v>111</v>
      </c>
      <c r="AZ1679">
        <v>109</v>
      </c>
      <c r="BA1679">
        <v>90</v>
      </c>
      <c r="BB1679">
        <v>86</v>
      </c>
      <c r="BC1679">
        <v>-9</v>
      </c>
      <c r="BD1679">
        <v>66</v>
      </c>
      <c r="BE1679">
        <v>44</v>
      </c>
      <c r="BF1679">
        <v>49</v>
      </c>
      <c r="BG1679">
        <v>84</v>
      </c>
      <c r="BH1679">
        <v>17</v>
      </c>
      <c r="BI1679">
        <v>39</v>
      </c>
      <c r="BJ1679">
        <v>69</v>
      </c>
      <c r="BK1679">
        <v>57</v>
      </c>
      <c r="BL1679">
        <v>-3</v>
      </c>
      <c r="BM1679">
        <v>6</v>
      </c>
      <c r="BN1679">
        <v>46</v>
      </c>
      <c r="BO1679">
        <v>-7</v>
      </c>
      <c r="BP1679">
        <v>21</v>
      </c>
      <c r="BQ1679">
        <v>13</v>
      </c>
      <c r="BR1679">
        <v>50</v>
      </c>
      <c r="BS1679">
        <v>54</v>
      </c>
      <c r="BT1679">
        <v>54</v>
      </c>
      <c r="BU1679">
        <v>-28</v>
      </c>
      <c r="BV1679">
        <v>78</v>
      </c>
      <c r="BW1679">
        <v>-5</v>
      </c>
      <c r="BX1679">
        <v>-218</v>
      </c>
      <c r="BY1679">
        <v>-119</v>
      </c>
      <c r="BZ1679">
        <v>-149</v>
      </c>
      <c r="CA1679">
        <v>64</v>
      </c>
      <c r="CB1679">
        <v>-20</v>
      </c>
      <c r="CC1679">
        <v>-89</v>
      </c>
      <c r="CD1679">
        <v>-31</v>
      </c>
      <c r="CE1679">
        <v>84</v>
      </c>
      <c r="CF1679">
        <v>41</v>
      </c>
      <c r="CG1679">
        <v>-225</v>
      </c>
      <c r="CH1679">
        <v>-98</v>
      </c>
      <c r="CI1679">
        <v>-136</v>
      </c>
      <c r="CJ1679">
        <v>114</v>
      </c>
      <c r="CK1679">
        <v>34</v>
      </c>
      <c r="CL1679">
        <v>-35</v>
      </c>
      <c r="CM1679">
        <v>0</v>
      </c>
      <c r="CN1679">
        <v>2</v>
      </c>
      <c r="CO1679">
        <v>-2</v>
      </c>
      <c r="CP1679">
        <v>6</v>
      </c>
      <c r="CQ1679">
        <v>2</v>
      </c>
      <c r="CR1679">
        <v>2</v>
      </c>
      <c r="CS1679">
        <v>0</v>
      </c>
      <c r="CT1679">
        <v>1</v>
      </c>
      <c r="CU1679">
        <v>-2</v>
      </c>
    </row>
    <row r="1680" spans="1:99" hidden="1" x14ac:dyDescent="0.2">
      <c r="B1680">
        <v>515</v>
      </c>
      <c r="G1680" t="s">
        <v>1771</v>
      </c>
      <c r="I1680" t="s">
        <v>90</v>
      </c>
      <c r="J1680"/>
      <c r="L1680"/>
      <c r="O1680" s="24" t="e">
        <f t="shared" si="27"/>
        <v>#DIV/0!</v>
      </c>
      <c r="P1680"/>
      <c r="Q1680">
        <v>720647</v>
      </c>
      <c r="R1680">
        <v>720633</v>
      </c>
      <c r="S1680">
        <v>720239</v>
      </c>
      <c r="T1680">
        <v>720970</v>
      </c>
      <c r="U1680">
        <v>720846</v>
      </c>
      <c r="V1680">
        <v>721853</v>
      </c>
      <c r="W1680">
        <v>723709</v>
      </c>
      <c r="X1680">
        <v>724378</v>
      </c>
      <c r="Y1680">
        <v>725497</v>
      </c>
      <c r="Z1680">
        <v>726579</v>
      </c>
      <c r="AA1680">
        <v>728373</v>
      </c>
      <c r="AB1680">
        <v>-394</v>
      </c>
      <c r="AC1680">
        <v>731</v>
      </c>
      <c r="AD1680">
        <v>-124</v>
      </c>
      <c r="AE1680">
        <v>1007</v>
      </c>
      <c r="AF1680">
        <v>1856</v>
      </c>
      <c r="AG1680">
        <v>669</v>
      </c>
      <c r="AH1680">
        <v>1119</v>
      </c>
      <c r="AI1680">
        <v>1082</v>
      </c>
      <c r="AJ1680">
        <v>1794</v>
      </c>
      <c r="AK1680">
        <v>2349</v>
      </c>
      <c r="AL1680">
        <v>9551</v>
      </c>
      <c r="AM1680">
        <v>9439</v>
      </c>
      <c r="AN1680">
        <v>9450</v>
      </c>
      <c r="AO1680">
        <v>9434</v>
      </c>
      <c r="AP1680">
        <v>9571</v>
      </c>
      <c r="AQ1680">
        <v>9476</v>
      </c>
      <c r="AR1680">
        <v>9315</v>
      </c>
      <c r="AS1680">
        <v>9206</v>
      </c>
      <c r="AT1680">
        <v>1562</v>
      </c>
      <c r="AU1680">
        <v>6574</v>
      </c>
      <c r="AV1680">
        <v>6785</v>
      </c>
      <c r="AW1680">
        <v>6822</v>
      </c>
      <c r="AX1680">
        <v>6934</v>
      </c>
      <c r="AY1680">
        <v>7255</v>
      </c>
      <c r="AZ1680">
        <v>6992</v>
      </c>
      <c r="BA1680">
        <v>7054</v>
      </c>
      <c r="BB1680">
        <v>6865</v>
      </c>
      <c r="BC1680">
        <v>787</v>
      </c>
      <c r="BD1680">
        <v>2977</v>
      </c>
      <c r="BE1680">
        <v>2654</v>
      </c>
      <c r="BF1680">
        <v>2628</v>
      </c>
      <c r="BG1680">
        <v>2500</v>
      </c>
      <c r="BH1680">
        <v>2316</v>
      </c>
      <c r="BI1680">
        <v>2484</v>
      </c>
      <c r="BJ1680">
        <v>2261</v>
      </c>
      <c r="BK1680">
        <v>2341</v>
      </c>
      <c r="BL1680">
        <v>225</v>
      </c>
      <c r="BM1680">
        <v>711</v>
      </c>
      <c r="BN1680">
        <v>1024</v>
      </c>
      <c r="BO1680">
        <v>1007</v>
      </c>
      <c r="BP1680">
        <v>1086</v>
      </c>
      <c r="BQ1680">
        <v>863</v>
      </c>
      <c r="BR1680">
        <v>1463</v>
      </c>
      <c r="BS1680">
        <v>1026</v>
      </c>
      <c r="BT1680">
        <v>1079</v>
      </c>
      <c r="BU1680">
        <v>-1436</v>
      </c>
      <c r="BV1680">
        <v>-2951</v>
      </c>
      <c r="BW1680">
        <v>-3795</v>
      </c>
      <c r="BX1680">
        <v>-2593</v>
      </c>
      <c r="BY1680">
        <v>-1643</v>
      </c>
      <c r="BZ1680">
        <v>-2460</v>
      </c>
      <c r="CA1680">
        <v>-2810</v>
      </c>
      <c r="CB1680">
        <v>-2183</v>
      </c>
      <c r="CC1680">
        <v>-1610</v>
      </c>
      <c r="CD1680">
        <v>-1211</v>
      </c>
      <c r="CE1680">
        <v>-2240</v>
      </c>
      <c r="CF1680">
        <v>-2771</v>
      </c>
      <c r="CG1680">
        <v>-1586</v>
      </c>
      <c r="CH1680">
        <v>-557</v>
      </c>
      <c r="CI1680">
        <v>-1597</v>
      </c>
      <c r="CJ1680">
        <v>-1347</v>
      </c>
      <c r="CK1680">
        <v>-1157</v>
      </c>
      <c r="CL1680">
        <v>-531</v>
      </c>
      <c r="CM1680">
        <v>30</v>
      </c>
      <c r="CN1680">
        <v>-6</v>
      </c>
      <c r="CO1680">
        <v>-7</v>
      </c>
      <c r="CP1680">
        <v>-35</v>
      </c>
      <c r="CQ1680">
        <v>-87</v>
      </c>
      <c r="CR1680">
        <v>-50</v>
      </c>
      <c r="CS1680">
        <v>-18</v>
      </c>
      <c r="CT1680">
        <v>-22</v>
      </c>
      <c r="CU1680">
        <v>-16</v>
      </c>
    </row>
    <row r="1681" spans="1:99" hidden="1" x14ac:dyDescent="0.2">
      <c r="A1681">
        <f>_xlfn.XLOOKUP(F1681&amp;"*", 'msa-home price'!B:B, 'msa-home price'!A:A, "NA",2, 1)</f>
        <v>395033</v>
      </c>
      <c r="B1681">
        <v>466</v>
      </c>
      <c r="C1681">
        <v>40420</v>
      </c>
      <c r="F1681" t="str">
        <f>IF(ISNUMBER(SEARCH("-",G1681)),LEFT(G1681,FIND("-",G1681)-1), G1681)</f>
        <v>Rockford, IL</v>
      </c>
      <c r="G1681" t="s">
        <v>1638</v>
      </c>
      <c r="H1681" t="str">
        <f>RIGHT(G1681, 2)</f>
        <v>IL</v>
      </c>
      <c r="I1681" t="s">
        <v>92</v>
      </c>
      <c r="J1681" s="2">
        <f>(AA1681-W1681)/W1681</f>
        <v>-1.4180400858356569E-2</v>
      </c>
      <c r="K1681" s="3">
        <f>(CL1681-CH1681)/CH1681</f>
        <v>-0.50552922590837279</v>
      </c>
      <c r="L1681" s="4">
        <f>AA1681</f>
        <v>337658</v>
      </c>
      <c r="M1681" s="4"/>
      <c r="N1681" s="4"/>
      <c r="O1681" s="7" t="e">
        <f t="shared" si="27"/>
        <v>#DIV/0!</v>
      </c>
      <c r="P1681" s="4"/>
      <c r="Q1681">
        <v>349431</v>
      </c>
      <c r="R1681">
        <v>349431</v>
      </c>
      <c r="S1681">
        <v>349191</v>
      </c>
      <c r="T1681">
        <v>347766</v>
      </c>
      <c r="U1681">
        <v>345862</v>
      </c>
      <c r="V1681">
        <v>344761</v>
      </c>
      <c r="W1681">
        <v>342515</v>
      </c>
      <c r="X1681">
        <v>340828</v>
      </c>
      <c r="Y1681">
        <v>339648</v>
      </c>
      <c r="Z1681">
        <v>338252</v>
      </c>
      <c r="AA1681">
        <v>337658</v>
      </c>
      <c r="AB1681">
        <v>-240</v>
      </c>
      <c r="AC1681">
        <v>-1425</v>
      </c>
      <c r="AD1681">
        <v>-1904</v>
      </c>
      <c r="AE1681">
        <v>-1101</v>
      </c>
      <c r="AF1681">
        <v>-2246</v>
      </c>
      <c r="AG1681">
        <v>-1687</v>
      </c>
      <c r="AH1681">
        <v>-1180</v>
      </c>
      <c r="AI1681">
        <v>-1396</v>
      </c>
      <c r="AJ1681">
        <v>-594</v>
      </c>
      <c r="AK1681">
        <v>1036</v>
      </c>
      <c r="AL1681">
        <v>4384</v>
      </c>
      <c r="AM1681">
        <v>4175</v>
      </c>
      <c r="AN1681">
        <v>4146</v>
      </c>
      <c r="AO1681">
        <v>4135</v>
      </c>
      <c r="AP1681">
        <v>4250</v>
      </c>
      <c r="AQ1681">
        <v>4237</v>
      </c>
      <c r="AR1681">
        <v>4214</v>
      </c>
      <c r="AS1681">
        <v>4121</v>
      </c>
      <c r="AT1681">
        <v>626</v>
      </c>
      <c r="AU1681">
        <v>3105</v>
      </c>
      <c r="AV1681">
        <v>2990</v>
      </c>
      <c r="AW1681">
        <v>3220</v>
      </c>
      <c r="AX1681">
        <v>3267</v>
      </c>
      <c r="AY1681">
        <v>3441</v>
      </c>
      <c r="AZ1681">
        <v>3301</v>
      </c>
      <c r="BA1681">
        <v>3203</v>
      </c>
      <c r="BB1681">
        <v>3154</v>
      </c>
      <c r="BC1681">
        <v>410</v>
      </c>
      <c r="BD1681">
        <v>1279</v>
      </c>
      <c r="BE1681">
        <v>1185</v>
      </c>
      <c r="BF1681">
        <v>926</v>
      </c>
      <c r="BG1681">
        <v>868</v>
      </c>
      <c r="BH1681">
        <v>809</v>
      </c>
      <c r="BI1681">
        <v>936</v>
      </c>
      <c r="BJ1681">
        <v>1011</v>
      </c>
      <c r="BK1681">
        <v>967</v>
      </c>
      <c r="BL1681">
        <v>65</v>
      </c>
      <c r="BM1681">
        <v>337</v>
      </c>
      <c r="BN1681">
        <v>341</v>
      </c>
      <c r="BO1681">
        <v>327</v>
      </c>
      <c r="BP1681">
        <v>400</v>
      </c>
      <c r="BQ1681">
        <v>439</v>
      </c>
      <c r="BR1681">
        <v>352</v>
      </c>
      <c r="BS1681">
        <v>412</v>
      </c>
      <c r="BT1681">
        <v>436</v>
      </c>
      <c r="BU1681">
        <v>-734</v>
      </c>
      <c r="BV1681">
        <v>-3079</v>
      </c>
      <c r="BW1681">
        <v>-3489</v>
      </c>
      <c r="BX1681">
        <v>-2372</v>
      </c>
      <c r="BY1681">
        <v>-3565</v>
      </c>
      <c r="BZ1681">
        <v>-2949</v>
      </c>
      <c r="CA1681">
        <v>-2469</v>
      </c>
      <c r="CB1681">
        <v>-2826</v>
      </c>
      <c r="CC1681">
        <v>-2001</v>
      </c>
      <c r="CD1681">
        <v>-669</v>
      </c>
      <c r="CE1681">
        <v>-2742</v>
      </c>
      <c r="CF1681">
        <v>-3148</v>
      </c>
      <c r="CG1681">
        <v>-2045</v>
      </c>
      <c r="CH1681">
        <v>-3165</v>
      </c>
      <c r="CI1681">
        <v>-2510</v>
      </c>
      <c r="CJ1681">
        <v>-2117</v>
      </c>
      <c r="CK1681">
        <v>-2414</v>
      </c>
      <c r="CL1681">
        <v>-1565</v>
      </c>
      <c r="CM1681">
        <v>19</v>
      </c>
      <c r="CN1681">
        <v>38</v>
      </c>
      <c r="CO1681">
        <v>59</v>
      </c>
      <c r="CP1681">
        <v>18</v>
      </c>
      <c r="CQ1681">
        <v>51</v>
      </c>
      <c r="CR1681">
        <v>14</v>
      </c>
      <c r="CS1681">
        <v>1</v>
      </c>
      <c r="CT1681">
        <v>7</v>
      </c>
      <c r="CU1681">
        <v>4</v>
      </c>
    </row>
    <row r="1682" spans="1:99" hidden="1" x14ac:dyDescent="0.2">
      <c r="B1682">
        <v>515</v>
      </c>
      <c r="C1682">
        <v>21140</v>
      </c>
      <c r="E1682">
        <v>18039</v>
      </c>
      <c r="G1682" t="s">
        <v>1773</v>
      </c>
      <c r="I1682" t="s">
        <v>94</v>
      </c>
      <c r="J1682"/>
      <c r="L1682"/>
      <c r="O1682" s="24" t="e">
        <f t="shared" si="27"/>
        <v>#DIV/0!</v>
      </c>
      <c r="P1682"/>
      <c r="Q1682">
        <v>197559</v>
      </c>
      <c r="R1682">
        <v>197559</v>
      </c>
      <c r="S1682">
        <v>197444</v>
      </c>
      <c r="T1682">
        <v>198267</v>
      </c>
      <c r="U1682">
        <v>198980</v>
      </c>
      <c r="V1682">
        <v>200231</v>
      </c>
      <c r="W1682">
        <v>201476</v>
      </c>
      <c r="X1682">
        <v>203024</v>
      </c>
      <c r="Y1682">
        <v>203652</v>
      </c>
      <c r="Z1682">
        <v>204310</v>
      </c>
      <c r="AA1682">
        <v>205560</v>
      </c>
      <c r="AB1682">
        <v>-115</v>
      </c>
      <c r="AC1682">
        <v>823</v>
      </c>
      <c r="AD1682">
        <v>713</v>
      </c>
      <c r="AE1682">
        <v>1251</v>
      </c>
      <c r="AF1682">
        <v>1245</v>
      </c>
      <c r="AG1682">
        <v>1548</v>
      </c>
      <c r="AH1682">
        <v>628</v>
      </c>
      <c r="AI1682">
        <v>658</v>
      </c>
      <c r="AJ1682">
        <v>1250</v>
      </c>
      <c r="AK1682">
        <v>737</v>
      </c>
      <c r="AL1682">
        <v>3053</v>
      </c>
      <c r="AM1682">
        <v>2985</v>
      </c>
      <c r="AN1682">
        <v>3021</v>
      </c>
      <c r="AO1682">
        <v>3041</v>
      </c>
      <c r="AP1682">
        <v>3183</v>
      </c>
      <c r="AQ1682">
        <v>3159</v>
      </c>
      <c r="AR1682">
        <v>3063</v>
      </c>
      <c r="AS1682">
        <v>3054</v>
      </c>
      <c r="AT1682">
        <v>318</v>
      </c>
      <c r="AU1682">
        <v>1515</v>
      </c>
      <c r="AV1682">
        <v>1661</v>
      </c>
      <c r="AW1682">
        <v>1653</v>
      </c>
      <c r="AX1682">
        <v>1620</v>
      </c>
      <c r="AY1682">
        <v>1728</v>
      </c>
      <c r="AZ1682">
        <v>1690</v>
      </c>
      <c r="BA1682">
        <v>1694</v>
      </c>
      <c r="BB1682">
        <v>1665</v>
      </c>
      <c r="BC1682">
        <v>419</v>
      </c>
      <c r="BD1682">
        <v>1538</v>
      </c>
      <c r="BE1682">
        <v>1324</v>
      </c>
      <c r="BF1682">
        <v>1368</v>
      </c>
      <c r="BG1682">
        <v>1421</v>
      </c>
      <c r="BH1682">
        <v>1455</v>
      </c>
      <c r="BI1682">
        <v>1469</v>
      </c>
      <c r="BJ1682">
        <v>1369</v>
      </c>
      <c r="BK1682">
        <v>1389</v>
      </c>
      <c r="BL1682">
        <v>5</v>
      </c>
      <c r="BM1682">
        <v>-17</v>
      </c>
      <c r="BN1682">
        <v>77</v>
      </c>
      <c r="BO1682">
        <v>104</v>
      </c>
      <c r="BP1682">
        <v>103</v>
      </c>
      <c r="BQ1682">
        <v>29</v>
      </c>
      <c r="BR1682">
        <v>158</v>
      </c>
      <c r="BS1682">
        <v>100</v>
      </c>
      <c r="BT1682">
        <v>131</v>
      </c>
      <c r="BU1682">
        <v>-564</v>
      </c>
      <c r="BV1682">
        <v>-697</v>
      </c>
      <c r="BW1682">
        <v>-676</v>
      </c>
      <c r="BX1682">
        <v>-202</v>
      </c>
      <c r="BY1682">
        <v>-247</v>
      </c>
      <c r="BZ1682">
        <v>88</v>
      </c>
      <c r="CA1682">
        <v>-996</v>
      </c>
      <c r="CB1682">
        <v>-807</v>
      </c>
      <c r="CC1682">
        <v>-265</v>
      </c>
      <c r="CD1682">
        <v>-559</v>
      </c>
      <c r="CE1682">
        <v>-714</v>
      </c>
      <c r="CF1682">
        <v>-599</v>
      </c>
      <c r="CG1682">
        <v>-98</v>
      </c>
      <c r="CH1682">
        <v>-144</v>
      </c>
      <c r="CI1682">
        <v>117</v>
      </c>
      <c r="CJ1682">
        <v>-838</v>
      </c>
      <c r="CK1682">
        <v>-707</v>
      </c>
      <c r="CL1682">
        <v>-134</v>
      </c>
      <c r="CM1682">
        <v>25</v>
      </c>
      <c r="CN1682">
        <v>-1</v>
      </c>
      <c r="CO1682">
        <v>-12</v>
      </c>
      <c r="CP1682">
        <v>-19</v>
      </c>
      <c r="CQ1682">
        <v>-32</v>
      </c>
      <c r="CR1682">
        <v>-24</v>
      </c>
      <c r="CS1682">
        <v>-3</v>
      </c>
      <c r="CT1682">
        <v>-4</v>
      </c>
      <c r="CU1682">
        <v>-5</v>
      </c>
    </row>
    <row r="1683" spans="1:99" hidden="1" x14ac:dyDescent="0.2">
      <c r="A1683">
        <f>_xlfn.XLOOKUP(F1683&amp;"*", 'msa-home price'!B:B, 'msa-home price'!A:A, "NA",2, 1)</f>
        <v>394596</v>
      </c>
      <c r="B1683">
        <v>220</v>
      </c>
      <c r="C1683">
        <v>22420</v>
      </c>
      <c r="F1683" t="str">
        <f>IF(ISNUMBER(SEARCH("-",G1683)),LEFT(G1683,FIND("-",G1683)-1), G1683)</f>
        <v>Flint, MI</v>
      </c>
      <c r="G1683" t="s">
        <v>630</v>
      </c>
      <c r="H1683" t="str">
        <f>RIGHT(G1683, 2)</f>
        <v>MI</v>
      </c>
      <c r="I1683" t="s">
        <v>92</v>
      </c>
      <c r="J1683" s="2">
        <f>(AA1683-W1683)/W1683</f>
        <v>-1.4474359843824176E-2</v>
      </c>
      <c r="K1683" s="3">
        <f>(CL1683-CH1683)/CH1683</f>
        <v>-0.74572775486152032</v>
      </c>
      <c r="L1683" s="4">
        <f>AA1683</f>
        <v>406892</v>
      </c>
      <c r="M1683" s="4"/>
      <c r="N1683" s="4"/>
      <c r="O1683" s="7" t="e">
        <f t="shared" si="27"/>
        <v>#DIV/0!</v>
      </c>
      <c r="P1683" s="4"/>
      <c r="Q1683">
        <v>425790</v>
      </c>
      <c r="R1683">
        <v>425789</v>
      </c>
      <c r="S1683">
        <v>424951</v>
      </c>
      <c r="T1683">
        <v>421976</v>
      </c>
      <c r="U1683">
        <v>418167</v>
      </c>
      <c r="V1683">
        <v>415634</v>
      </c>
      <c r="W1683">
        <v>412868</v>
      </c>
      <c r="X1683">
        <v>410470</v>
      </c>
      <c r="Y1683">
        <v>408901</v>
      </c>
      <c r="Z1683">
        <v>407673</v>
      </c>
      <c r="AA1683">
        <v>406892</v>
      </c>
      <c r="AB1683">
        <v>-838</v>
      </c>
      <c r="AC1683">
        <v>-2975</v>
      </c>
      <c r="AD1683">
        <v>-3809</v>
      </c>
      <c r="AE1683">
        <v>-2533</v>
      </c>
      <c r="AF1683">
        <v>-2766</v>
      </c>
      <c r="AG1683">
        <v>-2398</v>
      </c>
      <c r="AH1683">
        <v>-1569</v>
      </c>
      <c r="AI1683">
        <v>-1228</v>
      </c>
      <c r="AJ1683">
        <v>-781</v>
      </c>
      <c r="AK1683">
        <v>1314</v>
      </c>
      <c r="AL1683">
        <v>5216</v>
      </c>
      <c r="AM1683">
        <v>4968</v>
      </c>
      <c r="AN1683">
        <v>4915</v>
      </c>
      <c r="AO1683">
        <v>5036</v>
      </c>
      <c r="AP1683">
        <v>4817</v>
      </c>
      <c r="AQ1683">
        <v>4789</v>
      </c>
      <c r="AR1683">
        <v>4737</v>
      </c>
      <c r="AS1683">
        <v>4653</v>
      </c>
      <c r="AT1683">
        <v>1105</v>
      </c>
      <c r="AU1683">
        <v>4142</v>
      </c>
      <c r="AV1683">
        <v>4196</v>
      </c>
      <c r="AW1683">
        <v>4223</v>
      </c>
      <c r="AX1683">
        <v>4439</v>
      </c>
      <c r="AY1683">
        <v>4698</v>
      </c>
      <c r="AZ1683">
        <v>4443</v>
      </c>
      <c r="BA1683">
        <v>4519</v>
      </c>
      <c r="BB1683">
        <v>4558</v>
      </c>
      <c r="BC1683">
        <v>209</v>
      </c>
      <c r="BD1683">
        <v>1074</v>
      </c>
      <c r="BE1683">
        <v>772</v>
      </c>
      <c r="BF1683">
        <v>692</v>
      </c>
      <c r="BG1683">
        <v>597</v>
      </c>
      <c r="BH1683">
        <v>119</v>
      </c>
      <c r="BI1683">
        <v>346</v>
      </c>
      <c r="BJ1683">
        <v>218</v>
      </c>
      <c r="BK1683">
        <v>95</v>
      </c>
      <c r="BL1683">
        <v>70</v>
      </c>
      <c r="BM1683">
        <v>240</v>
      </c>
      <c r="BN1683">
        <v>209</v>
      </c>
      <c r="BO1683">
        <v>183</v>
      </c>
      <c r="BP1683">
        <v>217</v>
      </c>
      <c r="BQ1683">
        <v>200</v>
      </c>
      <c r="BR1683">
        <v>246</v>
      </c>
      <c r="BS1683">
        <v>186</v>
      </c>
      <c r="BT1683">
        <v>187</v>
      </c>
      <c r="BU1683">
        <v>-1161</v>
      </c>
      <c r="BV1683">
        <v>-4359</v>
      </c>
      <c r="BW1683">
        <v>-4874</v>
      </c>
      <c r="BX1683">
        <v>-3441</v>
      </c>
      <c r="BY1683">
        <v>-3611</v>
      </c>
      <c r="BZ1683">
        <v>-2712</v>
      </c>
      <c r="CA1683">
        <v>-2156</v>
      </c>
      <c r="CB1683">
        <v>-1629</v>
      </c>
      <c r="CC1683">
        <v>-1050</v>
      </c>
      <c r="CD1683">
        <v>-1091</v>
      </c>
      <c r="CE1683">
        <v>-4119</v>
      </c>
      <c r="CF1683">
        <v>-4665</v>
      </c>
      <c r="CG1683">
        <v>-3258</v>
      </c>
      <c r="CH1683">
        <v>-3394</v>
      </c>
      <c r="CI1683">
        <v>-2512</v>
      </c>
      <c r="CJ1683">
        <v>-1910</v>
      </c>
      <c r="CK1683">
        <v>-1443</v>
      </c>
      <c r="CL1683">
        <v>-863</v>
      </c>
      <c r="CM1683">
        <v>44</v>
      </c>
      <c r="CN1683">
        <v>70</v>
      </c>
      <c r="CO1683">
        <v>84</v>
      </c>
      <c r="CP1683">
        <v>33</v>
      </c>
      <c r="CQ1683">
        <v>31</v>
      </c>
      <c r="CR1683">
        <v>-5</v>
      </c>
      <c r="CS1683">
        <v>-5</v>
      </c>
      <c r="CT1683">
        <v>-3</v>
      </c>
      <c r="CU1683">
        <v>-13</v>
      </c>
    </row>
    <row r="1684" spans="1:99" hidden="1" x14ac:dyDescent="0.2">
      <c r="B1684">
        <v>515</v>
      </c>
      <c r="C1684">
        <v>35660</v>
      </c>
      <c r="E1684">
        <v>26021</v>
      </c>
      <c r="G1684" t="s">
        <v>1775</v>
      </c>
      <c r="I1684" t="s">
        <v>94</v>
      </c>
      <c r="J1684"/>
      <c r="L1684"/>
      <c r="O1684" s="24" t="e">
        <f t="shared" si="27"/>
        <v>#DIV/0!</v>
      </c>
      <c r="P1684"/>
      <c r="Q1684">
        <v>156813</v>
      </c>
      <c r="R1684">
        <v>156811</v>
      </c>
      <c r="S1684">
        <v>156742</v>
      </c>
      <c r="T1684">
        <v>156875</v>
      </c>
      <c r="U1684">
        <v>156626</v>
      </c>
      <c r="V1684">
        <v>156138</v>
      </c>
      <c r="W1684">
        <v>155989</v>
      </c>
      <c r="X1684">
        <v>155071</v>
      </c>
      <c r="Y1684">
        <v>154473</v>
      </c>
      <c r="Z1684">
        <v>154362</v>
      </c>
      <c r="AA1684">
        <v>154141</v>
      </c>
      <c r="AB1684">
        <v>-69</v>
      </c>
      <c r="AC1684">
        <v>133</v>
      </c>
      <c r="AD1684">
        <v>-249</v>
      </c>
      <c r="AE1684">
        <v>-488</v>
      </c>
      <c r="AF1684">
        <v>-149</v>
      </c>
      <c r="AG1684">
        <v>-918</v>
      </c>
      <c r="AH1684">
        <v>-598</v>
      </c>
      <c r="AI1684">
        <v>-111</v>
      </c>
      <c r="AJ1684">
        <v>-221</v>
      </c>
      <c r="AK1684">
        <v>482</v>
      </c>
      <c r="AL1684">
        <v>1943</v>
      </c>
      <c r="AM1684">
        <v>1821</v>
      </c>
      <c r="AN1684">
        <v>1833</v>
      </c>
      <c r="AO1684">
        <v>1867</v>
      </c>
      <c r="AP1684">
        <v>1792</v>
      </c>
      <c r="AQ1684">
        <v>1713</v>
      </c>
      <c r="AR1684">
        <v>1674</v>
      </c>
      <c r="AS1684">
        <v>1659</v>
      </c>
      <c r="AT1684">
        <v>425</v>
      </c>
      <c r="AU1684">
        <v>1612</v>
      </c>
      <c r="AV1684">
        <v>1672</v>
      </c>
      <c r="AW1684">
        <v>1654</v>
      </c>
      <c r="AX1684">
        <v>1704</v>
      </c>
      <c r="AY1684">
        <v>1843</v>
      </c>
      <c r="AZ1684">
        <v>1718</v>
      </c>
      <c r="BA1684">
        <v>1760</v>
      </c>
      <c r="BB1684">
        <v>1709</v>
      </c>
      <c r="BC1684">
        <v>57</v>
      </c>
      <c r="BD1684">
        <v>331</v>
      </c>
      <c r="BE1684">
        <v>149</v>
      </c>
      <c r="BF1684">
        <v>179</v>
      </c>
      <c r="BG1684">
        <v>163</v>
      </c>
      <c r="BH1684">
        <v>-51</v>
      </c>
      <c r="BI1684">
        <v>-5</v>
      </c>
      <c r="BJ1684">
        <v>-86</v>
      </c>
      <c r="BK1684">
        <v>-50</v>
      </c>
      <c r="BL1684">
        <v>85</v>
      </c>
      <c r="BM1684">
        <v>337</v>
      </c>
      <c r="BN1684">
        <v>453</v>
      </c>
      <c r="BO1684">
        <v>411</v>
      </c>
      <c r="BP1684">
        <v>401</v>
      </c>
      <c r="BQ1684">
        <v>372</v>
      </c>
      <c r="BR1684">
        <v>526</v>
      </c>
      <c r="BS1684">
        <v>392</v>
      </c>
      <c r="BT1684">
        <v>388</v>
      </c>
      <c r="BU1684">
        <v>-204</v>
      </c>
      <c r="BV1684">
        <v>-528</v>
      </c>
      <c r="BW1684">
        <v>-847</v>
      </c>
      <c r="BX1684">
        <v>-1086</v>
      </c>
      <c r="BY1684">
        <v>-703</v>
      </c>
      <c r="BZ1684">
        <v>-1238</v>
      </c>
      <c r="CA1684">
        <v>-1118</v>
      </c>
      <c r="CB1684">
        <v>-410</v>
      </c>
      <c r="CC1684">
        <v>-553</v>
      </c>
      <c r="CD1684">
        <v>-119</v>
      </c>
      <c r="CE1684">
        <v>-191</v>
      </c>
      <c r="CF1684">
        <v>-394</v>
      </c>
      <c r="CG1684">
        <v>-675</v>
      </c>
      <c r="CH1684">
        <v>-302</v>
      </c>
      <c r="CI1684">
        <v>-866</v>
      </c>
      <c r="CJ1684">
        <v>-592</v>
      </c>
      <c r="CK1684">
        <v>-18</v>
      </c>
      <c r="CL1684">
        <v>-165</v>
      </c>
      <c r="CM1684">
        <v>-7</v>
      </c>
      <c r="CN1684">
        <v>-7</v>
      </c>
      <c r="CO1684">
        <v>-4</v>
      </c>
      <c r="CP1684">
        <v>8</v>
      </c>
      <c r="CQ1684">
        <v>-10</v>
      </c>
      <c r="CR1684">
        <v>-1</v>
      </c>
      <c r="CS1684">
        <v>-1</v>
      </c>
      <c r="CT1684">
        <v>-7</v>
      </c>
      <c r="CU1684">
        <v>-6</v>
      </c>
    </row>
    <row r="1685" spans="1:99" hidden="1" x14ac:dyDescent="0.2">
      <c r="B1685">
        <v>515</v>
      </c>
      <c r="C1685">
        <v>38500</v>
      </c>
      <c r="G1685" t="s">
        <v>1776</v>
      </c>
      <c r="I1685" t="s">
        <v>100</v>
      </c>
      <c r="J1685"/>
      <c r="L1685"/>
      <c r="O1685" s="24" t="e">
        <f t="shared" si="27"/>
        <v>#DIV/0!</v>
      </c>
      <c r="P1685"/>
      <c r="Q1685">
        <v>47051</v>
      </c>
      <c r="R1685">
        <v>47050</v>
      </c>
      <c r="S1685">
        <v>46999</v>
      </c>
      <c r="T1685">
        <v>46935</v>
      </c>
      <c r="U1685">
        <v>46944</v>
      </c>
      <c r="V1685">
        <v>46919</v>
      </c>
      <c r="W1685">
        <v>46929</v>
      </c>
      <c r="X1685">
        <v>46740</v>
      </c>
      <c r="Y1685">
        <v>46600</v>
      </c>
      <c r="Z1685">
        <v>46460</v>
      </c>
      <c r="AA1685">
        <v>46248</v>
      </c>
      <c r="AB1685">
        <v>-51</v>
      </c>
      <c r="AC1685">
        <v>-64</v>
      </c>
      <c r="AD1685">
        <v>9</v>
      </c>
      <c r="AE1685">
        <v>-25</v>
      </c>
      <c r="AF1685">
        <v>10</v>
      </c>
      <c r="AG1685">
        <v>-189</v>
      </c>
      <c r="AH1685">
        <v>-140</v>
      </c>
      <c r="AI1685">
        <v>-140</v>
      </c>
      <c r="AJ1685">
        <v>-212</v>
      </c>
      <c r="AK1685">
        <v>149</v>
      </c>
      <c r="AL1685">
        <v>542</v>
      </c>
      <c r="AM1685">
        <v>655</v>
      </c>
      <c r="AN1685">
        <v>567</v>
      </c>
      <c r="AO1685">
        <v>543</v>
      </c>
      <c r="AP1685">
        <v>581</v>
      </c>
      <c r="AQ1685">
        <v>599</v>
      </c>
      <c r="AR1685">
        <v>589</v>
      </c>
      <c r="AS1685">
        <v>560</v>
      </c>
      <c r="AT1685">
        <v>111</v>
      </c>
      <c r="AU1685">
        <v>425</v>
      </c>
      <c r="AV1685">
        <v>432</v>
      </c>
      <c r="AW1685">
        <v>468</v>
      </c>
      <c r="AX1685">
        <v>471</v>
      </c>
      <c r="AY1685">
        <v>458</v>
      </c>
      <c r="AZ1685">
        <v>485</v>
      </c>
      <c r="BA1685">
        <v>451</v>
      </c>
      <c r="BB1685">
        <v>477</v>
      </c>
      <c r="BC1685">
        <v>38</v>
      </c>
      <c r="BD1685">
        <v>117</v>
      </c>
      <c r="BE1685">
        <v>223</v>
      </c>
      <c r="BF1685">
        <v>99</v>
      </c>
      <c r="BG1685">
        <v>72</v>
      </c>
      <c r="BH1685">
        <v>123</v>
      </c>
      <c r="BI1685">
        <v>114</v>
      </c>
      <c r="BJ1685">
        <v>138</v>
      </c>
      <c r="BK1685">
        <v>83</v>
      </c>
      <c r="BL1685">
        <v>13</v>
      </c>
      <c r="BM1685">
        <v>28</v>
      </c>
      <c r="BN1685">
        <v>28</v>
      </c>
      <c r="BO1685">
        <v>23</v>
      </c>
      <c r="BP1685">
        <v>22</v>
      </c>
      <c r="BQ1685">
        <v>34</v>
      </c>
      <c r="BR1685">
        <v>56</v>
      </c>
      <c r="BS1685">
        <v>35</v>
      </c>
      <c r="BT1685">
        <v>34</v>
      </c>
      <c r="BU1685">
        <v>-105</v>
      </c>
      <c r="BV1685">
        <v>-211</v>
      </c>
      <c r="BW1685">
        <v>-241</v>
      </c>
      <c r="BX1685">
        <v>-145</v>
      </c>
      <c r="BY1685">
        <v>-77</v>
      </c>
      <c r="BZ1685">
        <v>-349</v>
      </c>
      <c r="CA1685">
        <v>-311</v>
      </c>
      <c r="CB1685">
        <v>-314</v>
      </c>
      <c r="CC1685">
        <v>-330</v>
      </c>
      <c r="CD1685">
        <v>-92</v>
      </c>
      <c r="CE1685">
        <v>-183</v>
      </c>
      <c r="CF1685">
        <v>-213</v>
      </c>
      <c r="CG1685">
        <v>-122</v>
      </c>
      <c r="CH1685">
        <v>-55</v>
      </c>
      <c r="CI1685">
        <v>-315</v>
      </c>
      <c r="CJ1685">
        <v>-255</v>
      </c>
      <c r="CK1685">
        <v>-279</v>
      </c>
      <c r="CL1685">
        <v>-296</v>
      </c>
      <c r="CM1685">
        <v>3</v>
      </c>
      <c r="CN1685">
        <v>2</v>
      </c>
      <c r="CO1685">
        <v>-1</v>
      </c>
      <c r="CP1685">
        <v>-2</v>
      </c>
      <c r="CQ1685">
        <v>-7</v>
      </c>
      <c r="CR1685">
        <v>3</v>
      </c>
      <c r="CS1685">
        <v>1</v>
      </c>
      <c r="CT1685">
        <v>1</v>
      </c>
      <c r="CU1685">
        <v>1</v>
      </c>
    </row>
    <row r="1686" spans="1:99" hidden="1" x14ac:dyDescent="0.2">
      <c r="B1686">
        <v>515</v>
      </c>
      <c r="C1686">
        <v>38500</v>
      </c>
      <c r="E1686">
        <v>18099</v>
      </c>
      <c r="G1686" t="s">
        <v>1777</v>
      </c>
      <c r="I1686" t="s">
        <v>94</v>
      </c>
      <c r="J1686"/>
      <c r="L1686"/>
      <c r="O1686" s="24" t="e">
        <f t="shared" si="27"/>
        <v>#DIV/0!</v>
      </c>
      <c r="P1686"/>
      <c r="Q1686">
        <v>47051</v>
      </c>
      <c r="R1686">
        <v>47050</v>
      </c>
      <c r="S1686">
        <v>46999</v>
      </c>
      <c r="T1686">
        <v>46935</v>
      </c>
      <c r="U1686">
        <v>46944</v>
      </c>
      <c r="V1686">
        <v>46919</v>
      </c>
      <c r="W1686">
        <v>46929</v>
      </c>
      <c r="X1686">
        <v>46740</v>
      </c>
      <c r="Y1686">
        <v>46600</v>
      </c>
      <c r="Z1686">
        <v>46460</v>
      </c>
      <c r="AA1686">
        <v>46248</v>
      </c>
      <c r="AB1686">
        <v>-51</v>
      </c>
      <c r="AC1686">
        <v>-64</v>
      </c>
      <c r="AD1686">
        <v>9</v>
      </c>
      <c r="AE1686">
        <v>-25</v>
      </c>
      <c r="AF1686">
        <v>10</v>
      </c>
      <c r="AG1686">
        <v>-189</v>
      </c>
      <c r="AH1686">
        <v>-140</v>
      </c>
      <c r="AI1686">
        <v>-140</v>
      </c>
      <c r="AJ1686">
        <v>-212</v>
      </c>
      <c r="AK1686">
        <v>149</v>
      </c>
      <c r="AL1686">
        <v>542</v>
      </c>
      <c r="AM1686">
        <v>655</v>
      </c>
      <c r="AN1686">
        <v>567</v>
      </c>
      <c r="AO1686">
        <v>543</v>
      </c>
      <c r="AP1686">
        <v>581</v>
      </c>
      <c r="AQ1686">
        <v>599</v>
      </c>
      <c r="AR1686">
        <v>589</v>
      </c>
      <c r="AS1686">
        <v>560</v>
      </c>
      <c r="AT1686">
        <v>111</v>
      </c>
      <c r="AU1686">
        <v>425</v>
      </c>
      <c r="AV1686">
        <v>432</v>
      </c>
      <c r="AW1686">
        <v>468</v>
      </c>
      <c r="AX1686">
        <v>471</v>
      </c>
      <c r="AY1686">
        <v>458</v>
      </c>
      <c r="AZ1686">
        <v>485</v>
      </c>
      <c r="BA1686">
        <v>451</v>
      </c>
      <c r="BB1686">
        <v>477</v>
      </c>
      <c r="BC1686">
        <v>38</v>
      </c>
      <c r="BD1686">
        <v>117</v>
      </c>
      <c r="BE1686">
        <v>223</v>
      </c>
      <c r="BF1686">
        <v>99</v>
      </c>
      <c r="BG1686">
        <v>72</v>
      </c>
      <c r="BH1686">
        <v>123</v>
      </c>
      <c r="BI1686">
        <v>114</v>
      </c>
      <c r="BJ1686">
        <v>138</v>
      </c>
      <c r="BK1686">
        <v>83</v>
      </c>
      <c r="BL1686">
        <v>13</v>
      </c>
      <c r="BM1686">
        <v>28</v>
      </c>
      <c r="BN1686">
        <v>28</v>
      </c>
      <c r="BO1686">
        <v>23</v>
      </c>
      <c r="BP1686">
        <v>22</v>
      </c>
      <c r="BQ1686">
        <v>34</v>
      </c>
      <c r="BR1686">
        <v>56</v>
      </c>
      <c r="BS1686">
        <v>35</v>
      </c>
      <c r="BT1686">
        <v>34</v>
      </c>
      <c r="BU1686">
        <v>-105</v>
      </c>
      <c r="BV1686">
        <v>-211</v>
      </c>
      <c r="BW1686">
        <v>-241</v>
      </c>
      <c r="BX1686">
        <v>-145</v>
      </c>
      <c r="BY1686">
        <v>-77</v>
      </c>
      <c r="BZ1686">
        <v>-349</v>
      </c>
      <c r="CA1686">
        <v>-311</v>
      </c>
      <c r="CB1686">
        <v>-314</v>
      </c>
      <c r="CC1686">
        <v>-330</v>
      </c>
      <c r="CD1686">
        <v>-92</v>
      </c>
      <c r="CE1686">
        <v>-183</v>
      </c>
      <c r="CF1686">
        <v>-213</v>
      </c>
      <c r="CG1686">
        <v>-122</v>
      </c>
      <c r="CH1686">
        <v>-55</v>
      </c>
      <c r="CI1686">
        <v>-315</v>
      </c>
      <c r="CJ1686">
        <v>-255</v>
      </c>
      <c r="CK1686">
        <v>-279</v>
      </c>
      <c r="CL1686">
        <v>-296</v>
      </c>
      <c r="CM1686">
        <v>3</v>
      </c>
      <c r="CN1686">
        <v>2</v>
      </c>
      <c r="CO1686">
        <v>-1</v>
      </c>
      <c r="CP1686">
        <v>-2</v>
      </c>
      <c r="CQ1686">
        <v>-7</v>
      </c>
      <c r="CR1686">
        <v>3</v>
      </c>
      <c r="CS1686">
        <v>1</v>
      </c>
      <c r="CT1686">
        <v>1</v>
      </c>
      <c r="CU1686">
        <v>1</v>
      </c>
    </row>
    <row r="1687" spans="1:99" hidden="1" x14ac:dyDescent="0.2">
      <c r="A1687">
        <f>_xlfn.XLOOKUP(F1687&amp;"*", 'msa-home price'!B:B, 'msa-home price'!A:A, "NA",2, 1)</f>
        <v>395143</v>
      </c>
      <c r="B1687">
        <v>532</v>
      </c>
      <c r="C1687">
        <v>45060</v>
      </c>
      <c r="F1687" t="str">
        <f>IF(ISNUMBER(SEARCH("-",G1687)),LEFT(G1687,FIND("-",G1687)-1), G1687)</f>
        <v>Syracuse, NY</v>
      </c>
      <c r="G1687" t="s">
        <v>1828</v>
      </c>
      <c r="H1687" t="str">
        <f>RIGHT(G1687, 2)</f>
        <v>NY</v>
      </c>
      <c r="I1687" t="s">
        <v>92</v>
      </c>
      <c r="J1687" s="2">
        <f>(AA1687-W1687)/W1687</f>
        <v>-1.4590976983460935E-2</v>
      </c>
      <c r="K1687" s="3">
        <f>(CL1687-CH1687)/CH1687</f>
        <v>-0.47808358817533131</v>
      </c>
      <c r="L1687" s="4">
        <f>AA1687</f>
        <v>650502</v>
      </c>
      <c r="M1687" s="4"/>
      <c r="N1687" s="4"/>
      <c r="O1687" s="7" t="e">
        <f t="shared" si="27"/>
        <v>#DIV/0!</v>
      </c>
      <c r="P1687" s="4"/>
      <c r="Q1687">
        <v>662577</v>
      </c>
      <c r="R1687">
        <v>662620</v>
      </c>
      <c r="S1687">
        <v>663108</v>
      </c>
      <c r="T1687">
        <v>662417</v>
      </c>
      <c r="U1687">
        <v>660897</v>
      </c>
      <c r="V1687">
        <v>661807</v>
      </c>
      <c r="W1687">
        <v>660134</v>
      </c>
      <c r="X1687">
        <v>657633</v>
      </c>
      <c r="Y1687">
        <v>654205</v>
      </c>
      <c r="Z1687">
        <v>651048</v>
      </c>
      <c r="AA1687">
        <v>650502</v>
      </c>
      <c r="AB1687">
        <v>488</v>
      </c>
      <c r="AC1687">
        <v>-691</v>
      </c>
      <c r="AD1687">
        <v>-1520</v>
      </c>
      <c r="AE1687">
        <v>910</v>
      </c>
      <c r="AF1687">
        <v>-1673</v>
      </c>
      <c r="AG1687">
        <v>-2501</v>
      </c>
      <c r="AH1687">
        <v>-3428</v>
      </c>
      <c r="AI1687">
        <v>-3157</v>
      </c>
      <c r="AJ1687">
        <v>-546</v>
      </c>
      <c r="AK1687">
        <v>1889</v>
      </c>
      <c r="AL1687">
        <v>7322</v>
      </c>
      <c r="AM1687">
        <v>7487</v>
      </c>
      <c r="AN1687">
        <v>7378</v>
      </c>
      <c r="AO1687">
        <v>7135</v>
      </c>
      <c r="AP1687">
        <v>7251</v>
      </c>
      <c r="AQ1687">
        <v>7204</v>
      </c>
      <c r="AR1687">
        <v>7121</v>
      </c>
      <c r="AS1687">
        <v>6957</v>
      </c>
      <c r="AT1687">
        <v>1262</v>
      </c>
      <c r="AU1687">
        <v>5850</v>
      </c>
      <c r="AV1687">
        <v>5734</v>
      </c>
      <c r="AW1687">
        <v>5859</v>
      </c>
      <c r="AX1687">
        <v>5892</v>
      </c>
      <c r="AY1687">
        <v>6145</v>
      </c>
      <c r="AZ1687">
        <v>6036</v>
      </c>
      <c r="BA1687">
        <v>6008</v>
      </c>
      <c r="BB1687">
        <v>5962</v>
      </c>
      <c r="BC1687">
        <v>627</v>
      </c>
      <c r="BD1687">
        <v>1472</v>
      </c>
      <c r="BE1687">
        <v>1753</v>
      </c>
      <c r="BF1687">
        <v>1519</v>
      </c>
      <c r="BG1687">
        <v>1243</v>
      </c>
      <c r="BH1687">
        <v>1106</v>
      </c>
      <c r="BI1687">
        <v>1168</v>
      </c>
      <c r="BJ1687">
        <v>1113</v>
      </c>
      <c r="BK1687">
        <v>995</v>
      </c>
      <c r="BL1687">
        <v>292</v>
      </c>
      <c r="BM1687">
        <v>1369</v>
      </c>
      <c r="BN1687">
        <v>1513</v>
      </c>
      <c r="BO1687">
        <v>1425</v>
      </c>
      <c r="BP1687">
        <v>1631</v>
      </c>
      <c r="BQ1687">
        <v>1593</v>
      </c>
      <c r="BR1687">
        <v>1651</v>
      </c>
      <c r="BS1687">
        <v>1331</v>
      </c>
      <c r="BT1687">
        <v>1427</v>
      </c>
      <c r="BU1687">
        <v>-378</v>
      </c>
      <c r="BV1687">
        <v>-3549</v>
      </c>
      <c r="BW1687">
        <v>-4831</v>
      </c>
      <c r="BX1687">
        <v>-1991</v>
      </c>
      <c r="BY1687">
        <v>-4574</v>
      </c>
      <c r="BZ1687">
        <v>-5222</v>
      </c>
      <c r="CA1687">
        <v>-6258</v>
      </c>
      <c r="CB1687">
        <v>-5622</v>
      </c>
      <c r="CC1687">
        <v>-2963</v>
      </c>
      <c r="CD1687">
        <v>-86</v>
      </c>
      <c r="CE1687">
        <v>-2180</v>
      </c>
      <c r="CF1687">
        <v>-3318</v>
      </c>
      <c r="CG1687">
        <v>-566</v>
      </c>
      <c r="CH1687">
        <v>-2943</v>
      </c>
      <c r="CI1687">
        <v>-3629</v>
      </c>
      <c r="CJ1687">
        <v>-4607</v>
      </c>
      <c r="CK1687">
        <v>-4291</v>
      </c>
      <c r="CL1687">
        <v>-1536</v>
      </c>
      <c r="CM1687">
        <v>-53</v>
      </c>
      <c r="CN1687">
        <v>17</v>
      </c>
      <c r="CO1687">
        <v>45</v>
      </c>
      <c r="CP1687">
        <v>-43</v>
      </c>
      <c r="CQ1687">
        <v>27</v>
      </c>
      <c r="CR1687">
        <v>22</v>
      </c>
      <c r="CS1687">
        <v>11</v>
      </c>
      <c r="CT1687">
        <v>21</v>
      </c>
      <c r="CU1687">
        <v>-5</v>
      </c>
    </row>
    <row r="1688" spans="1:99" hidden="1" x14ac:dyDescent="0.2">
      <c r="B1688">
        <v>515</v>
      </c>
      <c r="C1688">
        <v>43780</v>
      </c>
      <c r="E1688">
        <v>18141</v>
      </c>
      <c r="G1688" t="s">
        <v>1779</v>
      </c>
      <c r="I1688" t="s">
        <v>94</v>
      </c>
      <c r="J1688"/>
      <c r="L1688"/>
      <c r="O1688" s="24" t="e">
        <f t="shared" si="27"/>
        <v>#DIV/0!</v>
      </c>
      <c r="P1688"/>
      <c r="Q1688">
        <v>266931</v>
      </c>
      <c r="R1688">
        <v>266925</v>
      </c>
      <c r="S1688">
        <v>266809</v>
      </c>
      <c r="T1688">
        <v>266696</v>
      </c>
      <c r="U1688">
        <v>266496</v>
      </c>
      <c r="V1688">
        <v>266984</v>
      </c>
      <c r="W1688">
        <v>267749</v>
      </c>
      <c r="X1688">
        <v>268203</v>
      </c>
      <c r="Y1688">
        <v>269484</v>
      </c>
      <c r="Z1688">
        <v>269994</v>
      </c>
      <c r="AA1688">
        <v>270771</v>
      </c>
      <c r="AB1688">
        <v>-116</v>
      </c>
      <c r="AC1688">
        <v>-113</v>
      </c>
      <c r="AD1688">
        <v>-200</v>
      </c>
      <c r="AE1688">
        <v>488</v>
      </c>
      <c r="AF1688">
        <v>765</v>
      </c>
      <c r="AG1688">
        <v>454</v>
      </c>
      <c r="AH1688">
        <v>1281</v>
      </c>
      <c r="AI1688">
        <v>510</v>
      </c>
      <c r="AJ1688">
        <v>777</v>
      </c>
      <c r="AK1688">
        <v>875</v>
      </c>
      <c r="AL1688">
        <v>3542</v>
      </c>
      <c r="AM1688">
        <v>3509</v>
      </c>
      <c r="AN1688">
        <v>3589</v>
      </c>
      <c r="AO1688">
        <v>3445</v>
      </c>
      <c r="AP1688">
        <v>3502</v>
      </c>
      <c r="AQ1688">
        <v>3527</v>
      </c>
      <c r="AR1688">
        <v>3548</v>
      </c>
      <c r="AS1688">
        <v>3504</v>
      </c>
      <c r="AT1688">
        <v>604</v>
      </c>
      <c r="AU1688">
        <v>2542</v>
      </c>
      <c r="AV1688">
        <v>2522</v>
      </c>
      <c r="AW1688">
        <v>2522</v>
      </c>
      <c r="AX1688">
        <v>2632</v>
      </c>
      <c r="AY1688">
        <v>2659</v>
      </c>
      <c r="AZ1688">
        <v>2589</v>
      </c>
      <c r="BA1688">
        <v>2632</v>
      </c>
      <c r="BB1688">
        <v>2493</v>
      </c>
      <c r="BC1688">
        <v>271</v>
      </c>
      <c r="BD1688">
        <v>1000</v>
      </c>
      <c r="BE1688">
        <v>987</v>
      </c>
      <c r="BF1688">
        <v>1067</v>
      </c>
      <c r="BG1688">
        <v>813</v>
      </c>
      <c r="BH1688">
        <v>843</v>
      </c>
      <c r="BI1688">
        <v>938</v>
      </c>
      <c r="BJ1688">
        <v>916</v>
      </c>
      <c r="BK1688">
        <v>1011</v>
      </c>
      <c r="BL1688">
        <v>114</v>
      </c>
      <c r="BM1688">
        <v>350</v>
      </c>
      <c r="BN1688">
        <v>457</v>
      </c>
      <c r="BO1688">
        <v>476</v>
      </c>
      <c r="BP1688">
        <v>554</v>
      </c>
      <c r="BQ1688">
        <v>426</v>
      </c>
      <c r="BR1688">
        <v>718</v>
      </c>
      <c r="BS1688">
        <v>496</v>
      </c>
      <c r="BT1688">
        <v>523</v>
      </c>
      <c r="BU1688">
        <v>-510</v>
      </c>
      <c r="BV1688">
        <v>-1471</v>
      </c>
      <c r="BW1688">
        <v>-1650</v>
      </c>
      <c r="BX1688">
        <v>-1042</v>
      </c>
      <c r="BY1688">
        <v>-569</v>
      </c>
      <c r="BZ1688">
        <v>-790</v>
      </c>
      <c r="CA1688">
        <v>-364</v>
      </c>
      <c r="CB1688">
        <v>-896</v>
      </c>
      <c r="CC1688">
        <v>-752</v>
      </c>
      <c r="CD1688">
        <v>-396</v>
      </c>
      <c r="CE1688">
        <v>-1121</v>
      </c>
      <c r="CF1688">
        <v>-1193</v>
      </c>
      <c r="CG1688">
        <v>-566</v>
      </c>
      <c r="CH1688">
        <v>-15</v>
      </c>
      <c r="CI1688">
        <v>-364</v>
      </c>
      <c r="CJ1688">
        <v>354</v>
      </c>
      <c r="CK1688">
        <v>-400</v>
      </c>
      <c r="CL1688">
        <v>-229</v>
      </c>
      <c r="CM1688">
        <v>9</v>
      </c>
      <c r="CN1688">
        <v>8</v>
      </c>
      <c r="CO1688">
        <v>6</v>
      </c>
      <c r="CP1688">
        <v>-13</v>
      </c>
      <c r="CQ1688">
        <v>-33</v>
      </c>
      <c r="CR1688">
        <v>-25</v>
      </c>
      <c r="CS1688">
        <v>-11</v>
      </c>
      <c r="CT1688">
        <v>-6</v>
      </c>
      <c r="CU1688">
        <v>-5</v>
      </c>
    </row>
    <row r="1689" spans="1:99" hidden="1" x14ac:dyDescent="0.2">
      <c r="B1689">
        <v>515</v>
      </c>
      <c r="C1689">
        <v>43780</v>
      </c>
      <c r="E1689">
        <v>26027</v>
      </c>
      <c r="G1689" t="s">
        <v>1780</v>
      </c>
      <c r="I1689" t="s">
        <v>94</v>
      </c>
      <c r="J1689"/>
      <c r="L1689"/>
      <c r="O1689" s="24" t="e">
        <f t="shared" si="27"/>
        <v>#DIV/0!</v>
      </c>
      <c r="P1689"/>
      <c r="Q1689">
        <v>52293</v>
      </c>
      <c r="R1689">
        <v>52288</v>
      </c>
      <c r="S1689">
        <v>52245</v>
      </c>
      <c r="T1689">
        <v>52197</v>
      </c>
      <c r="U1689">
        <v>51800</v>
      </c>
      <c r="V1689">
        <v>51581</v>
      </c>
      <c r="W1689">
        <v>51566</v>
      </c>
      <c r="X1689">
        <v>51340</v>
      </c>
      <c r="Y1689">
        <v>51288</v>
      </c>
      <c r="Z1689">
        <v>51453</v>
      </c>
      <c r="AA1689">
        <v>51653</v>
      </c>
      <c r="AB1689">
        <v>-43</v>
      </c>
      <c r="AC1689">
        <v>-48</v>
      </c>
      <c r="AD1689">
        <v>-397</v>
      </c>
      <c r="AE1689">
        <v>-219</v>
      </c>
      <c r="AF1689">
        <v>-15</v>
      </c>
      <c r="AG1689">
        <v>-226</v>
      </c>
      <c r="AH1689">
        <v>-52</v>
      </c>
      <c r="AI1689">
        <v>165</v>
      </c>
      <c r="AJ1689">
        <v>200</v>
      </c>
      <c r="AK1689">
        <v>106</v>
      </c>
      <c r="AL1689">
        <v>471</v>
      </c>
      <c r="AM1689">
        <v>469</v>
      </c>
      <c r="AN1689">
        <v>440</v>
      </c>
      <c r="AO1689">
        <v>538</v>
      </c>
      <c r="AP1689">
        <v>513</v>
      </c>
      <c r="AQ1689">
        <v>478</v>
      </c>
      <c r="AR1689">
        <v>441</v>
      </c>
      <c r="AS1689">
        <v>429</v>
      </c>
      <c r="AT1689">
        <v>104</v>
      </c>
      <c r="AU1689">
        <v>480</v>
      </c>
      <c r="AV1689">
        <v>498</v>
      </c>
      <c r="AW1689">
        <v>525</v>
      </c>
      <c r="AX1689">
        <v>507</v>
      </c>
      <c r="AY1689">
        <v>567</v>
      </c>
      <c r="AZ1689">
        <v>510</v>
      </c>
      <c r="BA1689">
        <v>517</v>
      </c>
      <c r="BB1689">
        <v>521</v>
      </c>
      <c r="BC1689">
        <v>2</v>
      </c>
      <c r="BD1689">
        <v>-9</v>
      </c>
      <c r="BE1689">
        <v>-29</v>
      </c>
      <c r="BF1689">
        <v>-85</v>
      </c>
      <c r="BG1689">
        <v>31</v>
      </c>
      <c r="BH1689">
        <v>-54</v>
      </c>
      <c r="BI1689">
        <v>-32</v>
      </c>
      <c r="BJ1689">
        <v>-76</v>
      </c>
      <c r="BK1689">
        <v>-92</v>
      </c>
      <c r="BL1689">
        <v>8</v>
      </c>
      <c r="BM1689">
        <v>13</v>
      </c>
      <c r="BN1689">
        <v>9</v>
      </c>
      <c r="BO1689">
        <v>-7</v>
      </c>
      <c r="BP1689">
        <v>6</v>
      </c>
      <c r="BQ1689">
        <v>2</v>
      </c>
      <c r="BR1689">
        <v>5</v>
      </c>
      <c r="BS1689">
        <v>3</v>
      </c>
      <c r="BT1689">
        <v>3</v>
      </c>
      <c r="BU1689">
        <v>-53</v>
      </c>
      <c r="BV1689">
        <v>-44</v>
      </c>
      <c r="BW1689">
        <v>-381</v>
      </c>
      <c r="BX1689">
        <v>-118</v>
      </c>
      <c r="BY1689">
        <v>-47</v>
      </c>
      <c r="BZ1689">
        <v>-171</v>
      </c>
      <c r="CA1689">
        <v>-21</v>
      </c>
      <c r="CB1689">
        <v>244</v>
      </c>
      <c r="CC1689">
        <v>290</v>
      </c>
      <c r="CD1689">
        <v>-45</v>
      </c>
      <c r="CE1689">
        <v>-31</v>
      </c>
      <c r="CF1689">
        <v>-372</v>
      </c>
      <c r="CG1689">
        <v>-125</v>
      </c>
      <c r="CH1689">
        <v>-41</v>
      </c>
      <c r="CI1689">
        <v>-169</v>
      </c>
      <c r="CJ1689">
        <v>-16</v>
      </c>
      <c r="CK1689">
        <v>247</v>
      </c>
      <c r="CL1689">
        <v>293</v>
      </c>
      <c r="CM1689">
        <v>0</v>
      </c>
      <c r="CN1689">
        <v>-8</v>
      </c>
      <c r="CO1689">
        <v>4</v>
      </c>
      <c r="CP1689">
        <v>-9</v>
      </c>
      <c r="CQ1689">
        <v>-5</v>
      </c>
      <c r="CR1689">
        <v>-3</v>
      </c>
      <c r="CS1689">
        <v>-4</v>
      </c>
      <c r="CT1689">
        <v>-6</v>
      </c>
      <c r="CU1689">
        <v>-1</v>
      </c>
    </row>
    <row r="1690" spans="1:99" hidden="1" x14ac:dyDescent="0.2">
      <c r="B1690">
        <v>518</v>
      </c>
      <c r="G1690" t="s">
        <v>1781</v>
      </c>
      <c r="I1690" t="s">
        <v>90</v>
      </c>
      <c r="J1690"/>
      <c r="L1690"/>
      <c r="O1690" s="24" t="e">
        <f t="shared" si="27"/>
        <v>#DIV/0!</v>
      </c>
      <c r="P1690"/>
      <c r="Q1690">
        <v>666247</v>
      </c>
      <c r="R1690">
        <v>666219</v>
      </c>
      <c r="S1690">
        <v>667354</v>
      </c>
      <c r="T1690">
        <v>670710</v>
      </c>
      <c r="U1690">
        <v>674003</v>
      </c>
      <c r="V1690">
        <v>678412</v>
      </c>
      <c r="W1690">
        <v>685849</v>
      </c>
      <c r="X1690">
        <v>694775</v>
      </c>
      <c r="Y1690">
        <v>707501</v>
      </c>
      <c r="Z1690">
        <v>721443</v>
      </c>
      <c r="AA1690">
        <v>734998</v>
      </c>
      <c r="AB1690">
        <v>1135</v>
      </c>
      <c r="AC1690">
        <v>3356</v>
      </c>
      <c r="AD1690">
        <v>3293</v>
      </c>
      <c r="AE1690">
        <v>4409</v>
      </c>
      <c r="AF1690">
        <v>7437</v>
      </c>
      <c r="AG1690">
        <v>8926</v>
      </c>
      <c r="AH1690">
        <v>12726</v>
      </c>
      <c r="AI1690">
        <v>13942</v>
      </c>
      <c r="AJ1690">
        <v>13555</v>
      </c>
      <c r="AK1690">
        <v>2034</v>
      </c>
      <c r="AL1690">
        <v>8156</v>
      </c>
      <c r="AM1690">
        <v>8066</v>
      </c>
      <c r="AN1690">
        <v>8364</v>
      </c>
      <c r="AO1690">
        <v>8298</v>
      </c>
      <c r="AP1690">
        <v>8310</v>
      </c>
      <c r="AQ1690">
        <v>8460</v>
      </c>
      <c r="AR1690">
        <v>8515</v>
      </c>
      <c r="AS1690">
        <v>8455</v>
      </c>
      <c r="AT1690">
        <v>1339</v>
      </c>
      <c r="AU1690">
        <v>5919</v>
      </c>
      <c r="AV1690">
        <v>5783</v>
      </c>
      <c r="AW1690">
        <v>6213</v>
      </c>
      <c r="AX1690">
        <v>5919</v>
      </c>
      <c r="AY1690">
        <v>6397</v>
      </c>
      <c r="AZ1690">
        <v>6592</v>
      </c>
      <c r="BA1690">
        <v>6588</v>
      </c>
      <c r="BB1690">
        <v>6758</v>
      </c>
      <c r="BC1690">
        <v>695</v>
      </c>
      <c r="BD1690">
        <v>2237</v>
      </c>
      <c r="BE1690">
        <v>2283</v>
      </c>
      <c r="BF1690">
        <v>2151</v>
      </c>
      <c r="BG1690">
        <v>2379</v>
      </c>
      <c r="BH1690">
        <v>1913</v>
      </c>
      <c r="BI1690">
        <v>1868</v>
      </c>
      <c r="BJ1690">
        <v>1927</v>
      </c>
      <c r="BK1690">
        <v>1697</v>
      </c>
      <c r="BL1690">
        <v>224</v>
      </c>
      <c r="BM1690">
        <v>601</v>
      </c>
      <c r="BN1690">
        <v>762</v>
      </c>
      <c r="BO1690">
        <v>540</v>
      </c>
      <c r="BP1690">
        <v>757</v>
      </c>
      <c r="BQ1690">
        <v>843</v>
      </c>
      <c r="BR1690">
        <v>691</v>
      </c>
      <c r="BS1690">
        <v>740</v>
      </c>
      <c r="BT1690">
        <v>712</v>
      </c>
      <c r="BU1690">
        <v>277</v>
      </c>
      <c r="BV1690">
        <v>538</v>
      </c>
      <c r="BW1690">
        <v>346</v>
      </c>
      <c r="BX1690">
        <v>1785</v>
      </c>
      <c r="BY1690">
        <v>4312</v>
      </c>
      <c r="BZ1690">
        <v>6155</v>
      </c>
      <c r="CA1690">
        <v>10144</v>
      </c>
      <c r="CB1690">
        <v>11238</v>
      </c>
      <c r="CC1690">
        <v>11107</v>
      </c>
      <c r="CD1690">
        <v>501</v>
      </c>
      <c r="CE1690">
        <v>1139</v>
      </c>
      <c r="CF1690">
        <v>1108</v>
      </c>
      <c r="CG1690">
        <v>2325</v>
      </c>
      <c r="CH1690">
        <v>5069</v>
      </c>
      <c r="CI1690">
        <v>6998</v>
      </c>
      <c r="CJ1690">
        <v>10835</v>
      </c>
      <c r="CK1690">
        <v>11978</v>
      </c>
      <c r="CL1690">
        <v>11819</v>
      </c>
      <c r="CM1690">
        <v>-61</v>
      </c>
      <c r="CN1690">
        <v>-20</v>
      </c>
      <c r="CO1690">
        <v>-98</v>
      </c>
      <c r="CP1690">
        <v>-67</v>
      </c>
      <c r="CQ1690">
        <v>-11</v>
      </c>
      <c r="CR1690">
        <v>15</v>
      </c>
      <c r="CS1690">
        <v>23</v>
      </c>
      <c r="CT1690">
        <v>37</v>
      </c>
      <c r="CU1690">
        <v>39</v>
      </c>
    </row>
    <row r="1691" spans="1:99" hidden="1" x14ac:dyDescent="0.2">
      <c r="A1691">
        <f>_xlfn.XLOOKUP(F1691&amp;"*", 'msa-home price'!B:B, 'msa-home price'!A:A, "NA",2, 1)</f>
        <v>394893</v>
      </c>
      <c r="B1691">
        <v>294</v>
      </c>
      <c r="C1691">
        <v>34620</v>
      </c>
      <c r="F1691" t="str">
        <f>IF(ISNUMBER(SEARCH("-",G1691)),LEFT(G1691,FIND("-",G1691)-1), G1691)</f>
        <v>Muncie, IN</v>
      </c>
      <c r="G1691" t="s">
        <v>879</v>
      </c>
      <c r="H1691" t="str">
        <f>RIGHT(G1691, 2)</f>
        <v>IN</v>
      </c>
      <c r="I1691" t="s">
        <v>92</v>
      </c>
      <c r="J1691" s="2">
        <f>(AA1691-W1691)/W1691</f>
        <v>-1.4629623270029878E-2</v>
      </c>
      <c r="K1691" s="3">
        <f>(CL1691-CH1691)/CH1691</f>
        <v>0.47927461139896371</v>
      </c>
      <c r="L1691" s="4">
        <f>AA1691</f>
        <v>114772</v>
      </c>
      <c r="M1691" s="4"/>
      <c r="N1691" s="4"/>
      <c r="O1691" s="7" t="e">
        <f t="shared" si="27"/>
        <v>#DIV/0!</v>
      </c>
      <c r="P1691" s="4"/>
      <c r="Q1691">
        <v>117671</v>
      </c>
      <c r="R1691">
        <v>117664</v>
      </c>
      <c r="S1691">
        <v>117652</v>
      </c>
      <c r="T1691">
        <v>117878</v>
      </c>
      <c r="U1691">
        <v>117007</v>
      </c>
      <c r="V1691">
        <v>116817</v>
      </c>
      <c r="W1691">
        <v>116476</v>
      </c>
      <c r="X1691">
        <v>115765</v>
      </c>
      <c r="Y1691">
        <v>115676</v>
      </c>
      <c r="Z1691">
        <v>115389</v>
      </c>
      <c r="AA1691">
        <v>114772</v>
      </c>
      <c r="AB1691">
        <v>-12</v>
      </c>
      <c r="AC1691">
        <v>226</v>
      </c>
      <c r="AD1691">
        <v>-871</v>
      </c>
      <c r="AE1691">
        <v>-190</v>
      </c>
      <c r="AF1691">
        <v>-341</v>
      </c>
      <c r="AG1691">
        <v>-711</v>
      </c>
      <c r="AH1691">
        <v>-89</v>
      </c>
      <c r="AI1691">
        <v>-287</v>
      </c>
      <c r="AJ1691">
        <v>-617</v>
      </c>
      <c r="AK1691">
        <v>322</v>
      </c>
      <c r="AL1691">
        <v>1264</v>
      </c>
      <c r="AM1691">
        <v>1221</v>
      </c>
      <c r="AN1691">
        <v>1294</v>
      </c>
      <c r="AO1691">
        <v>1237</v>
      </c>
      <c r="AP1691">
        <v>1186</v>
      </c>
      <c r="AQ1691">
        <v>1182</v>
      </c>
      <c r="AR1691">
        <v>1183</v>
      </c>
      <c r="AS1691">
        <v>1139</v>
      </c>
      <c r="AT1691">
        <v>263</v>
      </c>
      <c r="AU1691">
        <v>1166</v>
      </c>
      <c r="AV1691">
        <v>1233</v>
      </c>
      <c r="AW1691">
        <v>1253</v>
      </c>
      <c r="AX1691">
        <v>1187</v>
      </c>
      <c r="AY1691">
        <v>1236</v>
      </c>
      <c r="AZ1691">
        <v>1219</v>
      </c>
      <c r="BA1691">
        <v>1254</v>
      </c>
      <c r="BB1691">
        <v>1187</v>
      </c>
      <c r="BC1691">
        <v>59</v>
      </c>
      <c r="BD1691">
        <v>98</v>
      </c>
      <c r="BE1691">
        <v>-12</v>
      </c>
      <c r="BF1691">
        <v>41</v>
      </c>
      <c r="BG1691">
        <v>50</v>
      </c>
      <c r="BH1691">
        <v>-50</v>
      </c>
      <c r="BI1691">
        <v>-37</v>
      </c>
      <c r="BJ1691">
        <v>-71</v>
      </c>
      <c r="BK1691">
        <v>-48</v>
      </c>
      <c r="BL1691">
        <v>33</v>
      </c>
      <c r="BM1691">
        <v>145</v>
      </c>
      <c r="BN1691">
        <v>170</v>
      </c>
      <c r="BO1691">
        <v>145</v>
      </c>
      <c r="BP1691">
        <v>161</v>
      </c>
      <c r="BQ1691">
        <v>116</v>
      </c>
      <c r="BR1691">
        <v>190</v>
      </c>
      <c r="BS1691">
        <v>138</v>
      </c>
      <c r="BT1691">
        <v>145</v>
      </c>
      <c r="BU1691">
        <v>-93</v>
      </c>
      <c r="BV1691">
        <v>0</v>
      </c>
      <c r="BW1691">
        <v>-1042</v>
      </c>
      <c r="BX1691">
        <v>-366</v>
      </c>
      <c r="BY1691">
        <v>-547</v>
      </c>
      <c r="BZ1691">
        <v>-779</v>
      </c>
      <c r="CA1691">
        <v>-235</v>
      </c>
      <c r="CB1691">
        <v>-354</v>
      </c>
      <c r="CC1691">
        <v>-716</v>
      </c>
      <c r="CD1691">
        <v>-60</v>
      </c>
      <c r="CE1691">
        <v>145</v>
      </c>
      <c r="CF1691">
        <v>-872</v>
      </c>
      <c r="CG1691">
        <v>-221</v>
      </c>
      <c r="CH1691">
        <v>-386</v>
      </c>
      <c r="CI1691">
        <v>-663</v>
      </c>
      <c r="CJ1691">
        <v>-45</v>
      </c>
      <c r="CK1691">
        <v>-216</v>
      </c>
      <c r="CL1691">
        <v>-571</v>
      </c>
      <c r="CM1691">
        <v>-11</v>
      </c>
      <c r="CN1691">
        <v>-17</v>
      </c>
      <c r="CO1691">
        <v>13</v>
      </c>
      <c r="CP1691">
        <v>-10</v>
      </c>
      <c r="CQ1691">
        <v>-5</v>
      </c>
      <c r="CR1691">
        <v>2</v>
      </c>
      <c r="CS1691">
        <v>-7</v>
      </c>
      <c r="CT1691">
        <v>0</v>
      </c>
      <c r="CU1691">
        <v>2</v>
      </c>
    </row>
    <row r="1692" spans="1:99" hidden="1" x14ac:dyDescent="0.2">
      <c r="B1692">
        <v>518</v>
      </c>
      <c r="C1692">
        <v>17660</v>
      </c>
      <c r="E1692">
        <v>16055</v>
      </c>
      <c r="G1692" t="s">
        <v>1783</v>
      </c>
      <c r="I1692" t="s">
        <v>94</v>
      </c>
      <c r="J1692"/>
      <c r="L1692"/>
      <c r="O1692" s="24" t="e">
        <f t="shared" si="27"/>
        <v>#DIV/0!</v>
      </c>
      <c r="P1692"/>
      <c r="Q1692">
        <v>138494</v>
      </c>
      <c r="R1692">
        <v>138466</v>
      </c>
      <c r="S1692">
        <v>138852</v>
      </c>
      <c r="T1692">
        <v>140919</v>
      </c>
      <c r="U1692">
        <v>142078</v>
      </c>
      <c r="V1692">
        <v>143898</v>
      </c>
      <c r="W1692">
        <v>146536</v>
      </c>
      <c r="X1692">
        <v>149395</v>
      </c>
      <c r="Y1692">
        <v>153103</v>
      </c>
      <c r="Z1692">
        <v>157485</v>
      </c>
      <c r="AA1692">
        <v>161505</v>
      </c>
      <c r="AB1692">
        <v>386</v>
      </c>
      <c r="AC1692">
        <v>2067</v>
      </c>
      <c r="AD1692">
        <v>1159</v>
      </c>
      <c r="AE1692">
        <v>1820</v>
      </c>
      <c r="AF1692">
        <v>2638</v>
      </c>
      <c r="AG1692">
        <v>2859</v>
      </c>
      <c r="AH1692">
        <v>3708</v>
      </c>
      <c r="AI1692">
        <v>4382</v>
      </c>
      <c r="AJ1692">
        <v>4020</v>
      </c>
      <c r="AK1692">
        <v>411</v>
      </c>
      <c r="AL1692">
        <v>1735</v>
      </c>
      <c r="AM1692">
        <v>1683</v>
      </c>
      <c r="AN1692">
        <v>1712</v>
      </c>
      <c r="AO1692">
        <v>1792</v>
      </c>
      <c r="AP1692">
        <v>1803</v>
      </c>
      <c r="AQ1692">
        <v>1809</v>
      </c>
      <c r="AR1692">
        <v>1794</v>
      </c>
      <c r="AS1692">
        <v>1793</v>
      </c>
      <c r="AT1692">
        <v>248</v>
      </c>
      <c r="AU1692">
        <v>1236</v>
      </c>
      <c r="AV1692">
        <v>1229</v>
      </c>
      <c r="AW1692">
        <v>1244</v>
      </c>
      <c r="AX1692">
        <v>1267</v>
      </c>
      <c r="AY1692">
        <v>1336</v>
      </c>
      <c r="AZ1692">
        <v>1336</v>
      </c>
      <c r="BA1692">
        <v>1386</v>
      </c>
      <c r="BB1692">
        <v>1428</v>
      </c>
      <c r="BC1692">
        <v>163</v>
      </c>
      <c r="BD1692">
        <v>499</v>
      </c>
      <c r="BE1692">
        <v>454</v>
      </c>
      <c r="BF1692">
        <v>468</v>
      </c>
      <c r="BG1692">
        <v>525</v>
      </c>
      <c r="BH1692">
        <v>467</v>
      </c>
      <c r="BI1692">
        <v>473</v>
      </c>
      <c r="BJ1692">
        <v>408</v>
      </c>
      <c r="BK1692">
        <v>365</v>
      </c>
      <c r="BL1692">
        <v>-16</v>
      </c>
      <c r="BM1692">
        <v>-12</v>
      </c>
      <c r="BN1692">
        <v>-30</v>
      </c>
      <c r="BO1692">
        <v>-54</v>
      </c>
      <c r="BP1692">
        <v>-67</v>
      </c>
      <c r="BQ1692">
        <v>-33</v>
      </c>
      <c r="BR1692">
        <v>-26</v>
      </c>
      <c r="BS1692">
        <v>-58</v>
      </c>
      <c r="BT1692">
        <v>-58</v>
      </c>
      <c r="BU1692">
        <v>237</v>
      </c>
      <c r="BV1692">
        <v>1562</v>
      </c>
      <c r="BW1692">
        <v>747</v>
      </c>
      <c r="BX1692">
        <v>1405</v>
      </c>
      <c r="BY1692">
        <v>2149</v>
      </c>
      <c r="BZ1692">
        <v>2402</v>
      </c>
      <c r="CA1692">
        <v>3250</v>
      </c>
      <c r="CB1692">
        <v>4016</v>
      </c>
      <c r="CC1692">
        <v>3697</v>
      </c>
      <c r="CD1692">
        <v>221</v>
      </c>
      <c r="CE1692">
        <v>1550</v>
      </c>
      <c r="CF1692">
        <v>717</v>
      </c>
      <c r="CG1692">
        <v>1351</v>
      </c>
      <c r="CH1692">
        <v>2082</v>
      </c>
      <c r="CI1692">
        <v>2369</v>
      </c>
      <c r="CJ1692">
        <v>3224</v>
      </c>
      <c r="CK1692">
        <v>3958</v>
      </c>
      <c r="CL1692">
        <v>3639</v>
      </c>
      <c r="CM1692">
        <v>2</v>
      </c>
      <c r="CN1692">
        <v>18</v>
      </c>
      <c r="CO1692">
        <v>-12</v>
      </c>
      <c r="CP1692">
        <v>1</v>
      </c>
      <c r="CQ1692">
        <v>31</v>
      </c>
      <c r="CR1692">
        <v>23</v>
      </c>
      <c r="CS1692">
        <v>11</v>
      </c>
      <c r="CT1692">
        <v>16</v>
      </c>
      <c r="CU1692">
        <v>16</v>
      </c>
    </row>
    <row r="1693" spans="1:99" hidden="1" x14ac:dyDescent="0.2">
      <c r="A1693">
        <f>_xlfn.XLOOKUP(F1693&amp;"*", 'msa-home price'!B:B, 'msa-home price'!A:A, "NA",2, 1)</f>
        <v>394633</v>
      </c>
      <c r="B1693">
        <v>104</v>
      </c>
      <c r="C1693">
        <v>24020</v>
      </c>
      <c r="F1693" t="str">
        <f>IF(ISNUMBER(SEARCH("-",G1693)),LEFT(G1693,FIND("-",G1693)-1), G1693)</f>
        <v>Glens Falls, NY</v>
      </c>
      <c r="G1693" t="s">
        <v>102</v>
      </c>
      <c r="H1693" t="str">
        <f>RIGHT(G1693, 2)</f>
        <v>NY</v>
      </c>
      <c r="I1693" t="s">
        <v>92</v>
      </c>
      <c r="J1693" s="2">
        <f>(AA1693-W1693)/W1693</f>
        <v>-1.4701493709457019E-2</v>
      </c>
      <c r="K1693" s="3">
        <f>(CL1693-CH1693)/CH1693</f>
        <v>-0.43478260869565216</v>
      </c>
      <c r="L1693" s="4">
        <f>AA1693</f>
        <v>125462</v>
      </c>
      <c r="M1693" s="4"/>
      <c r="N1693" s="4"/>
      <c r="O1693" s="7" t="e">
        <f t="shared" si="27"/>
        <v>#DIV/0!</v>
      </c>
      <c r="P1693" s="4"/>
      <c r="Q1693">
        <v>128923</v>
      </c>
      <c r="R1693">
        <v>128941</v>
      </c>
      <c r="S1693">
        <v>129013</v>
      </c>
      <c r="T1693">
        <v>128807</v>
      </c>
      <c r="U1693">
        <v>128398</v>
      </c>
      <c r="V1693">
        <v>127834</v>
      </c>
      <c r="W1693">
        <v>127334</v>
      </c>
      <c r="X1693">
        <v>126636</v>
      </c>
      <c r="Y1693">
        <v>126195</v>
      </c>
      <c r="Z1693">
        <v>125917</v>
      </c>
      <c r="AA1693">
        <v>125462</v>
      </c>
      <c r="AB1693">
        <v>72</v>
      </c>
      <c r="AC1693">
        <v>-206</v>
      </c>
      <c r="AD1693">
        <v>-409</v>
      </c>
      <c r="AE1693">
        <v>-564</v>
      </c>
      <c r="AF1693">
        <v>-500</v>
      </c>
      <c r="AG1693">
        <v>-698</v>
      </c>
      <c r="AH1693">
        <v>-441</v>
      </c>
      <c r="AI1693">
        <v>-278</v>
      </c>
      <c r="AJ1693">
        <v>-455</v>
      </c>
      <c r="AK1693">
        <v>284</v>
      </c>
      <c r="AL1693">
        <v>1254</v>
      </c>
      <c r="AM1693">
        <v>1269</v>
      </c>
      <c r="AN1693">
        <v>1218</v>
      </c>
      <c r="AO1693">
        <v>1150</v>
      </c>
      <c r="AP1693">
        <v>1133</v>
      </c>
      <c r="AQ1693">
        <v>1121</v>
      </c>
      <c r="AR1693">
        <v>1141</v>
      </c>
      <c r="AS1693">
        <v>1104</v>
      </c>
      <c r="AT1693">
        <v>299</v>
      </c>
      <c r="AU1693">
        <v>1261</v>
      </c>
      <c r="AV1693">
        <v>1264</v>
      </c>
      <c r="AW1693">
        <v>1247</v>
      </c>
      <c r="AX1693">
        <v>1269</v>
      </c>
      <c r="AY1693">
        <v>1405</v>
      </c>
      <c r="AZ1693">
        <v>1249</v>
      </c>
      <c r="BA1693">
        <v>1338</v>
      </c>
      <c r="BB1693">
        <v>1342</v>
      </c>
      <c r="BC1693">
        <v>-15</v>
      </c>
      <c r="BD1693">
        <v>-7</v>
      </c>
      <c r="BE1693">
        <v>5</v>
      </c>
      <c r="BF1693">
        <v>-29</v>
      </c>
      <c r="BG1693">
        <v>-119</v>
      </c>
      <c r="BH1693">
        <v>-272</v>
      </c>
      <c r="BI1693">
        <v>-128</v>
      </c>
      <c r="BJ1693">
        <v>-197</v>
      </c>
      <c r="BK1693">
        <v>-238</v>
      </c>
      <c r="BL1693">
        <v>5</v>
      </c>
      <c r="BM1693">
        <v>18</v>
      </c>
      <c r="BN1693">
        <v>25</v>
      </c>
      <c r="BO1693">
        <v>26</v>
      </c>
      <c r="BP1693">
        <v>44</v>
      </c>
      <c r="BQ1693">
        <v>41</v>
      </c>
      <c r="BR1693">
        <v>44</v>
      </c>
      <c r="BS1693">
        <v>27</v>
      </c>
      <c r="BT1693">
        <v>31</v>
      </c>
      <c r="BU1693">
        <v>94</v>
      </c>
      <c r="BV1693">
        <v>-210</v>
      </c>
      <c r="BW1693">
        <v>-426</v>
      </c>
      <c r="BX1693">
        <v>-557</v>
      </c>
      <c r="BY1693">
        <v>-412</v>
      </c>
      <c r="BZ1693">
        <v>-460</v>
      </c>
      <c r="CA1693">
        <v>-354</v>
      </c>
      <c r="CB1693">
        <v>-102</v>
      </c>
      <c r="CC1693">
        <v>-239</v>
      </c>
      <c r="CD1693">
        <v>99</v>
      </c>
      <c r="CE1693">
        <v>-192</v>
      </c>
      <c r="CF1693">
        <v>-401</v>
      </c>
      <c r="CG1693">
        <v>-531</v>
      </c>
      <c r="CH1693">
        <v>-368</v>
      </c>
      <c r="CI1693">
        <v>-419</v>
      </c>
      <c r="CJ1693">
        <v>-310</v>
      </c>
      <c r="CK1693">
        <v>-75</v>
      </c>
      <c r="CL1693">
        <v>-208</v>
      </c>
      <c r="CM1693">
        <v>-12</v>
      </c>
      <c r="CN1693">
        <v>-7</v>
      </c>
      <c r="CO1693">
        <v>-13</v>
      </c>
      <c r="CP1693">
        <v>-4</v>
      </c>
      <c r="CQ1693">
        <v>-13</v>
      </c>
      <c r="CR1693">
        <v>-7</v>
      </c>
      <c r="CS1693">
        <v>-3</v>
      </c>
      <c r="CT1693">
        <v>-6</v>
      </c>
      <c r="CU1693">
        <v>-9</v>
      </c>
    </row>
    <row r="1694" spans="1:99" hidden="1" x14ac:dyDescent="0.2">
      <c r="B1694">
        <v>518</v>
      </c>
      <c r="C1694">
        <v>44060</v>
      </c>
      <c r="E1694">
        <v>53051</v>
      </c>
      <c r="G1694" t="s">
        <v>1785</v>
      </c>
      <c r="I1694" t="s">
        <v>94</v>
      </c>
      <c r="J1694"/>
      <c r="L1694"/>
      <c r="O1694" s="24" t="e">
        <f t="shared" si="27"/>
        <v>#DIV/0!</v>
      </c>
      <c r="P1694"/>
      <c r="Q1694">
        <v>13001</v>
      </c>
      <c r="R1694">
        <v>13001</v>
      </c>
      <c r="S1694">
        <v>12949</v>
      </c>
      <c r="T1694">
        <v>12951</v>
      </c>
      <c r="U1694">
        <v>13000</v>
      </c>
      <c r="V1694">
        <v>12884</v>
      </c>
      <c r="W1694">
        <v>12917</v>
      </c>
      <c r="X1694">
        <v>13087</v>
      </c>
      <c r="Y1694">
        <v>13124</v>
      </c>
      <c r="Z1694">
        <v>13363</v>
      </c>
      <c r="AA1694">
        <v>13602</v>
      </c>
      <c r="AB1694">
        <v>-52</v>
      </c>
      <c r="AC1694">
        <v>2</v>
      </c>
      <c r="AD1694">
        <v>49</v>
      </c>
      <c r="AE1694">
        <v>-116</v>
      </c>
      <c r="AF1694">
        <v>33</v>
      </c>
      <c r="AG1694">
        <v>170</v>
      </c>
      <c r="AH1694">
        <v>37</v>
      </c>
      <c r="AI1694">
        <v>239</v>
      </c>
      <c r="AJ1694">
        <v>239</v>
      </c>
      <c r="AK1694">
        <v>25</v>
      </c>
      <c r="AL1694">
        <v>114</v>
      </c>
      <c r="AM1694">
        <v>100</v>
      </c>
      <c r="AN1694">
        <v>121</v>
      </c>
      <c r="AO1694">
        <v>105</v>
      </c>
      <c r="AP1694">
        <v>123</v>
      </c>
      <c r="AQ1694">
        <v>124</v>
      </c>
      <c r="AR1694">
        <v>124</v>
      </c>
      <c r="AS1694">
        <v>120</v>
      </c>
      <c r="AT1694">
        <v>54</v>
      </c>
      <c r="AU1694">
        <v>146</v>
      </c>
      <c r="AV1694">
        <v>129</v>
      </c>
      <c r="AW1694">
        <v>155</v>
      </c>
      <c r="AX1694">
        <v>137</v>
      </c>
      <c r="AY1694">
        <v>139</v>
      </c>
      <c r="AZ1694">
        <v>171</v>
      </c>
      <c r="BA1694">
        <v>138</v>
      </c>
      <c r="BB1694">
        <v>160</v>
      </c>
      <c r="BC1694">
        <v>-29</v>
      </c>
      <c r="BD1694">
        <v>-32</v>
      </c>
      <c r="BE1694">
        <v>-29</v>
      </c>
      <c r="BF1694">
        <v>-34</v>
      </c>
      <c r="BG1694">
        <v>-32</v>
      </c>
      <c r="BH1694">
        <v>-16</v>
      </c>
      <c r="BI1694">
        <v>-47</v>
      </c>
      <c r="BJ1694">
        <v>-14</v>
      </c>
      <c r="BK1694">
        <v>-40</v>
      </c>
      <c r="BL1694">
        <v>1</v>
      </c>
      <c r="BM1694">
        <v>-2</v>
      </c>
      <c r="BN1694">
        <v>-2</v>
      </c>
      <c r="BO1694">
        <v>-3</v>
      </c>
      <c r="BP1694">
        <v>5</v>
      </c>
      <c r="BQ1694">
        <v>5</v>
      </c>
      <c r="BR1694">
        <v>3</v>
      </c>
      <c r="BS1694">
        <v>6</v>
      </c>
      <c r="BT1694">
        <v>6</v>
      </c>
      <c r="BU1694">
        <v>-23</v>
      </c>
      <c r="BV1694">
        <v>38</v>
      </c>
      <c r="BW1694">
        <v>80</v>
      </c>
      <c r="BX1694">
        <v>-79</v>
      </c>
      <c r="BY1694">
        <v>61</v>
      </c>
      <c r="BZ1694">
        <v>179</v>
      </c>
      <c r="CA1694">
        <v>83</v>
      </c>
      <c r="CB1694">
        <v>245</v>
      </c>
      <c r="CC1694">
        <v>273</v>
      </c>
      <c r="CD1694">
        <v>-22</v>
      </c>
      <c r="CE1694">
        <v>36</v>
      </c>
      <c r="CF1694">
        <v>78</v>
      </c>
      <c r="CG1694">
        <v>-82</v>
      </c>
      <c r="CH1694">
        <v>66</v>
      </c>
      <c r="CI1694">
        <v>184</v>
      </c>
      <c r="CJ1694">
        <v>86</v>
      </c>
      <c r="CK1694">
        <v>251</v>
      </c>
      <c r="CL1694">
        <v>279</v>
      </c>
      <c r="CM1694">
        <v>-1</v>
      </c>
      <c r="CN1694">
        <v>-2</v>
      </c>
      <c r="CO1694">
        <v>0</v>
      </c>
      <c r="CP1694">
        <v>0</v>
      </c>
      <c r="CQ1694">
        <v>-1</v>
      </c>
      <c r="CR1694">
        <v>2</v>
      </c>
      <c r="CS1694">
        <v>-2</v>
      </c>
      <c r="CT1694">
        <v>2</v>
      </c>
      <c r="CU1694">
        <v>0</v>
      </c>
    </row>
    <row r="1695" spans="1:99" hidden="1" x14ac:dyDescent="0.2">
      <c r="B1695">
        <v>518</v>
      </c>
      <c r="C1695">
        <v>44060</v>
      </c>
      <c r="E1695">
        <v>53063</v>
      </c>
      <c r="G1695" t="s">
        <v>1786</v>
      </c>
      <c r="I1695" t="s">
        <v>94</v>
      </c>
      <c r="J1695"/>
      <c r="L1695"/>
      <c r="O1695" s="24" t="e">
        <f t="shared" si="27"/>
        <v>#DIV/0!</v>
      </c>
      <c r="P1695"/>
      <c r="Q1695">
        <v>471221</v>
      </c>
      <c r="R1695">
        <v>471229</v>
      </c>
      <c r="S1695">
        <v>472089</v>
      </c>
      <c r="T1695">
        <v>473401</v>
      </c>
      <c r="U1695">
        <v>475453</v>
      </c>
      <c r="V1695">
        <v>478368</v>
      </c>
      <c r="W1695">
        <v>482926</v>
      </c>
      <c r="X1695">
        <v>488749</v>
      </c>
      <c r="Y1695">
        <v>497143</v>
      </c>
      <c r="Z1695">
        <v>505928</v>
      </c>
      <c r="AA1695">
        <v>514631</v>
      </c>
      <c r="AB1695">
        <v>860</v>
      </c>
      <c r="AC1695">
        <v>1312</v>
      </c>
      <c r="AD1695">
        <v>2052</v>
      </c>
      <c r="AE1695">
        <v>2915</v>
      </c>
      <c r="AF1695">
        <v>4558</v>
      </c>
      <c r="AG1695">
        <v>5823</v>
      </c>
      <c r="AH1695">
        <v>8394</v>
      </c>
      <c r="AI1695">
        <v>8785</v>
      </c>
      <c r="AJ1695">
        <v>8703</v>
      </c>
      <c r="AK1695">
        <v>1494</v>
      </c>
      <c r="AL1695">
        <v>5882</v>
      </c>
      <c r="AM1695">
        <v>5829</v>
      </c>
      <c r="AN1695">
        <v>6104</v>
      </c>
      <c r="AO1695">
        <v>5943</v>
      </c>
      <c r="AP1695">
        <v>5954</v>
      </c>
      <c r="AQ1695">
        <v>6092</v>
      </c>
      <c r="AR1695">
        <v>6137</v>
      </c>
      <c r="AS1695">
        <v>6098</v>
      </c>
      <c r="AT1695">
        <v>904</v>
      </c>
      <c r="AU1695">
        <v>4134</v>
      </c>
      <c r="AV1695">
        <v>3994</v>
      </c>
      <c r="AW1695">
        <v>4394</v>
      </c>
      <c r="AX1695">
        <v>4095</v>
      </c>
      <c r="AY1695">
        <v>4453</v>
      </c>
      <c r="AZ1695">
        <v>4599</v>
      </c>
      <c r="BA1695">
        <v>4620</v>
      </c>
      <c r="BB1695">
        <v>4695</v>
      </c>
      <c r="BC1695">
        <v>590</v>
      </c>
      <c r="BD1695">
        <v>1748</v>
      </c>
      <c r="BE1695">
        <v>1835</v>
      </c>
      <c r="BF1695">
        <v>1710</v>
      </c>
      <c r="BG1695">
        <v>1848</v>
      </c>
      <c r="BH1695">
        <v>1501</v>
      </c>
      <c r="BI1695">
        <v>1493</v>
      </c>
      <c r="BJ1695">
        <v>1517</v>
      </c>
      <c r="BK1695">
        <v>1403</v>
      </c>
      <c r="BL1695">
        <v>220</v>
      </c>
      <c r="BM1695">
        <v>586</v>
      </c>
      <c r="BN1695">
        <v>772</v>
      </c>
      <c r="BO1695">
        <v>577</v>
      </c>
      <c r="BP1695">
        <v>812</v>
      </c>
      <c r="BQ1695">
        <v>869</v>
      </c>
      <c r="BR1695">
        <v>713</v>
      </c>
      <c r="BS1695">
        <v>787</v>
      </c>
      <c r="BT1695">
        <v>759</v>
      </c>
      <c r="BU1695">
        <v>110</v>
      </c>
      <c r="BV1695">
        <v>-990</v>
      </c>
      <c r="BW1695">
        <v>-473</v>
      </c>
      <c r="BX1695">
        <v>697</v>
      </c>
      <c r="BY1695">
        <v>1933</v>
      </c>
      <c r="BZ1695">
        <v>3458</v>
      </c>
      <c r="CA1695">
        <v>6172</v>
      </c>
      <c r="CB1695">
        <v>6461</v>
      </c>
      <c r="CC1695">
        <v>6516</v>
      </c>
      <c r="CD1695">
        <v>330</v>
      </c>
      <c r="CE1695">
        <v>-404</v>
      </c>
      <c r="CF1695">
        <v>299</v>
      </c>
      <c r="CG1695">
        <v>1274</v>
      </c>
      <c r="CH1695">
        <v>2745</v>
      </c>
      <c r="CI1695">
        <v>4327</v>
      </c>
      <c r="CJ1695">
        <v>6885</v>
      </c>
      <c r="CK1695">
        <v>7248</v>
      </c>
      <c r="CL1695">
        <v>7275</v>
      </c>
      <c r="CM1695">
        <v>-60</v>
      </c>
      <c r="CN1695">
        <v>-32</v>
      </c>
      <c r="CO1695">
        <v>-82</v>
      </c>
      <c r="CP1695">
        <v>-69</v>
      </c>
      <c r="CQ1695">
        <v>-35</v>
      </c>
      <c r="CR1695">
        <v>-5</v>
      </c>
      <c r="CS1695">
        <v>16</v>
      </c>
      <c r="CT1695">
        <v>20</v>
      </c>
      <c r="CU1695">
        <v>25</v>
      </c>
    </row>
    <row r="1696" spans="1:99" hidden="1" x14ac:dyDescent="0.2">
      <c r="B1696">
        <v>518</v>
      </c>
      <c r="C1696">
        <v>44060</v>
      </c>
      <c r="E1696">
        <v>53065</v>
      </c>
      <c r="G1696" t="s">
        <v>1787</v>
      </c>
      <c r="I1696" t="s">
        <v>94</v>
      </c>
      <c r="J1696"/>
      <c r="L1696"/>
      <c r="O1696" s="24" t="e">
        <f t="shared" si="27"/>
        <v>#DIV/0!</v>
      </c>
      <c r="P1696"/>
      <c r="Q1696">
        <v>43531</v>
      </c>
      <c r="R1696">
        <v>43523</v>
      </c>
      <c r="S1696">
        <v>43464</v>
      </c>
      <c r="T1696">
        <v>43439</v>
      </c>
      <c r="U1696">
        <v>43472</v>
      </c>
      <c r="V1696">
        <v>43262</v>
      </c>
      <c r="W1696">
        <v>43470</v>
      </c>
      <c r="X1696">
        <v>43544</v>
      </c>
      <c r="Y1696">
        <v>44131</v>
      </c>
      <c r="Z1696">
        <v>44667</v>
      </c>
      <c r="AA1696">
        <v>45260</v>
      </c>
      <c r="AB1696">
        <v>-59</v>
      </c>
      <c r="AC1696">
        <v>-25</v>
      </c>
      <c r="AD1696">
        <v>33</v>
      </c>
      <c r="AE1696">
        <v>-210</v>
      </c>
      <c r="AF1696">
        <v>208</v>
      </c>
      <c r="AG1696">
        <v>74</v>
      </c>
      <c r="AH1696">
        <v>587</v>
      </c>
      <c r="AI1696">
        <v>536</v>
      </c>
      <c r="AJ1696">
        <v>593</v>
      </c>
      <c r="AK1696">
        <v>104</v>
      </c>
      <c r="AL1696">
        <v>425</v>
      </c>
      <c r="AM1696">
        <v>454</v>
      </c>
      <c r="AN1696">
        <v>427</v>
      </c>
      <c r="AO1696">
        <v>458</v>
      </c>
      <c r="AP1696">
        <v>430</v>
      </c>
      <c r="AQ1696">
        <v>435</v>
      </c>
      <c r="AR1696">
        <v>460</v>
      </c>
      <c r="AS1696">
        <v>444</v>
      </c>
      <c r="AT1696">
        <v>133</v>
      </c>
      <c r="AU1696">
        <v>403</v>
      </c>
      <c r="AV1696">
        <v>431</v>
      </c>
      <c r="AW1696">
        <v>420</v>
      </c>
      <c r="AX1696">
        <v>420</v>
      </c>
      <c r="AY1696">
        <v>469</v>
      </c>
      <c r="AZ1696">
        <v>486</v>
      </c>
      <c r="BA1696">
        <v>444</v>
      </c>
      <c r="BB1696">
        <v>475</v>
      </c>
      <c r="BC1696">
        <v>-29</v>
      </c>
      <c r="BD1696">
        <v>22</v>
      </c>
      <c r="BE1696">
        <v>23</v>
      </c>
      <c r="BF1696">
        <v>7</v>
      </c>
      <c r="BG1696">
        <v>38</v>
      </c>
      <c r="BH1696">
        <v>-39</v>
      </c>
      <c r="BI1696">
        <v>-51</v>
      </c>
      <c r="BJ1696">
        <v>16</v>
      </c>
      <c r="BK1696">
        <v>-31</v>
      </c>
      <c r="BL1696">
        <v>19</v>
      </c>
      <c r="BM1696">
        <v>29</v>
      </c>
      <c r="BN1696">
        <v>22</v>
      </c>
      <c r="BO1696">
        <v>20</v>
      </c>
      <c r="BP1696">
        <v>7</v>
      </c>
      <c r="BQ1696">
        <v>2</v>
      </c>
      <c r="BR1696">
        <v>1</v>
      </c>
      <c r="BS1696">
        <v>5</v>
      </c>
      <c r="BT1696">
        <v>5</v>
      </c>
      <c r="BU1696">
        <v>-47</v>
      </c>
      <c r="BV1696">
        <v>-72</v>
      </c>
      <c r="BW1696">
        <v>-8</v>
      </c>
      <c r="BX1696">
        <v>-238</v>
      </c>
      <c r="BY1696">
        <v>169</v>
      </c>
      <c r="BZ1696">
        <v>116</v>
      </c>
      <c r="CA1696">
        <v>639</v>
      </c>
      <c r="CB1696">
        <v>516</v>
      </c>
      <c r="CC1696">
        <v>621</v>
      </c>
      <c r="CD1696">
        <v>-28</v>
      </c>
      <c r="CE1696">
        <v>-43</v>
      </c>
      <c r="CF1696">
        <v>14</v>
      </c>
      <c r="CG1696">
        <v>-218</v>
      </c>
      <c r="CH1696">
        <v>176</v>
      </c>
      <c r="CI1696">
        <v>118</v>
      </c>
      <c r="CJ1696">
        <v>640</v>
      </c>
      <c r="CK1696">
        <v>521</v>
      </c>
      <c r="CL1696">
        <v>626</v>
      </c>
      <c r="CM1696">
        <v>-2</v>
      </c>
      <c r="CN1696">
        <v>-4</v>
      </c>
      <c r="CO1696">
        <v>-4</v>
      </c>
      <c r="CP1696">
        <v>1</v>
      </c>
      <c r="CQ1696">
        <v>-6</v>
      </c>
      <c r="CR1696">
        <v>-5</v>
      </c>
      <c r="CS1696">
        <v>-2</v>
      </c>
      <c r="CT1696">
        <v>-1</v>
      </c>
      <c r="CU1696">
        <v>-2</v>
      </c>
    </row>
    <row r="1697" spans="1:99" hidden="1" x14ac:dyDescent="0.2">
      <c r="B1697">
        <v>520</v>
      </c>
      <c r="G1697" t="s">
        <v>1788</v>
      </c>
      <c r="I1697" t="s">
        <v>90</v>
      </c>
      <c r="J1697"/>
      <c r="L1697"/>
      <c r="O1697" s="24" t="e">
        <f t="shared" si="27"/>
        <v>#DIV/0!</v>
      </c>
      <c r="P1697"/>
      <c r="Q1697">
        <v>520589</v>
      </c>
      <c r="R1697">
        <v>520594</v>
      </c>
      <c r="S1697">
        <v>521445</v>
      </c>
      <c r="T1697">
        <v>525101</v>
      </c>
      <c r="U1697">
        <v>529054</v>
      </c>
      <c r="V1697">
        <v>533284</v>
      </c>
      <c r="W1697">
        <v>536767</v>
      </c>
      <c r="X1697">
        <v>541030</v>
      </c>
      <c r="Y1697">
        <v>543946</v>
      </c>
      <c r="Z1697">
        <v>549083</v>
      </c>
      <c r="AA1697">
        <v>554579</v>
      </c>
      <c r="AB1697">
        <v>851</v>
      </c>
      <c r="AC1697">
        <v>3656</v>
      </c>
      <c r="AD1697">
        <v>3953</v>
      </c>
      <c r="AE1697">
        <v>4230</v>
      </c>
      <c r="AF1697">
        <v>3483</v>
      </c>
      <c r="AG1697">
        <v>4263</v>
      </c>
      <c r="AH1697">
        <v>2916</v>
      </c>
      <c r="AI1697">
        <v>5137</v>
      </c>
      <c r="AJ1697">
        <v>5496</v>
      </c>
      <c r="AK1697">
        <v>1611</v>
      </c>
      <c r="AL1697">
        <v>6539</v>
      </c>
      <c r="AM1697">
        <v>6420</v>
      </c>
      <c r="AN1697">
        <v>6532</v>
      </c>
      <c r="AO1697">
        <v>6586</v>
      </c>
      <c r="AP1697">
        <v>6685</v>
      </c>
      <c r="AQ1697">
        <v>6691</v>
      </c>
      <c r="AR1697">
        <v>6590</v>
      </c>
      <c r="AS1697">
        <v>6554</v>
      </c>
      <c r="AT1697">
        <v>1169</v>
      </c>
      <c r="AU1697">
        <v>4692</v>
      </c>
      <c r="AV1697">
        <v>4700</v>
      </c>
      <c r="AW1697">
        <v>5019</v>
      </c>
      <c r="AX1697">
        <v>5036</v>
      </c>
      <c r="AY1697">
        <v>5286</v>
      </c>
      <c r="AZ1697">
        <v>5298</v>
      </c>
      <c r="BA1697">
        <v>5294</v>
      </c>
      <c r="BB1697">
        <v>5293</v>
      </c>
      <c r="BC1697">
        <v>442</v>
      </c>
      <c r="BD1697">
        <v>1847</v>
      </c>
      <c r="BE1697">
        <v>1720</v>
      </c>
      <c r="BF1697">
        <v>1513</v>
      </c>
      <c r="BG1697">
        <v>1550</v>
      </c>
      <c r="BH1697">
        <v>1399</v>
      </c>
      <c r="BI1697">
        <v>1393</v>
      </c>
      <c r="BJ1697">
        <v>1296</v>
      </c>
      <c r="BK1697">
        <v>1261</v>
      </c>
      <c r="BL1697">
        <v>86</v>
      </c>
      <c r="BM1697">
        <v>378</v>
      </c>
      <c r="BN1697">
        <v>203</v>
      </c>
      <c r="BO1697">
        <v>210</v>
      </c>
      <c r="BP1697">
        <v>251</v>
      </c>
      <c r="BQ1697">
        <v>440</v>
      </c>
      <c r="BR1697">
        <v>256</v>
      </c>
      <c r="BS1697">
        <v>410</v>
      </c>
      <c r="BT1697">
        <v>414</v>
      </c>
      <c r="BU1697">
        <v>345</v>
      </c>
      <c r="BV1697">
        <v>1462</v>
      </c>
      <c r="BW1697">
        <v>2016</v>
      </c>
      <c r="BX1697">
        <v>2496</v>
      </c>
      <c r="BY1697">
        <v>1718</v>
      </c>
      <c r="BZ1697">
        <v>2460</v>
      </c>
      <c r="CA1697">
        <v>1296</v>
      </c>
      <c r="CB1697">
        <v>3440</v>
      </c>
      <c r="CC1697">
        <v>3825</v>
      </c>
      <c r="CD1697">
        <v>431</v>
      </c>
      <c r="CE1697">
        <v>1840</v>
      </c>
      <c r="CF1697">
        <v>2219</v>
      </c>
      <c r="CG1697">
        <v>2706</v>
      </c>
      <c r="CH1697">
        <v>1969</v>
      </c>
      <c r="CI1697">
        <v>2900</v>
      </c>
      <c r="CJ1697">
        <v>1552</v>
      </c>
      <c r="CK1697">
        <v>3850</v>
      </c>
      <c r="CL1697">
        <v>4239</v>
      </c>
      <c r="CM1697">
        <v>-22</v>
      </c>
      <c r="CN1697">
        <v>-31</v>
      </c>
      <c r="CO1697">
        <v>14</v>
      </c>
      <c r="CP1697">
        <v>11</v>
      </c>
      <c r="CQ1697">
        <v>-36</v>
      </c>
      <c r="CR1697">
        <v>-36</v>
      </c>
      <c r="CS1697">
        <v>-29</v>
      </c>
      <c r="CT1697">
        <v>-9</v>
      </c>
      <c r="CU1697">
        <v>-4</v>
      </c>
    </row>
    <row r="1698" spans="1:99" hidden="1" x14ac:dyDescent="0.2">
      <c r="B1698">
        <v>520</v>
      </c>
      <c r="C1698">
        <v>14700</v>
      </c>
      <c r="G1698" t="s">
        <v>1789</v>
      </c>
      <c r="I1698" t="s">
        <v>100</v>
      </c>
      <c r="J1698"/>
      <c r="L1698"/>
      <c r="O1698" s="24" t="e">
        <f t="shared" si="27"/>
        <v>#DIV/0!</v>
      </c>
      <c r="P1698"/>
      <c r="Q1698">
        <v>83877</v>
      </c>
      <c r="R1698">
        <v>83885</v>
      </c>
      <c r="S1698">
        <v>84148</v>
      </c>
      <c r="T1698">
        <v>84772</v>
      </c>
      <c r="U1698">
        <v>84801</v>
      </c>
      <c r="V1698">
        <v>84923</v>
      </c>
      <c r="W1698">
        <v>85267</v>
      </c>
      <c r="X1698">
        <v>85518</v>
      </c>
      <c r="Y1698">
        <v>86065</v>
      </c>
      <c r="Z1698">
        <v>86783</v>
      </c>
      <c r="AA1698">
        <v>87601</v>
      </c>
      <c r="AB1698">
        <v>263</v>
      </c>
      <c r="AC1698">
        <v>624</v>
      </c>
      <c r="AD1698">
        <v>29</v>
      </c>
      <c r="AE1698">
        <v>122</v>
      </c>
      <c r="AF1698">
        <v>344</v>
      </c>
      <c r="AG1698">
        <v>251</v>
      </c>
      <c r="AH1698">
        <v>547</v>
      </c>
      <c r="AI1698">
        <v>718</v>
      </c>
      <c r="AJ1698">
        <v>818</v>
      </c>
      <c r="AK1698">
        <v>230</v>
      </c>
      <c r="AL1698">
        <v>852</v>
      </c>
      <c r="AM1698">
        <v>886</v>
      </c>
      <c r="AN1698">
        <v>856</v>
      </c>
      <c r="AO1698">
        <v>894</v>
      </c>
      <c r="AP1698">
        <v>890</v>
      </c>
      <c r="AQ1698">
        <v>902</v>
      </c>
      <c r="AR1698">
        <v>896</v>
      </c>
      <c r="AS1698">
        <v>891</v>
      </c>
      <c r="AT1698">
        <v>176</v>
      </c>
      <c r="AU1698">
        <v>820</v>
      </c>
      <c r="AV1698">
        <v>832</v>
      </c>
      <c r="AW1698">
        <v>946</v>
      </c>
      <c r="AX1698">
        <v>967</v>
      </c>
      <c r="AY1698">
        <v>979</v>
      </c>
      <c r="AZ1698">
        <v>991</v>
      </c>
      <c r="BA1698">
        <v>920</v>
      </c>
      <c r="BB1698">
        <v>924</v>
      </c>
      <c r="BC1698">
        <v>54</v>
      </c>
      <c r="BD1698">
        <v>32</v>
      </c>
      <c r="BE1698">
        <v>54</v>
      </c>
      <c r="BF1698">
        <v>-90</v>
      </c>
      <c r="BG1698">
        <v>-73</v>
      </c>
      <c r="BH1698">
        <v>-89</v>
      </c>
      <c r="BI1698">
        <v>-89</v>
      </c>
      <c r="BJ1698">
        <v>-24</v>
      </c>
      <c r="BK1698">
        <v>-33</v>
      </c>
      <c r="BL1698">
        <v>32</v>
      </c>
      <c r="BM1698">
        <v>78</v>
      </c>
      <c r="BN1698">
        <v>32</v>
      </c>
      <c r="BO1698">
        <v>25</v>
      </c>
      <c r="BP1698">
        <v>-7</v>
      </c>
      <c r="BQ1698">
        <v>19</v>
      </c>
      <c r="BR1698">
        <v>-3</v>
      </c>
      <c r="BS1698">
        <v>16</v>
      </c>
      <c r="BT1698">
        <v>17</v>
      </c>
      <c r="BU1698">
        <v>172</v>
      </c>
      <c r="BV1698">
        <v>511</v>
      </c>
      <c r="BW1698">
        <v>-46</v>
      </c>
      <c r="BX1698">
        <v>195</v>
      </c>
      <c r="BY1698">
        <v>421</v>
      </c>
      <c r="BZ1698">
        <v>330</v>
      </c>
      <c r="CA1698">
        <v>645</v>
      </c>
      <c r="CB1698">
        <v>725</v>
      </c>
      <c r="CC1698">
        <v>834</v>
      </c>
      <c r="CD1698">
        <v>204</v>
      </c>
      <c r="CE1698">
        <v>589</v>
      </c>
      <c r="CF1698">
        <v>-14</v>
      </c>
      <c r="CG1698">
        <v>220</v>
      </c>
      <c r="CH1698">
        <v>414</v>
      </c>
      <c r="CI1698">
        <v>349</v>
      </c>
      <c r="CJ1698">
        <v>642</v>
      </c>
      <c r="CK1698">
        <v>741</v>
      </c>
      <c r="CL1698">
        <v>851</v>
      </c>
      <c r="CM1698">
        <v>5</v>
      </c>
      <c r="CN1698">
        <v>3</v>
      </c>
      <c r="CO1698">
        <v>-11</v>
      </c>
      <c r="CP1698">
        <v>-8</v>
      </c>
      <c r="CQ1698">
        <v>3</v>
      </c>
      <c r="CR1698">
        <v>-9</v>
      </c>
      <c r="CS1698">
        <v>-6</v>
      </c>
      <c r="CT1698">
        <v>1</v>
      </c>
      <c r="CU1698">
        <v>0</v>
      </c>
    </row>
    <row r="1699" spans="1:99" hidden="1" x14ac:dyDescent="0.2">
      <c r="B1699">
        <v>520</v>
      </c>
      <c r="C1699">
        <v>14700</v>
      </c>
      <c r="E1699">
        <v>29209</v>
      </c>
      <c r="G1699" t="s">
        <v>1790</v>
      </c>
      <c r="I1699" t="s">
        <v>94</v>
      </c>
      <c r="J1699"/>
      <c r="L1699"/>
      <c r="O1699" s="24" t="e">
        <f t="shared" si="27"/>
        <v>#DIV/0!</v>
      </c>
      <c r="P1699"/>
      <c r="Q1699">
        <v>32202</v>
      </c>
      <c r="R1699">
        <v>32210</v>
      </c>
      <c r="S1699">
        <v>32238</v>
      </c>
      <c r="T1699">
        <v>32115</v>
      </c>
      <c r="U1699">
        <v>31892</v>
      </c>
      <c r="V1699">
        <v>31655</v>
      </c>
      <c r="W1699">
        <v>31441</v>
      </c>
      <c r="X1699">
        <v>31307</v>
      </c>
      <c r="Y1699">
        <v>31481</v>
      </c>
      <c r="Z1699">
        <v>31658</v>
      </c>
      <c r="AA1699">
        <v>31749</v>
      </c>
      <c r="AB1699">
        <v>28</v>
      </c>
      <c r="AC1699">
        <v>-123</v>
      </c>
      <c r="AD1699">
        <v>-223</v>
      </c>
      <c r="AE1699">
        <v>-237</v>
      </c>
      <c r="AF1699">
        <v>-214</v>
      </c>
      <c r="AG1699">
        <v>-134</v>
      </c>
      <c r="AH1699">
        <v>174</v>
      </c>
      <c r="AI1699">
        <v>177</v>
      </c>
      <c r="AJ1699">
        <v>91</v>
      </c>
      <c r="AK1699">
        <v>84</v>
      </c>
      <c r="AL1699">
        <v>242</v>
      </c>
      <c r="AM1699">
        <v>269</v>
      </c>
      <c r="AN1699">
        <v>234</v>
      </c>
      <c r="AO1699">
        <v>265</v>
      </c>
      <c r="AP1699">
        <v>230</v>
      </c>
      <c r="AQ1699">
        <v>246</v>
      </c>
      <c r="AR1699">
        <v>248</v>
      </c>
      <c r="AS1699">
        <v>240</v>
      </c>
      <c r="AT1699">
        <v>64</v>
      </c>
      <c r="AU1699">
        <v>336</v>
      </c>
      <c r="AV1699">
        <v>342</v>
      </c>
      <c r="AW1699">
        <v>388</v>
      </c>
      <c r="AX1699">
        <v>437</v>
      </c>
      <c r="AY1699">
        <v>405</v>
      </c>
      <c r="AZ1699">
        <v>392</v>
      </c>
      <c r="BA1699">
        <v>371</v>
      </c>
      <c r="BB1699">
        <v>392</v>
      </c>
      <c r="BC1699">
        <v>20</v>
      </c>
      <c r="BD1699">
        <v>-94</v>
      </c>
      <c r="BE1699">
        <v>-73</v>
      </c>
      <c r="BF1699">
        <v>-154</v>
      </c>
      <c r="BG1699">
        <v>-172</v>
      </c>
      <c r="BH1699">
        <v>-175</v>
      </c>
      <c r="BI1699">
        <v>-146</v>
      </c>
      <c r="BJ1699">
        <v>-123</v>
      </c>
      <c r="BK1699">
        <v>-152</v>
      </c>
      <c r="BL1699">
        <v>2</v>
      </c>
      <c r="BM1699">
        <v>-2</v>
      </c>
      <c r="BN1699">
        <v>3</v>
      </c>
      <c r="BO1699">
        <v>0</v>
      </c>
      <c r="BP1699">
        <v>5</v>
      </c>
      <c r="BQ1699">
        <v>8</v>
      </c>
      <c r="BR1699">
        <v>6</v>
      </c>
      <c r="BS1699">
        <v>9</v>
      </c>
      <c r="BT1699">
        <v>9</v>
      </c>
      <c r="BU1699">
        <v>10</v>
      </c>
      <c r="BV1699">
        <v>-24</v>
      </c>
      <c r="BW1699">
        <v>-150</v>
      </c>
      <c r="BX1699">
        <v>-76</v>
      </c>
      <c r="BY1699">
        <v>-42</v>
      </c>
      <c r="BZ1699">
        <v>34</v>
      </c>
      <c r="CA1699">
        <v>316</v>
      </c>
      <c r="CB1699">
        <v>291</v>
      </c>
      <c r="CC1699">
        <v>234</v>
      </c>
      <c r="CD1699">
        <v>12</v>
      </c>
      <c r="CE1699">
        <v>-26</v>
      </c>
      <c r="CF1699">
        <v>-147</v>
      </c>
      <c r="CG1699">
        <v>-76</v>
      </c>
      <c r="CH1699">
        <v>-37</v>
      </c>
      <c r="CI1699">
        <v>42</v>
      </c>
      <c r="CJ1699">
        <v>322</v>
      </c>
      <c r="CK1699">
        <v>300</v>
      </c>
      <c r="CL1699">
        <v>243</v>
      </c>
      <c r="CM1699">
        <v>-4</v>
      </c>
      <c r="CN1699">
        <v>-3</v>
      </c>
      <c r="CO1699">
        <v>-3</v>
      </c>
      <c r="CP1699">
        <v>-7</v>
      </c>
      <c r="CQ1699">
        <v>-5</v>
      </c>
      <c r="CR1699">
        <v>-1</v>
      </c>
      <c r="CS1699">
        <v>-2</v>
      </c>
      <c r="CT1699">
        <v>0</v>
      </c>
      <c r="CU1699">
        <v>0</v>
      </c>
    </row>
    <row r="1700" spans="1:99" hidden="1" x14ac:dyDescent="0.2">
      <c r="B1700">
        <v>520</v>
      </c>
      <c r="C1700">
        <v>14700</v>
      </c>
      <c r="E1700">
        <v>29213</v>
      </c>
      <c r="G1700" t="s">
        <v>1791</v>
      </c>
      <c r="I1700" t="s">
        <v>94</v>
      </c>
      <c r="J1700"/>
      <c r="L1700"/>
      <c r="O1700" s="24" t="e">
        <f t="shared" si="27"/>
        <v>#DIV/0!</v>
      </c>
      <c r="P1700"/>
      <c r="Q1700">
        <v>51675</v>
      </c>
      <c r="R1700">
        <v>51675</v>
      </c>
      <c r="S1700">
        <v>51910</v>
      </c>
      <c r="T1700">
        <v>52657</v>
      </c>
      <c r="U1700">
        <v>52909</v>
      </c>
      <c r="V1700">
        <v>53268</v>
      </c>
      <c r="W1700">
        <v>53826</v>
      </c>
      <c r="X1700">
        <v>54211</v>
      </c>
      <c r="Y1700">
        <v>54584</v>
      </c>
      <c r="Z1700">
        <v>55125</v>
      </c>
      <c r="AA1700">
        <v>55852</v>
      </c>
      <c r="AB1700">
        <v>235</v>
      </c>
      <c r="AC1700">
        <v>747</v>
      </c>
      <c r="AD1700">
        <v>252</v>
      </c>
      <c r="AE1700">
        <v>359</v>
      </c>
      <c r="AF1700">
        <v>558</v>
      </c>
      <c r="AG1700">
        <v>385</v>
      </c>
      <c r="AH1700">
        <v>373</v>
      </c>
      <c r="AI1700">
        <v>541</v>
      </c>
      <c r="AJ1700">
        <v>727</v>
      </c>
      <c r="AK1700">
        <v>146</v>
      </c>
      <c r="AL1700">
        <v>610</v>
      </c>
      <c r="AM1700">
        <v>617</v>
      </c>
      <c r="AN1700">
        <v>622</v>
      </c>
      <c r="AO1700">
        <v>629</v>
      </c>
      <c r="AP1700">
        <v>660</v>
      </c>
      <c r="AQ1700">
        <v>656</v>
      </c>
      <c r="AR1700">
        <v>648</v>
      </c>
      <c r="AS1700">
        <v>651</v>
      </c>
      <c r="AT1700">
        <v>112</v>
      </c>
      <c r="AU1700">
        <v>484</v>
      </c>
      <c r="AV1700">
        <v>490</v>
      </c>
      <c r="AW1700">
        <v>558</v>
      </c>
      <c r="AX1700">
        <v>530</v>
      </c>
      <c r="AY1700">
        <v>574</v>
      </c>
      <c r="AZ1700">
        <v>599</v>
      </c>
      <c r="BA1700">
        <v>549</v>
      </c>
      <c r="BB1700">
        <v>532</v>
      </c>
      <c r="BC1700">
        <v>34</v>
      </c>
      <c r="BD1700">
        <v>126</v>
      </c>
      <c r="BE1700">
        <v>127</v>
      </c>
      <c r="BF1700">
        <v>64</v>
      </c>
      <c r="BG1700">
        <v>99</v>
      </c>
      <c r="BH1700">
        <v>86</v>
      </c>
      <c r="BI1700">
        <v>57</v>
      </c>
      <c r="BJ1700">
        <v>99</v>
      </c>
      <c r="BK1700">
        <v>119</v>
      </c>
      <c r="BL1700">
        <v>30</v>
      </c>
      <c r="BM1700">
        <v>80</v>
      </c>
      <c r="BN1700">
        <v>29</v>
      </c>
      <c r="BO1700">
        <v>25</v>
      </c>
      <c r="BP1700">
        <v>-12</v>
      </c>
      <c r="BQ1700">
        <v>11</v>
      </c>
      <c r="BR1700">
        <v>-9</v>
      </c>
      <c r="BS1700">
        <v>7</v>
      </c>
      <c r="BT1700">
        <v>8</v>
      </c>
      <c r="BU1700">
        <v>162</v>
      </c>
      <c r="BV1700">
        <v>535</v>
      </c>
      <c r="BW1700">
        <v>104</v>
      </c>
      <c r="BX1700">
        <v>271</v>
      </c>
      <c r="BY1700">
        <v>463</v>
      </c>
      <c r="BZ1700">
        <v>296</v>
      </c>
      <c r="CA1700">
        <v>329</v>
      </c>
      <c r="CB1700">
        <v>434</v>
      </c>
      <c r="CC1700">
        <v>600</v>
      </c>
      <c r="CD1700">
        <v>192</v>
      </c>
      <c r="CE1700">
        <v>615</v>
      </c>
      <c r="CF1700">
        <v>133</v>
      </c>
      <c r="CG1700">
        <v>296</v>
      </c>
      <c r="CH1700">
        <v>451</v>
      </c>
      <c r="CI1700">
        <v>307</v>
      </c>
      <c r="CJ1700">
        <v>320</v>
      </c>
      <c r="CK1700">
        <v>441</v>
      </c>
      <c r="CL1700">
        <v>608</v>
      </c>
      <c r="CM1700">
        <v>9</v>
      </c>
      <c r="CN1700">
        <v>6</v>
      </c>
      <c r="CO1700">
        <v>-8</v>
      </c>
      <c r="CP1700">
        <v>-1</v>
      </c>
      <c r="CQ1700">
        <v>8</v>
      </c>
      <c r="CR1700">
        <v>-8</v>
      </c>
      <c r="CS1700">
        <v>-4</v>
      </c>
      <c r="CT1700">
        <v>1</v>
      </c>
      <c r="CU1700">
        <v>0</v>
      </c>
    </row>
    <row r="1701" spans="1:99" hidden="1" x14ac:dyDescent="0.2">
      <c r="A1701">
        <f>_xlfn.XLOOKUP(F1701&amp;"*", 'msa-home price'!B:B, 'msa-home price'!A:A, "NA",2, 1)</f>
        <v>394857</v>
      </c>
      <c r="B1701">
        <v>176</v>
      </c>
      <c r="C1701">
        <v>33140</v>
      </c>
      <c r="F1701" t="str">
        <f>IF(ISNUMBER(SEARCH("-",G1701)),LEFT(G1701,FIND("-",G1701)-1), G1701)</f>
        <v>Michigan City</v>
      </c>
      <c r="G1701" t="s">
        <v>397</v>
      </c>
      <c r="H1701" t="str">
        <f>RIGHT(G1701, 2)</f>
        <v>IN</v>
      </c>
      <c r="I1701" t="s">
        <v>92</v>
      </c>
      <c r="J1701" s="2">
        <f>(AA1701-W1701)/W1701</f>
        <v>-1.5482785469450585E-2</v>
      </c>
      <c r="K1701" s="3">
        <f>(CL1701-CH1701)/CH1701</f>
        <v>-0.40944881889763779</v>
      </c>
      <c r="L1701" s="4">
        <f>AA1701</f>
        <v>110007</v>
      </c>
      <c r="M1701" s="4"/>
      <c r="N1701" s="4"/>
      <c r="O1701" s="7" t="e">
        <f t="shared" si="27"/>
        <v>#DIV/0!</v>
      </c>
      <c r="P1701" s="4"/>
      <c r="Q1701">
        <v>111467</v>
      </c>
      <c r="R1701">
        <v>111463</v>
      </c>
      <c r="S1701">
        <v>111455</v>
      </c>
      <c r="T1701">
        <v>111299</v>
      </c>
      <c r="U1701">
        <v>111296</v>
      </c>
      <c r="V1701">
        <v>111421</v>
      </c>
      <c r="W1701">
        <v>111737</v>
      </c>
      <c r="X1701">
        <v>110853</v>
      </c>
      <c r="Y1701">
        <v>110254</v>
      </c>
      <c r="Z1701">
        <v>109911</v>
      </c>
      <c r="AA1701">
        <v>110007</v>
      </c>
      <c r="AB1701">
        <v>-8</v>
      </c>
      <c r="AC1701">
        <v>-156</v>
      </c>
      <c r="AD1701">
        <v>-3</v>
      </c>
      <c r="AE1701">
        <v>125</v>
      </c>
      <c r="AF1701">
        <v>316</v>
      </c>
      <c r="AG1701">
        <v>-884</v>
      </c>
      <c r="AH1701">
        <v>-599</v>
      </c>
      <c r="AI1701">
        <v>-343</v>
      </c>
      <c r="AJ1701">
        <v>96</v>
      </c>
      <c r="AK1701">
        <v>334</v>
      </c>
      <c r="AL1701">
        <v>1325</v>
      </c>
      <c r="AM1701">
        <v>1301</v>
      </c>
      <c r="AN1701">
        <v>1325</v>
      </c>
      <c r="AO1701">
        <v>1340</v>
      </c>
      <c r="AP1701">
        <v>1318</v>
      </c>
      <c r="AQ1701">
        <v>1324</v>
      </c>
      <c r="AR1701">
        <v>1284</v>
      </c>
      <c r="AS1701">
        <v>1252</v>
      </c>
      <c r="AT1701">
        <v>226</v>
      </c>
      <c r="AU1701">
        <v>1139</v>
      </c>
      <c r="AV1701">
        <v>1156</v>
      </c>
      <c r="AW1701">
        <v>1157</v>
      </c>
      <c r="AX1701">
        <v>1128</v>
      </c>
      <c r="AY1701">
        <v>1261</v>
      </c>
      <c r="AZ1701">
        <v>1186</v>
      </c>
      <c r="BA1701">
        <v>1272</v>
      </c>
      <c r="BB1701">
        <v>1225</v>
      </c>
      <c r="BC1701">
        <v>108</v>
      </c>
      <c r="BD1701">
        <v>186</v>
      </c>
      <c r="BE1701">
        <v>145</v>
      </c>
      <c r="BF1701">
        <v>168</v>
      </c>
      <c r="BG1701">
        <v>212</v>
      </c>
      <c r="BH1701">
        <v>57</v>
      </c>
      <c r="BI1701">
        <v>138</v>
      </c>
      <c r="BJ1701">
        <v>12</v>
      </c>
      <c r="BK1701">
        <v>27</v>
      </c>
      <c r="BL1701">
        <v>4</v>
      </c>
      <c r="BM1701">
        <v>-5</v>
      </c>
      <c r="BN1701">
        <v>20</v>
      </c>
      <c r="BO1701">
        <v>-1</v>
      </c>
      <c r="BP1701">
        <v>9</v>
      </c>
      <c r="BQ1701">
        <v>4</v>
      </c>
      <c r="BR1701">
        <v>32</v>
      </c>
      <c r="BS1701">
        <v>9</v>
      </c>
      <c r="BT1701">
        <v>24</v>
      </c>
      <c r="BU1701">
        <v>-120</v>
      </c>
      <c r="BV1701">
        <v>-326</v>
      </c>
      <c r="BW1701">
        <v>-157</v>
      </c>
      <c r="BX1701">
        <v>-25</v>
      </c>
      <c r="BY1701">
        <v>118</v>
      </c>
      <c r="BZ1701">
        <v>-948</v>
      </c>
      <c r="CA1701">
        <v>-769</v>
      </c>
      <c r="CB1701">
        <v>-361</v>
      </c>
      <c r="CC1701">
        <v>51</v>
      </c>
      <c r="CD1701">
        <v>-116</v>
      </c>
      <c r="CE1701">
        <v>-331</v>
      </c>
      <c r="CF1701">
        <v>-137</v>
      </c>
      <c r="CG1701">
        <v>-26</v>
      </c>
      <c r="CH1701">
        <v>127</v>
      </c>
      <c r="CI1701">
        <v>-944</v>
      </c>
      <c r="CJ1701">
        <v>-737</v>
      </c>
      <c r="CK1701">
        <v>-352</v>
      </c>
      <c r="CL1701">
        <v>75</v>
      </c>
      <c r="CM1701">
        <v>0</v>
      </c>
      <c r="CN1701">
        <v>-11</v>
      </c>
      <c r="CO1701">
        <v>-11</v>
      </c>
      <c r="CP1701">
        <v>-17</v>
      </c>
      <c r="CQ1701">
        <v>-23</v>
      </c>
      <c r="CR1701">
        <v>3</v>
      </c>
      <c r="CS1701">
        <v>0</v>
      </c>
      <c r="CT1701">
        <v>-3</v>
      </c>
      <c r="CU1701">
        <v>-6</v>
      </c>
    </row>
    <row r="1702" spans="1:99" hidden="1" x14ac:dyDescent="0.2">
      <c r="B1702">
        <v>520</v>
      </c>
      <c r="C1702">
        <v>44180</v>
      </c>
      <c r="E1702">
        <v>29043</v>
      </c>
      <c r="G1702" t="s">
        <v>1793</v>
      </c>
      <c r="I1702" t="s">
        <v>94</v>
      </c>
      <c r="J1702"/>
      <c r="L1702"/>
      <c r="O1702" s="24" t="e">
        <f t="shared" si="27"/>
        <v>#DIV/0!</v>
      </c>
      <c r="P1702"/>
      <c r="Q1702">
        <v>77422</v>
      </c>
      <c r="R1702">
        <v>77417</v>
      </c>
      <c r="S1702">
        <v>77844</v>
      </c>
      <c r="T1702">
        <v>78642</v>
      </c>
      <c r="U1702">
        <v>79656</v>
      </c>
      <c r="V1702">
        <v>80622</v>
      </c>
      <c r="W1702">
        <v>81822</v>
      </c>
      <c r="X1702">
        <v>83065</v>
      </c>
      <c r="Y1702">
        <v>84160</v>
      </c>
      <c r="Z1702">
        <v>85346</v>
      </c>
      <c r="AA1702">
        <v>86983</v>
      </c>
      <c r="AB1702">
        <v>427</v>
      </c>
      <c r="AC1702">
        <v>798</v>
      </c>
      <c r="AD1702">
        <v>1014</v>
      </c>
      <c r="AE1702">
        <v>966</v>
      </c>
      <c r="AF1702">
        <v>1200</v>
      </c>
      <c r="AG1702">
        <v>1243</v>
      </c>
      <c r="AH1702">
        <v>1095</v>
      </c>
      <c r="AI1702">
        <v>1186</v>
      </c>
      <c r="AJ1702">
        <v>1637</v>
      </c>
      <c r="AK1702">
        <v>258</v>
      </c>
      <c r="AL1702">
        <v>1068</v>
      </c>
      <c r="AM1702">
        <v>949</v>
      </c>
      <c r="AN1702">
        <v>991</v>
      </c>
      <c r="AO1702">
        <v>969</v>
      </c>
      <c r="AP1702">
        <v>1068</v>
      </c>
      <c r="AQ1702">
        <v>1039</v>
      </c>
      <c r="AR1702">
        <v>985</v>
      </c>
      <c r="AS1702">
        <v>991</v>
      </c>
      <c r="AT1702">
        <v>110</v>
      </c>
      <c r="AU1702">
        <v>519</v>
      </c>
      <c r="AV1702">
        <v>537</v>
      </c>
      <c r="AW1702">
        <v>579</v>
      </c>
      <c r="AX1702">
        <v>599</v>
      </c>
      <c r="AY1702">
        <v>667</v>
      </c>
      <c r="AZ1702">
        <v>600</v>
      </c>
      <c r="BA1702">
        <v>637</v>
      </c>
      <c r="BB1702">
        <v>655</v>
      </c>
      <c r="BC1702">
        <v>148</v>
      </c>
      <c r="BD1702">
        <v>549</v>
      </c>
      <c r="BE1702">
        <v>412</v>
      </c>
      <c r="BF1702">
        <v>412</v>
      </c>
      <c r="BG1702">
        <v>370</v>
      </c>
      <c r="BH1702">
        <v>401</v>
      </c>
      <c r="BI1702">
        <v>439</v>
      </c>
      <c r="BJ1702">
        <v>348</v>
      </c>
      <c r="BK1702">
        <v>336</v>
      </c>
      <c r="BL1702">
        <v>3</v>
      </c>
      <c r="BM1702">
        <v>7</v>
      </c>
      <c r="BN1702">
        <v>-16</v>
      </c>
      <c r="BO1702">
        <v>-11</v>
      </c>
      <c r="BP1702">
        <v>-6</v>
      </c>
      <c r="BQ1702">
        <v>8</v>
      </c>
      <c r="BR1702">
        <v>-2</v>
      </c>
      <c r="BS1702">
        <v>7</v>
      </c>
      <c r="BT1702">
        <v>13</v>
      </c>
      <c r="BU1702">
        <v>258</v>
      </c>
      <c r="BV1702">
        <v>250</v>
      </c>
      <c r="BW1702">
        <v>619</v>
      </c>
      <c r="BX1702">
        <v>564</v>
      </c>
      <c r="BY1702">
        <v>830</v>
      </c>
      <c r="BZ1702">
        <v>834</v>
      </c>
      <c r="CA1702">
        <v>659</v>
      </c>
      <c r="CB1702">
        <v>832</v>
      </c>
      <c r="CC1702">
        <v>1288</v>
      </c>
      <c r="CD1702">
        <v>261</v>
      </c>
      <c r="CE1702">
        <v>257</v>
      </c>
      <c r="CF1702">
        <v>603</v>
      </c>
      <c r="CG1702">
        <v>553</v>
      </c>
      <c r="CH1702">
        <v>824</v>
      </c>
      <c r="CI1702">
        <v>842</v>
      </c>
      <c r="CJ1702">
        <v>657</v>
      </c>
      <c r="CK1702">
        <v>839</v>
      </c>
      <c r="CL1702">
        <v>1301</v>
      </c>
      <c r="CM1702">
        <v>18</v>
      </c>
      <c r="CN1702">
        <v>-8</v>
      </c>
      <c r="CO1702">
        <v>-1</v>
      </c>
      <c r="CP1702">
        <v>1</v>
      </c>
      <c r="CQ1702">
        <v>6</v>
      </c>
      <c r="CR1702">
        <v>0</v>
      </c>
      <c r="CS1702">
        <v>-1</v>
      </c>
      <c r="CT1702">
        <v>-1</v>
      </c>
      <c r="CU1702">
        <v>0</v>
      </c>
    </row>
    <row r="1703" spans="1:99" hidden="1" x14ac:dyDescent="0.2">
      <c r="B1703">
        <v>520</v>
      </c>
      <c r="C1703">
        <v>44180</v>
      </c>
      <c r="E1703">
        <v>29059</v>
      </c>
      <c r="G1703" t="s">
        <v>1794</v>
      </c>
      <c r="I1703" t="s">
        <v>94</v>
      </c>
      <c r="J1703"/>
      <c r="L1703"/>
      <c r="O1703" s="24" t="e">
        <f t="shared" si="27"/>
        <v>#DIV/0!</v>
      </c>
      <c r="P1703"/>
      <c r="Q1703">
        <v>16777</v>
      </c>
      <c r="R1703">
        <v>16770</v>
      </c>
      <c r="S1703">
        <v>16723</v>
      </c>
      <c r="T1703">
        <v>16686</v>
      </c>
      <c r="U1703">
        <v>16694</v>
      </c>
      <c r="V1703">
        <v>16458</v>
      </c>
      <c r="W1703">
        <v>16336</v>
      </c>
      <c r="X1703">
        <v>16339</v>
      </c>
      <c r="Y1703">
        <v>16371</v>
      </c>
      <c r="Z1703">
        <v>16686</v>
      </c>
      <c r="AA1703">
        <v>16762</v>
      </c>
      <c r="AB1703">
        <v>-47</v>
      </c>
      <c r="AC1703">
        <v>-37</v>
      </c>
      <c r="AD1703">
        <v>8</v>
      </c>
      <c r="AE1703">
        <v>-236</v>
      </c>
      <c r="AF1703">
        <v>-122</v>
      </c>
      <c r="AG1703">
        <v>3</v>
      </c>
      <c r="AH1703">
        <v>32</v>
      </c>
      <c r="AI1703">
        <v>315</v>
      </c>
      <c r="AJ1703">
        <v>76</v>
      </c>
      <c r="AK1703">
        <v>46</v>
      </c>
      <c r="AL1703">
        <v>190</v>
      </c>
      <c r="AM1703">
        <v>210</v>
      </c>
      <c r="AN1703">
        <v>199</v>
      </c>
      <c r="AO1703">
        <v>191</v>
      </c>
      <c r="AP1703">
        <v>200</v>
      </c>
      <c r="AQ1703">
        <v>223</v>
      </c>
      <c r="AR1703">
        <v>219</v>
      </c>
      <c r="AS1703">
        <v>216</v>
      </c>
      <c r="AT1703">
        <v>60</v>
      </c>
      <c r="AU1703">
        <v>182</v>
      </c>
      <c r="AV1703">
        <v>141</v>
      </c>
      <c r="AW1703">
        <v>185</v>
      </c>
      <c r="AX1703">
        <v>189</v>
      </c>
      <c r="AY1703">
        <v>200</v>
      </c>
      <c r="AZ1703">
        <v>211</v>
      </c>
      <c r="BA1703">
        <v>202</v>
      </c>
      <c r="BB1703">
        <v>206</v>
      </c>
      <c r="BC1703">
        <v>-14</v>
      </c>
      <c r="BD1703">
        <v>8</v>
      </c>
      <c r="BE1703">
        <v>69</v>
      </c>
      <c r="BF1703">
        <v>14</v>
      </c>
      <c r="BG1703">
        <v>2</v>
      </c>
      <c r="BH1703">
        <v>0</v>
      </c>
      <c r="BI1703">
        <v>12</v>
      </c>
      <c r="BJ1703">
        <v>17</v>
      </c>
      <c r="BK1703">
        <v>10</v>
      </c>
      <c r="BL1703">
        <v>-1</v>
      </c>
      <c r="BM1703">
        <v>-3</v>
      </c>
      <c r="BN1703">
        <v>-7</v>
      </c>
      <c r="BO1703">
        <v>-6</v>
      </c>
      <c r="BP1703">
        <v>-6</v>
      </c>
      <c r="BQ1703">
        <v>-4</v>
      </c>
      <c r="BR1703">
        <v>-4</v>
      </c>
      <c r="BS1703">
        <v>-4</v>
      </c>
      <c r="BT1703">
        <v>-4</v>
      </c>
      <c r="BU1703">
        <v>-32</v>
      </c>
      <c r="BV1703">
        <v>-39</v>
      </c>
      <c r="BW1703">
        <v>-56</v>
      </c>
      <c r="BX1703">
        <v>-248</v>
      </c>
      <c r="BY1703">
        <v>-120</v>
      </c>
      <c r="BZ1703">
        <v>10</v>
      </c>
      <c r="CA1703">
        <v>25</v>
      </c>
      <c r="CB1703">
        <v>301</v>
      </c>
      <c r="CC1703">
        <v>69</v>
      </c>
      <c r="CD1703">
        <v>-33</v>
      </c>
      <c r="CE1703">
        <v>-42</v>
      </c>
      <c r="CF1703">
        <v>-63</v>
      </c>
      <c r="CG1703">
        <v>-254</v>
      </c>
      <c r="CH1703">
        <v>-126</v>
      </c>
      <c r="CI1703">
        <v>6</v>
      </c>
      <c r="CJ1703">
        <v>21</v>
      </c>
      <c r="CK1703">
        <v>297</v>
      </c>
      <c r="CL1703">
        <v>65</v>
      </c>
      <c r="CM1703">
        <v>0</v>
      </c>
      <c r="CN1703">
        <v>-3</v>
      </c>
      <c r="CO1703">
        <v>2</v>
      </c>
      <c r="CP1703">
        <v>4</v>
      </c>
      <c r="CQ1703">
        <v>2</v>
      </c>
      <c r="CR1703">
        <v>-3</v>
      </c>
      <c r="CS1703">
        <v>-1</v>
      </c>
      <c r="CT1703">
        <v>1</v>
      </c>
      <c r="CU1703">
        <v>1</v>
      </c>
    </row>
    <row r="1704" spans="1:99" hidden="1" x14ac:dyDescent="0.2">
      <c r="B1704">
        <v>520</v>
      </c>
      <c r="C1704">
        <v>44180</v>
      </c>
      <c r="E1704">
        <v>29077</v>
      </c>
      <c r="G1704" t="s">
        <v>1795</v>
      </c>
      <c r="I1704" t="s">
        <v>94</v>
      </c>
      <c r="J1704"/>
      <c r="L1704"/>
      <c r="O1704" s="24" t="e">
        <f t="shared" si="27"/>
        <v>#DIV/0!</v>
      </c>
      <c r="P1704"/>
      <c r="Q1704">
        <v>275174</v>
      </c>
      <c r="R1704">
        <v>275178</v>
      </c>
      <c r="S1704">
        <v>275303</v>
      </c>
      <c r="T1704">
        <v>277412</v>
      </c>
      <c r="U1704">
        <v>280430</v>
      </c>
      <c r="V1704">
        <v>283594</v>
      </c>
      <c r="W1704">
        <v>285240</v>
      </c>
      <c r="X1704">
        <v>287302</v>
      </c>
      <c r="Y1704">
        <v>287863</v>
      </c>
      <c r="Z1704">
        <v>289819</v>
      </c>
      <c r="AA1704">
        <v>291923</v>
      </c>
      <c r="AB1704">
        <v>125</v>
      </c>
      <c r="AC1704">
        <v>2109</v>
      </c>
      <c r="AD1704">
        <v>3018</v>
      </c>
      <c r="AE1704">
        <v>3164</v>
      </c>
      <c r="AF1704">
        <v>1646</v>
      </c>
      <c r="AG1704">
        <v>2062</v>
      </c>
      <c r="AH1704">
        <v>561</v>
      </c>
      <c r="AI1704">
        <v>1956</v>
      </c>
      <c r="AJ1704">
        <v>2104</v>
      </c>
      <c r="AK1704">
        <v>870</v>
      </c>
      <c r="AL1704">
        <v>3567</v>
      </c>
      <c r="AM1704">
        <v>3465</v>
      </c>
      <c r="AN1704">
        <v>3631</v>
      </c>
      <c r="AO1704">
        <v>3567</v>
      </c>
      <c r="AP1704">
        <v>3601</v>
      </c>
      <c r="AQ1704">
        <v>3575</v>
      </c>
      <c r="AR1704">
        <v>3528</v>
      </c>
      <c r="AS1704">
        <v>3498</v>
      </c>
      <c r="AT1704">
        <v>662</v>
      </c>
      <c r="AU1704">
        <v>2545</v>
      </c>
      <c r="AV1704">
        <v>2539</v>
      </c>
      <c r="AW1704">
        <v>2633</v>
      </c>
      <c r="AX1704">
        <v>2663</v>
      </c>
      <c r="AY1704">
        <v>2751</v>
      </c>
      <c r="AZ1704">
        <v>2852</v>
      </c>
      <c r="BA1704">
        <v>2788</v>
      </c>
      <c r="BB1704">
        <v>2713</v>
      </c>
      <c r="BC1704">
        <v>208</v>
      </c>
      <c r="BD1704">
        <v>1022</v>
      </c>
      <c r="BE1704">
        <v>926</v>
      </c>
      <c r="BF1704">
        <v>998</v>
      </c>
      <c r="BG1704">
        <v>904</v>
      </c>
      <c r="BH1704">
        <v>850</v>
      </c>
      <c r="BI1704">
        <v>723</v>
      </c>
      <c r="BJ1704">
        <v>740</v>
      </c>
      <c r="BK1704">
        <v>785</v>
      </c>
      <c r="BL1704">
        <v>45</v>
      </c>
      <c r="BM1704">
        <v>286</v>
      </c>
      <c r="BN1704">
        <v>193</v>
      </c>
      <c r="BO1704">
        <v>203</v>
      </c>
      <c r="BP1704">
        <v>275</v>
      </c>
      <c r="BQ1704">
        <v>419</v>
      </c>
      <c r="BR1704">
        <v>268</v>
      </c>
      <c r="BS1704">
        <v>391</v>
      </c>
      <c r="BT1704">
        <v>387</v>
      </c>
      <c r="BU1704">
        <v>-89</v>
      </c>
      <c r="BV1704">
        <v>816</v>
      </c>
      <c r="BW1704">
        <v>1881</v>
      </c>
      <c r="BX1704">
        <v>1942</v>
      </c>
      <c r="BY1704">
        <v>504</v>
      </c>
      <c r="BZ1704">
        <v>812</v>
      </c>
      <c r="CA1704">
        <v>-412</v>
      </c>
      <c r="CB1704">
        <v>831</v>
      </c>
      <c r="CC1704">
        <v>936</v>
      </c>
      <c r="CD1704">
        <v>-44</v>
      </c>
      <c r="CE1704">
        <v>1102</v>
      </c>
      <c r="CF1704">
        <v>2074</v>
      </c>
      <c r="CG1704">
        <v>2145</v>
      </c>
      <c r="CH1704">
        <v>779</v>
      </c>
      <c r="CI1704">
        <v>1231</v>
      </c>
      <c r="CJ1704">
        <v>-144</v>
      </c>
      <c r="CK1704">
        <v>1222</v>
      </c>
      <c r="CL1704">
        <v>1323</v>
      </c>
      <c r="CM1704">
        <v>-39</v>
      </c>
      <c r="CN1704">
        <v>-15</v>
      </c>
      <c r="CO1704">
        <v>18</v>
      </c>
      <c r="CP1704">
        <v>21</v>
      </c>
      <c r="CQ1704">
        <v>-37</v>
      </c>
      <c r="CR1704">
        <v>-19</v>
      </c>
      <c r="CS1704">
        <v>-18</v>
      </c>
      <c r="CT1704">
        <v>-6</v>
      </c>
      <c r="CU1704">
        <v>-4</v>
      </c>
    </row>
    <row r="1705" spans="1:99" hidden="1" x14ac:dyDescent="0.2">
      <c r="B1705">
        <v>520</v>
      </c>
      <c r="C1705">
        <v>44180</v>
      </c>
      <c r="E1705">
        <v>29167</v>
      </c>
      <c r="G1705" t="s">
        <v>1796</v>
      </c>
      <c r="I1705" t="s">
        <v>94</v>
      </c>
      <c r="J1705"/>
      <c r="L1705"/>
      <c r="O1705" s="24" t="e">
        <f t="shared" si="27"/>
        <v>#DIV/0!</v>
      </c>
      <c r="P1705"/>
      <c r="Q1705">
        <v>31137</v>
      </c>
      <c r="R1705">
        <v>31137</v>
      </c>
      <c r="S1705">
        <v>31164</v>
      </c>
      <c r="T1705">
        <v>31203</v>
      </c>
      <c r="U1705">
        <v>31084</v>
      </c>
      <c r="V1705">
        <v>31121</v>
      </c>
      <c r="W1705">
        <v>31119</v>
      </c>
      <c r="X1705">
        <v>31264</v>
      </c>
      <c r="Y1705">
        <v>31396</v>
      </c>
      <c r="Z1705">
        <v>31766</v>
      </c>
      <c r="AA1705">
        <v>32201</v>
      </c>
      <c r="AB1705">
        <v>27</v>
      </c>
      <c r="AC1705">
        <v>39</v>
      </c>
      <c r="AD1705">
        <v>-119</v>
      </c>
      <c r="AE1705">
        <v>37</v>
      </c>
      <c r="AF1705">
        <v>-2</v>
      </c>
      <c r="AG1705">
        <v>145</v>
      </c>
      <c r="AH1705">
        <v>132</v>
      </c>
      <c r="AI1705">
        <v>370</v>
      </c>
      <c r="AJ1705">
        <v>435</v>
      </c>
      <c r="AK1705">
        <v>77</v>
      </c>
      <c r="AL1705">
        <v>393</v>
      </c>
      <c r="AM1705">
        <v>387</v>
      </c>
      <c r="AN1705">
        <v>357</v>
      </c>
      <c r="AO1705">
        <v>412</v>
      </c>
      <c r="AP1705">
        <v>359</v>
      </c>
      <c r="AQ1705">
        <v>377</v>
      </c>
      <c r="AR1705">
        <v>385</v>
      </c>
      <c r="AS1705">
        <v>378</v>
      </c>
      <c r="AT1705">
        <v>60</v>
      </c>
      <c r="AU1705">
        <v>348</v>
      </c>
      <c r="AV1705">
        <v>363</v>
      </c>
      <c r="AW1705">
        <v>342</v>
      </c>
      <c r="AX1705">
        <v>334</v>
      </c>
      <c r="AY1705">
        <v>341</v>
      </c>
      <c r="AZ1705">
        <v>312</v>
      </c>
      <c r="BA1705">
        <v>389</v>
      </c>
      <c r="BB1705">
        <v>413</v>
      </c>
      <c r="BC1705">
        <v>17</v>
      </c>
      <c r="BD1705">
        <v>45</v>
      </c>
      <c r="BE1705">
        <v>24</v>
      </c>
      <c r="BF1705">
        <v>15</v>
      </c>
      <c r="BG1705">
        <v>78</v>
      </c>
      <c r="BH1705">
        <v>18</v>
      </c>
      <c r="BI1705">
        <v>65</v>
      </c>
      <c r="BJ1705">
        <v>-4</v>
      </c>
      <c r="BK1705">
        <v>-35</v>
      </c>
      <c r="BL1705">
        <v>6</v>
      </c>
      <c r="BM1705">
        <v>16</v>
      </c>
      <c r="BN1705">
        <v>4</v>
      </c>
      <c r="BO1705">
        <v>2</v>
      </c>
      <c r="BP1705">
        <v>-4</v>
      </c>
      <c r="BQ1705">
        <v>-5</v>
      </c>
      <c r="BR1705">
        <v>-5</v>
      </c>
      <c r="BS1705">
        <v>-4</v>
      </c>
      <c r="BT1705">
        <v>-3</v>
      </c>
      <c r="BU1705">
        <v>6</v>
      </c>
      <c r="BV1705">
        <v>-19</v>
      </c>
      <c r="BW1705">
        <v>-148</v>
      </c>
      <c r="BX1705">
        <v>23</v>
      </c>
      <c r="BY1705">
        <v>-73</v>
      </c>
      <c r="BZ1705">
        <v>136</v>
      </c>
      <c r="CA1705">
        <v>74</v>
      </c>
      <c r="CB1705">
        <v>380</v>
      </c>
      <c r="CC1705">
        <v>472</v>
      </c>
      <c r="CD1705">
        <v>12</v>
      </c>
      <c r="CE1705">
        <v>-3</v>
      </c>
      <c r="CF1705">
        <v>-144</v>
      </c>
      <c r="CG1705">
        <v>25</v>
      </c>
      <c r="CH1705">
        <v>-77</v>
      </c>
      <c r="CI1705">
        <v>131</v>
      </c>
      <c r="CJ1705">
        <v>69</v>
      </c>
      <c r="CK1705">
        <v>376</v>
      </c>
      <c r="CL1705">
        <v>469</v>
      </c>
      <c r="CM1705">
        <v>-2</v>
      </c>
      <c r="CN1705">
        <v>-3</v>
      </c>
      <c r="CO1705">
        <v>1</v>
      </c>
      <c r="CP1705">
        <v>-3</v>
      </c>
      <c r="CQ1705">
        <v>-3</v>
      </c>
      <c r="CR1705">
        <v>-4</v>
      </c>
      <c r="CS1705">
        <v>-2</v>
      </c>
      <c r="CT1705">
        <v>-2</v>
      </c>
      <c r="CU1705">
        <v>1</v>
      </c>
    </row>
    <row r="1706" spans="1:99" hidden="1" x14ac:dyDescent="0.2">
      <c r="B1706">
        <v>520</v>
      </c>
      <c r="C1706">
        <v>44180</v>
      </c>
      <c r="E1706">
        <v>29225</v>
      </c>
      <c r="G1706" t="s">
        <v>1797</v>
      </c>
      <c r="I1706" t="s">
        <v>94</v>
      </c>
      <c r="J1706"/>
      <c r="L1706"/>
      <c r="O1706" s="24" t="e">
        <f t="shared" si="27"/>
        <v>#DIV/0!</v>
      </c>
      <c r="P1706"/>
      <c r="Q1706">
        <v>36202</v>
      </c>
      <c r="R1706">
        <v>36207</v>
      </c>
      <c r="S1706">
        <v>36263</v>
      </c>
      <c r="T1706">
        <v>36386</v>
      </c>
      <c r="U1706">
        <v>36389</v>
      </c>
      <c r="V1706">
        <v>36566</v>
      </c>
      <c r="W1706">
        <v>36983</v>
      </c>
      <c r="X1706">
        <v>37542</v>
      </c>
      <c r="Y1706">
        <v>38091</v>
      </c>
      <c r="Z1706">
        <v>38683</v>
      </c>
      <c r="AA1706">
        <v>39109</v>
      </c>
      <c r="AB1706">
        <v>56</v>
      </c>
      <c r="AC1706">
        <v>123</v>
      </c>
      <c r="AD1706">
        <v>3</v>
      </c>
      <c r="AE1706">
        <v>177</v>
      </c>
      <c r="AF1706">
        <v>417</v>
      </c>
      <c r="AG1706">
        <v>559</v>
      </c>
      <c r="AH1706">
        <v>549</v>
      </c>
      <c r="AI1706">
        <v>592</v>
      </c>
      <c r="AJ1706">
        <v>426</v>
      </c>
      <c r="AK1706">
        <v>130</v>
      </c>
      <c r="AL1706">
        <v>469</v>
      </c>
      <c r="AM1706">
        <v>523</v>
      </c>
      <c r="AN1706">
        <v>498</v>
      </c>
      <c r="AO1706">
        <v>553</v>
      </c>
      <c r="AP1706">
        <v>567</v>
      </c>
      <c r="AQ1706">
        <v>575</v>
      </c>
      <c r="AR1706">
        <v>577</v>
      </c>
      <c r="AS1706">
        <v>580</v>
      </c>
      <c r="AT1706">
        <v>101</v>
      </c>
      <c r="AU1706">
        <v>278</v>
      </c>
      <c r="AV1706">
        <v>288</v>
      </c>
      <c r="AW1706">
        <v>334</v>
      </c>
      <c r="AX1706">
        <v>284</v>
      </c>
      <c r="AY1706">
        <v>348</v>
      </c>
      <c r="AZ1706">
        <v>332</v>
      </c>
      <c r="BA1706">
        <v>358</v>
      </c>
      <c r="BB1706">
        <v>382</v>
      </c>
      <c r="BC1706">
        <v>29</v>
      </c>
      <c r="BD1706">
        <v>191</v>
      </c>
      <c r="BE1706">
        <v>235</v>
      </c>
      <c r="BF1706">
        <v>164</v>
      </c>
      <c r="BG1706">
        <v>269</v>
      </c>
      <c r="BH1706">
        <v>219</v>
      </c>
      <c r="BI1706">
        <v>243</v>
      </c>
      <c r="BJ1706">
        <v>219</v>
      </c>
      <c r="BK1706">
        <v>198</v>
      </c>
      <c r="BL1706">
        <v>1</v>
      </c>
      <c r="BM1706">
        <v>-6</v>
      </c>
      <c r="BN1706">
        <v>-3</v>
      </c>
      <c r="BO1706">
        <v>-3</v>
      </c>
      <c r="BP1706">
        <v>-1</v>
      </c>
      <c r="BQ1706">
        <v>3</v>
      </c>
      <c r="BR1706">
        <v>2</v>
      </c>
      <c r="BS1706">
        <v>4</v>
      </c>
      <c r="BT1706">
        <v>4</v>
      </c>
      <c r="BU1706">
        <v>30</v>
      </c>
      <c r="BV1706">
        <v>-57</v>
      </c>
      <c r="BW1706">
        <v>-234</v>
      </c>
      <c r="BX1706">
        <v>20</v>
      </c>
      <c r="BY1706">
        <v>156</v>
      </c>
      <c r="BZ1706">
        <v>338</v>
      </c>
      <c r="CA1706">
        <v>305</v>
      </c>
      <c r="CB1706">
        <v>371</v>
      </c>
      <c r="CC1706">
        <v>226</v>
      </c>
      <c r="CD1706">
        <v>31</v>
      </c>
      <c r="CE1706">
        <v>-63</v>
      </c>
      <c r="CF1706">
        <v>-237</v>
      </c>
      <c r="CG1706">
        <v>17</v>
      </c>
      <c r="CH1706">
        <v>155</v>
      </c>
      <c r="CI1706">
        <v>341</v>
      </c>
      <c r="CJ1706">
        <v>307</v>
      </c>
      <c r="CK1706">
        <v>375</v>
      </c>
      <c r="CL1706">
        <v>230</v>
      </c>
      <c r="CM1706">
        <v>-4</v>
      </c>
      <c r="CN1706">
        <v>-5</v>
      </c>
      <c r="CO1706">
        <v>5</v>
      </c>
      <c r="CP1706">
        <v>-4</v>
      </c>
      <c r="CQ1706">
        <v>-7</v>
      </c>
      <c r="CR1706">
        <v>-1</v>
      </c>
      <c r="CS1706">
        <v>-1</v>
      </c>
      <c r="CT1706">
        <v>-2</v>
      </c>
      <c r="CU1706">
        <v>-2</v>
      </c>
    </row>
    <row r="1707" spans="1:99" hidden="1" x14ac:dyDescent="0.2">
      <c r="B1707">
        <v>521</v>
      </c>
      <c r="G1707" t="s">
        <v>1798</v>
      </c>
      <c r="I1707" t="s">
        <v>90</v>
      </c>
      <c r="J1707"/>
      <c r="L1707"/>
      <c r="O1707" s="24" t="e">
        <f t="shared" si="27"/>
        <v>#DIV/0!</v>
      </c>
      <c r="P1707"/>
      <c r="Q1707">
        <v>692942</v>
      </c>
      <c r="R1707">
        <v>693058</v>
      </c>
      <c r="S1707">
        <v>694942</v>
      </c>
      <c r="T1707">
        <v>697943</v>
      </c>
      <c r="U1707">
        <v>699045</v>
      </c>
      <c r="V1707">
        <v>699981</v>
      </c>
      <c r="W1707">
        <v>701726</v>
      </c>
      <c r="X1707">
        <v>700900</v>
      </c>
      <c r="Y1707">
        <v>700406</v>
      </c>
      <c r="Z1707">
        <v>700293</v>
      </c>
      <c r="AA1707">
        <v>702724</v>
      </c>
      <c r="AB1707">
        <v>1884</v>
      </c>
      <c r="AC1707">
        <v>3001</v>
      </c>
      <c r="AD1707">
        <v>1102</v>
      </c>
      <c r="AE1707">
        <v>936</v>
      </c>
      <c r="AF1707">
        <v>1745</v>
      </c>
      <c r="AG1707">
        <v>-826</v>
      </c>
      <c r="AH1707">
        <v>-494</v>
      </c>
      <c r="AI1707">
        <v>-113</v>
      </c>
      <c r="AJ1707">
        <v>2431</v>
      </c>
      <c r="AK1707">
        <v>1783</v>
      </c>
      <c r="AL1707">
        <v>7293</v>
      </c>
      <c r="AM1707">
        <v>7223</v>
      </c>
      <c r="AN1707">
        <v>7068</v>
      </c>
      <c r="AO1707">
        <v>7023</v>
      </c>
      <c r="AP1707">
        <v>6822</v>
      </c>
      <c r="AQ1707">
        <v>6671</v>
      </c>
      <c r="AR1707">
        <v>6490</v>
      </c>
      <c r="AS1707">
        <v>6448</v>
      </c>
      <c r="AT1707">
        <v>1480</v>
      </c>
      <c r="AU1707">
        <v>6108</v>
      </c>
      <c r="AV1707">
        <v>5996</v>
      </c>
      <c r="AW1707">
        <v>6410</v>
      </c>
      <c r="AX1707">
        <v>6302</v>
      </c>
      <c r="AY1707">
        <v>6463</v>
      </c>
      <c r="AZ1707">
        <v>6207</v>
      </c>
      <c r="BA1707">
        <v>6661</v>
      </c>
      <c r="BB1707">
        <v>6518</v>
      </c>
      <c r="BC1707">
        <v>303</v>
      </c>
      <c r="BD1707">
        <v>1185</v>
      </c>
      <c r="BE1707">
        <v>1227</v>
      </c>
      <c r="BF1707">
        <v>658</v>
      </c>
      <c r="BG1707">
        <v>721</v>
      </c>
      <c r="BH1707">
        <v>359</v>
      </c>
      <c r="BI1707">
        <v>464</v>
      </c>
      <c r="BJ1707">
        <v>-171</v>
      </c>
      <c r="BK1707">
        <v>-70</v>
      </c>
      <c r="BL1707">
        <v>784</v>
      </c>
      <c r="BM1707">
        <v>3507</v>
      </c>
      <c r="BN1707">
        <v>3618</v>
      </c>
      <c r="BO1707">
        <v>3323</v>
      </c>
      <c r="BP1707">
        <v>3691</v>
      </c>
      <c r="BQ1707">
        <v>3404</v>
      </c>
      <c r="BR1707">
        <v>3690</v>
      </c>
      <c r="BS1707">
        <v>4162</v>
      </c>
      <c r="BT1707">
        <v>5406</v>
      </c>
      <c r="BU1707">
        <v>741</v>
      </c>
      <c r="BV1707">
        <v>-1670</v>
      </c>
      <c r="BW1707">
        <v>-3744</v>
      </c>
      <c r="BX1707">
        <v>-3026</v>
      </c>
      <c r="BY1707">
        <v>-2597</v>
      </c>
      <c r="BZ1707">
        <v>-4594</v>
      </c>
      <c r="CA1707">
        <v>-4650</v>
      </c>
      <c r="CB1707">
        <v>-4112</v>
      </c>
      <c r="CC1707">
        <v>-2898</v>
      </c>
      <c r="CD1707">
        <v>1525</v>
      </c>
      <c r="CE1707">
        <v>1837</v>
      </c>
      <c r="CF1707">
        <v>-126</v>
      </c>
      <c r="CG1707">
        <v>297</v>
      </c>
      <c r="CH1707">
        <v>1094</v>
      </c>
      <c r="CI1707">
        <v>-1190</v>
      </c>
      <c r="CJ1707">
        <v>-960</v>
      </c>
      <c r="CK1707">
        <v>50</v>
      </c>
      <c r="CL1707">
        <v>2508</v>
      </c>
      <c r="CM1707">
        <v>56</v>
      </c>
      <c r="CN1707">
        <v>-21</v>
      </c>
      <c r="CO1707">
        <v>1</v>
      </c>
      <c r="CP1707">
        <v>-19</v>
      </c>
      <c r="CQ1707">
        <v>-70</v>
      </c>
      <c r="CR1707">
        <v>5</v>
      </c>
      <c r="CS1707">
        <v>2</v>
      </c>
      <c r="CT1707">
        <v>8</v>
      </c>
      <c r="CU1707">
        <v>-7</v>
      </c>
    </row>
    <row r="1708" spans="1:99" hidden="1" x14ac:dyDescent="0.2">
      <c r="B1708">
        <v>521</v>
      </c>
      <c r="C1708">
        <v>24640</v>
      </c>
      <c r="G1708" t="s">
        <v>1799</v>
      </c>
      <c r="I1708" t="s">
        <v>100</v>
      </c>
      <c r="J1708"/>
      <c r="L1708"/>
      <c r="O1708" s="24" t="e">
        <f t="shared" si="27"/>
        <v>#DIV/0!</v>
      </c>
      <c r="P1708"/>
      <c r="Q1708">
        <v>71372</v>
      </c>
      <c r="R1708">
        <v>71377</v>
      </c>
      <c r="S1708">
        <v>71366</v>
      </c>
      <c r="T1708">
        <v>71679</v>
      </c>
      <c r="U1708">
        <v>71678</v>
      </c>
      <c r="V1708">
        <v>71355</v>
      </c>
      <c r="W1708">
        <v>71295</v>
      </c>
      <c r="X1708">
        <v>70902</v>
      </c>
      <c r="Y1708">
        <v>70728</v>
      </c>
      <c r="Z1708">
        <v>70787</v>
      </c>
      <c r="AA1708">
        <v>70963</v>
      </c>
      <c r="AB1708">
        <v>-11</v>
      </c>
      <c r="AC1708">
        <v>313</v>
      </c>
      <c r="AD1708">
        <v>-1</v>
      </c>
      <c r="AE1708">
        <v>-323</v>
      </c>
      <c r="AF1708">
        <v>-60</v>
      </c>
      <c r="AG1708">
        <v>-393</v>
      </c>
      <c r="AH1708">
        <v>-174</v>
      </c>
      <c r="AI1708">
        <v>59</v>
      </c>
      <c r="AJ1708">
        <v>176</v>
      </c>
      <c r="AK1708">
        <v>153</v>
      </c>
      <c r="AL1708">
        <v>633</v>
      </c>
      <c r="AM1708">
        <v>674</v>
      </c>
      <c r="AN1708">
        <v>621</v>
      </c>
      <c r="AO1708">
        <v>583</v>
      </c>
      <c r="AP1708">
        <v>598</v>
      </c>
      <c r="AQ1708">
        <v>600</v>
      </c>
      <c r="AR1708">
        <v>585</v>
      </c>
      <c r="AS1708">
        <v>577</v>
      </c>
      <c r="AT1708">
        <v>143</v>
      </c>
      <c r="AU1708">
        <v>670</v>
      </c>
      <c r="AV1708">
        <v>644</v>
      </c>
      <c r="AW1708">
        <v>690</v>
      </c>
      <c r="AX1708">
        <v>708</v>
      </c>
      <c r="AY1708">
        <v>729</v>
      </c>
      <c r="AZ1708">
        <v>692</v>
      </c>
      <c r="BA1708">
        <v>713</v>
      </c>
      <c r="BB1708">
        <v>708</v>
      </c>
      <c r="BC1708">
        <v>10</v>
      </c>
      <c r="BD1708">
        <v>-37</v>
      </c>
      <c r="BE1708">
        <v>30</v>
      </c>
      <c r="BF1708">
        <v>-69</v>
      </c>
      <c r="BG1708">
        <v>-125</v>
      </c>
      <c r="BH1708">
        <v>-131</v>
      </c>
      <c r="BI1708">
        <v>-92</v>
      </c>
      <c r="BJ1708">
        <v>-128</v>
      </c>
      <c r="BK1708">
        <v>-131</v>
      </c>
      <c r="BL1708">
        <v>32</v>
      </c>
      <c r="BM1708">
        <v>103</v>
      </c>
      <c r="BN1708">
        <v>157</v>
      </c>
      <c r="BO1708">
        <v>167</v>
      </c>
      <c r="BP1708">
        <v>223</v>
      </c>
      <c r="BQ1708">
        <v>198</v>
      </c>
      <c r="BR1708">
        <v>219</v>
      </c>
      <c r="BS1708">
        <v>248</v>
      </c>
      <c r="BT1708">
        <v>254</v>
      </c>
      <c r="BU1708">
        <v>-50</v>
      </c>
      <c r="BV1708">
        <v>252</v>
      </c>
      <c r="BW1708">
        <v>-178</v>
      </c>
      <c r="BX1708">
        <v>-423</v>
      </c>
      <c r="BY1708">
        <v>-147</v>
      </c>
      <c r="BZ1708">
        <v>-458</v>
      </c>
      <c r="CA1708">
        <v>-298</v>
      </c>
      <c r="CB1708">
        <v>-57</v>
      </c>
      <c r="CC1708">
        <v>60</v>
      </c>
      <c r="CD1708">
        <v>-18</v>
      </c>
      <c r="CE1708">
        <v>355</v>
      </c>
      <c r="CF1708">
        <v>-21</v>
      </c>
      <c r="CG1708">
        <v>-256</v>
      </c>
      <c r="CH1708">
        <v>76</v>
      </c>
      <c r="CI1708">
        <v>-260</v>
      </c>
      <c r="CJ1708">
        <v>-79</v>
      </c>
      <c r="CK1708">
        <v>191</v>
      </c>
      <c r="CL1708">
        <v>314</v>
      </c>
      <c r="CM1708">
        <v>-3</v>
      </c>
      <c r="CN1708">
        <v>-5</v>
      </c>
      <c r="CO1708">
        <v>-10</v>
      </c>
      <c r="CP1708">
        <v>2</v>
      </c>
      <c r="CQ1708">
        <v>-11</v>
      </c>
      <c r="CR1708">
        <v>-2</v>
      </c>
      <c r="CS1708">
        <v>-3</v>
      </c>
      <c r="CT1708">
        <v>-4</v>
      </c>
      <c r="CU1708">
        <v>-7</v>
      </c>
    </row>
    <row r="1709" spans="1:99" hidden="1" x14ac:dyDescent="0.2">
      <c r="B1709">
        <v>521</v>
      </c>
      <c r="C1709">
        <v>24640</v>
      </c>
      <c r="E1709">
        <v>25011</v>
      </c>
      <c r="G1709" t="s">
        <v>1800</v>
      </c>
      <c r="I1709" t="s">
        <v>94</v>
      </c>
      <c r="J1709"/>
      <c r="L1709"/>
      <c r="O1709" s="24" t="e">
        <f t="shared" si="27"/>
        <v>#DIV/0!</v>
      </c>
      <c r="P1709"/>
      <c r="Q1709">
        <v>71372</v>
      </c>
      <c r="R1709">
        <v>71377</v>
      </c>
      <c r="S1709">
        <v>71366</v>
      </c>
      <c r="T1709">
        <v>71679</v>
      </c>
      <c r="U1709">
        <v>71678</v>
      </c>
      <c r="V1709">
        <v>71355</v>
      </c>
      <c r="W1709">
        <v>71295</v>
      </c>
      <c r="X1709">
        <v>70902</v>
      </c>
      <c r="Y1709">
        <v>70728</v>
      </c>
      <c r="Z1709">
        <v>70787</v>
      </c>
      <c r="AA1709">
        <v>70963</v>
      </c>
      <c r="AB1709">
        <v>-11</v>
      </c>
      <c r="AC1709">
        <v>313</v>
      </c>
      <c r="AD1709">
        <v>-1</v>
      </c>
      <c r="AE1709">
        <v>-323</v>
      </c>
      <c r="AF1709">
        <v>-60</v>
      </c>
      <c r="AG1709">
        <v>-393</v>
      </c>
      <c r="AH1709">
        <v>-174</v>
      </c>
      <c r="AI1709">
        <v>59</v>
      </c>
      <c r="AJ1709">
        <v>176</v>
      </c>
      <c r="AK1709">
        <v>153</v>
      </c>
      <c r="AL1709">
        <v>633</v>
      </c>
      <c r="AM1709">
        <v>674</v>
      </c>
      <c r="AN1709">
        <v>621</v>
      </c>
      <c r="AO1709">
        <v>583</v>
      </c>
      <c r="AP1709">
        <v>598</v>
      </c>
      <c r="AQ1709">
        <v>600</v>
      </c>
      <c r="AR1709">
        <v>585</v>
      </c>
      <c r="AS1709">
        <v>577</v>
      </c>
      <c r="AT1709">
        <v>143</v>
      </c>
      <c r="AU1709">
        <v>670</v>
      </c>
      <c r="AV1709">
        <v>644</v>
      </c>
      <c r="AW1709">
        <v>690</v>
      </c>
      <c r="AX1709">
        <v>708</v>
      </c>
      <c r="AY1709">
        <v>729</v>
      </c>
      <c r="AZ1709">
        <v>692</v>
      </c>
      <c r="BA1709">
        <v>713</v>
      </c>
      <c r="BB1709">
        <v>708</v>
      </c>
      <c r="BC1709">
        <v>10</v>
      </c>
      <c r="BD1709">
        <v>-37</v>
      </c>
      <c r="BE1709">
        <v>30</v>
      </c>
      <c r="BF1709">
        <v>-69</v>
      </c>
      <c r="BG1709">
        <v>-125</v>
      </c>
      <c r="BH1709">
        <v>-131</v>
      </c>
      <c r="BI1709">
        <v>-92</v>
      </c>
      <c r="BJ1709">
        <v>-128</v>
      </c>
      <c r="BK1709">
        <v>-131</v>
      </c>
      <c r="BL1709">
        <v>32</v>
      </c>
      <c r="BM1709">
        <v>103</v>
      </c>
      <c r="BN1709">
        <v>157</v>
      </c>
      <c r="BO1709">
        <v>167</v>
      </c>
      <c r="BP1709">
        <v>223</v>
      </c>
      <c r="BQ1709">
        <v>198</v>
      </c>
      <c r="BR1709">
        <v>219</v>
      </c>
      <c r="BS1709">
        <v>248</v>
      </c>
      <c r="BT1709">
        <v>254</v>
      </c>
      <c r="BU1709">
        <v>-50</v>
      </c>
      <c r="BV1709">
        <v>252</v>
      </c>
      <c r="BW1709">
        <v>-178</v>
      </c>
      <c r="BX1709">
        <v>-423</v>
      </c>
      <c r="BY1709">
        <v>-147</v>
      </c>
      <c r="BZ1709">
        <v>-458</v>
      </c>
      <c r="CA1709">
        <v>-298</v>
      </c>
      <c r="CB1709">
        <v>-57</v>
      </c>
      <c r="CC1709">
        <v>60</v>
      </c>
      <c r="CD1709">
        <v>-18</v>
      </c>
      <c r="CE1709">
        <v>355</v>
      </c>
      <c r="CF1709">
        <v>-21</v>
      </c>
      <c r="CG1709">
        <v>-256</v>
      </c>
      <c r="CH1709">
        <v>76</v>
      </c>
      <c r="CI1709">
        <v>-260</v>
      </c>
      <c r="CJ1709">
        <v>-79</v>
      </c>
      <c r="CK1709">
        <v>191</v>
      </c>
      <c r="CL1709">
        <v>314</v>
      </c>
      <c r="CM1709">
        <v>-3</v>
      </c>
      <c r="CN1709">
        <v>-5</v>
      </c>
      <c r="CO1709">
        <v>-10</v>
      </c>
      <c r="CP1709">
        <v>2</v>
      </c>
      <c r="CQ1709">
        <v>-11</v>
      </c>
      <c r="CR1709">
        <v>-2</v>
      </c>
      <c r="CS1709">
        <v>-3</v>
      </c>
      <c r="CT1709">
        <v>-4</v>
      </c>
      <c r="CU1709">
        <v>-7</v>
      </c>
    </row>
    <row r="1710" spans="1:99" hidden="1" x14ac:dyDescent="0.2">
      <c r="A1710">
        <f>_xlfn.XLOOKUP(F1710&amp;"*", 'msa-home price'!B:B, 'msa-home price'!A:A, "NA",2, 1)</f>
        <v>394734</v>
      </c>
      <c r="B1710">
        <v>176</v>
      </c>
      <c r="C1710">
        <v>28100</v>
      </c>
      <c r="F1710" t="str">
        <f>IF(ISNUMBER(SEARCH("-",G1710)),LEFT(G1710,FIND("-",G1710)-1), G1710)</f>
        <v>Kankakee, IL</v>
      </c>
      <c r="G1710" t="s">
        <v>395</v>
      </c>
      <c r="H1710" t="str">
        <f>RIGHT(G1710, 2)</f>
        <v>IL</v>
      </c>
      <c r="I1710" t="s">
        <v>92</v>
      </c>
      <c r="J1710" s="2">
        <f>(AA1710-W1710)/W1710</f>
        <v>-1.6826471981198673E-2</v>
      </c>
      <c r="K1710" s="3">
        <f>(CL1710-CH1710)/CH1710</f>
        <v>-0.43558282208588955</v>
      </c>
      <c r="L1710" s="4">
        <f>AA1710</f>
        <v>110024</v>
      </c>
      <c r="M1710" s="4"/>
      <c r="N1710" s="4"/>
      <c r="O1710" s="7" t="e">
        <f t="shared" si="27"/>
        <v>#DIV/0!</v>
      </c>
      <c r="P1710" s="4"/>
      <c r="Q1710">
        <v>113449</v>
      </c>
      <c r="R1710">
        <v>113450</v>
      </c>
      <c r="S1710">
        <v>113419</v>
      </c>
      <c r="T1710">
        <v>113513</v>
      </c>
      <c r="U1710">
        <v>112980</v>
      </c>
      <c r="V1710">
        <v>112752</v>
      </c>
      <c r="W1710">
        <v>111907</v>
      </c>
      <c r="X1710">
        <v>111758</v>
      </c>
      <c r="Y1710">
        <v>111074</v>
      </c>
      <c r="Z1710">
        <v>110544</v>
      </c>
      <c r="AA1710">
        <v>110024</v>
      </c>
      <c r="AB1710">
        <v>-31</v>
      </c>
      <c r="AC1710">
        <v>94</v>
      </c>
      <c r="AD1710">
        <v>-533</v>
      </c>
      <c r="AE1710">
        <v>-228</v>
      </c>
      <c r="AF1710">
        <v>-845</v>
      </c>
      <c r="AG1710">
        <v>-149</v>
      </c>
      <c r="AH1710">
        <v>-684</v>
      </c>
      <c r="AI1710">
        <v>-530</v>
      </c>
      <c r="AJ1710">
        <v>-520</v>
      </c>
      <c r="AK1710">
        <v>370</v>
      </c>
      <c r="AL1710">
        <v>1341</v>
      </c>
      <c r="AM1710">
        <v>1377</v>
      </c>
      <c r="AN1710">
        <v>1330</v>
      </c>
      <c r="AO1710">
        <v>1361</v>
      </c>
      <c r="AP1710">
        <v>1335</v>
      </c>
      <c r="AQ1710">
        <v>1340</v>
      </c>
      <c r="AR1710">
        <v>1317</v>
      </c>
      <c r="AS1710">
        <v>1302</v>
      </c>
      <c r="AT1710">
        <v>300</v>
      </c>
      <c r="AU1710">
        <v>1011</v>
      </c>
      <c r="AV1710">
        <v>1017</v>
      </c>
      <c r="AW1710">
        <v>1075</v>
      </c>
      <c r="AX1710">
        <v>1084</v>
      </c>
      <c r="AY1710">
        <v>1109</v>
      </c>
      <c r="AZ1710">
        <v>1155</v>
      </c>
      <c r="BA1710">
        <v>1187</v>
      </c>
      <c r="BB1710">
        <v>1181</v>
      </c>
      <c r="BC1710">
        <v>70</v>
      </c>
      <c r="BD1710">
        <v>330</v>
      </c>
      <c r="BE1710">
        <v>360</v>
      </c>
      <c r="BF1710">
        <v>255</v>
      </c>
      <c r="BG1710">
        <v>277</v>
      </c>
      <c r="BH1710">
        <v>226</v>
      </c>
      <c r="BI1710">
        <v>185</v>
      </c>
      <c r="BJ1710">
        <v>130</v>
      </c>
      <c r="BK1710">
        <v>121</v>
      </c>
      <c r="BL1710">
        <v>13</v>
      </c>
      <c r="BM1710">
        <v>111</v>
      </c>
      <c r="BN1710">
        <v>80</v>
      </c>
      <c r="BO1710">
        <v>55</v>
      </c>
      <c r="BP1710">
        <v>67</v>
      </c>
      <c r="BQ1710">
        <v>52</v>
      </c>
      <c r="BR1710">
        <v>30</v>
      </c>
      <c r="BS1710">
        <v>40</v>
      </c>
      <c r="BT1710">
        <v>43</v>
      </c>
      <c r="BU1710">
        <v>-108</v>
      </c>
      <c r="BV1710">
        <v>-342</v>
      </c>
      <c r="BW1710">
        <v>-984</v>
      </c>
      <c r="BX1710">
        <v>-533</v>
      </c>
      <c r="BY1710">
        <v>-1208</v>
      </c>
      <c r="BZ1710">
        <v>-418</v>
      </c>
      <c r="CA1710">
        <v>-898</v>
      </c>
      <c r="CB1710">
        <v>-699</v>
      </c>
      <c r="CC1710">
        <v>-687</v>
      </c>
      <c r="CD1710">
        <v>-95</v>
      </c>
      <c r="CE1710">
        <v>-231</v>
      </c>
      <c r="CF1710">
        <v>-904</v>
      </c>
      <c r="CG1710">
        <v>-478</v>
      </c>
      <c r="CH1710">
        <v>-1141</v>
      </c>
      <c r="CI1710">
        <v>-366</v>
      </c>
      <c r="CJ1710">
        <v>-868</v>
      </c>
      <c r="CK1710">
        <v>-659</v>
      </c>
      <c r="CL1710">
        <v>-644</v>
      </c>
      <c r="CM1710">
        <v>-6</v>
      </c>
      <c r="CN1710">
        <v>-5</v>
      </c>
      <c r="CO1710">
        <v>11</v>
      </c>
      <c r="CP1710">
        <v>-5</v>
      </c>
      <c r="CQ1710">
        <v>19</v>
      </c>
      <c r="CR1710">
        <v>-9</v>
      </c>
      <c r="CS1710">
        <v>-1</v>
      </c>
      <c r="CT1710">
        <v>-1</v>
      </c>
      <c r="CU1710">
        <v>3</v>
      </c>
    </row>
    <row r="1711" spans="1:99" hidden="1" x14ac:dyDescent="0.2">
      <c r="B1711">
        <v>521</v>
      </c>
      <c r="C1711">
        <v>44140</v>
      </c>
      <c r="E1711">
        <v>25013</v>
      </c>
      <c r="G1711" t="s">
        <v>1802</v>
      </c>
      <c r="I1711" t="s">
        <v>94</v>
      </c>
      <c r="J1711"/>
      <c r="L1711"/>
      <c r="O1711" s="24" t="e">
        <f t="shared" si="27"/>
        <v>#DIV/0!</v>
      </c>
      <c r="P1711"/>
      <c r="Q1711">
        <v>463490</v>
      </c>
      <c r="R1711">
        <v>463625</v>
      </c>
      <c r="S1711">
        <v>464256</v>
      </c>
      <c r="T1711">
        <v>466137</v>
      </c>
      <c r="U1711">
        <v>466959</v>
      </c>
      <c r="V1711">
        <v>467778</v>
      </c>
      <c r="W1711">
        <v>469507</v>
      </c>
      <c r="X1711">
        <v>469230</v>
      </c>
      <c r="Y1711">
        <v>468168</v>
      </c>
      <c r="Z1711">
        <v>468268</v>
      </c>
      <c r="AA1711">
        <v>470406</v>
      </c>
      <c r="AB1711">
        <v>631</v>
      </c>
      <c r="AC1711">
        <v>1881</v>
      </c>
      <c r="AD1711">
        <v>822</v>
      </c>
      <c r="AE1711">
        <v>819</v>
      </c>
      <c r="AF1711">
        <v>1729</v>
      </c>
      <c r="AG1711">
        <v>-277</v>
      </c>
      <c r="AH1711">
        <v>-1062</v>
      </c>
      <c r="AI1711">
        <v>100</v>
      </c>
      <c r="AJ1711">
        <v>2138</v>
      </c>
      <c r="AK1711">
        <v>1329</v>
      </c>
      <c r="AL1711">
        <v>5535</v>
      </c>
      <c r="AM1711">
        <v>5428</v>
      </c>
      <c r="AN1711">
        <v>5362</v>
      </c>
      <c r="AO1711">
        <v>5330</v>
      </c>
      <c r="AP1711">
        <v>5176</v>
      </c>
      <c r="AQ1711">
        <v>5049</v>
      </c>
      <c r="AR1711">
        <v>4910</v>
      </c>
      <c r="AS1711">
        <v>4877</v>
      </c>
      <c r="AT1711">
        <v>1065</v>
      </c>
      <c r="AU1711">
        <v>4236</v>
      </c>
      <c r="AV1711">
        <v>4202</v>
      </c>
      <c r="AW1711">
        <v>4442</v>
      </c>
      <c r="AX1711">
        <v>4356</v>
      </c>
      <c r="AY1711">
        <v>4469</v>
      </c>
      <c r="AZ1711">
        <v>4327</v>
      </c>
      <c r="BA1711">
        <v>4680</v>
      </c>
      <c r="BB1711">
        <v>4536</v>
      </c>
      <c r="BC1711">
        <v>264</v>
      </c>
      <c r="BD1711">
        <v>1299</v>
      </c>
      <c r="BE1711">
        <v>1226</v>
      </c>
      <c r="BF1711">
        <v>920</v>
      </c>
      <c r="BG1711">
        <v>974</v>
      </c>
      <c r="BH1711">
        <v>707</v>
      </c>
      <c r="BI1711">
        <v>722</v>
      </c>
      <c r="BJ1711">
        <v>230</v>
      </c>
      <c r="BK1711">
        <v>341</v>
      </c>
      <c r="BL1711">
        <v>573</v>
      </c>
      <c r="BM1711">
        <v>2733</v>
      </c>
      <c r="BN1711">
        <v>2759</v>
      </c>
      <c r="BO1711">
        <v>2437</v>
      </c>
      <c r="BP1711">
        <v>2707</v>
      </c>
      <c r="BQ1711">
        <v>2525</v>
      </c>
      <c r="BR1711">
        <v>2704</v>
      </c>
      <c r="BS1711">
        <v>3077</v>
      </c>
      <c r="BT1711">
        <v>4284</v>
      </c>
      <c r="BU1711">
        <v>-144</v>
      </c>
      <c r="BV1711">
        <v>-2150</v>
      </c>
      <c r="BW1711">
        <v>-3184</v>
      </c>
      <c r="BX1711">
        <v>-2532</v>
      </c>
      <c r="BY1711">
        <v>-1905</v>
      </c>
      <c r="BZ1711">
        <v>-3516</v>
      </c>
      <c r="CA1711">
        <v>-4499</v>
      </c>
      <c r="CB1711">
        <v>-3215</v>
      </c>
      <c r="CC1711">
        <v>-2488</v>
      </c>
      <c r="CD1711">
        <v>429</v>
      </c>
      <c r="CE1711">
        <v>583</v>
      </c>
      <c r="CF1711">
        <v>-425</v>
      </c>
      <c r="CG1711">
        <v>-95</v>
      </c>
      <c r="CH1711">
        <v>802</v>
      </c>
      <c r="CI1711">
        <v>-991</v>
      </c>
      <c r="CJ1711">
        <v>-1795</v>
      </c>
      <c r="CK1711">
        <v>-138</v>
      </c>
      <c r="CL1711">
        <v>1796</v>
      </c>
      <c r="CM1711">
        <v>-62</v>
      </c>
      <c r="CN1711">
        <v>-1</v>
      </c>
      <c r="CO1711">
        <v>21</v>
      </c>
      <c r="CP1711">
        <v>-6</v>
      </c>
      <c r="CQ1711">
        <v>-47</v>
      </c>
      <c r="CR1711">
        <v>7</v>
      </c>
      <c r="CS1711">
        <v>11</v>
      </c>
      <c r="CT1711">
        <v>8</v>
      </c>
      <c r="CU1711">
        <v>1</v>
      </c>
    </row>
    <row r="1712" spans="1:99" hidden="1" x14ac:dyDescent="0.2">
      <c r="B1712">
        <v>521</v>
      </c>
      <c r="C1712">
        <v>44140</v>
      </c>
      <c r="E1712">
        <v>25015</v>
      </c>
      <c r="G1712" t="s">
        <v>1803</v>
      </c>
      <c r="I1712" t="s">
        <v>94</v>
      </c>
      <c r="J1712"/>
      <c r="L1712"/>
      <c r="O1712" s="24" t="e">
        <f t="shared" si="27"/>
        <v>#DIV/0!</v>
      </c>
      <c r="P1712"/>
      <c r="Q1712">
        <v>158080</v>
      </c>
      <c r="R1712">
        <v>158056</v>
      </c>
      <c r="S1712">
        <v>159320</v>
      </c>
      <c r="T1712">
        <v>160127</v>
      </c>
      <c r="U1712">
        <v>160408</v>
      </c>
      <c r="V1712">
        <v>160848</v>
      </c>
      <c r="W1712">
        <v>160924</v>
      </c>
      <c r="X1712">
        <v>160768</v>
      </c>
      <c r="Y1712">
        <v>161510</v>
      </c>
      <c r="Z1712">
        <v>161238</v>
      </c>
      <c r="AA1712">
        <v>161355</v>
      </c>
      <c r="AB1712">
        <v>1264</v>
      </c>
      <c r="AC1712">
        <v>807</v>
      </c>
      <c r="AD1712">
        <v>281</v>
      </c>
      <c r="AE1712">
        <v>440</v>
      </c>
      <c r="AF1712">
        <v>76</v>
      </c>
      <c r="AG1712">
        <v>-156</v>
      </c>
      <c r="AH1712">
        <v>742</v>
      </c>
      <c r="AI1712">
        <v>-272</v>
      </c>
      <c r="AJ1712">
        <v>117</v>
      </c>
      <c r="AK1712">
        <v>301</v>
      </c>
      <c r="AL1712">
        <v>1125</v>
      </c>
      <c r="AM1712">
        <v>1121</v>
      </c>
      <c r="AN1712">
        <v>1085</v>
      </c>
      <c r="AO1712">
        <v>1110</v>
      </c>
      <c r="AP1712">
        <v>1048</v>
      </c>
      <c r="AQ1712">
        <v>1022</v>
      </c>
      <c r="AR1712">
        <v>995</v>
      </c>
      <c r="AS1712">
        <v>994</v>
      </c>
      <c r="AT1712">
        <v>272</v>
      </c>
      <c r="AU1712">
        <v>1202</v>
      </c>
      <c r="AV1712">
        <v>1150</v>
      </c>
      <c r="AW1712">
        <v>1278</v>
      </c>
      <c r="AX1712">
        <v>1238</v>
      </c>
      <c r="AY1712">
        <v>1265</v>
      </c>
      <c r="AZ1712">
        <v>1188</v>
      </c>
      <c r="BA1712">
        <v>1268</v>
      </c>
      <c r="BB1712">
        <v>1274</v>
      </c>
      <c r="BC1712">
        <v>29</v>
      </c>
      <c r="BD1712">
        <v>-77</v>
      </c>
      <c r="BE1712">
        <v>-29</v>
      </c>
      <c r="BF1712">
        <v>-193</v>
      </c>
      <c r="BG1712">
        <v>-128</v>
      </c>
      <c r="BH1712">
        <v>-217</v>
      </c>
      <c r="BI1712">
        <v>-166</v>
      </c>
      <c r="BJ1712">
        <v>-273</v>
      </c>
      <c r="BK1712">
        <v>-280</v>
      </c>
      <c r="BL1712">
        <v>179</v>
      </c>
      <c r="BM1712">
        <v>671</v>
      </c>
      <c r="BN1712">
        <v>702</v>
      </c>
      <c r="BO1712">
        <v>719</v>
      </c>
      <c r="BP1712">
        <v>761</v>
      </c>
      <c r="BQ1712">
        <v>681</v>
      </c>
      <c r="BR1712">
        <v>767</v>
      </c>
      <c r="BS1712">
        <v>837</v>
      </c>
      <c r="BT1712">
        <v>868</v>
      </c>
      <c r="BU1712">
        <v>935</v>
      </c>
      <c r="BV1712">
        <v>228</v>
      </c>
      <c r="BW1712">
        <v>-382</v>
      </c>
      <c r="BX1712">
        <v>-71</v>
      </c>
      <c r="BY1712">
        <v>-545</v>
      </c>
      <c r="BZ1712">
        <v>-620</v>
      </c>
      <c r="CA1712">
        <v>147</v>
      </c>
      <c r="CB1712">
        <v>-840</v>
      </c>
      <c r="CC1712">
        <v>-470</v>
      </c>
      <c r="CD1712">
        <v>1114</v>
      </c>
      <c r="CE1712">
        <v>899</v>
      </c>
      <c r="CF1712">
        <v>320</v>
      </c>
      <c r="CG1712">
        <v>648</v>
      </c>
      <c r="CH1712">
        <v>216</v>
      </c>
      <c r="CI1712">
        <v>61</v>
      </c>
      <c r="CJ1712">
        <v>914</v>
      </c>
      <c r="CK1712">
        <v>-3</v>
      </c>
      <c r="CL1712">
        <v>398</v>
      </c>
      <c r="CM1712">
        <v>121</v>
      </c>
      <c r="CN1712">
        <v>-15</v>
      </c>
      <c r="CO1712">
        <v>-10</v>
      </c>
      <c r="CP1712">
        <v>-15</v>
      </c>
      <c r="CQ1712">
        <v>-12</v>
      </c>
      <c r="CR1712">
        <v>0</v>
      </c>
      <c r="CS1712">
        <v>-6</v>
      </c>
      <c r="CT1712">
        <v>4</v>
      </c>
      <c r="CU1712">
        <v>-1</v>
      </c>
    </row>
    <row r="1713" spans="1:99" hidden="1" x14ac:dyDescent="0.2">
      <c r="B1713">
        <v>522</v>
      </c>
      <c r="G1713" t="s">
        <v>1804</v>
      </c>
      <c r="I1713" t="s">
        <v>90</v>
      </c>
      <c r="J1713"/>
      <c r="L1713"/>
      <c r="O1713" s="24" t="e">
        <f t="shared" si="27"/>
        <v>#DIV/0!</v>
      </c>
      <c r="P1713"/>
      <c r="Q1713">
        <v>316177</v>
      </c>
      <c r="R1713">
        <v>316168</v>
      </c>
      <c r="S1713">
        <v>316343</v>
      </c>
      <c r="T1713">
        <v>317388</v>
      </c>
      <c r="U1713">
        <v>317552</v>
      </c>
      <c r="V1713">
        <v>315880</v>
      </c>
      <c r="W1713">
        <v>314993</v>
      </c>
      <c r="X1713">
        <v>313742</v>
      </c>
      <c r="Y1713">
        <v>312434</v>
      </c>
      <c r="Z1713">
        <v>310378</v>
      </c>
      <c r="AA1713">
        <v>308124</v>
      </c>
      <c r="AB1713">
        <v>175</v>
      </c>
      <c r="AC1713">
        <v>1045</v>
      </c>
      <c r="AD1713">
        <v>164</v>
      </c>
      <c r="AE1713">
        <v>-1672</v>
      </c>
      <c r="AF1713">
        <v>-887</v>
      </c>
      <c r="AG1713">
        <v>-1251</v>
      </c>
      <c r="AH1713">
        <v>-1308</v>
      </c>
      <c r="AI1713">
        <v>-2056</v>
      </c>
      <c r="AJ1713">
        <v>-2254</v>
      </c>
      <c r="AK1713">
        <v>919</v>
      </c>
      <c r="AL1713">
        <v>3616</v>
      </c>
      <c r="AM1713">
        <v>3527</v>
      </c>
      <c r="AN1713">
        <v>3494</v>
      </c>
      <c r="AO1713">
        <v>3437</v>
      </c>
      <c r="AP1713">
        <v>3538</v>
      </c>
      <c r="AQ1713">
        <v>3452</v>
      </c>
      <c r="AR1713">
        <v>3321</v>
      </c>
      <c r="AS1713">
        <v>3216</v>
      </c>
      <c r="AT1713">
        <v>826</v>
      </c>
      <c r="AU1713">
        <v>3090</v>
      </c>
      <c r="AV1713">
        <v>3147</v>
      </c>
      <c r="AW1713">
        <v>3217</v>
      </c>
      <c r="AX1713">
        <v>3141</v>
      </c>
      <c r="AY1713">
        <v>3344</v>
      </c>
      <c r="AZ1713">
        <v>3289</v>
      </c>
      <c r="BA1713">
        <v>3348</v>
      </c>
      <c r="BB1713">
        <v>3371</v>
      </c>
      <c r="BC1713">
        <v>93</v>
      </c>
      <c r="BD1713">
        <v>526</v>
      </c>
      <c r="BE1713">
        <v>380</v>
      </c>
      <c r="BF1713">
        <v>277</v>
      </c>
      <c r="BG1713">
        <v>296</v>
      </c>
      <c r="BH1713">
        <v>194</v>
      </c>
      <c r="BI1713">
        <v>163</v>
      </c>
      <c r="BJ1713">
        <v>-27</v>
      </c>
      <c r="BK1713">
        <v>-155</v>
      </c>
      <c r="BL1713">
        <v>35</v>
      </c>
      <c r="BM1713">
        <v>290</v>
      </c>
      <c r="BN1713">
        <v>303</v>
      </c>
      <c r="BO1713">
        <v>295</v>
      </c>
      <c r="BP1713">
        <v>300</v>
      </c>
      <c r="BQ1713">
        <v>302</v>
      </c>
      <c r="BR1713">
        <v>264</v>
      </c>
      <c r="BS1713">
        <v>319</v>
      </c>
      <c r="BT1713">
        <v>320</v>
      </c>
      <c r="BU1713">
        <v>71</v>
      </c>
      <c r="BV1713">
        <v>268</v>
      </c>
      <c r="BW1713">
        <v>-489</v>
      </c>
      <c r="BX1713">
        <v>-2257</v>
      </c>
      <c r="BY1713">
        <v>-1469</v>
      </c>
      <c r="BZ1713">
        <v>-1737</v>
      </c>
      <c r="CA1713">
        <v>-1732</v>
      </c>
      <c r="CB1713">
        <v>-2354</v>
      </c>
      <c r="CC1713">
        <v>-2420</v>
      </c>
      <c r="CD1713">
        <v>106</v>
      </c>
      <c r="CE1713">
        <v>558</v>
      </c>
      <c r="CF1713">
        <v>-186</v>
      </c>
      <c r="CG1713">
        <v>-1962</v>
      </c>
      <c r="CH1713">
        <v>-1169</v>
      </c>
      <c r="CI1713">
        <v>-1435</v>
      </c>
      <c r="CJ1713">
        <v>-1468</v>
      </c>
      <c r="CK1713">
        <v>-2035</v>
      </c>
      <c r="CL1713">
        <v>-2100</v>
      </c>
      <c r="CM1713">
        <v>-24</v>
      </c>
      <c r="CN1713">
        <v>-39</v>
      </c>
      <c r="CO1713">
        <v>-30</v>
      </c>
      <c r="CP1713">
        <v>13</v>
      </c>
      <c r="CQ1713">
        <v>-14</v>
      </c>
      <c r="CR1713">
        <v>-10</v>
      </c>
      <c r="CS1713">
        <v>-3</v>
      </c>
      <c r="CT1713">
        <v>6</v>
      </c>
      <c r="CU1713">
        <v>1</v>
      </c>
    </row>
    <row r="1714" spans="1:99" hidden="1" x14ac:dyDescent="0.2">
      <c r="B1714">
        <v>522</v>
      </c>
      <c r="C1714">
        <v>27300</v>
      </c>
      <c r="G1714" t="s">
        <v>1805</v>
      </c>
      <c r="I1714" t="s">
        <v>100</v>
      </c>
      <c r="J1714"/>
      <c r="L1714"/>
      <c r="O1714" s="24" t="e">
        <f t="shared" si="27"/>
        <v>#DIV/0!</v>
      </c>
      <c r="P1714"/>
      <c r="Q1714">
        <v>40902</v>
      </c>
      <c r="R1714">
        <v>40900</v>
      </c>
      <c r="S1714">
        <v>40832</v>
      </c>
      <c r="T1714">
        <v>40707</v>
      </c>
      <c r="U1714">
        <v>40599</v>
      </c>
      <c r="V1714">
        <v>40210</v>
      </c>
      <c r="W1714">
        <v>39842</v>
      </c>
      <c r="X1714">
        <v>39776</v>
      </c>
      <c r="Y1714">
        <v>39664</v>
      </c>
      <c r="Z1714">
        <v>39177</v>
      </c>
      <c r="AA1714">
        <v>38902</v>
      </c>
      <c r="AB1714">
        <v>-68</v>
      </c>
      <c r="AC1714">
        <v>-125</v>
      </c>
      <c r="AD1714">
        <v>-108</v>
      </c>
      <c r="AE1714">
        <v>-389</v>
      </c>
      <c r="AF1714">
        <v>-368</v>
      </c>
      <c r="AG1714">
        <v>-66</v>
      </c>
      <c r="AH1714">
        <v>-112</v>
      </c>
      <c r="AI1714">
        <v>-487</v>
      </c>
      <c r="AJ1714">
        <v>-275</v>
      </c>
      <c r="AK1714">
        <v>87</v>
      </c>
      <c r="AL1714">
        <v>419</v>
      </c>
      <c r="AM1714">
        <v>429</v>
      </c>
      <c r="AN1714">
        <v>433</v>
      </c>
      <c r="AO1714">
        <v>397</v>
      </c>
      <c r="AP1714">
        <v>439</v>
      </c>
      <c r="AQ1714">
        <v>401</v>
      </c>
      <c r="AR1714">
        <v>368</v>
      </c>
      <c r="AS1714">
        <v>353</v>
      </c>
      <c r="AT1714">
        <v>113</v>
      </c>
      <c r="AU1714">
        <v>445</v>
      </c>
      <c r="AV1714">
        <v>466</v>
      </c>
      <c r="AW1714">
        <v>488</v>
      </c>
      <c r="AX1714">
        <v>428</v>
      </c>
      <c r="AY1714">
        <v>460</v>
      </c>
      <c r="AZ1714">
        <v>447</v>
      </c>
      <c r="BA1714">
        <v>433</v>
      </c>
      <c r="BB1714">
        <v>409</v>
      </c>
      <c r="BC1714">
        <v>-26</v>
      </c>
      <c r="BD1714">
        <v>-26</v>
      </c>
      <c r="BE1714">
        <v>-37</v>
      </c>
      <c r="BF1714">
        <v>-55</v>
      </c>
      <c r="BG1714">
        <v>-31</v>
      </c>
      <c r="BH1714">
        <v>-21</v>
      </c>
      <c r="BI1714">
        <v>-46</v>
      </c>
      <c r="BJ1714">
        <v>-65</v>
      </c>
      <c r="BK1714">
        <v>-56</v>
      </c>
      <c r="BL1714">
        <v>3</v>
      </c>
      <c r="BM1714">
        <v>28</v>
      </c>
      <c r="BN1714">
        <v>29</v>
      </c>
      <c r="BO1714">
        <v>32</v>
      </c>
      <c r="BP1714">
        <v>34</v>
      </c>
      <c r="BQ1714">
        <v>41</v>
      </c>
      <c r="BR1714">
        <v>38</v>
      </c>
      <c r="BS1714">
        <v>48</v>
      </c>
      <c r="BT1714">
        <v>48</v>
      </c>
      <c r="BU1714">
        <v>-42</v>
      </c>
      <c r="BV1714">
        <v>-122</v>
      </c>
      <c r="BW1714">
        <v>-100</v>
      </c>
      <c r="BX1714">
        <v>-367</v>
      </c>
      <c r="BY1714">
        <v>-370</v>
      </c>
      <c r="BZ1714">
        <v>-82</v>
      </c>
      <c r="CA1714">
        <v>-103</v>
      </c>
      <c r="CB1714">
        <v>-473</v>
      </c>
      <c r="CC1714">
        <v>-264</v>
      </c>
      <c r="CD1714">
        <v>-39</v>
      </c>
      <c r="CE1714">
        <v>-94</v>
      </c>
      <c r="CF1714">
        <v>-71</v>
      </c>
      <c r="CG1714">
        <v>-335</v>
      </c>
      <c r="CH1714">
        <v>-336</v>
      </c>
      <c r="CI1714">
        <v>-41</v>
      </c>
      <c r="CJ1714">
        <v>-65</v>
      </c>
      <c r="CK1714">
        <v>-425</v>
      </c>
      <c r="CL1714">
        <v>-216</v>
      </c>
      <c r="CM1714">
        <v>-3</v>
      </c>
      <c r="CN1714">
        <v>-5</v>
      </c>
      <c r="CO1714">
        <v>0</v>
      </c>
      <c r="CP1714">
        <v>1</v>
      </c>
      <c r="CQ1714">
        <v>-1</v>
      </c>
      <c r="CR1714">
        <v>-4</v>
      </c>
      <c r="CS1714">
        <v>-1</v>
      </c>
      <c r="CT1714">
        <v>3</v>
      </c>
      <c r="CU1714">
        <v>-3</v>
      </c>
    </row>
    <row r="1715" spans="1:99" hidden="1" x14ac:dyDescent="0.2">
      <c r="B1715">
        <v>522</v>
      </c>
      <c r="C1715">
        <v>27300</v>
      </c>
      <c r="E1715">
        <v>17137</v>
      </c>
      <c r="G1715" t="s">
        <v>1806</v>
      </c>
      <c r="I1715" t="s">
        <v>94</v>
      </c>
      <c r="J1715"/>
      <c r="L1715"/>
      <c r="O1715" s="24" t="e">
        <f t="shared" si="27"/>
        <v>#DIV/0!</v>
      </c>
      <c r="P1715"/>
      <c r="Q1715">
        <v>35547</v>
      </c>
      <c r="R1715">
        <v>35545</v>
      </c>
      <c r="S1715">
        <v>35505</v>
      </c>
      <c r="T1715">
        <v>35479</v>
      </c>
      <c r="U1715">
        <v>35313</v>
      </c>
      <c r="V1715">
        <v>34999</v>
      </c>
      <c r="W1715">
        <v>34672</v>
      </c>
      <c r="X1715">
        <v>34665</v>
      </c>
      <c r="Y1715">
        <v>34616</v>
      </c>
      <c r="Z1715">
        <v>34199</v>
      </c>
      <c r="AA1715">
        <v>33976</v>
      </c>
      <c r="AB1715">
        <v>-40</v>
      </c>
      <c r="AC1715">
        <v>-26</v>
      </c>
      <c r="AD1715">
        <v>-166</v>
      </c>
      <c r="AE1715">
        <v>-314</v>
      </c>
      <c r="AF1715">
        <v>-327</v>
      </c>
      <c r="AG1715">
        <v>-7</v>
      </c>
      <c r="AH1715">
        <v>-49</v>
      </c>
      <c r="AI1715">
        <v>-417</v>
      </c>
      <c r="AJ1715">
        <v>-223</v>
      </c>
      <c r="AK1715">
        <v>79</v>
      </c>
      <c r="AL1715">
        <v>369</v>
      </c>
      <c r="AM1715">
        <v>376</v>
      </c>
      <c r="AN1715">
        <v>390</v>
      </c>
      <c r="AO1715">
        <v>351</v>
      </c>
      <c r="AP1715">
        <v>386</v>
      </c>
      <c r="AQ1715">
        <v>348</v>
      </c>
      <c r="AR1715">
        <v>323</v>
      </c>
      <c r="AS1715">
        <v>310</v>
      </c>
      <c r="AT1715">
        <v>87</v>
      </c>
      <c r="AU1715">
        <v>381</v>
      </c>
      <c r="AV1715">
        <v>411</v>
      </c>
      <c r="AW1715">
        <v>421</v>
      </c>
      <c r="AX1715">
        <v>373</v>
      </c>
      <c r="AY1715">
        <v>394</v>
      </c>
      <c r="AZ1715">
        <v>395</v>
      </c>
      <c r="BA1715">
        <v>379</v>
      </c>
      <c r="BB1715">
        <v>362</v>
      </c>
      <c r="BC1715">
        <v>-8</v>
      </c>
      <c r="BD1715">
        <v>-12</v>
      </c>
      <c r="BE1715">
        <v>-35</v>
      </c>
      <c r="BF1715">
        <v>-31</v>
      </c>
      <c r="BG1715">
        <v>-22</v>
      </c>
      <c r="BH1715">
        <v>-8</v>
      </c>
      <c r="BI1715">
        <v>-47</v>
      </c>
      <c r="BJ1715">
        <v>-56</v>
      </c>
      <c r="BK1715">
        <v>-52</v>
      </c>
      <c r="BL1715">
        <v>3</v>
      </c>
      <c r="BM1715">
        <v>28</v>
      </c>
      <c r="BN1715">
        <v>29</v>
      </c>
      <c r="BO1715">
        <v>32</v>
      </c>
      <c r="BP1715">
        <v>33</v>
      </c>
      <c r="BQ1715">
        <v>40</v>
      </c>
      <c r="BR1715">
        <v>37</v>
      </c>
      <c r="BS1715">
        <v>47</v>
      </c>
      <c r="BT1715">
        <v>47</v>
      </c>
      <c r="BU1715">
        <v>-33</v>
      </c>
      <c r="BV1715">
        <v>-35</v>
      </c>
      <c r="BW1715">
        <v>-159</v>
      </c>
      <c r="BX1715">
        <v>-316</v>
      </c>
      <c r="BY1715">
        <v>-337</v>
      </c>
      <c r="BZ1715">
        <v>-35</v>
      </c>
      <c r="CA1715">
        <v>-38</v>
      </c>
      <c r="CB1715">
        <v>-410</v>
      </c>
      <c r="CC1715">
        <v>-217</v>
      </c>
      <c r="CD1715">
        <v>-30</v>
      </c>
      <c r="CE1715">
        <v>-7</v>
      </c>
      <c r="CF1715">
        <v>-130</v>
      </c>
      <c r="CG1715">
        <v>-284</v>
      </c>
      <c r="CH1715">
        <v>-304</v>
      </c>
      <c r="CI1715">
        <v>5</v>
      </c>
      <c r="CJ1715">
        <v>-1</v>
      </c>
      <c r="CK1715">
        <v>-363</v>
      </c>
      <c r="CL1715">
        <v>-170</v>
      </c>
      <c r="CM1715">
        <v>-2</v>
      </c>
      <c r="CN1715">
        <v>-7</v>
      </c>
      <c r="CO1715">
        <v>-1</v>
      </c>
      <c r="CP1715">
        <v>1</v>
      </c>
      <c r="CQ1715">
        <v>-1</v>
      </c>
      <c r="CR1715">
        <v>-4</v>
      </c>
      <c r="CS1715">
        <v>-1</v>
      </c>
      <c r="CT1715">
        <v>2</v>
      </c>
      <c r="CU1715">
        <v>-1</v>
      </c>
    </row>
    <row r="1716" spans="1:99" hidden="1" x14ac:dyDescent="0.2">
      <c r="B1716">
        <v>522</v>
      </c>
      <c r="C1716">
        <v>27300</v>
      </c>
      <c r="E1716">
        <v>17171</v>
      </c>
      <c r="G1716" t="s">
        <v>1807</v>
      </c>
      <c r="I1716" t="s">
        <v>94</v>
      </c>
      <c r="J1716"/>
      <c r="L1716"/>
      <c r="O1716" s="24" t="e">
        <f t="shared" si="27"/>
        <v>#DIV/0!</v>
      </c>
      <c r="P1716"/>
      <c r="Q1716">
        <v>5355</v>
      </c>
      <c r="R1716">
        <v>5355</v>
      </c>
      <c r="S1716">
        <v>5327</v>
      </c>
      <c r="T1716">
        <v>5228</v>
      </c>
      <c r="U1716">
        <v>5286</v>
      </c>
      <c r="V1716">
        <v>5211</v>
      </c>
      <c r="W1716">
        <v>5170</v>
      </c>
      <c r="X1716">
        <v>5111</v>
      </c>
      <c r="Y1716">
        <v>5048</v>
      </c>
      <c r="Z1716">
        <v>4978</v>
      </c>
      <c r="AA1716">
        <v>4926</v>
      </c>
      <c r="AB1716">
        <v>-28</v>
      </c>
      <c r="AC1716">
        <v>-99</v>
      </c>
      <c r="AD1716">
        <v>58</v>
      </c>
      <c r="AE1716">
        <v>-75</v>
      </c>
      <c r="AF1716">
        <v>-41</v>
      </c>
      <c r="AG1716">
        <v>-59</v>
      </c>
      <c r="AH1716">
        <v>-63</v>
      </c>
      <c r="AI1716">
        <v>-70</v>
      </c>
      <c r="AJ1716">
        <v>-52</v>
      </c>
      <c r="AK1716">
        <v>8</v>
      </c>
      <c r="AL1716">
        <v>50</v>
      </c>
      <c r="AM1716">
        <v>53</v>
      </c>
      <c r="AN1716">
        <v>43</v>
      </c>
      <c r="AO1716">
        <v>46</v>
      </c>
      <c r="AP1716">
        <v>53</v>
      </c>
      <c r="AQ1716">
        <v>53</v>
      </c>
      <c r="AR1716">
        <v>45</v>
      </c>
      <c r="AS1716">
        <v>43</v>
      </c>
      <c r="AT1716">
        <v>26</v>
      </c>
      <c r="AU1716">
        <v>64</v>
      </c>
      <c r="AV1716">
        <v>55</v>
      </c>
      <c r="AW1716">
        <v>67</v>
      </c>
      <c r="AX1716">
        <v>55</v>
      </c>
      <c r="AY1716">
        <v>66</v>
      </c>
      <c r="AZ1716">
        <v>52</v>
      </c>
      <c r="BA1716">
        <v>54</v>
      </c>
      <c r="BB1716">
        <v>47</v>
      </c>
      <c r="BC1716">
        <v>-18</v>
      </c>
      <c r="BD1716">
        <v>-14</v>
      </c>
      <c r="BE1716">
        <v>-2</v>
      </c>
      <c r="BF1716">
        <v>-24</v>
      </c>
      <c r="BG1716">
        <v>-9</v>
      </c>
      <c r="BH1716">
        <v>-13</v>
      </c>
      <c r="BI1716">
        <v>1</v>
      </c>
      <c r="BJ1716">
        <v>-9</v>
      </c>
      <c r="BK1716">
        <v>-4</v>
      </c>
      <c r="BL1716">
        <v>0</v>
      </c>
      <c r="BM1716">
        <v>0</v>
      </c>
      <c r="BN1716">
        <v>0</v>
      </c>
      <c r="BO1716">
        <v>0</v>
      </c>
      <c r="BP1716">
        <v>1</v>
      </c>
      <c r="BQ1716">
        <v>1</v>
      </c>
      <c r="BR1716">
        <v>1</v>
      </c>
      <c r="BS1716">
        <v>1</v>
      </c>
      <c r="BT1716">
        <v>1</v>
      </c>
      <c r="BU1716">
        <v>-9</v>
      </c>
      <c r="BV1716">
        <v>-87</v>
      </c>
      <c r="BW1716">
        <v>59</v>
      </c>
      <c r="BX1716">
        <v>-51</v>
      </c>
      <c r="BY1716">
        <v>-33</v>
      </c>
      <c r="BZ1716">
        <v>-47</v>
      </c>
      <c r="CA1716">
        <v>-65</v>
      </c>
      <c r="CB1716">
        <v>-63</v>
      </c>
      <c r="CC1716">
        <v>-47</v>
      </c>
      <c r="CD1716">
        <v>-9</v>
      </c>
      <c r="CE1716">
        <v>-87</v>
      </c>
      <c r="CF1716">
        <v>59</v>
      </c>
      <c r="CG1716">
        <v>-51</v>
      </c>
      <c r="CH1716">
        <v>-32</v>
      </c>
      <c r="CI1716">
        <v>-46</v>
      </c>
      <c r="CJ1716">
        <v>-64</v>
      </c>
      <c r="CK1716">
        <v>-62</v>
      </c>
      <c r="CL1716">
        <v>-46</v>
      </c>
      <c r="CM1716">
        <v>-1</v>
      </c>
      <c r="CN1716">
        <v>2</v>
      </c>
      <c r="CO1716">
        <v>1</v>
      </c>
      <c r="CP1716">
        <v>0</v>
      </c>
      <c r="CQ1716">
        <v>0</v>
      </c>
      <c r="CR1716">
        <v>0</v>
      </c>
      <c r="CS1716">
        <v>0</v>
      </c>
      <c r="CT1716">
        <v>1</v>
      </c>
      <c r="CU1716">
        <v>-2</v>
      </c>
    </row>
    <row r="1717" spans="1:99" hidden="1" x14ac:dyDescent="0.2">
      <c r="B1717">
        <v>522</v>
      </c>
      <c r="C1717">
        <v>30660</v>
      </c>
      <c r="G1717" t="s">
        <v>1808</v>
      </c>
      <c r="I1717" t="s">
        <v>100</v>
      </c>
      <c r="J1717"/>
      <c r="L1717"/>
      <c r="O1717" s="24" t="e">
        <f t="shared" si="27"/>
        <v>#DIV/0!</v>
      </c>
      <c r="P1717"/>
      <c r="Q1717">
        <v>30305</v>
      </c>
      <c r="R1717">
        <v>30305</v>
      </c>
      <c r="S1717">
        <v>30284</v>
      </c>
      <c r="T1717">
        <v>30269</v>
      </c>
      <c r="U1717">
        <v>30357</v>
      </c>
      <c r="V1717">
        <v>29821</v>
      </c>
      <c r="W1717">
        <v>29656</v>
      </c>
      <c r="X1717">
        <v>29270</v>
      </c>
      <c r="Y1717">
        <v>29153</v>
      </c>
      <c r="Z1717">
        <v>29015</v>
      </c>
      <c r="AA1717">
        <v>28925</v>
      </c>
      <c r="AB1717">
        <v>-21</v>
      </c>
      <c r="AC1717">
        <v>-15</v>
      </c>
      <c r="AD1717">
        <v>88</v>
      </c>
      <c r="AE1717">
        <v>-536</v>
      </c>
      <c r="AF1717">
        <v>-165</v>
      </c>
      <c r="AG1717">
        <v>-386</v>
      </c>
      <c r="AH1717">
        <v>-117</v>
      </c>
      <c r="AI1717">
        <v>-138</v>
      </c>
      <c r="AJ1717">
        <v>-90</v>
      </c>
      <c r="AK1717">
        <v>77</v>
      </c>
      <c r="AL1717">
        <v>306</v>
      </c>
      <c r="AM1717">
        <v>268</v>
      </c>
      <c r="AN1717">
        <v>303</v>
      </c>
      <c r="AO1717">
        <v>322</v>
      </c>
      <c r="AP1717">
        <v>327</v>
      </c>
      <c r="AQ1717">
        <v>301</v>
      </c>
      <c r="AR1717">
        <v>287</v>
      </c>
      <c r="AS1717">
        <v>283</v>
      </c>
      <c r="AT1717">
        <v>65</v>
      </c>
      <c r="AU1717">
        <v>313</v>
      </c>
      <c r="AV1717">
        <v>298</v>
      </c>
      <c r="AW1717">
        <v>341</v>
      </c>
      <c r="AX1717">
        <v>338</v>
      </c>
      <c r="AY1717">
        <v>368</v>
      </c>
      <c r="AZ1717">
        <v>348</v>
      </c>
      <c r="BA1717">
        <v>336</v>
      </c>
      <c r="BB1717">
        <v>308</v>
      </c>
      <c r="BC1717">
        <v>12</v>
      </c>
      <c r="BD1717">
        <v>-7</v>
      </c>
      <c r="BE1717">
        <v>-30</v>
      </c>
      <c r="BF1717">
        <v>-38</v>
      </c>
      <c r="BG1717">
        <v>-16</v>
      </c>
      <c r="BH1717">
        <v>-41</v>
      </c>
      <c r="BI1717">
        <v>-47</v>
      </c>
      <c r="BJ1717">
        <v>-49</v>
      </c>
      <c r="BK1717">
        <v>-25</v>
      </c>
      <c r="BL1717">
        <v>1</v>
      </c>
      <c r="BM1717">
        <v>16</v>
      </c>
      <c r="BN1717">
        <v>17</v>
      </c>
      <c r="BO1717">
        <v>7</v>
      </c>
      <c r="BP1717">
        <v>12</v>
      </c>
      <c r="BQ1717">
        <v>9</v>
      </c>
      <c r="BR1717">
        <v>9</v>
      </c>
      <c r="BS1717">
        <v>10</v>
      </c>
      <c r="BT1717">
        <v>10</v>
      </c>
      <c r="BU1717">
        <v>-32</v>
      </c>
      <c r="BV1717">
        <v>-19</v>
      </c>
      <c r="BW1717">
        <v>100</v>
      </c>
      <c r="BX1717">
        <v>-519</v>
      </c>
      <c r="BY1717">
        <v>-160</v>
      </c>
      <c r="BZ1717">
        <v>-358</v>
      </c>
      <c r="CA1717">
        <v>-78</v>
      </c>
      <c r="CB1717">
        <v>-97</v>
      </c>
      <c r="CC1717">
        <v>-76</v>
      </c>
      <c r="CD1717">
        <v>-31</v>
      </c>
      <c r="CE1717">
        <v>-3</v>
      </c>
      <c r="CF1717">
        <v>117</v>
      </c>
      <c r="CG1717">
        <v>-512</v>
      </c>
      <c r="CH1717">
        <v>-148</v>
      </c>
      <c r="CI1717">
        <v>-349</v>
      </c>
      <c r="CJ1717">
        <v>-69</v>
      </c>
      <c r="CK1717">
        <v>-87</v>
      </c>
      <c r="CL1717">
        <v>-66</v>
      </c>
      <c r="CM1717">
        <v>-2</v>
      </c>
      <c r="CN1717">
        <v>-5</v>
      </c>
      <c r="CO1717">
        <v>1</v>
      </c>
      <c r="CP1717">
        <v>14</v>
      </c>
      <c r="CQ1717">
        <v>-1</v>
      </c>
      <c r="CR1717">
        <v>4</v>
      </c>
      <c r="CS1717">
        <v>-1</v>
      </c>
      <c r="CT1717">
        <v>-2</v>
      </c>
      <c r="CU1717">
        <v>1</v>
      </c>
    </row>
    <row r="1718" spans="1:99" hidden="1" x14ac:dyDescent="0.2">
      <c r="B1718">
        <v>522</v>
      </c>
      <c r="C1718">
        <v>30660</v>
      </c>
      <c r="E1718">
        <v>17107</v>
      </c>
      <c r="G1718" t="s">
        <v>1809</v>
      </c>
      <c r="I1718" t="s">
        <v>94</v>
      </c>
      <c r="J1718"/>
      <c r="L1718"/>
      <c r="O1718" s="24" t="e">
        <f t="shared" si="27"/>
        <v>#DIV/0!</v>
      </c>
      <c r="P1718"/>
      <c r="Q1718">
        <v>30305</v>
      </c>
      <c r="R1718">
        <v>30305</v>
      </c>
      <c r="S1718">
        <v>30284</v>
      </c>
      <c r="T1718">
        <v>30269</v>
      </c>
      <c r="U1718">
        <v>30357</v>
      </c>
      <c r="V1718">
        <v>29821</v>
      </c>
      <c r="W1718">
        <v>29656</v>
      </c>
      <c r="X1718">
        <v>29270</v>
      </c>
      <c r="Y1718">
        <v>29153</v>
      </c>
      <c r="Z1718">
        <v>29015</v>
      </c>
      <c r="AA1718">
        <v>28925</v>
      </c>
      <c r="AB1718">
        <v>-21</v>
      </c>
      <c r="AC1718">
        <v>-15</v>
      </c>
      <c r="AD1718">
        <v>88</v>
      </c>
      <c r="AE1718">
        <v>-536</v>
      </c>
      <c r="AF1718">
        <v>-165</v>
      </c>
      <c r="AG1718">
        <v>-386</v>
      </c>
      <c r="AH1718">
        <v>-117</v>
      </c>
      <c r="AI1718">
        <v>-138</v>
      </c>
      <c r="AJ1718">
        <v>-90</v>
      </c>
      <c r="AK1718">
        <v>77</v>
      </c>
      <c r="AL1718">
        <v>306</v>
      </c>
      <c r="AM1718">
        <v>268</v>
      </c>
      <c r="AN1718">
        <v>303</v>
      </c>
      <c r="AO1718">
        <v>322</v>
      </c>
      <c r="AP1718">
        <v>327</v>
      </c>
      <c r="AQ1718">
        <v>301</v>
      </c>
      <c r="AR1718">
        <v>287</v>
      </c>
      <c r="AS1718">
        <v>283</v>
      </c>
      <c r="AT1718">
        <v>65</v>
      </c>
      <c r="AU1718">
        <v>313</v>
      </c>
      <c r="AV1718">
        <v>298</v>
      </c>
      <c r="AW1718">
        <v>341</v>
      </c>
      <c r="AX1718">
        <v>338</v>
      </c>
      <c r="AY1718">
        <v>368</v>
      </c>
      <c r="AZ1718">
        <v>348</v>
      </c>
      <c r="BA1718">
        <v>336</v>
      </c>
      <c r="BB1718">
        <v>308</v>
      </c>
      <c r="BC1718">
        <v>12</v>
      </c>
      <c r="BD1718">
        <v>-7</v>
      </c>
      <c r="BE1718">
        <v>-30</v>
      </c>
      <c r="BF1718">
        <v>-38</v>
      </c>
      <c r="BG1718">
        <v>-16</v>
      </c>
      <c r="BH1718">
        <v>-41</v>
      </c>
      <c r="BI1718">
        <v>-47</v>
      </c>
      <c r="BJ1718">
        <v>-49</v>
      </c>
      <c r="BK1718">
        <v>-25</v>
      </c>
      <c r="BL1718">
        <v>1</v>
      </c>
      <c r="BM1718">
        <v>16</v>
      </c>
      <c r="BN1718">
        <v>17</v>
      </c>
      <c r="BO1718">
        <v>7</v>
      </c>
      <c r="BP1718">
        <v>12</v>
      </c>
      <c r="BQ1718">
        <v>9</v>
      </c>
      <c r="BR1718">
        <v>9</v>
      </c>
      <c r="BS1718">
        <v>10</v>
      </c>
      <c r="BT1718">
        <v>10</v>
      </c>
      <c r="BU1718">
        <v>-32</v>
      </c>
      <c r="BV1718">
        <v>-19</v>
      </c>
      <c r="BW1718">
        <v>100</v>
      </c>
      <c r="BX1718">
        <v>-519</v>
      </c>
      <c r="BY1718">
        <v>-160</v>
      </c>
      <c r="BZ1718">
        <v>-358</v>
      </c>
      <c r="CA1718">
        <v>-78</v>
      </c>
      <c r="CB1718">
        <v>-97</v>
      </c>
      <c r="CC1718">
        <v>-76</v>
      </c>
      <c r="CD1718">
        <v>-31</v>
      </c>
      <c r="CE1718">
        <v>-3</v>
      </c>
      <c r="CF1718">
        <v>117</v>
      </c>
      <c r="CG1718">
        <v>-512</v>
      </c>
      <c r="CH1718">
        <v>-148</v>
      </c>
      <c r="CI1718">
        <v>-349</v>
      </c>
      <c r="CJ1718">
        <v>-69</v>
      </c>
      <c r="CK1718">
        <v>-87</v>
      </c>
      <c r="CL1718">
        <v>-66</v>
      </c>
      <c r="CM1718">
        <v>-2</v>
      </c>
      <c r="CN1718">
        <v>-5</v>
      </c>
      <c r="CO1718">
        <v>1</v>
      </c>
      <c r="CP1718">
        <v>14</v>
      </c>
      <c r="CQ1718">
        <v>-1</v>
      </c>
      <c r="CR1718">
        <v>4</v>
      </c>
      <c r="CS1718">
        <v>-1</v>
      </c>
      <c r="CT1718">
        <v>-2</v>
      </c>
      <c r="CU1718">
        <v>1</v>
      </c>
    </row>
    <row r="1719" spans="1:99" hidden="1" x14ac:dyDescent="0.2">
      <c r="A1719" t="str">
        <f>_xlfn.XLOOKUP(F1719&amp;"*", 'msa-home price'!B:B, 'msa-home price'!A:A, "NA",2, 1)</f>
        <v>NA</v>
      </c>
      <c r="B1719">
        <v>278</v>
      </c>
      <c r="C1719">
        <v>35980</v>
      </c>
      <c r="F1719" t="str">
        <f>IF(ISNUMBER(SEARCH("-",G1719)),LEFT(G1719,FIND("-",G1719)-1), G1719)</f>
        <v>Norwich</v>
      </c>
      <c r="G1719" t="s">
        <v>804</v>
      </c>
      <c r="H1719" t="str">
        <f>RIGHT(G1719, 2)</f>
        <v>CT</v>
      </c>
      <c r="I1719" t="s">
        <v>92</v>
      </c>
      <c r="J1719" s="2">
        <f>(AA1719-W1719)/W1719</f>
        <v>-1.7243475217799717E-2</v>
      </c>
      <c r="K1719" s="3">
        <f>(CL1719-CH1719)/CH1719</f>
        <v>-0.4394020288307528</v>
      </c>
      <c r="L1719" s="4">
        <f>AA1719</f>
        <v>266784</v>
      </c>
      <c r="M1719" s="4"/>
      <c r="N1719" s="4"/>
      <c r="O1719" s="7" t="e">
        <f t="shared" si="27"/>
        <v>#DIV/0!</v>
      </c>
      <c r="P1719" s="4"/>
      <c r="Q1719">
        <v>274055</v>
      </c>
      <c r="R1719">
        <v>274068</v>
      </c>
      <c r="S1719">
        <v>273998</v>
      </c>
      <c r="T1719">
        <v>273013</v>
      </c>
      <c r="U1719">
        <v>274085</v>
      </c>
      <c r="V1719">
        <v>272981</v>
      </c>
      <c r="W1719">
        <v>271465</v>
      </c>
      <c r="X1719">
        <v>269717</v>
      </c>
      <c r="Y1719">
        <v>268612</v>
      </c>
      <c r="Z1719">
        <v>267826</v>
      </c>
      <c r="AA1719">
        <v>266784</v>
      </c>
      <c r="AB1719">
        <v>-70</v>
      </c>
      <c r="AC1719">
        <v>-985</v>
      </c>
      <c r="AD1719">
        <v>1072</v>
      </c>
      <c r="AE1719">
        <v>-1104</v>
      </c>
      <c r="AF1719">
        <v>-1516</v>
      </c>
      <c r="AG1719">
        <v>-1748</v>
      </c>
      <c r="AH1719">
        <v>-1105</v>
      </c>
      <c r="AI1719">
        <v>-786</v>
      </c>
      <c r="AJ1719">
        <v>-1042</v>
      </c>
      <c r="AK1719">
        <v>658</v>
      </c>
      <c r="AL1719">
        <v>2766</v>
      </c>
      <c r="AM1719">
        <v>2864</v>
      </c>
      <c r="AN1719">
        <v>2692</v>
      </c>
      <c r="AO1719">
        <v>2675</v>
      </c>
      <c r="AP1719">
        <v>2674</v>
      </c>
      <c r="AQ1719">
        <v>2635</v>
      </c>
      <c r="AR1719">
        <v>2646</v>
      </c>
      <c r="AS1719">
        <v>2581</v>
      </c>
      <c r="AT1719">
        <v>548</v>
      </c>
      <c r="AU1719">
        <v>2233</v>
      </c>
      <c r="AV1719">
        <v>2334</v>
      </c>
      <c r="AW1719">
        <v>2395</v>
      </c>
      <c r="AX1719">
        <v>2356</v>
      </c>
      <c r="AY1719">
        <v>2459</v>
      </c>
      <c r="AZ1719">
        <v>2433</v>
      </c>
      <c r="BA1719">
        <v>2486</v>
      </c>
      <c r="BB1719">
        <v>2572</v>
      </c>
      <c r="BC1719">
        <v>110</v>
      </c>
      <c r="BD1719">
        <v>533</v>
      </c>
      <c r="BE1719">
        <v>530</v>
      </c>
      <c r="BF1719">
        <v>297</v>
      </c>
      <c r="BG1719">
        <v>319</v>
      </c>
      <c r="BH1719">
        <v>215</v>
      </c>
      <c r="BI1719">
        <v>202</v>
      </c>
      <c r="BJ1719">
        <v>160</v>
      </c>
      <c r="BK1719">
        <v>9</v>
      </c>
      <c r="BL1719">
        <v>238</v>
      </c>
      <c r="BM1719">
        <v>818</v>
      </c>
      <c r="BN1719">
        <v>1151</v>
      </c>
      <c r="BO1719">
        <v>612</v>
      </c>
      <c r="BP1719">
        <v>802</v>
      </c>
      <c r="BQ1719">
        <v>843</v>
      </c>
      <c r="BR1719">
        <v>646</v>
      </c>
      <c r="BS1719">
        <v>533</v>
      </c>
      <c r="BT1719">
        <v>528</v>
      </c>
      <c r="BU1719">
        <v>-417</v>
      </c>
      <c r="BV1719">
        <v>-2373</v>
      </c>
      <c r="BW1719">
        <v>-566</v>
      </c>
      <c r="BX1719">
        <v>-2027</v>
      </c>
      <c r="BY1719">
        <v>-2675</v>
      </c>
      <c r="BZ1719">
        <v>-2831</v>
      </c>
      <c r="CA1719">
        <v>-1956</v>
      </c>
      <c r="CB1719">
        <v>-1480</v>
      </c>
      <c r="CC1719">
        <v>-1578</v>
      </c>
      <c r="CD1719">
        <v>-179</v>
      </c>
      <c r="CE1719">
        <v>-1555</v>
      </c>
      <c r="CF1719">
        <v>585</v>
      </c>
      <c r="CG1719">
        <v>-1415</v>
      </c>
      <c r="CH1719">
        <v>-1873</v>
      </c>
      <c r="CI1719">
        <v>-1988</v>
      </c>
      <c r="CJ1719">
        <v>-1310</v>
      </c>
      <c r="CK1719">
        <v>-947</v>
      </c>
      <c r="CL1719">
        <v>-1050</v>
      </c>
      <c r="CM1719">
        <v>-1</v>
      </c>
      <c r="CN1719">
        <v>37</v>
      </c>
      <c r="CO1719">
        <v>-43</v>
      </c>
      <c r="CP1719">
        <v>14</v>
      </c>
      <c r="CQ1719">
        <v>38</v>
      </c>
      <c r="CR1719">
        <v>25</v>
      </c>
      <c r="CS1719">
        <v>3</v>
      </c>
      <c r="CT1719">
        <v>1</v>
      </c>
      <c r="CU1719">
        <v>-1</v>
      </c>
    </row>
    <row r="1720" spans="1:99" hidden="1" x14ac:dyDescent="0.2">
      <c r="B1720">
        <v>522</v>
      </c>
      <c r="C1720">
        <v>44100</v>
      </c>
      <c r="E1720">
        <v>17129</v>
      </c>
      <c r="G1720" t="s">
        <v>1811</v>
      </c>
      <c r="I1720" t="s">
        <v>94</v>
      </c>
      <c r="J1720"/>
      <c r="L1720"/>
      <c r="O1720" s="24" t="e">
        <f t="shared" si="27"/>
        <v>#DIV/0!</v>
      </c>
      <c r="P1720"/>
      <c r="Q1720">
        <v>12705</v>
      </c>
      <c r="R1720">
        <v>12705</v>
      </c>
      <c r="S1720">
        <v>12696</v>
      </c>
      <c r="T1720">
        <v>12697</v>
      </c>
      <c r="U1720">
        <v>12690</v>
      </c>
      <c r="V1720">
        <v>12571</v>
      </c>
      <c r="W1720">
        <v>12505</v>
      </c>
      <c r="X1720">
        <v>12355</v>
      </c>
      <c r="Y1720">
        <v>12399</v>
      </c>
      <c r="Z1720">
        <v>12286</v>
      </c>
      <c r="AA1720">
        <v>12288</v>
      </c>
      <c r="AB1720">
        <v>-9</v>
      </c>
      <c r="AC1720">
        <v>1</v>
      </c>
      <c r="AD1720">
        <v>-7</v>
      </c>
      <c r="AE1720">
        <v>-119</v>
      </c>
      <c r="AF1720">
        <v>-66</v>
      </c>
      <c r="AG1720">
        <v>-150</v>
      </c>
      <c r="AH1720">
        <v>44</v>
      </c>
      <c r="AI1720">
        <v>-113</v>
      </c>
      <c r="AJ1720">
        <v>2</v>
      </c>
      <c r="AK1720">
        <v>40</v>
      </c>
      <c r="AL1720">
        <v>133</v>
      </c>
      <c r="AM1720">
        <v>113</v>
      </c>
      <c r="AN1720">
        <v>113</v>
      </c>
      <c r="AO1720">
        <v>132</v>
      </c>
      <c r="AP1720">
        <v>97</v>
      </c>
      <c r="AQ1720">
        <v>121</v>
      </c>
      <c r="AR1720">
        <v>139</v>
      </c>
      <c r="AS1720">
        <v>124</v>
      </c>
      <c r="AT1720">
        <v>42</v>
      </c>
      <c r="AU1720">
        <v>116</v>
      </c>
      <c r="AV1720">
        <v>118</v>
      </c>
      <c r="AW1720">
        <v>138</v>
      </c>
      <c r="AX1720">
        <v>136</v>
      </c>
      <c r="AY1720">
        <v>125</v>
      </c>
      <c r="AZ1720">
        <v>122</v>
      </c>
      <c r="BA1720">
        <v>128</v>
      </c>
      <c r="BB1720">
        <v>137</v>
      </c>
      <c r="BC1720">
        <v>-2</v>
      </c>
      <c r="BD1720">
        <v>17</v>
      </c>
      <c r="BE1720">
        <v>-5</v>
      </c>
      <c r="BF1720">
        <v>-25</v>
      </c>
      <c r="BG1720">
        <v>-4</v>
      </c>
      <c r="BH1720">
        <v>-28</v>
      </c>
      <c r="BI1720">
        <v>-1</v>
      </c>
      <c r="BJ1720">
        <v>11</v>
      </c>
      <c r="BK1720">
        <v>-13</v>
      </c>
      <c r="BL1720">
        <v>0</v>
      </c>
      <c r="BM1720">
        <v>-4</v>
      </c>
      <c r="BN1720">
        <v>-4</v>
      </c>
      <c r="BO1720">
        <v>-4</v>
      </c>
      <c r="BP1720">
        <v>-4</v>
      </c>
      <c r="BQ1720">
        <v>-3</v>
      </c>
      <c r="BR1720">
        <v>-3</v>
      </c>
      <c r="BS1720">
        <v>-3</v>
      </c>
      <c r="BT1720">
        <v>-3</v>
      </c>
      <c r="BU1720">
        <v>-7</v>
      </c>
      <c r="BV1720">
        <v>-11</v>
      </c>
      <c r="BW1720">
        <v>1</v>
      </c>
      <c r="BX1720">
        <v>-89</v>
      </c>
      <c r="BY1720">
        <v>-59</v>
      </c>
      <c r="BZ1720">
        <v>-119</v>
      </c>
      <c r="CA1720">
        <v>48</v>
      </c>
      <c r="CB1720">
        <v>-122</v>
      </c>
      <c r="CC1720">
        <v>20</v>
      </c>
      <c r="CD1720">
        <v>-7</v>
      </c>
      <c r="CE1720">
        <v>-15</v>
      </c>
      <c r="CF1720">
        <v>-3</v>
      </c>
      <c r="CG1720">
        <v>-93</v>
      </c>
      <c r="CH1720">
        <v>-63</v>
      </c>
      <c r="CI1720">
        <v>-122</v>
      </c>
      <c r="CJ1720">
        <v>45</v>
      </c>
      <c r="CK1720">
        <v>-125</v>
      </c>
      <c r="CL1720">
        <v>17</v>
      </c>
      <c r="CM1720">
        <v>0</v>
      </c>
      <c r="CN1720">
        <v>-1</v>
      </c>
      <c r="CO1720">
        <v>1</v>
      </c>
      <c r="CP1720">
        <v>-1</v>
      </c>
      <c r="CQ1720">
        <v>1</v>
      </c>
      <c r="CR1720">
        <v>0</v>
      </c>
      <c r="CS1720">
        <v>0</v>
      </c>
      <c r="CT1720">
        <v>1</v>
      </c>
      <c r="CU1720">
        <v>-2</v>
      </c>
    </row>
    <row r="1721" spans="1:99" hidden="1" x14ac:dyDescent="0.2">
      <c r="B1721">
        <v>522</v>
      </c>
      <c r="C1721">
        <v>44100</v>
      </c>
      <c r="E1721">
        <v>17167</v>
      </c>
      <c r="G1721" t="s">
        <v>1812</v>
      </c>
      <c r="I1721" t="s">
        <v>94</v>
      </c>
      <c r="J1721"/>
      <c r="L1721"/>
      <c r="O1721" s="24" t="e">
        <f t="shared" si="27"/>
        <v>#DIV/0!</v>
      </c>
      <c r="P1721"/>
      <c r="Q1721">
        <v>197465</v>
      </c>
      <c r="R1721">
        <v>197465</v>
      </c>
      <c r="S1721">
        <v>197767</v>
      </c>
      <c r="T1721">
        <v>199016</v>
      </c>
      <c r="U1721">
        <v>199390</v>
      </c>
      <c r="V1721">
        <v>199131</v>
      </c>
      <c r="W1721">
        <v>199180</v>
      </c>
      <c r="X1721">
        <v>198884</v>
      </c>
      <c r="Y1721">
        <v>198004</v>
      </c>
      <c r="Z1721">
        <v>196889</v>
      </c>
      <c r="AA1721">
        <v>195348</v>
      </c>
      <c r="AB1721">
        <v>302</v>
      </c>
      <c r="AC1721">
        <v>1249</v>
      </c>
      <c r="AD1721">
        <v>374</v>
      </c>
      <c r="AE1721">
        <v>-259</v>
      </c>
      <c r="AF1721">
        <v>49</v>
      </c>
      <c r="AG1721">
        <v>-296</v>
      </c>
      <c r="AH1721">
        <v>-880</v>
      </c>
      <c r="AI1721">
        <v>-1115</v>
      </c>
      <c r="AJ1721">
        <v>-1541</v>
      </c>
      <c r="AK1721">
        <v>625</v>
      </c>
      <c r="AL1721">
        <v>2407</v>
      </c>
      <c r="AM1721">
        <v>2339</v>
      </c>
      <c r="AN1721">
        <v>2283</v>
      </c>
      <c r="AO1721">
        <v>2263</v>
      </c>
      <c r="AP1721">
        <v>2334</v>
      </c>
      <c r="AQ1721">
        <v>2278</v>
      </c>
      <c r="AR1721">
        <v>2194</v>
      </c>
      <c r="AS1721">
        <v>2137</v>
      </c>
      <c r="AT1721">
        <v>498</v>
      </c>
      <c r="AU1721">
        <v>1800</v>
      </c>
      <c r="AV1721">
        <v>1851</v>
      </c>
      <c r="AW1721">
        <v>1835</v>
      </c>
      <c r="AX1721">
        <v>1842</v>
      </c>
      <c r="AY1721">
        <v>1967</v>
      </c>
      <c r="AZ1721">
        <v>1940</v>
      </c>
      <c r="BA1721">
        <v>2059</v>
      </c>
      <c r="BB1721">
        <v>2130</v>
      </c>
      <c r="BC1721">
        <v>127</v>
      </c>
      <c r="BD1721">
        <v>607</v>
      </c>
      <c r="BE1721">
        <v>488</v>
      </c>
      <c r="BF1721">
        <v>448</v>
      </c>
      <c r="BG1721">
        <v>421</v>
      </c>
      <c r="BH1721">
        <v>367</v>
      </c>
      <c r="BI1721">
        <v>338</v>
      </c>
      <c r="BJ1721">
        <v>135</v>
      </c>
      <c r="BK1721">
        <v>7</v>
      </c>
      <c r="BL1721">
        <v>28</v>
      </c>
      <c r="BM1721">
        <v>232</v>
      </c>
      <c r="BN1721">
        <v>248</v>
      </c>
      <c r="BO1721">
        <v>261</v>
      </c>
      <c r="BP1721">
        <v>260</v>
      </c>
      <c r="BQ1721">
        <v>259</v>
      </c>
      <c r="BR1721">
        <v>224</v>
      </c>
      <c r="BS1721">
        <v>267</v>
      </c>
      <c r="BT1721">
        <v>268</v>
      </c>
      <c r="BU1721">
        <v>162</v>
      </c>
      <c r="BV1721">
        <v>436</v>
      </c>
      <c r="BW1721">
        <v>-330</v>
      </c>
      <c r="BX1721">
        <v>-964</v>
      </c>
      <c r="BY1721">
        <v>-618</v>
      </c>
      <c r="BZ1721">
        <v>-910</v>
      </c>
      <c r="CA1721">
        <v>-1443</v>
      </c>
      <c r="CB1721">
        <v>-1521</v>
      </c>
      <c r="CC1721">
        <v>-1820</v>
      </c>
      <c r="CD1721">
        <v>190</v>
      </c>
      <c r="CE1721">
        <v>668</v>
      </c>
      <c r="CF1721">
        <v>-82</v>
      </c>
      <c r="CG1721">
        <v>-703</v>
      </c>
      <c r="CH1721">
        <v>-358</v>
      </c>
      <c r="CI1721">
        <v>-651</v>
      </c>
      <c r="CJ1721">
        <v>-1219</v>
      </c>
      <c r="CK1721">
        <v>-1254</v>
      </c>
      <c r="CL1721">
        <v>-1552</v>
      </c>
      <c r="CM1721">
        <v>-15</v>
      </c>
      <c r="CN1721">
        <v>-26</v>
      </c>
      <c r="CO1721">
        <v>-32</v>
      </c>
      <c r="CP1721">
        <v>-4</v>
      </c>
      <c r="CQ1721">
        <v>-14</v>
      </c>
      <c r="CR1721">
        <v>-12</v>
      </c>
      <c r="CS1721">
        <v>1</v>
      </c>
      <c r="CT1721">
        <v>4</v>
      </c>
      <c r="CU1721">
        <v>4</v>
      </c>
    </row>
    <row r="1722" spans="1:99" hidden="1" x14ac:dyDescent="0.2">
      <c r="B1722">
        <v>522</v>
      </c>
      <c r="C1722">
        <v>45380</v>
      </c>
      <c r="G1722" t="s">
        <v>1813</v>
      </c>
      <c r="I1722" t="s">
        <v>100</v>
      </c>
      <c r="J1722"/>
      <c r="L1722"/>
      <c r="O1722" s="24" t="e">
        <f t="shared" si="27"/>
        <v>#DIV/0!</v>
      </c>
      <c r="P1722"/>
      <c r="Q1722">
        <v>34800</v>
      </c>
      <c r="R1722">
        <v>34793</v>
      </c>
      <c r="S1722">
        <v>34764</v>
      </c>
      <c r="T1722">
        <v>34699</v>
      </c>
      <c r="U1722">
        <v>34516</v>
      </c>
      <c r="V1722">
        <v>34147</v>
      </c>
      <c r="W1722">
        <v>33810</v>
      </c>
      <c r="X1722">
        <v>33457</v>
      </c>
      <c r="Y1722">
        <v>33214</v>
      </c>
      <c r="Z1722">
        <v>33011</v>
      </c>
      <c r="AA1722">
        <v>32661</v>
      </c>
      <c r="AB1722">
        <v>-29</v>
      </c>
      <c r="AC1722">
        <v>-65</v>
      </c>
      <c r="AD1722">
        <v>-183</v>
      </c>
      <c r="AE1722">
        <v>-369</v>
      </c>
      <c r="AF1722">
        <v>-337</v>
      </c>
      <c r="AG1722">
        <v>-353</v>
      </c>
      <c r="AH1722">
        <v>-243</v>
      </c>
      <c r="AI1722">
        <v>-203</v>
      </c>
      <c r="AJ1722">
        <v>-350</v>
      </c>
      <c r="AK1722">
        <v>90</v>
      </c>
      <c r="AL1722">
        <v>351</v>
      </c>
      <c r="AM1722">
        <v>378</v>
      </c>
      <c r="AN1722">
        <v>362</v>
      </c>
      <c r="AO1722">
        <v>323</v>
      </c>
      <c r="AP1722">
        <v>341</v>
      </c>
      <c r="AQ1722">
        <v>351</v>
      </c>
      <c r="AR1722">
        <v>333</v>
      </c>
      <c r="AS1722">
        <v>319</v>
      </c>
      <c r="AT1722">
        <v>108</v>
      </c>
      <c r="AU1722">
        <v>416</v>
      </c>
      <c r="AV1722">
        <v>414</v>
      </c>
      <c r="AW1722">
        <v>415</v>
      </c>
      <c r="AX1722">
        <v>397</v>
      </c>
      <c r="AY1722">
        <v>424</v>
      </c>
      <c r="AZ1722">
        <v>432</v>
      </c>
      <c r="BA1722">
        <v>392</v>
      </c>
      <c r="BB1722">
        <v>387</v>
      </c>
      <c r="BC1722">
        <v>-18</v>
      </c>
      <c r="BD1722">
        <v>-65</v>
      </c>
      <c r="BE1722">
        <v>-36</v>
      </c>
      <c r="BF1722">
        <v>-53</v>
      </c>
      <c r="BG1722">
        <v>-74</v>
      </c>
      <c r="BH1722">
        <v>-83</v>
      </c>
      <c r="BI1722">
        <v>-81</v>
      </c>
      <c r="BJ1722">
        <v>-59</v>
      </c>
      <c r="BK1722">
        <v>-68</v>
      </c>
      <c r="BL1722">
        <v>3</v>
      </c>
      <c r="BM1722">
        <v>18</v>
      </c>
      <c r="BN1722">
        <v>13</v>
      </c>
      <c r="BO1722">
        <v>-1</v>
      </c>
      <c r="BP1722">
        <v>-2</v>
      </c>
      <c r="BQ1722">
        <v>-4</v>
      </c>
      <c r="BR1722">
        <v>-4</v>
      </c>
      <c r="BS1722">
        <v>-3</v>
      </c>
      <c r="BT1722">
        <v>-3</v>
      </c>
      <c r="BU1722">
        <v>-10</v>
      </c>
      <c r="BV1722">
        <v>-16</v>
      </c>
      <c r="BW1722">
        <v>-160</v>
      </c>
      <c r="BX1722">
        <v>-318</v>
      </c>
      <c r="BY1722">
        <v>-262</v>
      </c>
      <c r="BZ1722">
        <v>-268</v>
      </c>
      <c r="CA1722">
        <v>-156</v>
      </c>
      <c r="CB1722">
        <v>-141</v>
      </c>
      <c r="CC1722">
        <v>-280</v>
      </c>
      <c r="CD1722">
        <v>-7</v>
      </c>
      <c r="CE1722">
        <v>2</v>
      </c>
      <c r="CF1722">
        <v>-147</v>
      </c>
      <c r="CG1722">
        <v>-319</v>
      </c>
      <c r="CH1722">
        <v>-264</v>
      </c>
      <c r="CI1722">
        <v>-272</v>
      </c>
      <c r="CJ1722">
        <v>-160</v>
      </c>
      <c r="CK1722">
        <v>-144</v>
      </c>
      <c r="CL1722">
        <v>-283</v>
      </c>
      <c r="CM1722">
        <v>-4</v>
      </c>
      <c r="CN1722">
        <v>-2</v>
      </c>
      <c r="CO1722">
        <v>0</v>
      </c>
      <c r="CP1722">
        <v>3</v>
      </c>
      <c r="CQ1722">
        <v>1</v>
      </c>
      <c r="CR1722">
        <v>2</v>
      </c>
      <c r="CS1722">
        <v>-2</v>
      </c>
      <c r="CT1722">
        <v>0</v>
      </c>
      <c r="CU1722">
        <v>1</v>
      </c>
    </row>
    <row r="1723" spans="1:99" hidden="1" x14ac:dyDescent="0.2">
      <c r="B1723">
        <v>522</v>
      </c>
      <c r="C1723">
        <v>45380</v>
      </c>
      <c r="E1723">
        <v>17021</v>
      </c>
      <c r="G1723" t="s">
        <v>1814</v>
      </c>
      <c r="I1723" t="s">
        <v>94</v>
      </c>
      <c r="J1723"/>
      <c r="L1723"/>
      <c r="O1723" s="24" t="e">
        <f t="shared" si="27"/>
        <v>#DIV/0!</v>
      </c>
      <c r="P1723"/>
      <c r="Q1723">
        <v>34800</v>
      </c>
      <c r="R1723">
        <v>34793</v>
      </c>
      <c r="S1723">
        <v>34764</v>
      </c>
      <c r="T1723">
        <v>34699</v>
      </c>
      <c r="U1723">
        <v>34516</v>
      </c>
      <c r="V1723">
        <v>34147</v>
      </c>
      <c r="W1723">
        <v>33810</v>
      </c>
      <c r="X1723">
        <v>33457</v>
      </c>
      <c r="Y1723">
        <v>33214</v>
      </c>
      <c r="Z1723">
        <v>33011</v>
      </c>
      <c r="AA1723">
        <v>32661</v>
      </c>
      <c r="AB1723">
        <v>-29</v>
      </c>
      <c r="AC1723">
        <v>-65</v>
      </c>
      <c r="AD1723">
        <v>-183</v>
      </c>
      <c r="AE1723">
        <v>-369</v>
      </c>
      <c r="AF1723">
        <v>-337</v>
      </c>
      <c r="AG1723">
        <v>-353</v>
      </c>
      <c r="AH1723">
        <v>-243</v>
      </c>
      <c r="AI1723">
        <v>-203</v>
      </c>
      <c r="AJ1723">
        <v>-350</v>
      </c>
      <c r="AK1723">
        <v>90</v>
      </c>
      <c r="AL1723">
        <v>351</v>
      </c>
      <c r="AM1723">
        <v>378</v>
      </c>
      <c r="AN1723">
        <v>362</v>
      </c>
      <c r="AO1723">
        <v>323</v>
      </c>
      <c r="AP1723">
        <v>341</v>
      </c>
      <c r="AQ1723">
        <v>351</v>
      </c>
      <c r="AR1723">
        <v>333</v>
      </c>
      <c r="AS1723">
        <v>319</v>
      </c>
      <c r="AT1723">
        <v>108</v>
      </c>
      <c r="AU1723">
        <v>416</v>
      </c>
      <c r="AV1723">
        <v>414</v>
      </c>
      <c r="AW1723">
        <v>415</v>
      </c>
      <c r="AX1723">
        <v>397</v>
      </c>
      <c r="AY1723">
        <v>424</v>
      </c>
      <c r="AZ1723">
        <v>432</v>
      </c>
      <c r="BA1723">
        <v>392</v>
      </c>
      <c r="BB1723">
        <v>387</v>
      </c>
      <c r="BC1723">
        <v>-18</v>
      </c>
      <c r="BD1723">
        <v>-65</v>
      </c>
      <c r="BE1723">
        <v>-36</v>
      </c>
      <c r="BF1723">
        <v>-53</v>
      </c>
      <c r="BG1723">
        <v>-74</v>
      </c>
      <c r="BH1723">
        <v>-83</v>
      </c>
      <c r="BI1723">
        <v>-81</v>
      </c>
      <c r="BJ1723">
        <v>-59</v>
      </c>
      <c r="BK1723">
        <v>-68</v>
      </c>
      <c r="BL1723">
        <v>3</v>
      </c>
      <c r="BM1723">
        <v>18</v>
      </c>
      <c r="BN1723">
        <v>13</v>
      </c>
      <c r="BO1723">
        <v>-1</v>
      </c>
      <c r="BP1723">
        <v>-2</v>
      </c>
      <c r="BQ1723">
        <v>-4</v>
      </c>
      <c r="BR1723">
        <v>-4</v>
      </c>
      <c r="BS1723">
        <v>-3</v>
      </c>
      <c r="BT1723">
        <v>-3</v>
      </c>
      <c r="BU1723">
        <v>-10</v>
      </c>
      <c r="BV1723">
        <v>-16</v>
      </c>
      <c r="BW1723">
        <v>-160</v>
      </c>
      <c r="BX1723">
        <v>-318</v>
      </c>
      <c r="BY1723">
        <v>-262</v>
      </c>
      <c r="BZ1723">
        <v>-268</v>
      </c>
      <c r="CA1723">
        <v>-156</v>
      </c>
      <c r="CB1723">
        <v>-141</v>
      </c>
      <c r="CC1723">
        <v>-280</v>
      </c>
      <c r="CD1723">
        <v>-7</v>
      </c>
      <c r="CE1723">
        <v>2</v>
      </c>
      <c r="CF1723">
        <v>-147</v>
      </c>
      <c r="CG1723">
        <v>-319</v>
      </c>
      <c r="CH1723">
        <v>-264</v>
      </c>
      <c r="CI1723">
        <v>-272</v>
      </c>
      <c r="CJ1723">
        <v>-160</v>
      </c>
      <c r="CK1723">
        <v>-144</v>
      </c>
      <c r="CL1723">
        <v>-283</v>
      </c>
      <c r="CM1723">
        <v>-4</v>
      </c>
      <c r="CN1723">
        <v>-2</v>
      </c>
      <c r="CO1723">
        <v>0</v>
      </c>
      <c r="CP1723">
        <v>3</v>
      </c>
      <c r="CQ1723">
        <v>1</v>
      </c>
      <c r="CR1723">
        <v>2</v>
      </c>
      <c r="CS1723">
        <v>-2</v>
      </c>
      <c r="CT1723">
        <v>0</v>
      </c>
      <c r="CU1723">
        <v>1</v>
      </c>
    </row>
    <row r="1724" spans="1:99" hidden="1" x14ac:dyDescent="0.2">
      <c r="B1724">
        <v>524</v>
      </c>
      <c r="G1724" t="s">
        <v>1815</v>
      </c>
      <c r="I1724" t="s">
        <v>90</v>
      </c>
      <c r="J1724"/>
      <c r="L1724"/>
      <c r="O1724" s="24" t="e">
        <f t="shared" si="27"/>
        <v>#DIV/0!</v>
      </c>
      <c r="P1724"/>
      <c r="Q1724">
        <v>235632</v>
      </c>
      <c r="R1724">
        <v>235617</v>
      </c>
      <c r="S1724">
        <v>235771</v>
      </c>
      <c r="T1724">
        <v>236472</v>
      </c>
      <c r="U1724">
        <v>237221</v>
      </c>
      <c r="V1724">
        <v>239662</v>
      </c>
      <c r="W1724">
        <v>240675</v>
      </c>
      <c r="X1724">
        <v>241159</v>
      </c>
      <c r="Y1724">
        <v>242240</v>
      </c>
      <c r="Z1724">
        <v>242025</v>
      </c>
      <c r="AA1724">
        <v>242193</v>
      </c>
      <c r="AB1724">
        <v>154</v>
      </c>
      <c r="AC1724">
        <v>701</v>
      </c>
      <c r="AD1724">
        <v>749</v>
      </c>
      <c r="AE1724">
        <v>2441</v>
      </c>
      <c r="AF1724">
        <v>1013</v>
      </c>
      <c r="AG1724">
        <v>484</v>
      </c>
      <c r="AH1724">
        <v>1081</v>
      </c>
      <c r="AI1724">
        <v>-215</v>
      </c>
      <c r="AJ1724">
        <v>168</v>
      </c>
      <c r="AK1724">
        <v>580</v>
      </c>
      <c r="AL1724">
        <v>1946</v>
      </c>
      <c r="AM1724">
        <v>1981</v>
      </c>
      <c r="AN1724">
        <v>2032</v>
      </c>
      <c r="AO1724">
        <v>1922</v>
      </c>
      <c r="AP1724">
        <v>2054</v>
      </c>
      <c r="AQ1724">
        <v>1996</v>
      </c>
      <c r="AR1724">
        <v>1931</v>
      </c>
      <c r="AS1724">
        <v>1887</v>
      </c>
      <c r="AT1724">
        <v>505</v>
      </c>
      <c r="AU1724">
        <v>1853</v>
      </c>
      <c r="AV1724">
        <v>1819</v>
      </c>
      <c r="AW1724">
        <v>1859</v>
      </c>
      <c r="AX1724">
        <v>1807</v>
      </c>
      <c r="AY1724">
        <v>1880</v>
      </c>
      <c r="AZ1724">
        <v>1840</v>
      </c>
      <c r="BA1724">
        <v>2056</v>
      </c>
      <c r="BB1724">
        <v>2037</v>
      </c>
      <c r="BC1724">
        <v>75</v>
      </c>
      <c r="BD1724">
        <v>93</v>
      </c>
      <c r="BE1724">
        <v>162</v>
      </c>
      <c r="BF1724">
        <v>173</v>
      </c>
      <c r="BG1724">
        <v>115</v>
      </c>
      <c r="BH1724">
        <v>174</v>
      </c>
      <c r="BI1724">
        <v>156</v>
      </c>
      <c r="BJ1724">
        <v>-125</v>
      </c>
      <c r="BK1724">
        <v>-150</v>
      </c>
      <c r="BL1724">
        <v>163</v>
      </c>
      <c r="BM1724">
        <v>966</v>
      </c>
      <c r="BN1724">
        <v>943</v>
      </c>
      <c r="BO1724">
        <v>1126</v>
      </c>
      <c r="BP1724">
        <v>1312</v>
      </c>
      <c r="BQ1724">
        <v>1162</v>
      </c>
      <c r="BR1724">
        <v>1365</v>
      </c>
      <c r="BS1724">
        <v>1115</v>
      </c>
      <c r="BT1724">
        <v>1118</v>
      </c>
      <c r="BU1724">
        <v>-60</v>
      </c>
      <c r="BV1724">
        <v>-340</v>
      </c>
      <c r="BW1724">
        <v>-337</v>
      </c>
      <c r="BX1724">
        <v>1121</v>
      </c>
      <c r="BY1724">
        <v>-380</v>
      </c>
      <c r="BZ1724">
        <v>-844</v>
      </c>
      <c r="CA1724">
        <v>-438</v>
      </c>
      <c r="CB1724">
        <v>-1210</v>
      </c>
      <c r="CC1724">
        <v>-800</v>
      </c>
      <c r="CD1724">
        <v>103</v>
      </c>
      <c r="CE1724">
        <v>626</v>
      </c>
      <c r="CF1724">
        <v>606</v>
      </c>
      <c r="CG1724">
        <v>2247</v>
      </c>
      <c r="CH1724">
        <v>932</v>
      </c>
      <c r="CI1724">
        <v>318</v>
      </c>
      <c r="CJ1724">
        <v>927</v>
      </c>
      <c r="CK1724">
        <v>-95</v>
      </c>
      <c r="CL1724">
        <v>318</v>
      </c>
      <c r="CM1724">
        <v>-24</v>
      </c>
      <c r="CN1724">
        <v>-18</v>
      </c>
      <c r="CO1724">
        <v>-19</v>
      </c>
      <c r="CP1724">
        <v>21</v>
      </c>
      <c r="CQ1724">
        <v>-34</v>
      </c>
      <c r="CR1724">
        <v>-8</v>
      </c>
      <c r="CS1724">
        <v>-2</v>
      </c>
      <c r="CT1724">
        <v>5</v>
      </c>
      <c r="CU1724">
        <v>0</v>
      </c>
    </row>
    <row r="1725" spans="1:99" hidden="1" x14ac:dyDescent="0.2">
      <c r="B1725">
        <v>524</v>
      </c>
      <c r="C1725">
        <v>20180</v>
      </c>
      <c r="G1725" t="s">
        <v>1816</v>
      </c>
      <c r="I1725" t="s">
        <v>100</v>
      </c>
      <c r="J1725"/>
      <c r="L1725"/>
      <c r="O1725" s="24" t="e">
        <f t="shared" si="27"/>
        <v>#DIV/0!</v>
      </c>
      <c r="P1725"/>
      <c r="Q1725">
        <v>81642</v>
      </c>
      <c r="R1725">
        <v>81616</v>
      </c>
      <c r="S1725">
        <v>81553</v>
      </c>
      <c r="T1725">
        <v>81430</v>
      </c>
      <c r="U1725">
        <v>81406</v>
      </c>
      <c r="V1725">
        <v>81435</v>
      </c>
      <c r="W1725">
        <v>81020</v>
      </c>
      <c r="X1725">
        <v>80717</v>
      </c>
      <c r="Y1725">
        <v>80178</v>
      </c>
      <c r="Z1725">
        <v>79775</v>
      </c>
      <c r="AA1725">
        <v>79388</v>
      </c>
      <c r="AB1725">
        <v>-63</v>
      </c>
      <c r="AC1725">
        <v>-123</v>
      </c>
      <c r="AD1725">
        <v>-24</v>
      </c>
      <c r="AE1725">
        <v>29</v>
      </c>
      <c r="AF1725">
        <v>-415</v>
      </c>
      <c r="AG1725">
        <v>-303</v>
      </c>
      <c r="AH1725">
        <v>-539</v>
      </c>
      <c r="AI1725">
        <v>-403</v>
      </c>
      <c r="AJ1725">
        <v>-387</v>
      </c>
      <c r="AK1725">
        <v>215</v>
      </c>
      <c r="AL1725">
        <v>753</v>
      </c>
      <c r="AM1725">
        <v>696</v>
      </c>
      <c r="AN1725">
        <v>790</v>
      </c>
      <c r="AO1725">
        <v>719</v>
      </c>
      <c r="AP1725">
        <v>781</v>
      </c>
      <c r="AQ1725">
        <v>748</v>
      </c>
      <c r="AR1725">
        <v>732</v>
      </c>
      <c r="AS1725">
        <v>732</v>
      </c>
      <c r="AT1725">
        <v>278</v>
      </c>
      <c r="AU1725">
        <v>913</v>
      </c>
      <c r="AV1725">
        <v>894</v>
      </c>
      <c r="AW1725">
        <v>937</v>
      </c>
      <c r="AX1725">
        <v>906</v>
      </c>
      <c r="AY1725">
        <v>921</v>
      </c>
      <c r="AZ1725">
        <v>894</v>
      </c>
      <c r="BA1725">
        <v>1001</v>
      </c>
      <c r="BB1725">
        <v>947</v>
      </c>
      <c r="BC1725">
        <v>-63</v>
      </c>
      <c r="BD1725">
        <v>-160</v>
      </c>
      <c r="BE1725">
        <v>-198</v>
      </c>
      <c r="BF1725">
        <v>-147</v>
      </c>
      <c r="BG1725">
        <v>-187</v>
      </c>
      <c r="BH1725">
        <v>-140</v>
      </c>
      <c r="BI1725">
        <v>-146</v>
      </c>
      <c r="BJ1725">
        <v>-269</v>
      </c>
      <c r="BK1725">
        <v>-215</v>
      </c>
      <c r="BL1725">
        <v>6</v>
      </c>
      <c r="BM1725">
        <v>34</v>
      </c>
      <c r="BN1725">
        <v>56</v>
      </c>
      <c r="BO1725">
        <v>49</v>
      </c>
      <c r="BP1725">
        <v>64</v>
      </c>
      <c r="BQ1725">
        <v>57</v>
      </c>
      <c r="BR1725">
        <v>68</v>
      </c>
      <c r="BS1725">
        <v>54</v>
      </c>
      <c r="BT1725">
        <v>53</v>
      </c>
      <c r="BU1725">
        <v>5</v>
      </c>
      <c r="BV1725">
        <v>15</v>
      </c>
      <c r="BW1725">
        <v>131</v>
      </c>
      <c r="BX1725">
        <v>134</v>
      </c>
      <c r="BY1725">
        <v>-283</v>
      </c>
      <c r="BZ1725">
        <v>-215</v>
      </c>
      <c r="CA1725">
        <v>-461</v>
      </c>
      <c r="CB1725">
        <v>-184</v>
      </c>
      <c r="CC1725">
        <v>-222</v>
      </c>
      <c r="CD1725">
        <v>11</v>
      </c>
      <c r="CE1725">
        <v>49</v>
      </c>
      <c r="CF1725">
        <v>187</v>
      </c>
      <c r="CG1725">
        <v>183</v>
      </c>
      <c r="CH1725">
        <v>-219</v>
      </c>
      <c r="CI1725">
        <v>-158</v>
      </c>
      <c r="CJ1725">
        <v>-393</v>
      </c>
      <c r="CK1725">
        <v>-130</v>
      </c>
      <c r="CL1725">
        <v>-169</v>
      </c>
      <c r="CM1725">
        <v>-11</v>
      </c>
      <c r="CN1725">
        <v>-12</v>
      </c>
      <c r="CO1725">
        <v>-13</v>
      </c>
      <c r="CP1725">
        <v>-7</v>
      </c>
      <c r="CQ1725">
        <v>-9</v>
      </c>
      <c r="CR1725">
        <v>-5</v>
      </c>
      <c r="CS1725">
        <v>0</v>
      </c>
      <c r="CT1725">
        <v>-4</v>
      </c>
      <c r="CU1725">
        <v>-3</v>
      </c>
    </row>
    <row r="1726" spans="1:99" hidden="1" x14ac:dyDescent="0.2">
      <c r="B1726">
        <v>524</v>
      </c>
      <c r="C1726">
        <v>20180</v>
      </c>
      <c r="E1726">
        <v>42033</v>
      </c>
      <c r="G1726" t="s">
        <v>1817</v>
      </c>
      <c r="I1726" t="s">
        <v>94</v>
      </c>
      <c r="J1726"/>
      <c r="L1726"/>
      <c r="O1726" s="24" t="e">
        <f t="shared" si="27"/>
        <v>#DIV/0!</v>
      </c>
      <c r="P1726"/>
      <c r="Q1726">
        <v>81642</v>
      </c>
      <c r="R1726">
        <v>81616</v>
      </c>
      <c r="S1726">
        <v>81553</v>
      </c>
      <c r="T1726">
        <v>81430</v>
      </c>
      <c r="U1726">
        <v>81406</v>
      </c>
      <c r="V1726">
        <v>81435</v>
      </c>
      <c r="W1726">
        <v>81020</v>
      </c>
      <c r="X1726">
        <v>80717</v>
      </c>
      <c r="Y1726">
        <v>80178</v>
      </c>
      <c r="Z1726">
        <v>79775</v>
      </c>
      <c r="AA1726">
        <v>79388</v>
      </c>
      <c r="AB1726">
        <v>-63</v>
      </c>
      <c r="AC1726">
        <v>-123</v>
      </c>
      <c r="AD1726">
        <v>-24</v>
      </c>
      <c r="AE1726">
        <v>29</v>
      </c>
      <c r="AF1726">
        <v>-415</v>
      </c>
      <c r="AG1726">
        <v>-303</v>
      </c>
      <c r="AH1726">
        <v>-539</v>
      </c>
      <c r="AI1726">
        <v>-403</v>
      </c>
      <c r="AJ1726">
        <v>-387</v>
      </c>
      <c r="AK1726">
        <v>215</v>
      </c>
      <c r="AL1726">
        <v>753</v>
      </c>
      <c r="AM1726">
        <v>696</v>
      </c>
      <c r="AN1726">
        <v>790</v>
      </c>
      <c r="AO1726">
        <v>719</v>
      </c>
      <c r="AP1726">
        <v>781</v>
      </c>
      <c r="AQ1726">
        <v>748</v>
      </c>
      <c r="AR1726">
        <v>732</v>
      </c>
      <c r="AS1726">
        <v>732</v>
      </c>
      <c r="AT1726">
        <v>278</v>
      </c>
      <c r="AU1726">
        <v>913</v>
      </c>
      <c r="AV1726">
        <v>894</v>
      </c>
      <c r="AW1726">
        <v>937</v>
      </c>
      <c r="AX1726">
        <v>906</v>
      </c>
      <c r="AY1726">
        <v>921</v>
      </c>
      <c r="AZ1726">
        <v>894</v>
      </c>
      <c r="BA1726">
        <v>1001</v>
      </c>
      <c r="BB1726">
        <v>947</v>
      </c>
      <c r="BC1726">
        <v>-63</v>
      </c>
      <c r="BD1726">
        <v>-160</v>
      </c>
      <c r="BE1726">
        <v>-198</v>
      </c>
      <c r="BF1726">
        <v>-147</v>
      </c>
      <c r="BG1726">
        <v>-187</v>
      </c>
      <c r="BH1726">
        <v>-140</v>
      </c>
      <c r="BI1726">
        <v>-146</v>
      </c>
      <c r="BJ1726">
        <v>-269</v>
      </c>
      <c r="BK1726">
        <v>-215</v>
      </c>
      <c r="BL1726">
        <v>6</v>
      </c>
      <c r="BM1726">
        <v>34</v>
      </c>
      <c r="BN1726">
        <v>56</v>
      </c>
      <c r="BO1726">
        <v>49</v>
      </c>
      <c r="BP1726">
        <v>64</v>
      </c>
      <c r="BQ1726">
        <v>57</v>
      </c>
      <c r="BR1726">
        <v>68</v>
      </c>
      <c r="BS1726">
        <v>54</v>
      </c>
      <c r="BT1726">
        <v>53</v>
      </c>
      <c r="BU1726">
        <v>5</v>
      </c>
      <c r="BV1726">
        <v>15</v>
      </c>
      <c r="BW1726">
        <v>131</v>
      </c>
      <c r="BX1726">
        <v>134</v>
      </c>
      <c r="BY1726">
        <v>-283</v>
      </c>
      <c r="BZ1726">
        <v>-215</v>
      </c>
      <c r="CA1726">
        <v>-461</v>
      </c>
      <c r="CB1726">
        <v>-184</v>
      </c>
      <c r="CC1726">
        <v>-222</v>
      </c>
      <c r="CD1726">
        <v>11</v>
      </c>
      <c r="CE1726">
        <v>49</v>
      </c>
      <c r="CF1726">
        <v>187</v>
      </c>
      <c r="CG1726">
        <v>183</v>
      </c>
      <c r="CH1726">
        <v>-219</v>
      </c>
      <c r="CI1726">
        <v>-158</v>
      </c>
      <c r="CJ1726">
        <v>-393</v>
      </c>
      <c r="CK1726">
        <v>-130</v>
      </c>
      <c r="CL1726">
        <v>-169</v>
      </c>
      <c r="CM1726">
        <v>-11</v>
      </c>
      <c r="CN1726">
        <v>-12</v>
      </c>
      <c r="CO1726">
        <v>-13</v>
      </c>
      <c r="CP1726">
        <v>-7</v>
      </c>
      <c r="CQ1726">
        <v>-9</v>
      </c>
      <c r="CR1726">
        <v>-5</v>
      </c>
      <c r="CS1726">
        <v>0</v>
      </c>
      <c r="CT1726">
        <v>-4</v>
      </c>
      <c r="CU1726">
        <v>-3</v>
      </c>
    </row>
    <row r="1727" spans="1:99" hidden="1" x14ac:dyDescent="0.2">
      <c r="A1727">
        <f>_xlfn.XLOOKUP(F1727&amp;"*", 'msa-home price'!B:B, 'msa-home price'!A:A, "NA",2, 1)</f>
        <v>395114</v>
      </c>
      <c r="B1727">
        <v>522</v>
      </c>
      <c r="C1727">
        <v>44100</v>
      </c>
      <c r="F1727" t="str">
        <f>IF(ISNUMBER(SEARCH("-",G1727)),LEFT(G1727,FIND("-",G1727)-1), G1727)</f>
        <v>Springfield, IL</v>
      </c>
      <c r="G1727" t="s">
        <v>1810</v>
      </c>
      <c r="H1727" t="str">
        <f>RIGHT(G1727, 2)</f>
        <v>IL</v>
      </c>
      <c r="I1727" t="s">
        <v>92</v>
      </c>
      <c r="J1727" s="2">
        <f>(AA1727-W1727)/W1727</f>
        <v>-1.912747714764863E-2</v>
      </c>
      <c r="K1727" s="3">
        <f>(CL1727-CH1727)/CH1727</f>
        <v>2.6460807600950118</v>
      </c>
      <c r="L1727" s="4">
        <f>AA1727</f>
        <v>207636</v>
      </c>
      <c r="M1727" s="4"/>
      <c r="N1727" s="4"/>
      <c r="O1727" s="7" t="e">
        <f t="shared" si="27"/>
        <v>#DIV/0!</v>
      </c>
      <c r="P1727" s="4"/>
      <c r="Q1727">
        <v>210170</v>
      </c>
      <c r="R1727">
        <v>210170</v>
      </c>
      <c r="S1727">
        <v>210463</v>
      </c>
      <c r="T1727">
        <v>211713</v>
      </c>
      <c r="U1727">
        <v>212080</v>
      </c>
      <c r="V1727">
        <v>211702</v>
      </c>
      <c r="W1727">
        <v>211685</v>
      </c>
      <c r="X1727">
        <v>211239</v>
      </c>
      <c r="Y1727">
        <v>210403</v>
      </c>
      <c r="Z1727">
        <v>209175</v>
      </c>
      <c r="AA1727">
        <v>207636</v>
      </c>
      <c r="AB1727">
        <v>293</v>
      </c>
      <c r="AC1727">
        <v>1250</v>
      </c>
      <c r="AD1727">
        <v>367</v>
      </c>
      <c r="AE1727">
        <v>-378</v>
      </c>
      <c r="AF1727">
        <v>-17</v>
      </c>
      <c r="AG1727">
        <v>-446</v>
      </c>
      <c r="AH1727">
        <v>-836</v>
      </c>
      <c r="AI1727">
        <v>-1228</v>
      </c>
      <c r="AJ1727">
        <v>-1539</v>
      </c>
      <c r="AK1727">
        <v>665</v>
      </c>
      <c r="AL1727">
        <v>2540</v>
      </c>
      <c r="AM1727">
        <v>2452</v>
      </c>
      <c r="AN1727">
        <v>2396</v>
      </c>
      <c r="AO1727">
        <v>2395</v>
      </c>
      <c r="AP1727">
        <v>2431</v>
      </c>
      <c r="AQ1727">
        <v>2399</v>
      </c>
      <c r="AR1727">
        <v>2333</v>
      </c>
      <c r="AS1727">
        <v>2261</v>
      </c>
      <c r="AT1727">
        <v>540</v>
      </c>
      <c r="AU1727">
        <v>1916</v>
      </c>
      <c r="AV1727">
        <v>1969</v>
      </c>
      <c r="AW1727">
        <v>1973</v>
      </c>
      <c r="AX1727">
        <v>1978</v>
      </c>
      <c r="AY1727">
        <v>2092</v>
      </c>
      <c r="AZ1727">
        <v>2062</v>
      </c>
      <c r="BA1727">
        <v>2187</v>
      </c>
      <c r="BB1727">
        <v>2267</v>
      </c>
      <c r="BC1727">
        <v>125</v>
      </c>
      <c r="BD1727">
        <v>624</v>
      </c>
      <c r="BE1727">
        <v>483</v>
      </c>
      <c r="BF1727">
        <v>423</v>
      </c>
      <c r="BG1727">
        <v>417</v>
      </c>
      <c r="BH1727">
        <v>339</v>
      </c>
      <c r="BI1727">
        <v>337</v>
      </c>
      <c r="BJ1727">
        <v>146</v>
      </c>
      <c r="BK1727">
        <v>-6</v>
      </c>
      <c r="BL1727">
        <v>28</v>
      </c>
      <c r="BM1727">
        <v>228</v>
      </c>
      <c r="BN1727">
        <v>244</v>
      </c>
      <c r="BO1727">
        <v>257</v>
      </c>
      <c r="BP1727">
        <v>256</v>
      </c>
      <c r="BQ1727">
        <v>256</v>
      </c>
      <c r="BR1727">
        <v>221</v>
      </c>
      <c r="BS1727">
        <v>264</v>
      </c>
      <c r="BT1727">
        <v>265</v>
      </c>
      <c r="BU1727">
        <v>155</v>
      </c>
      <c r="BV1727">
        <v>425</v>
      </c>
      <c r="BW1727">
        <v>-329</v>
      </c>
      <c r="BX1727">
        <v>-1053</v>
      </c>
      <c r="BY1727">
        <v>-677</v>
      </c>
      <c r="BZ1727">
        <v>-1029</v>
      </c>
      <c r="CA1727">
        <v>-1395</v>
      </c>
      <c r="CB1727">
        <v>-1643</v>
      </c>
      <c r="CC1727">
        <v>-1800</v>
      </c>
      <c r="CD1727">
        <v>183</v>
      </c>
      <c r="CE1727">
        <v>653</v>
      </c>
      <c r="CF1727">
        <v>-85</v>
      </c>
      <c r="CG1727">
        <v>-796</v>
      </c>
      <c r="CH1727">
        <v>-421</v>
      </c>
      <c r="CI1727">
        <v>-773</v>
      </c>
      <c r="CJ1727">
        <v>-1174</v>
      </c>
      <c r="CK1727">
        <v>-1379</v>
      </c>
      <c r="CL1727">
        <v>-1535</v>
      </c>
      <c r="CM1727">
        <v>-15</v>
      </c>
      <c r="CN1727">
        <v>-27</v>
      </c>
      <c r="CO1727">
        <v>-31</v>
      </c>
      <c r="CP1727">
        <v>-5</v>
      </c>
      <c r="CQ1727">
        <v>-13</v>
      </c>
      <c r="CR1727">
        <v>-12</v>
      </c>
      <c r="CS1727">
        <v>1</v>
      </c>
      <c r="CT1727">
        <v>5</v>
      </c>
      <c r="CU1727">
        <v>2</v>
      </c>
    </row>
    <row r="1728" spans="1:99" hidden="1" x14ac:dyDescent="0.2">
      <c r="B1728">
        <v>524</v>
      </c>
      <c r="C1728">
        <v>44300</v>
      </c>
      <c r="E1728">
        <v>42027</v>
      </c>
      <c r="G1728" t="s">
        <v>1819</v>
      </c>
      <c r="I1728" t="s">
        <v>94</v>
      </c>
      <c r="J1728"/>
      <c r="L1728"/>
      <c r="O1728" s="24" t="e">
        <f t="shared" si="27"/>
        <v>#DIV/0!</v>
      </c>
      <c r="P1728"/>
      <c r="Q1728">
        <v>153990</v>
      </c>
      <c r="R1728">
        <v>154001</v>
      </c>
      <c r="S1728">
        <v>154218</v>
      </c>
      <c r="T1728">
        <v>155042</v>
      </c>
      <c r="U1728">
        <v>155815</v>
      </c>
      <c r="V1728">
        <v>158227</v>
      </c>
      <c r="W1728">
        <v>159655</v>
      </c>
      <c r="X1728">
        <v>160442</v>
      </c>
      <c r="Y1728">
        <v>162062</v>
      </c>
      <c r="Z1728">
        <v>162250</v>
      </c>
      <c r="AA1728">
        <v>162805</v>
      </c>
      <c r="AB1728">
        <v>217</v>
      </c>
      <c r="AC1728">
        <v>824</v>
      </c>
      <c r="AD1728">
        <v>773</v>
      </c>
      <c r="AE1728">
        <v>2412</v>
      </c>
      <c r="AF1728">
        <v>1428</v>
      </c>
      <c r="AG1728">
        <v>787</v>
      </c>
      <c r="AH1728">
        <v>1620</v>
      </c>
      <c r="AI1728">
        <v>188</v>
      </c>
      <c r="AJ1728">
        <v>555</v>
      </c>
      <c r="AK1728">
        <v>365</v>
      </c>
      <c r="AL1728">
        <v>1193</v>
      </c>
      <c r="AM1728">
        <v>1285</v>
      </c>
      <c r="AN1728">
        <v>1242</v>
      </c>
      <c r="AO1728">
        <v>1203</v>
      </c>
      <c r="AP1728">
        <v>1273</v>
      </c>
      <c r="AQ1728">
        <v>1248</v>
      </c>
      <c r="AR1728">
        <v>1199</v>
      </c>
      <c r="AS1728">
        <v>1155</v>
      </c>
      <c r="AT1728">
        <v>227</v>
      </c>
      <c r="AU1728">
        <v>940</v>
      </c>
      <c r="AV1728">
        <v>925</v>
      </c>
      <c r="AW1728">
        <v>922</v>
      </c>
      <c r="AX1728">
        <v>901</v>
      </c>
      <c r="AY1728">
        <v>959</v>
      </c>
      <c r="AZ1728">
        <v>946</v>
      </c>
      <c r="BA1728">
        <v>1055</v>
      </c>
      <c r="BB1728">
        <v>1090</v>
      </c>
      <c r="BC1728">
        <v>138</v>
      </c>
      <c r="BD1728">
        <v>253</v>
      </c>
      <c r="BE1728">
        <v>360</v>
      </c>
      <c r="BF1728">
        <v>320</v>
      </c>
      <c r="BG1728">
        <v>302</v>
      </c>
      <c r="BH1728">
        <v>314</v>
      </c>
      <c r="BI1728">
        <v>302</v>
      </c>
      <c r="BJ1728">
        <v>144</v>
      </c>
      <c r="BK1728">
        <v>65</v>
      </c>
      <c r="BL1728">
        <v>157</v>
      </c>
      <c r="BM1728">
        <v>932</v>
      </c>
      <c r="BN1728">
        <v>887</v>
      </c>
      <c r="BO1728">
        <v>1077</v>
      </c>
      <c r="BP1728">
        <v>1248</v>
      </c>
      <c r="BQ1728">
        <v>1105</v>
      </c>
      <c r="BR1728">
        <v>1297</v>
      </c>
      <c r="BS1728">
        <v>1061</v>
      </c>
      <c r="BT1728">
        <v>1065</v>
      </c>
      <c r="BU1728">
        <v>-65</v>
      </c>
      <c r="BV1728">
        <v>-355</v>
      </c>
      <c r="BW1728">
        <v>-468</v>
      </c>
      <c r="BX1728">
        <v>987</v>
      </c>
      <c r="BY1728">
        <v>-97</v>
      </c>
      <c r="BZ1728">
        <v>-629</v>
      </c>
      <c r="CA1728">
        <v>23</v>
      </c>
      <c r="CB1728">
        <v>-1026</v>
      </c>
      <c r="CC1728">
        <v>-578</v>
      </c>
      <c r="CD1728">
        <v>92</v>
      </c>
      <c r="CE1728">
        <v>577</v>
      </c>
      <c r="CF1728">
        <v>419</v>
      </c>
      <c r="CG1728">
        <v>2064</v>
      </c>
      <c r="CH1728">
        <v>1151</v>
      </c>
      <c r="CI1728">
        <v>476</v>
      </c>
      <c r="CJ1728">
        <v>1320</v>
      </c>
      <c r="CK1728">
        <v>35</v>
      </c>
      <c r="CL1728">
        <v>487</v>
      </c>
      <c r="CM1728">
        <v>-13</v>
      </c>
      <c r="CN1728">
        <v>-6</v>
      </c>
      <c r="CO1728">
        <v>-6</v>
      </c>
      <c r="CP1728">
        <v>28</v>
      </c>
      <c r="CQ1728">
        <v>-25</v>
      </c>
      <c r="CR1728">
        <v>-3</v>
      </c>
      <c r="CS1728">
        <v>-2</v>
      </c>
      <c r="CT1728">
        <v>9</v>
      </c>
      <c r="CU1728">
        <v>3</v>
      </c>
    </row>
    <row r="1729" spans="1:99" hidden="1" x14ac:dyDescent="0.2">
      <c r="B1729">
        <v>525</v>
      </c>
      <c r="G1729" t="s">
        <v>1820</v>
      </c>
      <c r="I1729" t="s">
        <v>90</v>
      </c>
      <c r="J1729"/>
      <c r="L1729"/>
      <c r="O1729" s="24" t="e">
        <f t="shared" si="27"/>
        <v>#DIV/0!</v>
      </c>
      <c r="P1729"/>
      <c r="Q1729">
        <v>37304</v>
      </c>
      <c r="R1729">
        <v>37297</v>
      </c>
      <c r="S1729">
        <v>37242</v>
      </c>
      <c r="T1729">
        <v>36685</v>
      </c>
      <c r="U1729">
        <v>36454</v>
      </c>
      <c r="V1729">
        <v>36736</v>
      </c>
      <c r="W1729">
        <v>37017</v>
      </c>
      <c r="X1729">
        <v>37360</v>
      </c>
      <c r="Y1729">
        <v>37930</v>
      </c>
      <c r="Z1729">
        <v>38441</v>
      </c>
      <c r="AA1729">
        <v>38921</v>
      </c>
      <c r="AB1729">
        <v>-55</v>
      </c>
      <c r="AC1729">
        <v>-557</v>
      </c>
      <c r="AD1729">
        <v>-231</v>
      </c>
      <c r="AE1729">
        <v>282</v>
      </c>
      <c r="AF1729">
        <v>281</v>
      </c>
      <c r="AG1729">
        <v>343</v>
      </c>
      <c r="AH1729">
        <v>570</v>
      </c>
      <c r="AI1729">
        <v>511</v>
      </c>
      <c r="AJ1729">
        <v>480</v>
      </c>
      <c r="AK1729">
        <v>126</v>
      </c>
      <c r="AL1729">
        <v>413</v>
      </c>
      <c r="AM1729">
        <v>379</v>
      </c>
      <c r="AN1729">
        <v>394</v>
      </c>
      <c r="AO1729">
        <v>382</v>
      </c>
      <c r="AP1729">
        <v>405</v>
      </c>
      <c r="AQ1729">
        <v>408</v>
      </c>
      <c r="AR1729">
        <v>420</v>
      </c>
      <c r="AS1729">
        <v>403</v>
      </c>
      <c r="AT1729">
        <v>77</v>
      </c>
      <c r="AU1729">
        <v>156</v>
      </c>
      <c r="AV1729">
        <v>212</v>
      </c>
      <c r="AW1729">
        <v>193</v>
      </c>
      <c r="AX1729">
        <v>198</v>
      </c>
      <c r="AY1729">
        <v>197</v>
      </c>
      <c r="AZ1729">
        <v>204</v>
      </c>
      <c r="BA1729">
        <v>195</v>
      </c>
      <c r="BB1729">
        <v>220</v>
      </c>
      <c r="BC1729">
        <v>49</v>
      </c>
      <c r="BD1729">
        <v>257</v>
      </c>
      <c r="BE1729">
        <v>167</v>
      </c>
      <c r="BF1729">
        <v>201</v>
      </c>
      <c r="BG1729">
        <v>184</v>
      </c>
      <c r="BH1729">
        <v>208</v>
      </c>
      <c r="BI1729">
        <v>204</v>
      </c>
      <c r="BJ1729">
        <v>225</v>
      </c>
      <c r="BK1729">
        <v>183</v>
      </c>
      <c r="BL1729">
        <v>10</v>
      </c>
      <c r="BM1729">
        <v>50</v>
      </c>
      <c r="BN1729">
        <v>70</v>
      </c>
      <c r="BO1729">
        <v>81</v>
      </c>
      <c r="BP1729">
        <v>81</v>
      </c>
      <c r="BQ1729">
        <v>114</v>
      </c>
      <c r="BR1729">
        <v>90</v>
      </c>
      <c r="BS1729">
        <v>86</v>
      </c>
      <c r="BT1729">
        <v>87</v>
      </c>
      <c r="BU1729">
        <v>-123</v>
      </c>
      <c r="BV1729">
        <v>-883</v>
      </c>
      <c r="BW1729">
        <v>-478</v>
      </c>
      <c r="BX1729">
        <v>-3</v>
      </c>
      <c r="BY1729">
        <v>4</v>
      </c>
      <c r="BZ1729">
        <v>22</v>
      </c>
      <c r="CA1729">
        <v>277</v>
      </c>
      <c r="CB1729">
        <v>198</v>
      </c>
      <c r="CC1729">
        <v>209</v>
      </c>
      <c r="CD1729">
        <v>-113</v>
      </c>
      <c r="CE1729">
        <v>-833</v>
      </c>
      <c r="CF1729">
        <v>-408</v>
      </c>
      <c r="CG1729">
        <v>78</v>
      </c>
      <c r="CH1729">
        <v>85</v>
      </c>
      <c r="CI1729">
        <v>136</v>
      </c>
      <c r="CJ1729">
        <v>367</v>
      </c>
      <c r="CK1729">
        <v>284</v>
      </c>
      <c r="CL1729">
        <v>296</v>
      </c>
      <c r="CM1729">
        <v>9</v>
      </c>
      <c r="CN1729">
        <v>19</v>
      </c>
      <c r="CO1729">
        <v>10</v>
      </c>
      <c r="CP1729">
        <v>3</v>
      </c>
      <c r="CQ1729">
        <v>12</v>
      </c>
      <c r="CR1729">
        <v>-1</v>
      </c>
      <c r="CS1729">
        <v>-1</v>
      </c>
      <c r="CT1729">
        <v>2</v>
      </c>
      <c r="CU1729">
        <v>1</v>
      </c>
    </row>
    <row r="1730" spans="1:99" hidden="1" x14ac:dyDescent="0.2">
      <c r="B1730">
        <v>525</v>
      </c>
      <c r="C1730">
        <v>18780</v>
      </c>
      <c r="G1730" t="s">
        <v>1821</v>
      </c>
      <c r="I1730" t="s">
        <v>100</v>
      </c>
      <c r="J1730"/>
      <c r="L1730"/>
      <c r="O1730" s="24" t="e">
        <f t="shared" ref="O1730:O1793" si="28">M1730/N1730</f>
        <v>#DIV/0!</v>
      </c>
      <c r="P1730"/>
      <c r="Q1730">
        <v>13795</v>
      </c>
      <c r="R1730">
        <v>13791</v>
      </c>
      <c r="S1730">
        <v>13794</v>
      </c>
      <c r="T1730">
        <v>13421</v>
      </c>
      <c r="U1730">
        <v>13169</v>
      </c>
      <c r="V1730">
        <v>13124</v>
      </c>
      <c r="W1730">
        <v>12934</v>
      </c>
      <c r="X1730">
        <v>12938</v>
      </c>
      <c r="Y1730">
        <v>13143</v>
      </c>
      <c r="Z1730">
        <v>13095</v>
      </c>
      <c r="AA1730">
        <v>13188</v>
      </c>
      <c r="AB1730">
        <v>3</v>
      </c>
      <c r="AC1730">
        <v>-373</v>
      </c>
      <c r="AD1730">
        <v>-252</v>
      </c>
      <c r="AE1730">
        <v>-45</v>
      </c>
      <c r="AF1730">
        <v>-190</v>
      </c>
      <c r="AG1730">
        <v>4</v>
      </c>
      <c r="AH1730">
        <v>205</v>
      </c>
      <c r="AI1730">
        <v>-48</v>
      </c>
      <c r="AJ1730">
        <v>93</v>
      </c>
      <c r="AK1730">
        <v>58</v>
      </c>
      <c r="AL1730">
        <v>186</v>
      </c>
      <c r="AM1730">
        <v>164</v>
      </c>
      <c r="AN1730">
        <v>190</v>
      </c>
      <c r="AO1730">
        <v>176</v>
      </c>
      <c r="AP1730">
        <v>192</v>
      </c>
      <c r="AQ1730">
        <v>180</v>
      </c>
      <c r="AR1730">
        <v>179</v>
      </c>
      <c r="AS1730">
        <v>169</v>
      </c>
      <c r="AT1730">
        <v>44</v>
      </c>
      <c r="AU1730">
        <v>68</v>
      </c>
      <c r="AV1730">
        <v>120</v>
      </c>
      <c r="AW1730">
        <v>91</v>
      </c>
      <c r="AX1730">
        <v>93</v>
      </c>
      <c r="AY1730">
        <v>96</v>
      </c>
      <c r="AZ1730">
        <v>97</v>
      </c>
      <c r="BA1730">
        <v>94</v>
      </c>
      <c r="BB1730">
        <v>90</v>
      </c>
      <c r="BC1730">
        <v>14</v>
      </c>
      <c r="BD1730">
        <v>118</v>
      </c>
      <c r="BE1730">
        <v>44</v>
      </c>
      <c r="BF1730">
        <v>99</v>
      </c>
      <c r="BG1730">
        <v>83</v>
      </c>
      <c r="BH1730">
        <v>96</v>
      </c>
      <c r="BI1730">
        <v>83</v>
      </c>
      <c r="BJ1730">
        <v>85</v>
      </c>
      <c r="BK1730">
        <v>79</v>
      </c>
      <c r="BL1730">
        <v>4</v>
      </c>
      <c r="BM1730">
        <v>24</v>
      </c>
      <c r="BN1730">
        <v>9</v>
      </c>
      <c r="BO1730">
        <v>5</v>
      </c>
      <c r="BP1730">
        <v>-2</v>
      </c>
      <c r="BQ1730">
        <v>2</v>
      </c>
      <c r="BR1730">
        <v>0</v>
      </c>
      <c r="BS1730">
        <v>6</v>
      </c>
      <c r="BT1730">
        <v>6</v>
      </c>
      <c r="BU1730">
        <v>-16</v>
      </c>
      <c r="BV1730">
        <v>-526</v>
      </c>
      <c r="BW1730">
        <v>-313</v>
      </c>
      <c r="BX1730">
        <v>-151</v>
      </c>
      <c r="BY1730">
        <v>-279</v>
      </c>
      <c r="BZ1730">
        <v>-92</v>
      </c>
      <c r="CA1730">
        <v>122</v>
      </c>
      <c r="CB1730">
        <v>-139</v>
      </c>
      <c r="CC1730">
        <v>9</v>
      </c>
      <c r="CD1730">
        <v>-12</v>
      </c>
      <c r="CE1730">
        <v>-502</v>
      </c>
      <c r="CF1730">
        <v>-304</v>
      </c>
      <c r="CG1730">
        <v>-146</v>
      </c>
      <c r="CH1730">
        <v>-281</v>
      </c>
      <c r="CI1730">
        <v>-90</v>
      </c>
      <c r="CJ1730">
        <v>122</v>
      </c>
      <c r="CK1730">
        <v>-133</v>
      </c>
      <c r="CL1730">
        <v>15</v>
      </c>
      <c r="CM1730">
        <v>1</v>
      </c>
      <c r="CN1730">
        <v>11</v>
      </c>
      <c r="CO1730">
        <v>8</v>
      </c>
      <c r="CP1730">
        <v>2</v>
      </c>
      <c r="CQ1730">
        <v>8</v>
      </c>
      <c r="CR1730">
        <v>-2</v>
      </c>
      <c r="CS1730">
        <v>0</v>
      </c>
      <c r="CT1730">
        <v>0</v>
      </c>
      <c r="CU1730">
        <v>-1</v>
      </c>
    </row>
    <row r="1731" spans="1:99" hidden="1" x14ac:dyDescent="0.2">
      <c r="B1731">
        <v>525</v>
      </c>
      <c r="C1731">
        <v>18780</v>
      </c>
      <c r="E1731">
        <v>8081</v>
      </c>
      <c r="G1731" t="s">
        <v>1822</v>
      </c>
      <c r="I1731" t="s">
        <v>94</v>
      </c>
      <c r="J1731"/>
      <c r="L1731"/>
      <c r="O1731" s="24" t="e">
        <f t="shared" si="28"/>
        <v>#DIV/0!</v>
      </c>
      <c r="P1731"/>
      <c r="Q1731">
        <v>13795</v>
      </c>
      <c r="R1731">
        <v>13791</v>
      </c>
      <c r="S1731">
        <v>13794</v>
      </c>
      <c r="T1731">
        <v>13421</v>
      </c>
      <c r="U1731">
        <v>13169</v>
      </c>
      <c r="V1731">
        <v>13124</v>
      </c>
      <c r="W1731">
        <v>12934</v>
      </c>
      <c r="X1731">
        <v>12938</v>
      </c>
      <c r="Y1731">
        <v>13143</v>
      </c>
      <c r="Z1731">
        <v>13095</v>
      </c>
      <c r="AA1731">
        <v>13188</v>
      </c>
      <c r="AB1731">
        <v>3</v>
      </c>
      <c r="AC1731">
        <v>-373</v>
      </c>
      <c r="AD1731">
        <v>-252</v>
      </c>
      <c r="AE1731">
        <v>-45</v>
      </c>
      <c r="AF1731">
        <v>-190</v>
      </c>
      <c r="AG1731">
        <v>4</v>
      </c>
      <c r="AH1731">
        <v>205</v>
      </c>
      <c r="AI1731">
        <v>-48</v>
      </c>
      <c r="AJ1731">
        <v>93</v>
      </c>
      <c r="AK1731">
        <v>58</v>
      </c>
      <c r="AL1731">
        <v>186</v>
      </c>
      <c r="AM1731">
        <v>164</v>
      </c>
      <c r="AN1731">
        <v>190</v>
      </c>
      <c r="AO1731">
        <v>176</v>
      </c>
      <c r="AP1731">
        <v>192</v>
      </c>
      <c r="AQ1731">
        <v>180</v>
      </c>
      <c r="AR1731">
        <v>179</v>
      </c>
      <c r="AS1731">
        <v>169</v>
      </c>
      <c r="AT1731">
        <v>44</v>
      </c>
      <c r="AU1731">
        <v>68</v>
      </c>
      <c r="AV1731">
        <v>120</v>
      </c>
      <c r="AW1731">
        <v>91</v>
      </c>
      <c r="AX1731">
        <v>93</v>
      </c>
      <c r="AY1731">
        <v>96</v>
      </c>
      <c r="AZ1731">
        <v>97</v>
      </c>
      <c r="BA1731">
        <v>94</v>
      </c>
      <c r="BB1731">
        <v>90</v>
      </c>
      <c r="BC1731">
        <v>14</v>
      </c>
      <c r="BD1731">
        <v>118</v>
      </c>
      <c r="BE1731">
        <v>44</v>
      </c>
      <c r="BF1731">
        <v>99</v>
      </c>
      <c r="BG1731">
        <v>83</v>
      </c>
      <c r="BH1731">
        <v>96</v>
      </c>
      <c r="BI1731">
        <v>83</v>
      </c>
      <c r="BJ1731">
        <v>85</v>
      </c>
      <c r="BK1731">
        <v>79</v>
      </c>
      <c r="BL1731">
        <v>4</v>
      </c>
      <c r="BM1731">
        <v>24</v>
      </c>
      <c r="BN1731">
        <v>9</v>
      </c>
      <c r="BO1731">
        <v>5</v>
      </c>
      <c r="BP1731">
        <v>-2</v>
      </c>
      <c r="BQ1731">
        <v>2</v>
      </c>
      <c r="BR1731">
        <v>0</v>
      </c>
      <c r="BS1731">
        <v>6</v>
      </c>
      <c r="BT1731">
        <v>6</v>
      </c>
      <c r="BU1731">
        <v>-16</v>
      </c>
      <c r="BV1731">
        <v>-526</v>
      </c>
      <c r="BW1731">
        <v>-313</v>
      </c>
      <c r="BX1731">
        <v>-151</v>
      </c>
      <c r="BY1731">
        <v>-279</v>
      </c>
      <c r="BZ1731">
        <v>-92</v>
      </c>
      <c r="CA1731">
        <v>122</v>
      </c>
      <c r="CB1731">
        <v>-139</v>
      </c>
      <c r="CC1731">
        <v>9</v>
      </c>
      <c r="CD1731">
        <v>-12</v>
      </c>
      <c r="CE1731">
        <v>-502</v>
      </c>
      <c r="CF1731">
        <v>-304</v>
      </c>
      <c r="CG1731">
        <v>-146</v>
      </c>
      <c r="CH1731">
        <v>-281</v>
      </c>
      <c r="CI1731">
        <v>-90</v>
      </c>
      <c r="CJ1731">
        <v>122</v>
      </c>
      <c r="CK1731">
        <v>-133</v>
      </c>
      <c r="CL1731">
        <v>15</v>
      </c>
      <c r="CM1731">
        <v>1</v>
      </c>
      <c r="CN1731">
        <v>11</v>
      </c>
      <c r="CO1731">
        <v>8</v>
      </c>
      <c r="CP1731">
        <v>2</v>
      </c>
      <c r="CQ1731">
        <v>8</v>
      </c>
      <c r="CR1731">
        <v>-2</v>
      </c>
      <c r="CS1731">
        <v>0</v>
      </c>
      <c r="CT1731">
        <v>0</v>
      </c>
      <c r="CU1731">
        <v>-1</v>
      </c>
    </row>
    <row r="1732" spans="1:99" hidden="1" x14ac:dyDescent="0.2">
      <c r="B1732">
        <v>525</v>
      </c>
      <c r="C1732">
        <v>44460</v>
      </c>
      <c r="G1732" t="s">
        <v>1823</v>
      </c>
      <c r="I1732" t="s">
        <v>100</v>
      </c>
      <c r="J1732"/>
      <c r="L1732"/>
      <c r="O1732" s="24" t="e">
        <f t="shared" si="28"/>
        <v>#DIV/0!</v>
      </c>
      <c r="P1732"/>
      <c r="Q1732">
        <v>23509</v>
      </c>
      <c r="R1732">
        <v>23506</v>
      </c>
      <c r="S1732">
        <v>23448</v>
      </c>
      <c r="T1732">
        <v>23264</v>
      </c>
      <c r="U1732">
        <v>23285</v>
      </c>
      <c r="V1732">
        <v>23612</v>
      </c>
      <c r="W1732">
        <v>24083</v>
      </c>
      <c r="X1732">
        <v>24422</v>
      </c>
      <c r="Y1732">
        <v>24787</v>
      </c>
      <c r="Z1732">
        <v>25346</v>
      </c>
      <c r="AA1732">
        <v>25733</v>
      </c>
      <c r="AB1732">
        <v>-58</v>
      </c>
      <c r="AC1732">
        <v>-184</v>
      </c>
      <c r="AD1732">
        <v>21</v>
      </c>
      <c r="AE1732">
        <v>327</v>
      </c>
      <c r="AF1732">
        <v>471</v>
      </c>
      <c r="AG1732">
        <v>339</v>
      </c>
      <c r="AH1732">
        <v>365</v>
      </c>
      <c r="AI1732">
        <v>559</v>
      </c>
      <c r="AJ1732">
        <v>387</v>
      </c>
      <c r="AK1732">
        <v>68</v>
      </c>
      <c r="AL1732">
        <v>227</v>
      </c>
      <c r="AM1732">
        <v>215</v>
      </c>
      <c r="AN1732">
        <v>204</v>
      </c>
      <c r="AO1732">
        <v>206</v>
      </c>
      <c r="AP1732">
        <v>213</v>
      </c>
      <c r="AQ1732">
        <v>228</v>
      </c>
      <c r="AR1732">
        <v>241</v>
      </c>
      <c r="AS1732">
        <v>234</v>
      </c>
      <c r="AT1732">
        <v>33</v>
      </c>
      <c r="AU1732">
        <v>88</v>
      </c>
      <c r="AV1732">
        <v>92</v>
      </c>
      <c r="AW1732">
        <v>102</v>
      </c>
      <c r="AX1732">
        <v>105</v>
      </c>
      <c r="AY1732">
        <v>101</v>
      </c>
      <c r="AZ1732">
        <v>107</v>
      </c>
      <c r="BA1732">
        <v>101</v>
      </c>
      <c r="BB1732">
        <v>130</v>
      </c>
      <c r="BC1732">
        <v>35</v>
      </c>
      <c r="BD1732">
        <v>139</v>
      </c>
      <c r="BE1732">
        <v>123</v>
      </c>
      <c r="BF1732">
        <v>102</v>
      </c>
      <c r="BG1732">
        <v>101</v>
      </c>
      <c r="BH1732">
        <v>112</v>
      </c>
      <c r="BI1732">
        <v>121</v>
      </c>
      <c r="BJ1732">
        <v>140</v>
      </c>
      <c r="BK1732">
        <v>104</v>
      </c>
      <c r="BL1732">
        <v>6</v>
      </c>
      <c r="BM1732">
        <v>26</v>
      </c>
      <c r="BN1732">
        <v>61</v>
      </c>
      <c r="BO1732">
        <v>76</v>
      </c>
      <c r="BP1732">
        <v>83</v>
      </c>
      <c r="BQ1732">
        <v>112</v>
      </c>
      <c r="BR1732">
        <v>90</v>
      </c>
      <c r="BS1732">
        <v>80</v>
      </c>
      <c r="BT1732">
        <v>81</v>
      </c>
      <c r="BU1732">
        <v>-107</v>
      </c>
      <c r="BV1732">
        <v>-357</v>
      </c>
      <c r="BW1732">
        <v>-165</v>
      </c>
      <c r="BX1732">
        <v>148</v>
      </c>
      <c r="BY1732">
        <v>283</v>
      </c>
      <c r="BZ1732">
        <v>114</v>
      </c>
      <c r="CA1732">
        <v>155</v>
      </c>
      <c r="CB1732">
        <v>337</v>
      </c>
      <c r="CC1732">
        <v>200</v>
      </c>
      <c r="CD1732">
        <v>-101</v>
      </c>
      <c r="CE1732">
        <v>-331</v>
      </c>
      <c r="CF1732">
        <v>-104</v>
      </c>
      <c r="CG1732">
        <v>224</v>
      </c>
      <c r="CH1732">
        <v>366</v>
      </c>
      <c r="CI1732">
        <v>226</v>
      </c>
      <c r="CJ1732">
        <v>245</v>
      </c>
      <c r="CK1732">
        <v>417</v>
      </c>
      <c r="CL1732">
        <v>281</v>
      </c>
      <c r="CM1732">
        <v>8</v>
      </c>
      <c r="CN1732">
        <v>8</v>
      </c>
      <c r="CO1732">
        <v>2</v>
      </c>
      <c r="CP1732">
        <v>1</v>
      </c>
      <c r="CQ1732">
        <v>4</v>
      </c>
      <c r="CR1732">
        <v>1</v>
      </c>
      <c r="CS1732">
        <v>-1</v>
      </c>
      <c r="CT1732">
        <v>2</v>
      </c>
      <c r="CU1732">
        <v>2</v>
      </c>
    </row>
    <row r="1733" spans="1:99" hidden="1" x14ac:dyDescent="0.2">
      <c r="B1733">
        <v>525</v>
      </c>
      <c r="C1733">
        <v>44460</v>
      </c>
      <c r="E1733">
        <v>8107</v>
      </c>
      <c r="G1733" t="s">
        <v>1824</v>
      </c>
      <c r="I1733" t="s">
        <v>94</v>
      </c>
      <c r="J1733"/>
      <c r="L1733"/>
      <c r="O1733" s="24" t="e">
        <f t="shared" si="28"/>
        <v>#DIV/0!</v>
      </c>
      <c r="P1733"/>
      <c r="Q1733">
        <v>23509</v>
      </c>
      <c r="R1733">
        <v>23506</v>
      </c>
      <c r="S1733">
        <v>23448</v>
      </c>
      <c r="T1733">
        <v>23264</v>
      </c>
      <c r="U1733">
        <v>23285</v>
      </c>
      <c r="V1733">
        <v>23612</v>
      </c>
      <c r="W1733">
        <v>24083</v>
      </c>
      <c r="X1733">
        <v>24422</v>
      </c>
      <c r="Y1733">
        <v>24787</v>
      </c>
      <c r="Z1733">
        <v>25346</v>
      </c>
      <c r="AA1733">
        <v>25733</v>
      </c>
      <c r="AB1733">
        <v>-58</v>
      </c>
      <c r="AC1733">
        <v>-184</v>
      </c>
      <c r="AD1733">
        <v>21</v>
      </c>
      <c r="AE1733">
        <v>327</v>
      </c>
      <c r="AF1733">
        <v>471</v>
      </c>
      <c r="AG1733">
        <v>339</v>
      </c>
      <c r="AH1733">
        <v>365</v>
      </c>
      <c r="AI1733">
        <v>559</v>
      </c>
      <c r="AJ1733">
        <v>387</v>
      </c>
      <c r="AK1733">
        <v>68</v>
      </c>
      <c r="AL1733">
        <v>227</v>
      </c>
      <c r="AM1733">
        <v>215</v>
      </c>
      <c r="AN1733">
        <v>204</v>
      </c>
      <c r="AO1733">
        <v>206</v>
      </c>
      <c r="AP1733">
        <v>213</v>
      </c>
      <c r="AQ1733">
        <v>228</v>
      </c>
      <c r="AR1733">
        <v>241</v>
      </c>
      <c r="AS1733">
        <v>234</v>
      </c>
      <c r="AT1733">
        <v>33</v>
      </c>
      <c r="AU1733">
        <v>88</v>
      </c>
      <c r="AV1733">
        <v>92</v>
      </c>
      <c r="AW1733">
        <v>102</v>
      </c>
      <c r="AX1733">
        <v>105</v>
      </c>
      <c r="AY1733">
        <v>101</v>
      </c>
      <c r="AZ1733">
        <v>107</v>
      </c>
      <c r="BA1733">
        <v>101</v>
      </c>
      <c r="BB1733">
        <v>130</v>
      </c>
      <c r="BC1733">
        <v>35</v>
      </c>
      <c r="BD1733">
        <v>139</v>
      </c>
      <c r="BE1733">
        <v>123</v>
      </c>
      <c r="BF1733">
        <v>102</v>
      </c>
      <c r="BG1733">
        <v>101</v>
      </c>
      <c r="BH1733">
        <v>112</v>
      </c>
      <c r="BI1733">
        <v>121</v>
      </c>
      <c r="BJ1733">
        <v>140</v>
      </c>
      <c r="BK1733">
        <v>104</v>
      </c>
      <c r="BL1733">
        <v>6</v>
      </c>
      <c r="BM1733">
        <v>26</v>
      </c>
      <c r="BN1733">
        <v>61</v>
      </c>
      <c r="BO1733">
        <v>76</v>
      </c>
      <c r="BP1733">
        <v>83</v>
      </c>
      <c r="BQ1733">
        <v>112</v>
      </c>
      <c r="BR1733">
        <v>90</v>
      </c>
      <c r="BS1733">
        <v>80</v>
      </c>
      <c r="BT1733">
        <v>81</v>
      </c>
      <c r="BU1733">
        <v>-107</v>
      </c>
      <c r="BV1733">
        <v>-357</v>
      </c>
      <c r="BW1733">
        <v>-165</v>
      </c>
      <c r="BX1733">
        <v>148</v>
      </c>
      <c r="BY1733">
        <v>283</v>
      </c>
      <c r="BZ1733">
        <v>114</v>
      </c>
      <c r="CA1733">
        <v>155</v>
      </c>
      <c r="CB1733">
        <v>337</v>
      </c>
      <c r="CC1733">
        <v>200</v>
      </c>
      <c r="CD1733">
        <v>-101</v>
      </c>
      <c r="CE1733">
        <v>-331</v>
      </c>
      <c r="CF1733">
        <v>-104</v>
      </c>
      <c r="CG1733">
        <v>224</v>
      </c>
      <c r="CH1733">
        <v>366</v>
      </c>
      <c r="CI1733">
        <v>226</v>
      </c>
      <c r="CJ1733">
        <v>245</v>
      </c>
      <c r="CK1733">
        <v>417</v>
      </c>
      <c r="CL1733">
        <v>281</v>
      </c>
      <c r="CM1733">
        <v>8</v>
      </c>
      <c r="CN1733">
        <v>8</v>
      </c>
      <c r="CO1733">
        <v>2</v>
      </c>
      <c r="CP1733">
        <v>1</v>
      </c>
      <c r="CQ1733">
        <v>4</v>
      </c>
      <c r="CR1733">
        <v>1</v>
      </c>
      <c r="CS1733">
        <v>-1</v>
      </c>
      <c r="CT1733">
        <v>2</v>
      </c>
      <c r="CU1733">
        <v>2</v>
      </c>
    </row>
    <row r="1734" spans="1:99" hidden="1" x14ac:dyDescent="0.2">
      <c r="B1734">
        <v>532</v>
      </c>
      <c r="G1734" t="s">
        <v>1825</v>
      </c>
      <c r="I1734" t="s">
        <v>90</v>
      </c>
      <c r="J1734"/>
      <c r="L1734"/>
      <c r="O1734" s="24" t="e">
        <f t="shared" si="28"/>
        <v>#DIV/0!</v>
      </c>
      <c r="P1734"/>
      <c r="Q1734">
        <v>742603</v>
      </c>
      <c r="R1734">
        <v>742637</v>
      </c>
      <c r="S1734">
        <v>743009</v>
      </c>
      <c r="T1734">
        <v>742110</v>
      </c>
      <c r="U1734">
        <v>740406</v>
      </c>
      <c r="V1734">
        <v>740897</v>
      </c>
      <c r="W1734">
        <v>738902</v>
      </c>
      <c r="X1734">
        <v>735933</v>
      </c>
      <c r="Y1734">
        <v>731871</v>
      </c>
      <c r="Z1734">
        <v>728511</v>
      </c>
      <c r="AA1734">
        <v>727647</v>
      </c>
      <c r="AB1734">
        <v>372</v>
      </c>
      <c r="AC1734">
        <v>-899</v>
      </c>
      <c r="AD1734">
        <v>-1704</v>
      </c>
      <c r="AE1734">
        <v>491</v>
      </c>
      <c r="AF1734">
        <v>-1995</v>
      </c>
      <c r="AG1734">
        <v>-2969</v>
      </c>
      <c r="AH1734">
        <v>-4062</v>
      </c>
      <c r="AI1734">
        <v>-3360</v>
      </c>
      <c r="AJ1734">
        <v>-864</v>
      </c>
      <c r="AK1734">
        <v>2105</v>
      </c>
      <c r="AL1734">
        <v>8141</v>
      </c>
      <c r="AM1734">
        <v>8279</v>
      </c>
      <c r="AN1734">
        <v>8173</v>
      </c>
      <c r="AO1734">
        <v>7870</v>
      </c>
      <c r="AP1734">
        <v>8034</v>
      </c>
      <c r="AQ1734">
        <v>7956</v>
      </c>
      <c r="AR1734">
        <v>7874</v>
      </c>
      <c r="AS1734">
        <v>7708</v>
      </c>
      <c r="AT1734">
        <v>1466</v>
      </c>
      <c r="AU1734">
        <v>6590</v>
      </c>
      <c r="AV1734">
        <v>6471</v>
      </c>
      <c r="AW1734">
        <v>6634</v>
      </c>
      <c r="AX1734">
        <v>6610</v>
      </c>
      <c r="AY1734">
        <v>6939</v>
      </c>
      <c r="AZ1734">
        <v>6852</v>
      </c>
      <c r="BA1734">
        <v>6716</v>
      </c>
      <c r="BB1734">
        <v>6666</v>
      </c>
      <c r="BC1734">
        <v>639</v>
      </c>
      <c r="BD1734">
        <v>1551</v>
      </c>
      <c r="BE1734">
        <v>1808</v>
      </c>
      <c r="BF1734">
        <v>1539</v>
      </c>
      <c r="BG1734">
        <v>1260</v>
      </c>
      <c r="BH1734">
        <v>1095</v>
      </c>
      <c r="BI1734">
        <v>1104</v>
      </c>
      <c r="BJ1734">
        <v>1158</v>
      </c>
      <c r="BK1734">
        <v>1042</v>
      </c>
      <c r="BL1734">
        <v>299</v>
      </c>
      <c r="BM1734">
        <v>1414</v>
      </c>
      <c r="BN1734">
        <v>1573</v>
      </c>
      <c r="BO1734">
        <v>1475</v>
      </c>
      <c r="BP1734">
        <v>1687</v>
      </c>
      <c r="BQ1734">
        <v>1645</v>
      </c>
      <c r="BR1734">
        <v>1701</v>
      </c>
      <c r="BS1734">
        <v>1375</v>
      </c>
      <c r="BT1734">
        <v>1473</v>
      </c>
      <c r="BU1734">
        <v>-513</v>
      </c>
      <c r="BV1734">
        <v>-3883</v>
      </c>
      <c r="BW1734">
        <v>-5124</v>
      </c>
      <c r="BX1734">
        <v>-2486</v>
      </c>
      <c r="BY1734">
        <v>-4963</v>
      </c>
      <c r="BZ1734">
        <v>-5731</v>
      </c>
      <c r="CA1734">
        <v>-6881</v>
      </c>
      <c r="CB1734">
        <v>-5912</v>
      </c>
      <c r="CC1734">
        <v>-3373</v>
      </c>
      <c r="CD1734">
        <v>-214</v>
      </c>
      <c r="CE1734">
        <v>-2469</v>
      </c>
      <c r="CF1734">
        <v>-3551</v>
      </c>
      <c r="CG1734">
        <v>-1011</v>
      </c>
      <c r="CH1734">
        <v>-3276</v>
      </c>
      <c r="CI1734">
        <v>-4086</v>
      </c>
      <c r="CJ1734">
        <v>-5180</v>
      </c>
      <c r="CK1734">
        <v>-4537</v>
      </c>
      <c r="CL1734">
        <v>-1900</v>
      </c>
      <c r="CM1734">
        <v>-53</v>
      </c>
      <c r="CN1734">
        <v>19</v>
      </c>
      <c r="CO1734">
        <v>39</v>
      </c>
      <c r="CP1734">
        <v>-37</v>
      </c>
      <c r="CQ1734">
        <v>21</v>
      </c>
      <c r="CR1734">
        <v>22</v>
      </c>
      <c r="CS1734">
        <v>14</v>
      </c>
      <c r="CT1734">
        <v>19</v>
      </c>
      <c r="CU1734">
        <v>-6</v>
      </c>
    </row>
    <row r="1735" spans="1:99" hidden="1" x14ac:dyDescent="0.2">
      <c r="B1735">
        <v>532</v>
      </c>
      <c r="C1735">
        <v>12180</v>
      </c>
      <c r="G1735" t="s">
        <v>1826</v>
      </c>
      <c r="I1735" t="s">
        <v>100</v>
      </c>
      <c r="J1735"/>
      <c r="L1735"/>
      <c r="O1735" s="24" t="e">
        <f t="shared" si="28"/>
        <v>#DIV/0!</v>
      </c>
      <c r="P1735"/>
      <c r="Q1735">
        <v>80026</v>
      </c>
      <c r="R1735">
        <v>80017</v>
      </c>
      <c r="S1735">
        <v>79901</v>
      </c>
      <c r="T1735">
        <v>79693</v>
      </c>
      <c r="U1735">
        <v>79509</v>
      </c>
      <c r="V1735">
        <v>79090</v>
      </c>
      <c r="W1735">
        <v>78768</v>
      </c>
      <c r="X1735">
        <v>78300</v>
      </c>
      <c r="Y1735">
        <v>77666</v>
      </c>
      <c r="Z1735">
        <v>77463</v>
      </c>
      <c r="AA1735">
        <v>77145</v>
      </c>
      <c r="AB1735">
        <v>-116</v>
      </c>
      <c r="AC1735">
        <v>-208</v>
      </c>
      <c r="AD1735">
        <v>-184</v>
      </c>
      <c r="AE1735">
        <v>-419</v>
      </c>
      <c r="AF1735">
        <v>-322</v>
      </c>
      <c r="AG1735">
        <v>-468</v>
      </c>
      <c r="AH1735">
        <v>-634</v>
      </c>
      <c r="AI1735">
        <v>-203</v>
      </c>
      <c r="AJ1735">
        <v>-318</v>
      </c>
      <c r="AK1735">
        <v>216</v>
      </c>
      <c r="AL1735">
        <v>819</v>
      </c>
      <c r="AM1735">
        <v>792</v>
      </c>
      <c r="AN1735">
        <v>795</v>
      </c>
      <c r="AO1735">
        <v>735</v>
      </c>
      <c r="AP1735">
        <v>783</v>
      </c>
      <c r="AQ1735">
        <v>752</v>
      </c>
      <c r="AR1735">
        <v>753</v>
      </c>
      <c r="AS1735">
        <v>751</v>
      </c>
      <c r="AT1735">
        <v>204</v>
      </c>
      <c r="AU1735">
        <v>740</v>
      </c>
      <c r="AV1735">
        <v>737</v>
      </c>
      <c r="AW1735">
        <v>775</v>
      </c>
      <c r="AX1735">
        <v>718</v>
      </c>
      <c r="AY1735">
        <v>794</v>
      </c>
      <c r="AZ1735">
        <v>816</v>
      </c>
      <c r="BA1735">
        <v>708</v>
      </c>
      <c r="BB1735">
        <v>704</v>
      </c>
      <c r="BC1735">
        <v>12</v>
      </c>
      <c r="BD1735">
        <v>79</v>
      </c>
      <c r="BE1735">
        <v>55</v>
      </c>
      <c r="BF1735">
        <v>20</v>
      </c>
      <c r="BG1735">
        <v>17</v>
      </c>
      <c r="BH1735">
        <v>-11</v>
      </c>
      <c r="BI1735">
        <v>-64</v>
      </c>
      <c r="BJ1735">
        <v>45</v>
      </c>
      <c r="BK1735">
        <v>47</v>
      </c>
      <c r="BL1735">
        <v>7</v>
      </c>
      <c r="BM1735">
        <v>45</v>
      </c>
      <c r="BN1735">
        <v>60</v>
      </c>
      <c r="BO1735">
        <v>50</v>
      </c>
      <c r="BP1735">
        <v>56</v>
      </c>
      <c r="BQ1735">
        <v>52</v>
      </c>
      <c r="BR1735">
        <v>50</v>
      </c>
      <c r="BS1735">
        <v>44</v>
      </c>
      <c r="BT1735">
        <v>46</v>
      </c>
      <c r="BU1735">
        <v>-135</v>
      </c>
      <c r="BV1735">
        <v>-334</v>
      </c>
      <c r="BW1735">
        <v>-293</v>
      </c>
      <c r="BX1735">
        <v>-495</v>
      </c>
      <c r="BY1735">
        <v>-389</v>
      </c>
      <c r="BZ1735">
        <v>-509</v>
      </c>
      <c r="CA1735">
        <v>-623</v>
      </c>
      <c r="CB1735">
        <v>-290</v>
      </c>
      <c r="CC1735">
        <v>-410</v>
      </c>
      <c r="CD1735">
        <v>-128</v>
      </c>
      <c r="CE1735">
        <v>-289</v>
      </c>
      <c r="CF1735">
        <v>-233</v>
      </c>
      <c r="CG1735">
        <v>-445</v>
      </c>
      <c r="CH1735">
        <v>-333</v>
      </c>
      <c r="CI1735">
        <v>-457</v>
      </c>
      <c r="CJ1735">
        <v>-573</v>
      </c>
      <c r="CK1735">
        <v>-246</v>
      </c>
      <c r="CL1735">
        <v>-364</v>
      </c>
      <c r="CM1735">
        <v>0</v>
      </c>
      <c r="CN1735">
        <v>2</v>
      </c>
      <c r="CO1735">
        <v>-6</v>
      </c>
      <c r="CP1735">
        <v>6</v>
      </c>
      <c r="CQ1735">
        <v>-6</v>
      </c>
      <c r="CR1735">
        <v>0</v>
      </c>
      <c r="CS1735">
        <v>3</v>
      </c>
      <c r="CT1735">
        <v>-2</v>
      </c>
      <c r="CU1735">
        <v>-1</v>
      </c>
    </row>
    <row r="1736" spans="1:99" hidden="1" x14ac:dyDescent="0.2">
      <c r="B1736">
        <v>532</v>
      </c>
      <c r="C1736">
        <v>12180</v>
      </c>
      <c r="E1736">
        <v>36011</v>
      </c>
      <c r="G1736" t="s">
        <v>1827</v>
      </c>
      <c r="I1736" t="s">
        <v>94</v>
      </c>
      <c r="J1736"/>
      <c r="L1736"/>
      <c r="O1736" s="24" t="e">
        <f t="shared" si="28"/>
        <v>#DIV/0!</v>
      </c>
      <c r="P1736"/>
      <c r="Q1736">
        <v>80026</v>
      </c>
      <c r="R1736">
        <v>80017</v>
      </c>
      <c r="S1736">
        <v>79901</v>
      </c>
      <c r="T1736">
        <v>79693</v>
      </c>
      <c r="U1736">
        <v>79509</v>
      </c>
      <c r="V1736">
        <v>79090</v>
      </c>
      <c r="W1736">
        <v>78768</v>
      </c>
      <c r="X1736">
        <v>78300</v>
      </c>
      <c r="Y1736">
        <v>77666</v>
      </c>
      <c r="Z1736">
        <v>77463</v>
      </c>
      <c r="AA1736">
        <v>77145</v>
      </c>
      <c r="AB1736">
        <v>-116</v>
      </c>
      <c r="AC1736">
        <v>-208</v>
      </c>
      <c r="AD1736">
        <v>-184</v>
      </c>
      <c r="AE1736">
        <v>-419</v>
      </c>
      <c r="AF1736">
        <v>-322</v>
      </c>
      <c r="AG1736">
        <v>-468</v>
      </c>
      <c r="AH1736">
        <v>-634</v>
      </c>
      <c r="AI1736">
        <v>-203</v>
      </c>
      <c r="AJ1736">
        <v>-318</v>
      </c>
      <c r="AK1736">
        <v>216</v>
      </c>
      <c r="AL1736">
        <v>819</v>
      </c>
      <c r="AM1736">
        <v>792</v>
      </c>
      <c r="AN1736">
        <v>795</v>
      </c>
      <c r="AO1736">
        <v>735</v>
      </c>
      <c r="AP1736">
        <v>783</v>
      </c>
      <c r="AQ1736">
        <v>752</v>
      </c>
      <c r="AR1736">
        <v>753</v>
      </c>
      <c r="AS1736">
        <v>751</v>
      </c>
      <c r="AT1736">
        <v>204</v>
      </c>
      <c r="AU1736">
        <v>740</v>
      </c>
      <c r="AV1736">
        <v>737</v>
      </c>
      <c r="AW1736">
        <v>775</v>
      </c>
      <c r="AX1736">
        <v>718</v>
      </c>
      <c r="AY1736">
        <v>794</v>
      </c>
      <c r="AZ1736">
        <v>816</v>
      </c>
      <c r="BA1736">
        <v>708</v>
      </c>
      <c r="BB1736">
        <v>704</v>
      </c>
      <c r="BC1736">
        <v>12</v>
      </c>
      <c r="BD1736">
        <v>79</v>
      </c>
      <c r="BE1736">
        <v>55</v>
      </c>
      <c r="BF1736">
        <v>20</v>
      </c>
      <c r="BG1736">
        <v>17</v>
      </c>
      <c r="BH1736">
        <v>-11</v>
      </c>
      <c r="BI1736">
        <v>-64</v>
      </c>
      <c r="BJ1736">
        <v>45</v>
      </c>
      <c r="BK1736">
        <v>47</v>
      </c>
      <c r="BL1736">
        <v>7</v>
      </c>
      <c r="BM1736">
        <v>45</v>
      </c>
      <c r="BN1736">
        <v>60</v>
      </c>
      <c r="BO1736">
        <v>50</v>
      </c>
      <c r="BP1736">
        <v>56</v>
      </c>
      <c r="BQ1736">
        <v>52</v>
      </c>
      <c r="BR1736">
        <v>50</v>
      </c>
      <c r="BS1736">
        <v>44</v>
      </c>
      <c r="BT1736">
        <v>46</v>
      </c>
      <c r="BU1736">
        <v>-135</v>
      </c>
      <c r="BV1736">
        <v>-334</v>
      </c>
      <c r="BW1736">
        <v>-293</v>
      </c>
      <c r="BX1736">
        <v>-495</v>
      </c>
      <c r="BY1736">
        <v>-389</v>
      </c>
      <c r="BZ1736">
        <v>-509</v>
      </c>
      <c r="CA1736">
        <v>-623</v>
      </c>
      <c r="CB1736">
        <v>-290</v>
      </c>
      <c r="CC1736">
        <v>-410</v>
      </c>
      <c r="CD1736">
        <v>-128</v>
      </c>
      <c r="CE1736">
        <v>-289</v>
      </c>
      <c r="CF1736">
        <v>-233</v>
      </c>
      <c r="CG1736">
        <v>-445</v>
      </c>
      <c r="CH1736">
        <v>-333</v>
      </c>
      <c r="CI1736">
        <v>-457</v>
      </c>
      <c r="CJ1736">
        <v>-573</v>
      </c>
      <c r="CK1736">
        <v>-246</v>
      </c>
      <c r="CL1736">
        <v>-364</v>
      </c>
      <c r="CM1736">
        <v>0</v>
      </c>
      <c r="CN1736">
        <v>2</v>
      </c>
      <c r="CO1736">
        <v>-6</v>
      </c>
      <c r="CP1736">
        <v>6</v>
      </c>
      <c r="CQ1736">
        <v>-6</v>
      </c>
      <c r="CR1736">
        <v>0</v>
      </c>
      <c r="CS1736">
        <v>3</v>
      </c>
      <c r="CT1736">
        <v>-2</v>
      </c>
      <c r="CU1736">
        <v>-1</v>
      </c>
    </row>
    <row r="1737" spans="1:99" hidden="1" x14ac:dyDescent="0.2">
      <c r="A1737">
        <f>_xlfn.XLOOKUP(F1737&amp;"*", 'msa-home price'!B:B, 'msa-home price'!A:A, "NA",2, 1)</f>
        <v>394369</v>
      </c>
      <c r="B1737">
        <v>474</v>
      </c>
      <c r="C1737">
        <v>13020</v>
      </c>
      <c r="F1737" t="str">
        <f>IF(ISNUMBER(SEARCH("-",G1737)),LEFT(G1737,FIND("-",G1737)-1), G1737)</f>
        <v>Bay City, MI</v>
      </c>
      <c r="G1737" t="s">
        <v>1667</v>
      </c>
      <c r="H1737" t="str">
        <f>RIGHT(G1737, 2)</f>
        <v>MI</v>
      </c>
      <c r="I1737" t="s">
        <v>92</v>
      </c>
      <c r="J1737" s="2">
        <f>(AA1737-W1737)/W1737</f>
        <v>-2.0204401033318876E-2</v>
      </c>
      <c r="K1737" s="3">
        <f>(CL1737-CH1737)/CH1737</f>
        <v>-0.81656804733727806</v>
      </c>
      <c r="L1737" s="4">
        <f>AA1737</f>
        <v>103923</v>
      </c>
      <c r="M1737" s="4"/>
      <c r="N1737" s="4"/>
      <c r="O1737" s="7" t="e">
        <f t="shared" si="28"/>
        <v>#DIV/0!</v>
      </c>
      <c r="P1737" s="4"/>
      <c r="Q1737">
        <v>107771</v>
      </c>
      <c r="R1737">
        <v>107773</v>
      </c>
      <c r="S1737">
        <v>107681</v>
      </c>
      <c r="T1737">
        <v>107409</v>
      </c>
      <c r="U1737">
        <v>106966</v>
      </c>
      <c r="V1737">
        <v>106801</v>
      </c>
      <c r="W1737">
        <v>106066</v>
      </c>
      <c r="X1737">
        <v>105281</v>
      </c>
      <c r="Y1737">
        <v>104469</v>
      </c>
      <c r="Z1737">
        <v>104189</v>
      </c>
      <c r="AA1737">
        <v>103923</v>
      </c>
      <c r="AB1737">
        <v>-92</v>
      </c>
      <c r="AC1737">
        <v>-272</v>
      </c>
      <c r="AD1737">
        <v>-443</v>
      </c>
      <c r="AE1737">
        <v>-165</v>
      </c>
      <c r="AF1737">
        <v>-735</v>
      </c>
      <c r="AG1737">
        <v>-785</v>
      </c>
      <c r="AH1737">
        <v>-812</v>
      </c>
      <c r="AI1737">
        <v>-280</v>
      </c>
      <c r="AJ1737">
        <v>-266</v>
      </c>
      <c r="AK1737">
        <v>298</v>
      </c>
      <c r="AL1737">
        <v>1152</v>
      </c>
      <c r="AM1737">
        <v>1069</v>
      </c>
      <c r="AN1737">
        <v>1029</v>
      </c>
      <c r="AO1737">
        <v>1087</v>
      </c>
      <c r="AP1737">
        <v>1031</v>
      </c>
      <c r="AQ1737">
        <v>1047</v>
      </c>
      <c r="AR1737">
        <v>1031</v>
      </c>
      <c r="AS1737">
        <v>1026</v>
      </c>
      <c r="AT1737">
        <v>309</v>
      </c>
      <c r="AU1737">
        <v>1156</v>
      </c>
      <c r="AV1737">
        <v>1188</v>
      </c>
      <c r="AW1737">
        <v>1133</v>
      </c>
      <c r="AX1737">
        <v>1146</v>
      </c>
      <c r="AY1737">
        <v>1281</v>
      </c>
      <c r="AZ1737">
        <v>1241</v>
      </c>
      <c r="BA1737">
        <v>1203</v>
      </c>
      <c r="BB1737">
        <v>1163</v>
      </c>
      <c r="BC1737">
        <v>-11</v>
      </c>
      <c r="BD1737">
        <v>-4</v>
      </c>
      <c r="BE1737">
        <v>-119</v>
      </c>
      <c r="BF1737">
        <v>-104</v>
      </c>
      <c r="BG1737">
        <v>-59</v>
      </c>
      <c r="BH1737">
        <v>-250</v>
      </c>
      <c r="BI1737">
        <v>-194</v>
      </c>
      <c r="BJ1737">
        <v>-172</v>
      </c>
      <c r="BK1737">
        <v>-137</v>
      </c>
      <c r="BL1737">
        <v>10</v>
      </c>
      <c r="BM1737">
        <v>69</v>
      </c>
      <c r="BN1737">
        <v>46</v>
      </c>
      <c r="BO1737">
        <v>25</v>
      </c>
      <c r="BP1737">
        <v>18</v>
      </c>
      <c r="BQ1737">
        <v>16</v>
      </c>
      <c r="BR1737">
        <v>20</v>
      </c>
      <c r="BS1737">
        <v>12</v>
      </c>
      <c r="BT1737">
        <v>14</v>
      </c>
      <c r="BU1737">
        <v>-81</v>
      </c>
      <c r="BV1737">
        <v>-332</v>
      </c>
      <c r="BW1737">
        <v>-360</v>
      </c>
      <c r="BX1737">
        <v>-75</v>
      </c>
      <c r="BY1737">
        <v>-694</v>
      </c>
      <c r="BZ1737">
        <v>-545</v>
      </c>
      <c r="CA1737">
        <v>-636</v>
      </c>
      <c r="CB1737">
        <v>-114</v>
      </c>
      <c r="CC1737">
        <v>-138</v>
      </c>
      <c r="CD1737">
        <v>-71</v>
      </c>
      <c r="CE1737">
        <v>-263</v>
      </c>
      <c r="CF1737">
        <v>-314</v>
      </c>
      <c r="CG1737">
        <v>-50</v>
      </c>
      <c r="CH1737">
        <v>-676</v>
      </c>
      <c r="CI1737">
        <v>-529</v>
      </c>
      <c r="CJ1737">
        <v>-616</v>
      </c>
      <c r="CK1737">
        <v>-102</v>
      </c>
      <c r="CL1737">
        <v>-124</v>
      </c>
      <c r="CM1737">
        <v>-10</v>
      </c>
      <c r="CN1737">
        <v>-5</v>
      </c>
      <c r="CO1737">
        <v>-10</v>
      </c>
      <c r="CP1737">
        <v>-11</v>
      </c>
      <c r="CQ1737">
        <v>0</v>
      </c>
      <c r="CR1737">
        <v>-6</v>
      </c>
      <c r="CS1737">
        <v>-2</v>
      </c>
      <c r="CT1737">
        <v>-6</v>
      </c>
      <c r="CU1737">
        <v>-5</v>
      </c>
    </row>
    <row r="1738" spans="1:99" hidden="1" x14ac:dyDescent="0.2">
      <c r="B1738">
        <v>532</v>
      </c>
      <c r="C1738">
        <v>45060</v>
      </c>
      <c r="E1738">
        <v>36053</v>
      </c>
      <c r="G1738" t="s">
        <v>1829</v>
      </c>
      <c r="I1738" t="s">
        <v>94</v>
      </c>
      <c r="J1738"/>
      <c r="L1738"/>
      <c r="O1738" s="24" t="e">
        <f t="shared" si="28"/>
        <v>#DIV/0!</v>
      </c>
      <c r="P1738"/>
      <c r="Q1738">
        <v>73442</v>
      </c>
      <c r="R1738">
        <v>73451</v>
      </c>
      <c r="S1738">
        <v>73440</v>
      </c>
      <c r="T1738">
        <v>72879</v>
      </c>
      <c r="U1738">
        <v>72413</v>
      </c>
      <c r="V1738">
        <v>72457</v>
      </c>
      <c r="W1738">
        <v>72204</v>
      </c>
      <c r="X1738">
        <v>71672</v>
      </c>
      <c r="Y1738">
        <v>71291</v>
      </c>
      <c r="Z1738">
        <v>70831</v>
      </c>
      <c r="AA1738">
        <v>70795</v>
      </c>
      <c r="AB1738">
        <v>-11</v>
      </c>
      <c r="AC1738">
        <v>-561</v>
      </c>
      <c r="AD1738">
        <v>-466</v>
      </c>
      <c r="AE1738">
        <v>44</v>
      </c>
      <c r="AF1738">
        <v>-253</v>
      </c>
      <c r="AG1738">
        <v>-532</v>
      </c>
      <c r="AH1738">
        <v>-381</v>
      </c>
      <c r="AI1738">
        <v>-460</v>
      </c>
      <c r="AJ1738">
        <v>-36</v>
      </c>
      <c r="AK1738">
        <v>177</v>
      </c>
      <c r="AL1738">
        <v>661</v>
      </c>
      <c r="AM1738">
        <v>717</v>
      </c>
      <c r="AN1738">
        <v>675</v>
      </c>
      <c r="AO1738">
        <v>665</v>
      </c>
      <c r="AP1738">
        <v>643</v>
      </c>
      <c r="AQ1738">
        <v>646</v>
      </c>
      <c r="AR1738">
        <v>620</v>
      </c>
      <c r="AS1738">
        <v>605</v>
      </c>
      <c r="AT1738">
        <v>187</v>
      </c>
      <c r="AU1738">
        <v>605</v>
      </c>
      <c r="AV1738">
        <v>602</v>
      </c>
      <c r="AW1738">
        <v>576</v>
      </c>
      <c r="AX1738">
        <v>640</v>
      </c>
      <c r="AY1738">
        <v>616</v>
      </c>
      <c r="AZ1738">
        <v>635</v>
      </c>
      <c r="BA1738">
        <v>611</v>
      </c>
      <c r="BB1738">
        <v>614</v>
      </c>
      <c r="BC1738">
        <v>-10</v>
      </c>
      <c r="BD1738">
        <v>56</v>
      </c>
      <c r="BE1738">
        <v>115</v>
      </c>
      <c r="BF1738">
        <v>99</v>
      </c>
      <c r="BG1738">
        <v>25</v>
      </c>
      <c r="BH1738">
        <v>27</v>
      </c>
      <c r="BI1738">
        <v>11</v>
      </c>
      <c r="BJ1738">
        <v>9</v>
      </c>
      <c r="BK1738">
        <v>-9</v>
      </c>
      <c r="BL1738">
        <v>3</v>
      </c>
      <c r="BM1738">
        <v>19</v>
      </c>
      <c r="BN1738">
        <v>20</v>
      </c>
      <c r="BO1738">
        <v>25</v>
      </c>
      <c r="BP1738">
        <v>29</v>
      </c>
      <c r="BQ1738">
        <v>26</v>
      </c>
      <c r="BR1738">
        <v>23</v>
      </c>
      <c r="BS1738">
        <v>21</v>
      </c>
      <c r="BT1738">
        <v>21</v>
      </c>
      <c r="BU1738">
        <v>5</v>
      </c>
      <c r="BV1738">
        <v>-650</v>
      </c>
      <c r="BW1738">
        <v>-611</v>
      </c>
      <c r="BX1738">
        <v>-72</v>
      </c>
      <c r="BY1738">
        <v>-307</v>
      </c>
      <c r="BZ1738">
        <v>-588</v>
      </c>
      <c r="CA1738">
        <v>-414</v>
      </c>
      <c r="CB1738">
        <v>-491</v>
      </c>
      <c r="CC1738">
        <v>-45</v>
      </c>
      <c r="CD1738">
        <v>8</v>
      </c>
      <c r="CE1738">
        <v>-631</v>
      </c>
      <c r="CF1738">
        <v>-591</v>
      </c>
      <c r="CG1738">
        <v>-47</v>
      </c>
      <c r="CH1738">
        <v>-278</v>
      </c>
      <c r="CI1738">
        <v>-562</v>
      </c>
      <c r="CJ1738">
        <v>-391</v>
      </c>
      <c r="CK1738">
        <v>-470</v>
      </c>
      <c r="CL1738">
        <v>-24</v>
      </c>
      <c r="CM1738">
        <v>-9</v>
      </c>
      <c r="CN1738">
        <v>14</v>
      </c>
      <c r="CO1738">
        <v>10</v>
      </c>
      <c r="CP1738">
        <v>-8</v>
      </c>
      <c r="CQ1738">
        <v>0</v>
      </c>
      <c r="CR1738">
        <v>3</v>
      </c>
      <c r="CS1738">
        <v>-1</v>
      </c>
      <c r="CT1738">
        <v>1</v>
      </c>
      <c r="CU1738">
        <v>-3</v>
      </c>
    </row>
    <row r="1739" spans="1:99" hidden="1" x14ac:dyDescent="0.2">
      <c r="B1739">
        <v>532</v>
      </c>
      <c r="C1739">
        <v>45060</v>
      </c>
      <c r="E1739">
        <v>36067</v>
      </c>
      <c r="G1739" t="s">
        <v>1830</v>
      </c>
      <c r="I1739" t="s">
        <v>94</v>
      </c>
      <c r="J1739"/>
      <c r="L1739"/>
      <c r="O1739" s="24" t="e">
        <f t="shared" si="28"/>
        <v>#DIV/0!</v>
      </c>
      <c r="P1739"/>
      <c r="Q1739">
        <v>467026</v>
      </c>
      <c r="R1739">
        <v>467064</v>
      </c>
      <c r="S1739">
        <v>467527</v>
      </c>
      <c r="T1739">
        <v>467571</v>
      </c>
      <c r="U1739">
        <v>467034</v>
      </c>
      <c r="V1739">
        <v>468181</v>
      </c>
      <c r="W1739">
        <v>467342</v>
      </c>
      <c r="X1739">
        <v>466233</v>
      </c>
      <c r="Y1739">
        <v>464033</v>
      </c>
      <c r="Z1739">
        <v>461791</v>
      </c>
      <c r="AA1739">
        <v>461809</v>
      </c>
      <c r="AB1739">
        <v>463</v>
      </c>
      <c r="AC1739">
        <v>44</v>
      </c>
      <c r="AD1739">
        <v>-537</v>
      </c>
      <c r="AE1739">
        <v>1147</v>
      </c>
      <c r="AF1739">
        <v>-839</v>
      </c>
      <c r="AG1739">
        <v>-1109</v>
      </c>
      <c r="AH1739">
        <v>-2200</v>
      </c>
      <c r="AI1739">
        <v>-2242</v>
      </c>
      <c r="AJ1739">
        <v>18</v>
      </c>
      <c r="AK1739">
        <v>1367</v>
      </c>
      <c r="AL1739">
        <v>5322</v>
      </c>
      <c r="AM1739">
        <v>5438</v>
      </c>
      <c r="AN1739">
        <v>5373</v>
      </c>
      <c r="AO1739">
        <v>5162</v>
      </c>
      <c r="AP1739">
        <v>5342</v>
      </c>
      <c r="AQ1739">
        <v>5285</v>
      </c>
      <c r="AR1739">
        <v>5206</v>
      </c>
      <c r="AS1739">
        <v>5068</v>
      </c>
      <c r="AT1739">
        <v>857</v>
      </c>
      <c r="AU1739">
        <v>4175</v>
      </c>
      <c r="AV1739">
        <v>4133</v>
      </c>
      <c r="AW1739">
        <v>4169</v>
      </c>
      <c r="AX1739">
        <v>4176</v>
      </c>
      <c r="AY1739">
        <v>4434</v>
      </c>
      <c r="AZ1739">
        <v>4384</v>
      </c>
      <c r="BA1739">
        <v>4308</v>
      </c>
      <c r="BB1739">
        <v>4266</v>
      </c>
      <c r="BC1739">
        <v>510</v>
      </c>
      <c r="BD1739">
        <v>1147</v>
      </c>
      <c r="BE1739">
        <v>1305</v>
      </c>
      <c r="BF1739">
        <v>1204</v>
      </c>
      <c r="BG1739">
        <v>986</v>
      </c>
      <c r="BH1739">
        <v>908</v>
      </c>
      <c r="BI1739">
        <v>901</v>
      </c>
      <c r="BJ1739">
        <v>898</v>
      </c>
      <c r="BK1739">
        <v>802</v>
      </c>
      <c r="BL1739">
        <v>279</v>
      </c>
      <c r="BM1739">
        <v>1306</v>
      </c>
      <c r="BN1739">
        <v>1442</v>
      </c>
      <c r="BO1739">
        <v>1357</v>
      </c>
      <c r="BP1739">
        <v>1537</v>
      </c>
      <c r="BQ1739">
        <v>1517</v>
      </c>
      <c r="BR1739">
        <v>1577</v>
      </c>
      <c r="BS1739">
        <v>1264</v>
      </c>
      <c r="BT1739">
        <v>1337</v>
      </c>
      <c r="BU1739">
        <v>-286</v>
      </c>
      <c r="BV1739">
        <v>-2417</v>
      </c>
      <c r="BW1739">
        <v>-3303</v>
      </c>
      <c r="BX1739">
        <v>-1382</v>
      </c>
      <c r="BY1739">
        <v>-3383</v>
      </c>
      <c r="BZ1739">
        <v>-3543</v>
      </c>
      <c r="CA1739">
        <v>-4686</v>
      </c>
      <c r="CB1739">
        <v>-4422</v>
      </c>
      <c r="CC1739">
        <v>-2118</v>
      </c>
      <c r="CD1739">
        <v>-7</v>
      </c>
      <c r="CE1739">
        <v>-1111</v>
      </c>
      <c r="CF1739">
        <v>-1861</v>
      </c>
      <c r="CG1739">
        <v>-25</v>
      </c>
      <c r="CH1739">
        <v>-1846</v>
      </c>
      <c r="CI1739">
        <v>-2026</v>
      </c>
      <c r="CJ1739">
        <v>-3109</v>
      </c>
      <c r="CK1739">
        <v>-3158</v>
      </c>
      <c r="CL1739">
        <v>-781</v>
      </c>
      <c r="CM1739">
        <v>-40</v>
      </c>
      <c r="CN1739">
        <v>8</v>
      </c>
      <c r="CO1739">
        <v>19</v>
      </c>
      <c r="CP1739">
        <v>-32</v>
      </c>
      <c r="CQ1739">
        <v>21</v>
      </c>
      <c r="CR1739">
        <v>9</v>
      </c>
      <c r="CS1739">
        <v>8</v>
      </c>
      <c r="CT1739">
        <v>18</v>
      </c>
      <c r="CU1739">
        <v>-3</v>
      </c>
    </row>
    <row r="1740" spans="1:99" hidden="1" x14ac:dyDescent="0.2">
      <c r="B1740">
        <v>532</v>
      </c>
      <c r="C1740">
        <v>45060</v>
      </c>
      <c r="E1740">
        <v>36075</v>
      </c>
      <c r="G1740" t="s">
        <v>1831</v>
      </c>
      <c r="I1740" t="s">
        <v>94</v>
      </c>
      <c r="J1740"/>
      <c r="L1740"/>
      <c r="O1740" s="24" t="e">
        <f t="shared" si="28"/>
        <v>#DIV/0!</v>
      </c>
      <c r="P1740"/>
      <c r="Q1740">
        <v>122109</v>
      </c>
      <c r="R1740">
        <v>122105</v>
      </c>
      <c r="S1740">
        <v>122141</v>
      </c>
      <c r="T1740">
        <v>121967</v>
      </c>
      <c r="U1740">
        <v>121450</v>
      </c>
      <c r="V1740">
        <v>121169</v>
      </c>
      <c r="W1740">
        <v>120588</v>
      </c>
      <c r="X1740">
        <v>119728</v>
      </c>
      <c r="Y1740">
        <v>118881</v>
      </c>
      <c r="Z1740">
        <v>118426</v>
      </c>
      <c r="AA1740">
        <v>117898</v>
      </c>
      <c r="AB1740">
        <v>36</v>
      </c>
      <c r="AC1740">
        <v>-174</v>
      </c>
      <c r="AD1740">
        <v>-517</v>
      </c>
      <c r="AE1740">
        <v>-281</v>
      </c>
      <c r="AF1740">
        <v>-581</v>
      </c>
      <c r="AG1740">
        <v>-860</v>
      </c>
      <c r="AH1740">
        <v>-847</v>
      </c>
      <c r="AI1740">
        <v>-455</v>
      </c>
      <c r="AJ1740">
        <v>-528</v>
      </c>
      <c r="AK1740">
        <v>345</v>
      </c>
      <c r="AL1740">
        <v>1339</v>
      </c>
      <c r="AM1740">
        <v>1332</v>
      </c>
      <c r="AN1740">
        <v>1330</v>
      </c>
      <c r="AO1740">
        <v>1308</v>
      </c>
      <c r="AP1740">
        <v>1266</v>
      </c>
      <c r="AQ1740">
        <v>1273</v>
      </c>
      <c r="AR1740">
        <v>1295</v>
      </c>
      <c r="AS1740">
        <v>1284</v>
      </c>
      <c r="AT1740">
        <v>218</v>
      </c>
      <c r="AU1740">
        <v>1070</v>
      </c>
      <c r="AV1740">
        <v>999</v>
      </c>
      <c r="AW1740">
        <v>1114</v>
      </c>
      <c r="AX1740">
        <v>1076</v>
      </c>
      <c r="AY1740">
        <v>1095</v>
      </c>
      <c r="AZ1740">
        <v>1017</v>
      </c>
      <c r="BA1740">
        <v>1089</v>
      </c>
      <c r="BB1740">
        <v>1082</v>
      </c>
      <c r="BC1740">
        <v>127</v>
      </c>
      <c r="BD1740">
        <v>269</v>
      </c>
      <c r="BE1740">
        <v>333</v>
      </c>
      <c r="BF1740">
        <v>216</v>
      </c>
      <c r="BG1740">
        <v>232</v>
      </c>
      <c r="BH1740">
        <v>171</v>
      </c>
      <c r="BI1740">
        <v>256</v>
      </c>
      <c r="BJ1740">
        <v>206</v>
      </c>
      <c r="BK1740">
        <v>202</v>
      </c>
      <c r="BL1740">
        <v>10</v>
      </c>
      <c r="BM1740">
        <v>44</v>
      </c>
      <c r="BN1740">
        <v>51</v>
      </c>
      <c r="BO1740">
        <v>43</v>
      </c>
      <c r="BP1740">
        <v>65</v>
      </c>
      <c r="BQ1740">
        <v>50</v>
      </c>
      <c r="BR1740">
        <v>51</v>
      </c>
      <c r="BS1740">
        <v>46</v>
      </c>
      <c r="BT1740">
        <v>69</v>
      </c>
      <c r="BU1740">
        <v>-97</v>
      </c>
      <c r="BV1740">
        <v>-482</v>
      </c>
      <c r="BW1740">
        <v>-917</v>
      </c>
      <c r="BX1740">
        <v>-537</v>
      </c>
      <c r="BY1740">
        <v>-884</v>
      </c>
      <c r="BZ1740">
        <v>-1091</v>
      </c>
      <c r="CA1740">
        <v>-1158</v>
      </c>
      <c r="CB1740">
        <v>-709</v>
      </c>
      <c r="CC1740">
        <v>-800</v>
      </c>
      <c r="CD1740">
        <v>-87</v>
      </c>
      <c r="CE1740">
        <v>-438</v>
      </c>
      <c r="CF1740">
        <v>-866</v>
      </c>
      <c r="CG1740">
        <v>-494</v>
      </c>
      <c r="CH1740">
        <v>-819</v>
      </c>
      <c r="CI1740">
        <v>-1041</v>
      </c>
      <c r="CJ1740">
        <v>-1107</v>
      </c>
      <c r="CK1740">
        <v>-663</v>
      </c>
      <c r="CL1740">
        <v>-731</v>
      </c>
      <c r="CM1740">
        <v>-4</v>
      </c>
      <c r="CN1740">
        <v>-5</v>
      </c>
      <c r="CO1740">
        <v>16</v>
      </c>
      <c r="CP1740">
        <v>-3</v>
      </c>
      <c r="CQ1740">
        <v>6</v>
      </c>
      <c r="CR1740">
        <v>10</v>
      </c>
      <c r="CS1740">
        <v>4</v>
      </c>
      <c r="CT1740">
        <v>2</v>
      </c>
      <c r="CU1740">
        <v>1</v>
      </c>
    </row>
    <row r="1741" spans="1:99" hidden="1" x14ac:dyDescent="0.2">
      <c r="B1741">
        <v>533</v>
      </c>
      <c r="G1741" t="s">
        <v>1832</v>
      </c>
      <c r="I1741" t="s">
        <v>90</v>
      </c>
      <c r="J1741"/>
      <c r="L1741"/>
      <c r="O1741" s="24" t="e">
        <f t="shared" si="28"/>
        <v>#DIV/0!</v>
      </c>
      <c r="P1741"/>
      <c r="Q1741">
        <v>395255</v>
      </c>
      <c r="R1741">
        <v>396612</v>
      </c>
      <c r="S1741">
        <v>397155</v>
      </c>
      <c r="T1741">
        <v>398845</v>
      </c>
      <c r="U1741">
        <v>402704</v>
      </c>
      <c r="V1741">
        <v>400587</v>
      </c>
      <c r="W1741">
        <v>402544</v>
      </c>
      <c r="X1741">
        <v>404726</v>
      </c>
      <c r="Y1741">
        <v>405542</v>
      </c>
      <c r="Z1741">
        <v>410141</v>
      </c>
      <c r="AA1741">
        <v>411720</v>
      </c>
      <c r="AB1741">
        <v>543</v>
      </c>
      <c r="AC1741">
        <v>1690</v>
      </c>
      <c r="AD1741">
        <v>3859</v>
      </c>
      <c r="AE1741">
        <v>-2117</v>
      </c>
      <c r="AF1741">
        <v>1957</v>
      </c>
      <c r="AG1741">
        <v>2182</v>
      </c>
      <c r="AH1741">
        <v>816</v>
      </c>
      <c r="AI1741">
        <v>4599</v>
      </c>
      <c r="AJ1741">
        <v>1579</v>
      </c>
      <c r="AK1741">
        <v>1097</v>
      </c>
      <c r="AL1741">
        <v>4484</v>
      </c>
      <c r="AM1741">
        <v>4373</v>
      </c>
      <c r="AN1741">
        <v>4376</v>
      </c>
      <c r="AO1741">
        <v>4396</v>
      </c>
      <c r="AP1741">
        <v>4455</v>
      </c>
      <c r="AQ1741">
        <v>4432</v>
      </c>
      <c r="AR1741">
        <v>4448</v>
      </c>
      <c r="AS1741">
        <v>4397</v>
      </c>
      <c r="AT1741">
        <v>567</v>
      </c>
      <c r="AU1741">
        <v>2813</v>
      </c>
      <c r="AV1741">
        <v>2834</v>
      </c>
      <c r="AW1741">
        <v>3053</v>
      </c>
      <c r="AX1741">
        <v>2863</v>
      </c>
      <c r="AY1741">
        <v>3004</v>
      </c>
      <c r="AZ1741">
        <v>2983</v>
      </c>
      <c r="BA1741">
        <v>3194</v>
      </c>
      <c r="BB1741">
        <v>3188</v>
      </c>
      <c r="BC1741">
        <v>530</v>
      </c>
      <c r="BD1741">
        <v>1671</v>
      </c>
      <c r="BE1741">
        <v>1539</v>
      </c>
      <c r="BF1741">
        <v>1323</v>
      </c>
      <c r="BG1741">
        <v>1533</v>
      </c>
      <c r="BH1741">
        <v>1451</v>
      </c>
      <c r="BI1741">
        <v>1449</v>
      </c>
      <c r="BJ1741">
        <v>1254</v>
      </c>
      <c r="BK1741">
        <v>1209</v>
      </c>
      <c r="BL1741">
        <v>152</v>
      </c>
      <c r="BM1741">
        <v>679</v>
      </c>
      <c r="BN1741">
        <v>671</v>
      </c>
      <c r="BO1741">
        <v>678</v>
      </c>
      <c r="BP1741">
        <v>677</v>
      </c>
      <c r="BQ1741">
        <v>792</v>
      </c>
      <c r="BR1741">
        <v>955</v>
      </c>
      <c r="BS1741">
        <v>978</v>
      </c>
      <c r="BT1741">
        <v>1013</v>
      </c>
      <c r="BU1741">
        <v>-112</v>
      </c>
      <c r="BV1741">
        <v>-652</v>
      </c>
      <c r="BW1741">
        <v>1494</v>
      </c>
      <c r="BX1741">
        <v>-4217</v>
      </c>
      <c r="BY1741">
        <v>-202</v>
      </c>
      <c r="BZ1741">
        <v>-15</v>
      </c>
      <c r="CA1741">
        <v>-1591</v>
      </c>
      <c r="CB1741">
        <v>2357</v>
      </c>
      <c r="CC1741">
        <v>-645</v>
      </c>
      <c r="CD1741">
        <v>40</v>
      </c>
      <c r="CE1741">
        <v>27</v>
      </c>
      <c r="CF1741">
        <v>2165</v>
      </c>
      <c r="CG1741">
        <v>-3539</v>
      </c>
      <c r="CH1741">
        <v>475</v>
      </c>
      <c r="CI1741">
        <v>777</v>
      </c>
      <c r="CJ1741">
        <v>-636</v>
      </c>
      <c r="CK1741">
        <v>3335</v>
      </c>
      <c r="CL1741">
        <v>368</v>
      </c>
      <c r="CM1741">
        <v>-27</v>
      </c>
      <c r="CN1741">
        <v>-8</v>
      </c>
      <c r="CO1741">
        <v>155</v>
      </c>
      <c r="CP1741">
        <v>99</v>
      </c>
      <c r="CQ1741">
        <v>-51</v>
      </c>
      <c r="CR1741">
        <v>-46</v>
      </c>
      <c r="CS1741">
        <v>3</v>
      </c>
      <c r="CT1741">
        <v>10</v>
      </c>
      <c r="CU1741">
        <v>2</v>
      </c>
    </row>
    <row r="1742" spans="1:99" hidden="1" x14ac:dyDescent="0.2">
      <c r="B1742">
        <v>533</v>
      </c>
      <c r="C1742">
        <v>12460</v>
      </c>
      <c r="G1742" t="s">
        <v>1833</v>
      </c>
      <c r="I1742" t="s">
        <v>100</v>
      </c>
      <c r="J1742"/>
      <c r="L1742"/>
      <c r="O1742" s="24" t="e">
        <f t="shared" si="28"/>
        <v>#DIV/0!</v>
      </c>
      <c r="P1742"/>
      <c r="Q1742">
        <v>27842</v>
      </c>
      <c r="R1742">
        <v>27842</v>
      </c>
      <c r="S1742">
        <v>27814</v>
      </c>
      <c r="T1742">
        <v>27649</v>
      </c>
      <c r="U1742">
        <v>27446</v>
      </c>
      <c r="V1742">
        <v>27398</v>
      </c>
      <c r="W1742">
        <v>27178</v>
      </c>
      <c r="X1742">
        <v>27055</v>
      </c>
      <c r="Y1742">
        <v>26683</v>
      </c>
      <c r="Z1742">
        <v>26674</v>
      </c>
      <c r="AA1742">
        <v>26575</v>
      </c>
      <c r="AB1742">
        <v>-28</v>
      </c>
      <c r="AC1742">
        <v>-165</v>
      </c>
      <c r="AD1742">
        <v>-203</v>
      </c>
      <c r="AE1742">
        <v>-48</v>
      </c>
      <c r="AF1742">
        <v>-220</v>
      </c>
      <c r="AG1742">
        <v>-123</v>
      </c>
      <c r="AH1742">
        <v>-372</v>
      </c>
      <c r="AI1742">
        <v>-9</v>
      </c>
      <c r="AJ1742">
        <v>-99</v>
      </c>
      <c r="AK1742">
        <v>89</v>
      </c>
      <c r="AL1742">
        <v>373</v>
      </c>
      <c r="AM1742">
        <v>371</v>
      </c>
      <c r="AN1742">
        <v>362</v>
      </c>
      <c r="AO1742">
        <v>367</v>
      </c>
      <c r="AP1742">
        <v>344</v>
      </c>
      <c r="AQ1742">
        <v>380</v>
      </c>
      <c r="AR1742">
        <v>382</v>
      </c>
      <c r="AS1742">
        <v>376</v>
      </c>
      <c r="AT1742">
        <v>57</v>
      </c>
      <c r="AU1742">
        <v>313</v>
      </c>
      <c r="AV1742">
        <v>317</v>
      </c>
      <c r="AW1742">
        <v>274</v>
      </c>
      <c r="AX1742">
        <v>315</v>
      </c>
      <c r="AY1742">
        <v>306</v>
      </c>
      <c r="AZ1742">
        <v>317</v>
      </c>
      <c r="BA1742">
        <v>341</v>
      </c>
      <c r="BB1742">
        <v>341</v>
      </c>
      <c r="BC1742">
        <v>32</v>
      </c>
      <c r="BD1742">
        <v>60</v>
      </c>
      <c r="BE1742">
        <v>54</v>
      </c>
      <c r="BF1742">
        <v>88</v>
      </c>
      <c r="BG1742">
        <v>52</v>
      </c>
      <c r="BH1742">
        <v>38</v>
      </c>
      <c r="BI1742">
        <v>63</v>
      </c>
      <c r="BJ1742">
        <v>41</v>
      </c>
      <c r="BK1742">
        <v>35</v>
      </c>
      <c r="BL1742">
        <v>-4</v>
      </c>
      <c r="BM1742">
        <v>-9</v>
      </c>
      <c r="BN1742">
        <v>-13</v>
      </c>
      <c r="BO1742">
        <v>-4</v>
      </c>
      <c r="BP1742">
        <v>-10</v>
      </c>
      <c r="BQ1742">
        <v>-6</v>
      </c>
      <c r="BR1742">
        <v>-4</v>
      </c>
      <c r="BS1742">
        <v>-8</v>
      </c>
      <c r="BT1742">
        <v>-7</v>
      </c>
      <c r="BU1742">
        <v>-57</v>
      </c>
      <c r="BV1742">
        <v>-221</v>
      </c>
      <c r="BW1742">
        <v>-246</v>
      </c>
      <c r="BX1742">
        <v>-132</v>
      </c>
      <c r="BY1742">
        <v>-265</v>
      </c>
      <c r="BZ1742">
        <v>-152</v>
      </c>
      <c r="CA1742">
        <v>-434</v>
      </c>
      <c r="CB1742">
        <v>-40</v>
      </c>
      <c r="CC1742">
        <v>-128</v>
      </c>
      <c r="CD1742">
        <v>-61</v>
      </c>
      <c r="CE1742">
        <v>-230</v>
      </c>
      <c r="CF1742">
        <v>-259</v>
      </c>
      <c r="CG1742">
        <v>-136</v>
      </c>
      <c r="CH1742">
        <v>-275</v>
      </c>
      <c r="CI1742">
        <v>-158</v>
      </c>
      <c r="CJ1742">
        <v>-438</v>
      </c>
      <c r="CK1742">
        <v>-48</v>
      </c>
      <c r="CL1742">
        <v>-135</v>
      </c>
      <c r="CM1742">
        <v>1</v>
      </c>
      <c r="CN1742">
        <v>5</v>
      </c>
      <c r="CO1742">
        <v>2</v>
      </c>
      <c r="CP1742">
        <v>0</v>
      </c>
      <c r="CQ1742">
        <v>3</v>
      </c>
      <c r="CR1742">
        <v>-3</v>
      </c>
      <c r="CS1742">
        <v>3</v>
      </c>
      <c r="CT1742">
        <v>-2</v>
      </c>
      <c r="CU1742">
        <v>1</v>
      </c>
    </row>
    <row r="1743" spans="1:99" hidden="1" x14ac:dyDescent="0.2">
      <c r="B1743">
        <v>533</v>
      </c>
      <c r="C1743">
        <v>12460</v>
      </c>
      <c r="E1743">
        <v>13087</v>
      </c>
      <c r="G1743" t="s">
        <v>1834</v>
      </c>
      <c r="I1743" t="s">
        <v>94</v>
      </c>
      <c r="J1743"/>
      <c r="L1743"/>
      <c r="O1743" s="24" t="e">
        <f t="shared" si="28"/>
        <v>#DIV/0!</v>
      </c>
      <c r="P1743"/>
      <c r="Q1743">
        <v>27842</v>
      </c>
      <c r="R1743">
        <v>27842</v>
      </c>
      <c r="S1743">
        <v>27814</v>
      </c>
      <c r="T1743">
        <v>27649</v>
      </c>
      <c r="U1743">
        <v>27446</v>
      </c>
      <c r="V1743">
        <v>27398</v>
      </c>
      <c r="W1743">
        <v>27178</v>
      </c>
      <c r="X1743">
        <v>27055</v>
      </c>
      <c r="Y1743">
        <v>26683</v>
      </c>
      <c r="Z1743">
        <v>26674</v>
      </c>
      <c r="AA1743">
        <v>26575</v>
      </c>
      <c r="AB1743">
        <v>-28</v>
      </c>
      <c r="AC1743">
        <v>-165</v>
      </c>
      <c r="AD1743">
        <v>-203</v>
      </c>
      <c r="AE1743">
        <v>-48</v>
      </c>
      <c r="AF1743">
        <v>-220</v>
      </c>
      <c r="AG1743">
        <v>-123</v>
      </c>
      <c r="AH1743">
        <v>-372</v>
      </c>
      <c r="AI1743">
        <v>-9</v>
      </c>
      <c r="AJ1743">
        <v>-99</v>
      </c>
      <c r="AK1743">
        <v>89</v>
      </c>
      <c r="AL1743">
        <v>373</v>
      </c>
      <c r="AM1743">
        <v>371</v>
      </c>
      <c r="AN1743">
        <v>362</v>
      </c>
      <c r="AO1743">
        <v>367</v>
      </c>
      <c r="AP1743">
        <v>344</v>
      </c>
      <c r="AQ1743">
        <v>380</v>
      </c>
      <c r="AR1743">
        <v>382</v>
      </c>
      <c r="AS1743">
        <v>376</v>
      </c>
      <c r="AT1743">
        <v>57</v>
      </c>
      <c r="AU1743">
        <v>313</v>
      </c>
      <c r="AV1743">
        <v>317</v>
      </c>
      <c r="AW1743">
        <v>274</v>
      </c>
      <c r="AX1743">
        <v>315</v>
      </c>
      <c r="AY1743">
        <v>306</v>
      </c>
      <c r="AZ1743">
        <v>317</v>
      </c>
      <c r="BA1743">
        <v>341</v>
      </c>
      <c r="BB1743">
        <v>341</v>
      </c>
      <c r="BC1743">
        <v>32</v>
      </c>
      <c r="BD1743">
        <v>60</v>
      </c>
      <c r="BE1743">
        <v>54</v>
      </c>
      <c r="BF1743">
        <v>88</v>
      </c>
      <c r="BG1743">
        <v>52</v>
      </c>
      <c r="BH1743">
        <v>38</v>
      </c>
      <c r="BI1743">
        <v>63</v>
      </c>
      <c r="BJ1743">
        <v>41</v>
      </c>
      <c r="BK1743">
        <v>35</v>
      </c>
      <c r="BL1743">
        <v>-4</v>
      </c>
      <c r="BM1743">
        <v>-9</v>
      </c>
      <c r="BN1743">
        <v>-13</v>
      </c>
      <c r="BO1743">
        <v>-4</v>
      </c>
      <c r="BP1743">
        <v>-10</v>
      </c>
      <c r="BQ1743">
        <v>-6</v>
      </c>
      <c r="BR1743">
        <v>-4</v>
      </c>
      <c r="BS1743">
        <v>-8</v>
      </c>
      <c r="BT1743">
        <v>-7</v>
      </c>
      <c r="BU1743">
        <v>-57</v>
      </c>
      <c r="BV1743">
        <v>-221</v>
      </c>
      <c r="BW1743">
        <v>-246</v>
      </c>
      <c r="BX1743">
        <v>-132</v>
      </c>
      <c r="BY1743">
        <v>-265</v>
      </c>
      <c r="BZ1743">
        <v>-152</v>
      </c>
      <c r="CA1743">
        <v>-434</v>
      </c>
      <c r="CB1743">
        <v>-40</v>
      </c>
      <c r="CC1743">
        <v>-128</v>
      </c>
      <c r="CD1743">
        <v>-61</v>
      </c>
      <c r="CE1743">
        <v>-230</v>
      </c>
      <c r="CF1743">
        <v>-259</v>
      </c>
      <c r="CG1743">
        <v>-136</v>
      </c>
      <c r="CH1743">
        <v>-275</v>
      </c>
      <c r="CI1743">
        <v>-158</v>
      </c>
      <c r="CJ1743">
        <v>-438</v>
      </c>
      <c r="CK1743">
        <v>-48</v>
      </c>
      <c r="CL1743">
        <v>-135</v>
      </c>
      <c r="CM1743">
        <v>1</v>
      </c>
      <c r="CN1743">
        <v>5</v>
      </c>
      <c r="CO1743">
        <v>2</v>
      </c>
      <c r="CP1743">
        <v>0</v>
      </c>
      <c r="CQ1743">
        <v>3</v>
      </c>
      <c r="CR1743">
        <v>-3</v>
      </c>
      <c r="CS1743">
        <v>3</v>
      </c>
      <c r="CT1743">
        <v>-2</v>
      </c>
      <c r="CU1743">
        <v>1</v>
      </c>
    </row>
    <row r="1744" spans="1:99" hidden="1" x14ac:dyDescent="0.2">
      <c r="A1744">
        <f>_xlfn.XLOOKUP(F1744&amp;"*", 'msa-home price'!B:B, 'msa-home price'!A:A, "NA",2, 1)</f>
        <v>395036</v>
      </c>
      <c r="B1744">
        <v>468</v>
      </c>
      <c r="C1744">
        <v>40580</v>
      </c>
      <c r="F1744" t="str">
        <f>IF(ISNUMBER(SEARCH("-",G1744)),LEFT(G1744,FIND("-",G1744)-1), G1744)</f>
        <v>Rocky Mount, NC</v>
      </c>
      <c r="G1744" t="s">
        <v>1645</v>
      </c>
      <c r="H1744" t="str">
        <f>RIGHT(G1744, 2)</f>
        <v>NC</v>
      </c>
      <c r="I1744" t="s">
        <v>92</v>
      </c>
      <c r="J1744" s="2">
        <f>(AA1744-W1744)/W1744</f>
        <v>-2.0591450858871426E-2</v>
      </c>
      <c r="K1744" s="3">
        <f>(CL1744-CH1744)/CH1744</f>
        <v>-0.31237322515212984</v>
      </c>
      <c r="L1744" s="4">
        <f>AA1744</f>
        <v>146021</v>
      </c>
      <c r="M1744" s="4"/>
      <c r="N1744" s="4"/>
      <c r="O1744" s="7" t="e">
        <f t="shared" si="28"/>
        <v>#DIV/0!</v>
      </c>
      <c r="P1744" s="4"/>
      <c r="Q1744">
        <v>152392</v>
      </c>
      <c r="R1744">
        <v>152375</v>
      </c>
      <c r="S1744">
        <v>152415</v>
      </c>
      <c r="T1744">
        <v>151788</v>
      </c>
      <c r="U1744">
        <v>150867</v>
      </c>
      <c r="V1744">
        <v>149863</v>
      </c>
      <c r="W1744">
        <v>149091</v>
      </c>
      <c r="X1744">
        <v>147549</v>
      </c>
      <c r="Y1744">
        <v>147245</v>
      </c>
      <c r="Z1744">
        <v>146769</v>
      </c>
      <c r="AA1744">
        <v>146021</v>
      </c>
      <c r="AB1744">
        <v>40</v>
      </c>
      <c r="AC1744">
        <v>-627</v>
      </c>
      <c r="AD1744">
        <v>-921</v>
      </c>
      <c r="AE1744">
        <v>-1004</v>
      </c>
      <c r="AF1744">
        <v>-772</v>
      </c>
      <c r="AG1744">
        <v>-1542</v>
      </c>
      <c r="AH1744">
        <v>-304</v>
      </c>
      <c r="AI1744">
        <v>-476</v>
      </c>
      <c r="AJ1744">
        <v>-748</v>
      </c>
      <c r="AK1744">
        <v>465</v>
      </c>
      <c r="AL1744">
        <v>1763</v>
      </c>
      <c r="AM1744">
        <v>1786</v>
      </c>
      <c r="AN1744">
        <v>1748</v>
      </c>
      <c r="AO1744">
        <v>1750</v>
      </c>
      <c r="AP1744">
        <v>1634</v>
      </c>
      <c r="AQ1744">
        <v>1637</v>
      </c>
      <c r="AR1744">
        <v>1647</v>
      </c>
      <c r="AS1744">
        <v>1607</v>
      </c>
      <c r="AT1744">
        <v>374</v>
      </c>
      <c r="AU1744">
        <v>1571</v>
      </c>
      <c r="AV1744">
        <v>1554</v>
      </c>
      <c r="AW1744">
        <v>1605</v>
      </c>
      <c r="AX1744">
        <v>1538</v>
      </c>
      <c r="AY1744">
        <v>1676</v>
      </c>
      <c r="AZ1744">
        <v>1723</v>
      </c>
      <c r="BA1744">
        <v>1679</v>
      </c>
      <c r="BB1744">
        <v>1673</v>
      </c>
      <c r="BC1744">
        <v>91</v>
      </c>
      <c r="BD1744">
        <v>192</v>
      </c>
      <c r="BE1744">
        <v>232</v>
      </c>
      <c r="BF1744">
        <v>143</v>
      </c>
      <c r="BG1744">
        <v>212</v>
      </c>
      <c r="BH1744">
        <v>-42</v>
      </c>
      <c r="BI1744">
        <v>-86</v>
      </c>
      <c r="BJ1744">
        <v>-32</v>
      </c>
      <c r="BK1744">
        <v>-66</v>
      </c>
      <c r="BL1744">
        <v>16</v>
      </c>
      <c r="BM1744">
        <v>-18</v>
      </c>
      <c r="BN1744">
        <v>24</v>
      </c>
      <c r="BO1744">
        <v>48</v>
      </c>
      <c r="BP1744">
        <v>46</v>
      </c>
      <c r="BQ1744">
        <v>60</v>
      </c>
      <c r="BR1744">
        <v>51</v>
      </c>
      <c r="BS1744">
        <v>49</v>
      </c>
      <c r="BT1744">
        <v>50</v>
      </c>
      <c r="BU1744">
        <v>-51</v>
      </c>
      <c r="BV1744">
        <v>-801</v>
      </c>
      <c r="BW1744">
        <v>-1199</v>
      </c>
      <c r="BX1744">
        <v>-1212</v>
      </c>
      <c r="BY1744">
        <v>-1032</v>
      </c>
      <c r="BZ1744">
        <v>-1573</v>
      </c>
      <c r="CA1744">
        <v>-263</v>
      </c>
      <c r="CB1744">
        <v>-488</v>
      </c>
      <c r="CC1744">
        <v>-728</v>
      </c>
      <c r="CD1744">
        <v>-35</v>
      </c>
      <c r="CE1744">
        <v>-819</v>
      </c>
      <c r="CF1744">
        <v>-1175</v>
      </c>
      <c r="CG1744">
        <v>-1164</v>
      </c>
      <c r="CH1744">
        <v>-986</v>
      </c>
      <c r="CI1744">
        <v>-1513</v>
      </c>
      <c r="CJ1744">
        <v>-212</v>
      </c>
      <c r="CK1744">
        <v>-439</v>
      </c>
      <c r="CL1744">
        <v>-678</v>
      </c>
      <c r="CM1744">
        <v>-16</v>
      </c>
      <c r="CN1744">
        <v>0</v>
      </c>
      <c r="CO1744">
        <v>22</v>
      </c>
      <c r="CP1744">
        <v>17</v>
      </c>
      <c r="CQ1744">
        <v>2</v>
      </c>
      <c r="CR1744">
        <v>13</v>
      </c>
      <c r="CS1744">
        <v>-6</v>
      </c>
      <c r="CT1744">
        <v>-5</v>
      </c>
      <c r="CU1744">
        <v>-4</v>
      </c>
    </row>
    <row r="1745" spans="1:99" hidden="1" x14ac:dyDescent="0.2">
      <c r="B1745">
        <v>533</v>
      </c>
      <c r="C1745">
        <v>45220</v>
      </c>
      <c r="E1745">
        <v>12039</v>
      </c>
      <c r="G1745" t="s">
        <v>1836</v>
      </c>
      <c r="I1745" t="s">
        <v>94</v>
      </c>
      <c r="J1745"/>
      <c r="L1745"/>
      <c r="O1745" s="24" t="e">
        <f t="shared" si="28"/>
        <v>#DIV/0!</v>
      </c>
      <c r="P1745"/>
      <c r="Q1745">
        <v>46389</v>
      </c>
      <c r="R1745">
        <v>47744</v>
      </c>
      <c r="S1745">
        <v>47793</v>
      </c>
      <c r="T1745">
        <v>47366</v>
      </c>
      <c r="U1745">
        <v>46581</v>
      </c>
      <c r="V1745">
        <v>46090</v>
      </c>
      <c r="W1745">
        <v>46119</v>
      </c>
      <c r="X1745">
        <v>46051</v>
      </c>
      <c r="Y1745">
        <v>46051</v>
      </c>
      <c r="Z1745">
        <v>45972</v>
      </c>
      <c r="AA1745">
        <v>45894</v>
      </c>
      <c r="AB1745">
        <v>49</v>
      </c>
      <c r="AC1745">
        <v>-427</v>
      </c>
      <c r="AD1745">
        <v>-785</v>
      </c>
      <c r="AE1745">
        <v>-491</v>
      </c>
      <c r="AF1745">
        <v>29</v>
      </c>
      <c r="AG1745">
        <v>-68</v>
      </c>
      <c r="AH1745">
        <v>0</v>
      </c>
      <c r="AI1745">
        <v>-79</v>
      </c>
      <c r="AJ1745">
        <v>-78</v>
      </c>
      <c r="AK1745">
        <v>157</v>
      </c>
      <c r="AL1745">
        <v>593</v>
      </c>
      <c r="AM1745">
        <v>580</v>
      </c>
      <c r="AN1745">
        <v>532</v>
      </c>
      <c r="AO1745">
        <v>539</v>
      </c>
      <c r="AP1745">
        <v>559</v>
      </c>
      <c r="AQ1745">
        <v>563</v>
      </c>
      <c r="AR1745">
        <v>560</v>
      </c>
      <c r="AS1745">
        <v>541</v>
      </c>
      <c r="AT1745">
        <v>70</v>
      </c>
      <c r="AU1745">
        <v>446</v>
      </c>
      <c r="AV1745">
        <v>446</v>
      </c>
      <c r="AW1745">
        <v>496</v>
      </c>
      <c r="AX1745">
        <v>449</v>
      </c>
      <c r="AY1745">
        <v>468</v>
      </c>
      <c r="AZ1745">
        <v>482</v>
      </c>
      <c r="BA1745">
        <v>454</v>
      </c>
      <c r="BB1745">
        <v>479</v>
      </c>
      <c r="BC1745">
        <v>87</v>
      </c>
      <c r="BD1745">
        <v>147</v>
      </c>
      <c r="BE1745">
        <v>134</v>
      </c>
      <c r="BF1745">
        <v>36</v>
      </c>
      <c r="BG1745">
        <v>90</v>
      </c>
      <c r="BH1745">
        <v>91</v>
      </c>
      <c r="BI1745">
        <v>81</v>
      </c>
      <c r="BJ1745">
        <v>106</v>
      </c>
      <c r="BK1745">
        <v>62</v>
      </c>
      <c r="BL1745">
        <v>17</v>
      </c>
      <c r="BM1745">
        <v>76</v>
      </c>
      <c r="BN1745">
        <v>46</v>
      </c>
      <c r="BO1745">
        <v>68</v>
      </c>
      <c r="BP1745">
        <v>23</v>
      </c>
      <c r="BQ1745">
        <v>36</v>
      </c>
      <c r="BR1745">
        <v>46</v>
      </c>
      <c r="BS1745">
        <v>43</v>
      </c>
      <c r="BT1745">
        <v>46</v>
      </c>
      <c r="BU1745">
        <v>-52</v>
      </c>
      <c r="BV1745">
        <v>-657</v>
      </c>
      <c r="BW1745">
        <v>-991</v>
      </c>
      <c r="BX1745">
        <v>-602</v>
      </c>
      <c r="BY1745">
        <v>-82</v>
      </c>
      <c r="BZ1745">
        <v>-191</v>
      </c>
      <c r="CA1745">
        <v>-126</v>
      </c>
      <c r="CB1745">
        <v>-227</v>
      </c>
      <c r="CC1745">
        <v>-186</v>
      </c>
      <c r="CD1745">
        <v>-35</v>
      </c>
      <c r="CE1745">
        <v>-581</v>
      </c>
      <c r="CF1745">
        <v>-945</v>
      </c>
      <c r="CG1745">
        <v>-534</v>
      </c>
      <c r="CH1745">
        <v>-59</v>
      </c>
      <c r="CI1745">
        <v>-155</v>
      </c>
      <c r="CJ1745">
        <v>-80</v>
      </c>
      <c r="CK1745">
        <v>-184</v>
      </c>
      <c r="CL1745">
        <v>-140</v>
      </c>
      <c r="CM1745">
        <v>-3</v>
      </c>
      <c r="CN1745">
        <v>7</v>
      </c>
      <c r="CO1745">
        <v>26</v>
      </c>
      <c r="CP1745">
        <v>7</v>
      </c>
      <c r="CQ1745">
        <v>-2</v>
      </c>
      <c r="CR1745">
        <v>-4</v>
      </c>
      <c r="CS1745">
        <v>-1</v>
      </c>
      <c r="CT1745">
        <v>-1</v>
      </c>
      <c r="CU1745">
        <v>0</v>
      </c>
    </row>
    <row r="1746" spans="1:99" hidden="1" x14ac:dyDescent="0.2">
      <c r="B1746">
        <v>533</v>
      </c>
      <c r="C1746">
        <v>45220</v>
      </c>
      <c r="E1746">
        <v>12065</v>
      </c>
      <c r="G1746" t="s">
        <v>1837</v>
      </c>
      <c r="I1746" t="s">
        <v>94</v>
      </c>
      <c r="J1746"/>
      <c r="L1746"/>
      <c r="O1746" s="24" t="e">
        <f t="shared" si="28"/>
        <v>#DIV/0!</v>
      </c>
      <c r="P1746"/>
      <c r="Q1746">
        <v>14761</v>
      </c>
      <c r="R1746">
        <v>14759</v>
      </c>
      <c r="S1746">
        <v>14754</v>
      </c>
      <c r="T1746">
        <v>14526</v>
      </c>
      <c r="U1746">
        <v>14216</v>
      </c>
      <c r="V1746">
        <v>14207</v>
      </c>
      <c r="W1746">
        <v>14052</v>
      </c>
      <c r="X1746">
        <v>14101</v>
      </c>
      <c r="Y1746">
        <v>13938</v>
      </c>
      <c r="Z1746">
        <v>14147</v>
      </c>
      <c r="AA1746">
        <v>14288</v>
      </c>
      <c r="AB1746">
        <v>-5</v>
      </c>
      <c r="AC1746">
        <v>-228</v>
      </c>
      <c r="AD1746">
        <v>-310</v>
      </c>
      <c r="AE1746">
        <v>-9</v>
      </c>
      <c r="AF1746">
        <v>-155</v>
      </c>
      <c r="AG1746">
        <v>49</v>
      </c>
      <c r="AH1746">
        <v>-163</v>
      </c>
      <c r="AI1746">
        <v>209</v>
      </c>
      <c r="AJ1746">
        <v>141</v>
      </c>
      <c r="AK1746">
        <v>32</v>
      </c>
      <c r="AL1746">
        <v>129</v>
      </c>
      <c r="AM1746">
        <v>125</v>
      </c>
      <c r="AN1746">
        <v>144</v>
      </c>
      <c r="AO1746">
        <v>128</v>
      </c>
      <c r="AP1746">
        <v>128</v>
      </c>
      <c r="AQ1746">
        <v>123</v>
      </c>
      <c r="AR1746">
        <v>126</v>
      </c>
      <c r="AS1746">
        <v>123</v>
      </c>
      <c r="AT1746">
        <v>14</v>
      </c>
      <c r="AU1746">
        <v>174</v>
      </c>
      <c r="AV1746">
        <v>151</v>
      </c>
      <c r="AW1746">
        <v>158</v>
      </c>
      <c r="AX1746">
        <v>153</v>
      </c>
      <c r="AY1746">
        <v>153</v>
      </c>
      <c r="AZ1746">
        <v>166</v>
      </c>
      <c r="BA1746">
        <v>167</v>
      </c>
      <c r="BB1746">
        <v>159</v>
      </c>
      <c r="BC1746">
        <v>18</v>
      </c>
      <c r="BD1746">
        <v>-45</v>
      </c>
      <c r="BE1746">
        <v>-26</v>
      </c>
      <c r="BF1746">
        <v>-14</v>
      </c>
      <c r="BG1746">
        <v>-25</v>
      </c>
      <c r="BH1746">
        <v>-25</v>
      </c>
      <c r="BI1746">
        <v>-43</v>
      </c>
      <c r="BJ1746">
        <v>-41</v>
      </c>
      <c r="BK1746">
        <v>-36</v>
      </c>
      <c r="BL1746">
        <v>0</v>
      </c>
      <c r="BM1746">
        <v>1</v>
      </c>
      <c r="BN1746">
        <v>-3</v>
      </c>
      <c r="BO1746">
        <v>-2</v>
      </c>
      <c r="BP1746">
        <v>-1</v>
      </c>
      <c r="BQ1746">
        <v>-2</v>
      </c>
      <c r="BR1746">
        <v>-2</v>
      </c>
      <c r="BS1746">
        <v>0</v>
      </c>
      <c r="BT1746">
        <v>0</v>
      </c>
      <c r="BU1746">
        <v>-24</v>
      </c>
      <c r="BV1746">
        <v>-188</v>
      </c>
      <c r="BW1746">
        <v>-287</v>
      </c>
      <c r="BX1746">
        <v>6</v>
      </c>
      <c r="BY1746">
        <v>-129</v>
      </c>
      <c r="BZ1746">
        <v>76</v>
      </c>
      <c r="CA1746">
        <v>-117</v>
      </c>
      <c r="CB1746">
        <v>248</v>
      </c>
      <c r="CC1746">
        <v>177</v>
      </c>
      <c r="CD1746">
        <v>-24</v>
      </c>
      <c r="CE1746">
        <v>-187</v>
      </c>
      <c r="CF1746">
        <v>-290</v>
      </c>
      <c r="CG1746">
        <v>4</v>
      </c>
      <c r="CH1746">
        <v>-130</v>
      </c>
      <c r="CI1746">
        <v>74</v>
      </c>
      <c r="CJ1746">
        <v>-119</v>
      </c>
      <c r="CK1746">
        <v>248</v>
      </c>
      <c r="CL1746">
        <v>177</v>
      </c>
      <c r="CM1746">
        <v>1</v>
      </c>
      <c r="CN1746">
        <v>4</v>
      </c>
      <c r="CO1746">
        <v>6</v>
      </c>
      <c r="CP1746">
        <v>1</v>
      </c>
      <c r="CQ1746">
        <v>0</v>
      </c>
      <c r="CR1746">
        <v>0</v>
      </c>
      <c r="CS1746">
        <v>-1</v>
      </c>
      <c r="CT1746">
        <v>2</v>
      </c>
      <c r="CU1746">
        <v>0</v>
      </c>
    </row>
    <row r="1747" spans="1:99" hidden="1" x14ac:dyDescent="0.2">
      <c r="B1747">
        <v>533</v>
      </c>
      <c r="C1747">
        <v>45220</v>
      </c>
      <c r="E1747">
        <v>12073</v>
      </c>
      <c r="G1747" t="s">
        <v>1838</v>
      </c>
      <c r="I1747" t="s">
        <v>94</v>
      </c>
      <c r="J1747"/>
      <c r="L1747"/>
      <c r="O1747" s="24" t="e">
        <f t="shared" si="28"/>
        <v>#DIV/0!</v>
      </c>
      <c r="P1747"/>
      <c r="Q1747">
        <v>275487</v>
      </c>
      <c r="R1747">
        <v>275484</v>
      </c>
      <c r="S1747">
        <v>275969</v>
      </c>
      <c r="T1747">
        <v>278334</v>
      </c>
      <c r="U1747">
        <v>283609</v>
      </c>
      <c r="V1747">
        <v>281893</v>
      </c>
      <c r="W1747">
        <v>283785</v>
      </c>
      <c r="X1747">
        <v>285997</v>
      </c>
      <c r="Y1747">
        <v>286977</v>
      </c>
      <c r="Z1747">
        <v>291247</v>
      </c>
      <c r="AA1747">
        <v>292502</v>
      </c>
      <c r="AB1747">
        <v>485</v>
      </c>
      <c r="AC1747">
        <v>2365</v>
      </c>
      <c r="AD1747">
        <v>5275</v>
      </c>
      <c r="AE1747">
        <v>-1716</v>
      </c>
      <c r="AF1747">
        <v>1892</v>
      </c>
      <c r="AG1747">
        <v>2212</v>
      </c>
      <c r="AH1747">
        <v>980</v>
      </c>
      <c r="AI1747">
        <v>4270</v>
      </c>
      <c r="AJ1747">
        <v>1255</v>
      </c>
      <c r="AK1747">
        <v>751</v>
      </c>
      <c r="AL1747">
        <v>3053</v>
      </c>
      <c r="AM1747">
        <v>2986</v>
      </c>
      <c r="AN1747">
        <v>3036</v>
      </c>
      <c r="AO1747">
        <v>3034</v>
      </c>
      <c r="AP1747">
        <v>3075</v>
      </c>
      <c r="AQ1747">
        <v>3022</v>
      </c>
      <c r="AR1747">
        <v>3056</v>
      </c>
      <c r="AS1747">
        <v>3027</v>
      </c>
      <c r="AT1747">
        <v>350</v>
      </c>
      <c r="AU1747">
        <v>1656</v>
      </c>
      <c r="AV1747">
        <v>1665</v>
      </c>
      <c r="AW1747">
        <v>1866</v>
      </c>
      <c r="AX1747">
        <v>1700</v>
      </c>
      <c r="AY1747">
        <v>1818</v>
      </c>
      <c r="AZ1747">
        <v>1751</v>
      </c>
      <c r="BA1747">
        <v>1955</v>
      </c>
      <c r="BB1747">
        <v>1946</v>
      </c>
      <c r="BC1747">
        <v>401</v>
      </c>
      <c r="BD1747">
        <v>1397</v>
      </c>
      <c r="BE1747">
        <v>1321</v>
      </c>
      <c r="BF1747">
        <v>1170</v>
      </c>
      <c r="BG1747">
        <v>1334</v>
      </c>
      <c r="BH1747">
        <v>1257</v>
      </c>
      <c r="BI1747">
        <v>1271</v>
      </c>
      <c r="BJ1747">
        <v>1101</v>
      </c>
      <c r="BK1747">
        <v>1081</v>
      </c>
      <c r="BL1747">
        <v>139</v>
      </c>
      <c r="BM1747">
        <v>601</v>
      </c>
      <c r="BN1747">
        <v>635</v>
      </c>
      <c r="BO1747">
        <v>611</v>
      </c>
      <c r="BP1747">
        <v>650</v>
      </c>
      <c r="BQ1747">
        <v>748</v>
      </c>
      <c r="BR1747">
        <v>898</v>
      </c>
      <c r="BS1747">
        <v>922</v>
      </c>
      <c r="BT1747">
        <v>947</v>
      </c>
      <c r="BU1747">
        <v>-26</v>
      </c>
      <c r="BV1747">
        <v>387</v>
      </c>
      <c r="BW1747">
        <v>3204</v>
      </c>
      <c r="BX1747">
        <v>-3588</v>
      </c>
      <c r="BY1747">
        <v>-36</v>
      </c>
      <c r="BZ1747">
        <v>246</v>
      </c>
      <c r="CA1747">
        <v>-1194</v>
      </c>
      <c r="CB1747">
        <v>2235</v>
      </c>
      <c r="CC1747">
        <v>-777</v>
      </c>
      <c r="CD1747">
        <v>113</v>
      </c>
      <c r="CE1747">
        <v>988</v>
      </c>
      <c r="CF1747">
        <v>3839</v>
      </c>
      <c r="CG1747">
        <v>-2977</v>
      </c>
      <c r="CH1747">
        <v>614</v>
      </c>
      <c r="CI1747">
        <v>994</v>
      </c>
      <c r="CJ1747">
        <v>-296</v>
      </c>
      <c r="CK1747">
        <v>3157</v>
      </c>
      <c r="CL1747">
        <v>170</v>
      </c>
      <c r="CM1747">
        <v>-29</v>
      </c>
      <c r="CN1747">
        <v>-20</v>
      </c>
      <c r="CO1747">
        <v>115</v>
      </c>
      <c r="CP1747">
        <v>91</v>
      </c>
      <c r="CQ1747">
        <v>-56</v>
      </c>
      <c r="CR1747">
        <v>-39</v>
      </c>
      <c r="CS1747">
        <v>5</v>
      </c>
      <c r="CT1747">
        <v>12</v>
      </c>
      <c r="CU1747">
        <v>4</v>
      </c>
    </row>
    <row r="1748" spans="1:99" hidden="1" x14ac:dyDescent="0.2">
      <c r="B1748">
        <v>533</v>
      </c>
      <c r="C1748">
        <v>45220</v>
      </c>
      <c r="E1748">
        <v>12129</v>
      </c>
      <c r="G1748" t="s">
        <v>1839</v>
      </c>
      <c r="I1748" t="s">
        <v>94</v>
      </c>
      <c r="J1748"/>
      <c r="L1748"/>
      <c r="O1748" s="24" t="e">
        <f t="shared" si="28"/>
        <v>#DIV/0!</v>
      </c>
      <c r="P1748"/>
      <c r="Q1748">
        <v>30776</v>
      </c>
      <c r="R1748">
        <v>30783</v>
      </c>
      <c r="S1748">
        <v>30825</v>
      </c>
      <c r="T1748">
        <v>30970</v>
      </c>
      <c r="U1748">
        <v>30852</v>
      </c>
      <c r="V1748">
        <v>30999</v>
      </c>
      <c r="W1748">
        <v>31410</v>
      </c>
      <c r="X1748">
        <v>31522</v>
      </c>
      <c r="Y1748">
        <v>31893</v>
      </c>
      <c r="Z1748">
        <v>32101</v>
      </c>
      <c r="AA1748">
        <v>32461</v>
      </c>
      <c r="AB1748">
        <v>42</v>
      </c>
      <c r="AC1748">
        <v>145</v>
      </c>
      <c r="AD1748">
        <v>-118</v>
      </c>
      <c r="AE1748">
        <v>147</v>
      </c>
      <c r="AF1748">
        <v>411</v>
      </c>
      <c r="AG1748">
        <v>112</v>
      </c>
      <c r="AH1748">
        <v>371</v>
      </c>
      <c r="AI1748">
        <v>208</v>
      </c>
      <c r="AJ1748">
        <v>360</v>
      </c>
      <c r="AK1748">
        <v>68</v>
      </c>
      <c r="AL1748">
        <v>336</v>
      </c>
      <c r="AM1748">
        <v>311</v>
      </c>
      <c r="AN1748">
        <v>302</v>
      </c>
      <c r="AO1748">
        <v>328</v>
      </c>
      <c r="AP1748">
        <v>349</v>
      </c>
      <c r="AQ1748">
        <v>344</v>
      </c>
      <c r="AR1748">
        <v>324</v>
      </c>
      <c r="AS1748">
        <v>330</v>
      </c>
      <c r="AT1748">
        <v>76</v>
      </c>
      <c r="AU1748">
        <v>224</v>
      </c>
      <c r="AV1748">
        <v>255</v>
      </c>
      <c r="AW1748">
        <v>259</v>
      </c>
      <c r="AX1748">
        <v>246</v>
      </c>
      <c r="AY1748">
        <v>259</v>
      </c>
      <c r="AZ1748">
        <v>267</v>
      </c>
      <c r="BA1748">
        <v>277</v>
      </c>
      <c r="BB1748">
        <v>263</v>
      </c>
      <c r="BC1748">
        <v>-8</v>
      </c>
      <c r="BD1748">
        <v>112</v>
      </c>
      <c r="BE1748">
        <v>56</v>
      </c>
      <c r="BF1748">
        <v>43</v>
      </c>
      <c r="BG1748">
        <v>82</v>
      </c>
      <c r="BH1748">
        <v>90</v>
      </c>
      <c r="BI1748">
        <v>77</v>
      </c>
      <c r="BJ1748">
        <v>47</v>
      </c>
      <c r="BK1748">
        <v>67</v>
      </c>
      <c r="BL1748">
        <v>0</v>
      </c>
      <c r="BM1748">
        <v>10</v>
      </c>
      <c r="BN1748">
        <v>6</v>
      </c>
      <c r="BO1748">
        <v>5</v>
      </c>
      <c r="BP1748">
        <v>15</v>
      </c>
      <c r="BQ1748">
        <v>16</v>
      </c>
      <c r="BR1748">
        <v>17</v>
      </c>
      <c r="BS1748">
        <v>21</v>
      </c>
      <c r="BT1748">
        <v>27</v>
      </c>
      <c r="BU1748">
        <v>47</v>
      </c>
      <c r="BV1748">
        <v>27</v>
      </c>
      <c r="BW1748">
        <v>-186</v>
      </c>
      <c r="BX1748">
        <v>99</v>
      </c>
      <c r="BY1748">
        <v>310</v>
      </c>
      <c r="BZ1748">
        <v>6</v>
      </c>
      <c r="CA1748">
        <v>280</v>
      </c>
      <c r="CB1748">
        <v>141</v>
      </c>
      <c r="CC1748">
        <v>269</v>
      </c>
      <c r="CD1748">
        <v>47</v>
      </c>
      <c r="CE1748">
        <v>37</v>
      </c>
      <c r="CF1748">
        <v>-180</v>
      </c>
      <c r="CG1748">
        <v>104</v>
      </c>
      <c r="CH1748">
        <v>325</v>
      </c>
      <c r="CI1748">
        <v>22</v>
      </c>
      <c r="CJ1748">
        <v>297</v>
      </c>
      <c r="CK1748">
        <v>162</v>
      </c>
      <c r="CL1748">
        <v>296</v>
      </c>
      <c r="CM1748">
        <v>3</v>
      </c>
      <c r="CN1748">
        <v>-4</v>
      </c>
      <c r="CO1748">
        <v>6</v>
      </c>
      <c r="CP1748">
        <v>0</v>
      </c>
      <c r="CQ1748">
        <v>4</v>
      </c>
      <c r="CR1748">
        <v>0</v>
      </c>
      <c r="CS1748">
        <v>-3</v>
      </c>
      <c r="CT1748">
        <v>-1</v>
      </c>
      <c r="CU1748">
        <v>-3</v>
      </c>
    </row>
    <row r="1749" spans="1:99" hidden="1" x14ac:dyDescent="0.2">
      <c r="B1749">
        <v>534</v>
      </c>
      <c r="G1749" t="s">
        <v>1840</v>
      </c>
      <c r="I1749" t="s">
        <v>90</v>
      </c>
      <c r="J1749"/>
      <c r="L1749"/>
      <c r="O1749" s="24" t="e">
        <f t="shared" si="28"/>
        <v>#DIV/0!</v>
      </c>
      <c r="P1749"/>
      <c r="Q1749">
        <v>651429</v>
      </c>
      <c r="R1749">
        <v>651435</v>
      </c>
      <c r="S1749">
        <v>651377</v>
      </c>
      <c r="T1749">
        <v>650087</v>
      </c>
      <c r="U1749">
        <v>648719</v>
      </c>
      <c r="V1749">
        <v>648384</v>
      </c>
      <c r="W1749">
        <v>647240</v>
      </c>
      <c r="X1749">
        <v>645936</v>
      </c>
      <c r="Y1749">
        <v>645369</v>
      </c>
      <c r="Z1749">
        <v>644462</v>
      </c>
      <c r="AA1749">
        <v>643640</v>
      </c>
      <c r="AB1749">
        <v>-58</v>
      </c>
      <c r="AC1749">
        <v>-1290</v>
      </c>
      <c r="AD1749">
        <v>-1368</v>
      </c>
      <c r="AE1749">
        <v>-335</v>
      </c>
      <c r="AF1749">
        <v>-1144</v>
      </c>
      <c r="AG1749">
        <v>-1304</v>
      </c>
      <c r="AH1749">
        <v>-567</v>
      </c>
      <c r="AI1749">
        <v>-907</v>
      </c>
      <c r="AJ1749">
        <v>-822</v>
      </c>
      <c r="AK1749">
        <v>1976</v>
      </c>
      <c r="AL1749">
        <v>7757</v>
      </c>
      <c r="AM1749">
        <v>7858</v>
      </c>
      <c r="AN1749">
        <v>7817</v>
      </c>
      <c r="AO1749">
        <v>8069</v>
      </c>
      <c r="AP1749">
        <v>7901</v>
      </c>
      <c r="AQ1749">
        <v>7785</v>
      </c>
      <c r="AR1749">
        <v>7645</v>
      </c>
      <c r="AS1749">
        <v>7516</v>
      </c>
      <c r="AT1749">
        <v>1511</v>
      </c>
      <c r="AU1749">
        <v>6072</v>
      </c>
      <c r="AV1749">
        <v>6096</v>
      </c>
      <c r="AW1749">
        <v>6409</v>
      </c>
      <c r="AX1749">
        <v>6286</v>
      </c>
      <c r="AY1749">
        <v>6526</v>
      </c>
      <c r="AZ1749">
        <v>6548</v>
      </c>
      <c r="BA1749">
        <v>6459</v>
      </c>
      <c r="BB1749">
        <v>6459</v>
      </c>
      <c r="BC1749">
        <v>465</v>
      </c>
      <c r="BD1749">
        <v>1685</v>
      </c>
      <c r="BE1749">
        <v>1762</v>
      </c>
      <c r="BF1749">
        <v>1408</v>
      </c>
      <c r="BG1749">
        <v>1783</v>
      </c>
      <c r="BH1749">
        <v>1375</v>
      </c>
      <c r="BI1749">
        <v>1237</v>
      </c>
      <c r="BJ1749">
        <v>1186</v>
      </c>
      <c r="BK1749">
        <v>1057</v>
      </c>
      <c r="BL1749">
        <v>139</v>
      </c>
      <c r="BM1749">
        <v>454</v>
      </c>
      <c r="BN1749">
        <v>569</v>
      </c>
      <c r="BO1749">
        <v>846</v>
      </c>
      <c r="BP1749">
        <v>672</v>
      </c>
      <c r="BQ1749">
        <v>814</v>
      </c>
      <c r="BR1749">
        <v>795</v>
      </c>
      <c r="BS1749">
        <v>637</v>
      </c>
      <c r="BT1749">
        <v>665</v>
      </c>
      <c r="BU1749">
        <v>-690</v>
      </c>
      <c r="BV1749">
        <v>-3473</v>
      </c>
      <c r="BW1749">
        <v>-3760</v>
      </c>
      <c r="BX1749">
        <v>-2580</v>
      </c>
      <c r="BY1749">
        <v>-3603</v>
      </c>
      <c r="BZ1749">
        <v>-3483</v>
      </c>
      <c r="CA1749">
        <v>-2582</v>
      </c>
      <c r="CB1749">
        <v>-2730</v>
      </c>
      <c r="CC1749">
        <v>-2528</v>
      </c>
      <c r="CD1749">
        <v>-551</v>
      </c>
      <c r="CE1749">
        <v>-3019</v>
      </c>
      <c r="CF1749">
        <v>-3191</v>
      </c>
      <c r="CG1749">
        <v>-1734</v>
      </c>
      <c r="CH1749">
        <v>-2931</v>
      </c>
      <c r="CI1749">
        <v>-2669</v>
      </c>
      <c r="CJ1749">
        <v>-1787</v>
      </c>
      <c r="CK1749">
        <v>-2093</v>
      </c>
      <c r="CL1749">
        <v>-1863</v>
      </c>
      <c r="CM1749">
        <v>28</v>
      </c>
      <c r="CN1749">
        <v>44</v>
      </c>
      <c r="CO1749">
        <v>61</v>
      </c>
      <c r="CP1749">
        <v>-9</v>
      </c>
      <c r="CQ1749">
        <v>4</v>
      </c>
      <c r="CR1749">
        <v>-10</v>
      </c>
      <c r="CS1749">
        <v>-17</v>
      </c>
      <c r="CT1749">
        <v>0</v>
      </c>
      <c r="CU1749">
        <v>-16</v>
      </c>
    </row>
    <row r="1750" spans="1:99" hidden="1" x14ac:dyDescent="0.2">
      <c r="B1750">
        <v>534</v>
      </c>
      <c r="C1750">
        <v>38840</v>
      </c>
      <c r="G1750" t="s">
        <v>1841</v>
      </c>
      <c r="I1750" t="s">
        <v>100</v>
      </c>
      <c r="J1750"/>
      <c r="L1750"/>
      <c r="O1750" s="24" t="e">
        <f t="shared" si="28"/>
        <v>#DIV/0!</v>
      </c>
      <c r="P1750"/>
      <c r="Q1750">
        <v>41428</v>
      </c>
      <c r="R1750">
        <v>41433</v>
      </c>
      <c r="S1750">
        <v>41358</v>
      </c>
      <c r="T1750">
        <v>41317</v>
      </c>
      <c r="U1750">
        <v>41243</v>
      </c>
      <c r="V1750">
        <v>41037</v>
      </c>
      <c r="W1750">
        <v>40904</v>
      </c>
      <c r="X1750">
        <v>40754</v>
      </c>
      <c r="Y1750">
        <v>40486</v>
      </c>
      <c r="Z1750">
        <v>40632</v>
      </c>
      <c r="AA1750">
        <v>40769</v>
      </c>
      <c r="AB1750">
        <v>-75</v>
      </c>
      <c r="AC1750">
        <v>-41</v>
      </c>
      <c r="AD1750">
        <v>-74</v>
      </c>
      <c r="AE1750">
        <v>-206</v>
      </c>
      <c r="AF1750">
        <v>-133</v>
      </c>
      <c r="AG1750">
        <v>-150</v>
      </c>
      <c r="AH1750">
        <v>-268</v>
      </c>
      <c r="AI1750">
        <v>146</v>
      </c>
      <c r="AJ1750">
        <v>137</v>
      </c>
      <c r="AK1750">
        <v>75</v>
      </c>
      <c r="AL1750">
        <v>361</v>
      </c>
      <c r="AM1750">
        <v>363</v>
      </c>
      <c r="AN1750">
        <v>324</v>
      </c>
      <c r="AO1750">
        <v>319</v>
      </c>
      <c r="AP1750">
        <v>361</v>
      </c>
      <c r="AQ1750">
        <v>341</v>
      </c>
      <c r="AR1750">
        <v>337</v>
      </c>
      <c r="AS1750">
        <v>315</v>
      </c>
      <c r="AT1750">
        <v>143</v>
      </c>
      <c r="AU1750">
        <v>446</v>
      </c>
      <c r="AV1750">
        <v>444</v>
      </c>
      <c r="AW1750">
        <v>517</v>
      </c>
      <c r="AX1750">
        <v>462</v>
      </c>
      <c r="AY1750">
        <v>461</v>
      </c>
      <c r="AZ1750">
        <v>475</v>
      </c>
      <c r="BA1750">
        <v>519</v>
      </c>
      <c r="BB1750">
        <v>507</v>
      </c>
      <c r="BC1750">
        <v>-68</v>
      </c>
      <c r="BD1750">
        <v>-85</v>
      </c>
      <c r="BE1750">
        <v>-81</v>
      </c>
      <c r="BF1750">
        <v>-193</v>
      </c>
      <c r="BG1750">
        <v>-143</v>
      </c>
      <c r="BH1750">
        <v>-100</v>
      </c>
      <c r="BI1750">
        <v>-134</v>
      </c>
      <c r="BJ1750">
        <v>-182</v>
      </c>
      <c r="BK1750">
        <v>-192</v>
      </c>
      <c r="BL1750">
        <v>3</v>
      </c>
      <c r="BM1750">
        <v>3</v>
      </c>
      <c r="BN1750">
        <v>7</v>
      </c>
      <c r="BO1750">
        <v>1</v>
      </c>
      <c r="BP1750">
        <v>-2</v>
      </c>
      <c r="BQ1750">
        <v>-5</v>
      </c>
      <c r="BR1750">
        <v>-5</v>
      </c>
      <c r="BS1750">
        <v>-5</v>
      </c>
      <c r="BT1750">
        <v>-5</v>
      </c>
      <c r="BU1750">
        <v>-5</v>
      </c>
      <c r="BV1750">
        <v>45</v>
      </c>
      <c r="BW1750">
        <v>5</v>
      </c>
      <c r="BX1750">
        <v>-11</v>
      </c>
      <c r="BY1750">
        <v>21</v>
      </c>
      <c r="BZ1750">
        <v>-41</v>
      </c>
      <c r="CA1750">
        <v>-126</v>
      </c>
      <c r="CB1750">
        <v>337</v>
      </c>
      <c r="CC1750">
        <v>335</v>
      </c>
      <c r="CD1750">
        <v>-2</v>
      </c>
      <c r="CE1750">
        <v>48</v>
      </c>
      <c r="CF1750">
        <v>12</v>
      </c>
      <c r="CG1750">
        <v>-10</v>
      </c>
      <c r="CH1750">
        <v>19</v>
      </c>
      <c r="CI1750">
        <v>-46</v>
      </c>
      <c r="CJ1750">
        <v>-131</v>
      </c>
      <c r="CK1750">
        <v>332</v>
      </c>
      <c r="CL1750">
        <v>330</v>
      </c>
      <c r="CM1750">
        <v>-5</v>
      </c>
      <c r="CN1750">
        <v>-4</v>
      </c>
      <c r="CO1750">
        <v>-5</v>
      </c>
      <c r="CP1750">
        <v>-3</v>
      </c>
      <c r="CQ1750">
        <v>-9</v>
      </c>
      <c r="CR1750">
        <v>-4</v>
      </c>
      <c r="CS1750">
        <v>-3</v>
      </c>
      <c r="CT1750">
        <v>-4</v>
      </c>
      <c r="CU1750">
        <v>-1</v>
      </c>
    </row>
    <row r="1751" spans="1:99" hidden="1" x14ac:dyDescent="0.2">
      <c r="B1751">
        <v>534</v>
      </c>
      <c r="C1751">
        <v>38840</v>
      </c>
      <c r="E1751">
        <v>39123</v>
      </c>
      <c r="G1751" t="s">
        <v>1842</v>
      </c>
      <c r="I1751" t="s">
        <v>94</v>
      </c>
      <c r="J1751"/>
      <c r="L1751"/>
      <c r="O1751" s="24" t="e">
        <f t="shared" si="28"/>
        <v>#DIV/0!</v>
      </c>
      <c r="P1751"/>
      <c r="Q1751">
        <v>41428</v>
      </c>
      <c r="R1751">
        <v>41433</v>
      </c>
      <c r="S1751">
        <v>41358</v>
      </c>
      <c r="T1751">
        <v>41317</v>
      </c>
      <c r="U1751">
        <v>41243</v>
      </c>
      <c r="V1751">
        <v>41037</v>
      </c>
      <c r="W1751">
        <v>40904</v>
      </c>
      <c r="X1751">
        <v>40754</v>
      </c>
      <c r="Y1751">
        <v>40486</v>
      </c>
      <c r="Z1751">
        <v>40632</v>
      </c>
      <c r="AA1751">
        <v>40769</v>
      </c>
      <c r="AB1751">
        <v>-75</v>
      </c>
      <c r="AC1751">
        <v>-41</v>
      </c>
      <c r="AD1751">
        <v>-74</v>
      </c>
      <c r="AE1751">
        <v>-206</v>
      </c>
      <c r="AF1751">
        <v>-133</v>
      </c>
      <c r="AG1751">
        <v>-150</v>
      </c>
      <c r="AH1751">
        <v>-268</v>
      </c>
      <c r="AI1751">
        <v>146</v>
      </c>
      <c r="AJ1751">
        <v>137</v>
      </c>
      <c r="AK1751">
        <v>75</v>
      </c>
      <c r="AL1751">
        <v>361</v>
      </c>
      <c r="AM1751">
        <v>363</v>
      </c>
      <c r="AN1751">
        <v>324</v>
      </c>
      <c r="AO1751">
        <v>319</v>
      </c>
      <c r="AP1751">
        <v>361</v>
      </c>
      <c r="AQ1751">
        <v>341</v>
      </c>
      <c r="AR1751">
        <v>337</v>
      </c>
      <c r="AS1751">
        <v>315</v>
      </c>
      <c r="AT1751">
        <v>143</v>
      </c>
      <c r="AU1751">
        <v>446</v>
      </c>
      <c r="AV1751">
        <v>444</v>
      </c>
      <c r="AW1751">
        <v>517</v>
      </c>
      <c r="AX1751">
        <v>462</v>
      </c>
      <c r="AY1751">
        <v>461</v>
      </c>
      <c r="AZ1751">
        <v>475</v>
      </c>
      <c r="BA1751">
        <v>519</v>
      </c>
      <c r="BB1751">
        <v>507</v>
      </c>
      <c r="BC1751">
        <v>-68</v>
      </c>
      <c r="BD1751">
        <v>-85</v>
      </c>
      <c r="BE1751">
        <v>-81</v>
      </c>
      <c r="BF1751">
        <v>-193</v>
      </c>
      <c r="BG1751">
        <v>-143</v>
      </c>
      <c r="BH1751">
        <v>-100</v>
      </c>
      <c r="BI1751">
        <v>-134</v>
      </c>
      <c r="BJ1751">
        <v>-182</v>
      </c>
      <c r="BK1751">
        <v>-192</v>
      </c>
      <c r="BL1751">
        <v>3</v>
      </c>
      <c r="BM1751">
        <v>3</v>
      </c>
      <c r="BN1751">
        <v>7</v>
      </c>
      <c r="BO1751">
        <v>1</v>
      </c>
      <c r="BP1751">
        <v>-2</v>
      </c>
      <c r="BQ1751">
        <v>-5</v>
      </c>
      <c r="BR1751">
        <v>-5</v>
      </c>
      <c r="BS1751">
        <v>-5</v>
      </c>
      <c r="BT1751">
        <v>-5</v>
      </c>
      <c r="BU1751">
        <v>-5</v>
      </c>
      <c r="BV1751">
        <v>45</v>
      </c>
      <c r="BW1751">
        <v>5</v>
      </c>
      <c r="BX1751">
        <v>-11</v>
      </c>
      <c r="BY1751">
        <v>21</v>
      </c>
      <c r="BZ1751">
        <v>-41</v>
      </c>
      <c r="CA1751">
        <v>-126</v>
      </c>
      <c r="CB1751">
        <v>337</v>
      </c>
      <c r="CC1751">
        <v>335</v>
      </c>
      <c r="CD1751">
        <v>-2</v>
      </c>
      <c r="CE1751">
        <v>48</v>
      </c>
      <c r="CF1751">
        <v>12</v>
      </c>
      <c r="CG1751">
        <v>-10</v>
      </c>
      <c r="CH1751">
        <v>19</v>
      </c>
      <c r="CI1751">
        <v>-46</v>
      </c>
      <c r="CJ1751">
        <v>-131</v>
      </c>
      <c r="CK1751">
        <v>332</v>
      </c>
      <c r="CL1751">
        <v>330</v>
      </c>
      <c r="CM1751">
        <v>-5</v>
      </c>
      <c r="CN1751">
        <v>-4</v>
      </c>
      <c r="CO1751">
        <v>-5</v>
      </c>
      <c r="CP1751">
        <v>-3</v>
      </c>
      <c r="CQ1751">
        <v>-9</v>
      </c>
      <c r="CR1751">
        <v>-4</v>
      </c>
      <c r="CS1751">
        <v>-3</v>
      </c>
      <c r="CT1751">
        <v>-4</v>
      </c>
      <c r="CU1751">
        <v>-1</v>
      </c>
    </row>
    <row r="1752" spans="1:99" hidden="1" x14ac:dyDescent="0.2">
      <c r="A1752" t="str">
        <f>_xlfn.XLOOKUP(F1752&amp;"*", 'msa-home price'!B:B, 'msa-home price'!A:A, "NA",2, 1)</f>
        <v>NA</v>
      </c>
      <c r="B1752">
        <v>338</v>
      </c>
      <c r="C1752">
        <v>30620</v>
      </c>
      <c r="F1752" t="str">
        <f>IF(ISNUMBER(SEARCH("-",G1752)),LEFT(G1752,FIND("-",G1752)-1), G1752)</f>
        <v>Lima, OH</v>
      </c>
      <c r="G1752" t="s">
        <v>1070</v>
      </c>
      <c r="H1752" t="str">
        <f>RIGHT(G1752, 2)</f>
        <v>OH</v>
      </c>
      <c r="I1752" t="s">
        <v>92</v>
      </c>
      <c r="J1752" s="2">
        <f>(AA1752-W1752)/W1752</f>
        <v>-2.0821013677202755E-2</v>
      </c>
      <c r="K1752" s="3">
        <f>(CL1752-CH1752)/CH1752</f>
        <v>0.19383259911894274</v>
      </c>
      <c r="L1752" s="4">
        <f>AA1752</f>
        <v>102663</v>
      </c>
      <c r="M1752" s="4"/>
      <c r="N1752" s="4"/>
      <c r="O1752" s="7" t="e">
        <f t="shared" si="28"/>
        <v>#DIV/0!</v>
      </c>
      <c r="P1752" s="4"/>
      <c r="Q1752">
        <v>106331</v>
      </c>
      <c r="R1752">
        <v>106315</v>
      </c>
      <c r="S1752">
        <v>106359</v>
      </c>
      <c r="T1752">
        <v>105976</v>
      </c>
      <c r="U1752">
        <v>105239</v>
      </c>
      <c r="V1752">
        <v>105047</v>
      </c>
      <c r="W1752">
        <v>104846</v>
      </c>
      <c r="X1752">
        <v>104069</v>
      </c>
      <c r="Y1752">
        <v>103561</v>
      </c>
      <c r="Z1752">
        <v>103069</v>
      </c>
      <c r="AA1752">
        <v>102663</v>
      </c>
      <c r="AB1752">
        <v>44</v>
      </c>
      <c r="AC1752">
        <v>-383</v>
      </c>
      <c r="AD1752">
        <v>-737</v>
      </c>
      <c r="AE1752">
        <v>-192</v>
      </c>
      <c r="AF1752">
        <v>-201</v>
      </c>
      <c r="AG1752">
        <v>-777</v>
      </c>
      <c r="AH1752">
        <v>-508</v>
      </c>
      <c r="AI1752">
        <v>-492</v>
      </c>
      <c r="AJ1752">
        <v>-406</v>
      </c>
      <c r="AK1752">
        <v>339</v>
      </c>
      <c r="AL1752">
        <v>1319</v>
      </c>
      <c r="AM1752">
        <v>1221</v>
      </c>
      <c r="AN1752">
        <v>1289</v>
      </c>
      <c r="AO1752">
        <v>1322</v>
      </c>
      <c r="AP1752">
        <v>1249</v>
      </c>
      <c r="AQ1752">
        <v>1260</v>
      </c>
      <c r="AR1752">
        <v>1234</v>
      </c>
      <c r="AS1752">
        <v>1212</v>
      </c>
      <c r="AT1752">
        <v>220</v>
      </c>
      <c r="AU1752">
        <v>1080</v>
      </c>
      <c r="AV1752">
        <v>1066</v>
      </c>
      <c r="AW1752">
        <v>1137</v>
      </c>
      <c r="AX1752">
        <v>1063</v>
      </c>
      <c r="AY1752">
        <v>1109</v>
      </c>
      <c r="AZ1752">
        <v>1130</v>
      </c>
      <c r="BA1752">
        <v>1098</v>
      </c>
      <c r="BB1752">
        <v>1076</v>
      </c>
      <c r="BC1752">
        <v>119</v>
      </c>
      <c r="BD1752">
        <v>239</v>
      </c>
      <c r="BE1752">
        <v>155</v>
      </c>
      <c r="BF1752">
        <v>152</v>
      </c>
      <c r="BG1752">
        <v>259</v>
      </c>
      <c r="BH1752">
        <v>140</v>
      </c>
      <c r="BI1752">
        <v>130</v>
      </c>
      <c r="BJ1752">
        <v>136</v>
      </c>
      <c r="BK1752">
        <v>136</v>
      </c>
      <c r="BL1752">
        <v>12</v>
      </c>
      <c r="BM1752">
        <v>51</v>
      </c>
      <c r="BN1752">
        <v>34</v>
      </c>
      <c r="BO1752">
        <v>18</v>
      </c>
      <c r="BP1752">
        <v>-4</v>
      </c>
      <c r="BQ1752">
        <v>-2</v>
      </c>
      <c r="BR1752">
        <v>-2</v>
      </c>
      <c r="BS1752">
        <v>-13</v>
      </c>
      <c r="BT1752">
        <v>-13</v>
      </c>
      <c r="BU1752">
        <v>-78</v>
      </c>
      <c r="BV1752">
        <v>-680</v>
      </c>
      <c r="BW1752">
        <v>-937</v>
      </c>
      <c r="BX1752">
        <v>-361</v>
      </c>
      <c r="BY1752">
        <v>-450</v>
      </c>
      <c r="BZ1752">
        <v>-921</v>
      </c>
      <c r="CA1752">
        <v>-635</v>
      </c>
      <c r="CB1752">
        <v>-615</v>
      </c>
      <c r="CC1752">
        <v>-529</v>
      </c>
      <c r="CD1752">
        <v>-66</v>
      </c>
      <c r="CE1752">
        <v>-629</v>
      </c>
      <c r="CF1752">
        <v>-903</v>
      </c>
      <c r="CG1752">
        <v>-343</v>
      </c>
      <c r="CH1752">
        <v>-454</v>
      </c>
      <c r="CI1752">
        <v>-923</v>
      </c>
      <c r="CJ1752">
        <v>-637</v>
      </c>
      <c r="CK1752">
        <v>-628</v>
      </c>
      <c r="CL1752">
        <v>-542</v>
      </c>
      <c r="CM1752">
        <v>-9</v>
      </c>
      <c r="CN1752">
        <v>7</v>
      </c>
      <c r="CO1752">
        <v>11</v>
      </c>
      <c r="CP1752">
        <v>-1</v>
      </c>
      <c r="CQ1752">
        <v>-6</v>
      </c>
      <c r="CR1752">
        <v>6</v>
      </c>
      <c r="CS1752">
        <v>-1</v>
      </c>
      <c r="CT1752">
        <v>0</v>
      </c>
      <c r="CU1752">
        <v>0</v>
      </c>
    </row>
    <row r="1753" spans="1:99" hidden="1" x14ac:dyDescent="0.2">
      <c r="B1753">
        <v>534</v>
      </c>
      <c r="C1753">
        <v>45780</v>
      </c>
      <c r="E1753">
        <v>39051</v>
      </c>
      <c r="G1753" t="s">
        <v>1844</v>
      </c>
      <c r="I1753" t="s">
        <v>94</v>
      </c>
      <c r="J1753"/>
      <c r="L1753"/>
      <c r="O1753" s="24" t="e">
        <f t="shared" si="28"/>
        <v>#DIV/0!</v>
      </c>
      <c r="P1753"/>
      <c r="Q1753">
        <v>42698</v>
      </c>
      <c r="R1753">
        <v>42698</v>
      </c>
      <c r="S1753">
        <v>42630</v>
      </c>
      <c r="T1753">
        <v>42360</v>
      </c>
      <c r="U1753">
        <v>42330</v>
      </c>
      <c r="V1753">
        <v>42198</v>
      </c>
      <c r="W1753">
        <v>42403</v>
      </c>
      <c r="X1753">
        <v>42291</v>
      </c>
      <c r="Y1753">
        <v>42292</v>
      </c>
      <c r="Z1753">
        <v>42265</v>
      </c>
      <c r="AA1753">
        <v>42276</v>
      </c>
      <c r="AB1753">
        <v>-68</v>
      </c>
      <c r="AC1753">
        <v>-270</v>
      </c>
      <c r="AD1753">
        <v>-30</v>
      </c>
      <c r="AE1753">
        <v>-132</v>
      </c>
      <c r="AF1753">
        <v>205</v>
      </c>
      <c r="AG1753">
        <v>-112</v>
      </c>
      <c r="AH1753">
        <v>1</v>
      </c>
      <c r="AI1753">
        <v>-27</v>
      </c>
      <c r="AJ1753">
        <v>11</v>
      </c>
      <c r="AK1753">
        <v>112</v>
      </c>
      <c r="AL1753">
        <v>496</v>
      </c>
      <c r="AM1753">
        <v>453</v>
      </c>
      <c r="AN1753">
        <v>499</v>
      </c>
      <c r="AO1753">
        <v>532</v>
      </c>
      <c r="AP1753">
        <v>491</v>
      </c>
      <c r="AQ1753">
        <v>473</v>
      </c>
      <c r="AR1753">
        <v>485</v>
      </c>
      <c r="AS1753">
        <v>471</v>
      </c>
      <c r="AT1753">
        <v>113</v>
      </c>
      <c r="AU1753">
        <v>403</v>
      </c>
      <c r="AV1753">
        <v>374</v>
      </c>
      <c r="AW1753">
        <v>428</v>
      </c>
      <c r="AX1753">
        <v>389</v>
      </c>
      <c r="AY1753">
        <v>417</v>
      </c>
      <c r="AZ1753">
        <v>412</v>
      </c>
      <c r="BA1753">
        <v>416</v>
      </c>
      <c r="BB1753">
        <v>447</v>
      </c>
      <c r="BC1753">
        <v>-1</v>
      </c>
      <c r="BD1753">
        <v>93</v>
      </c>
      <c r="BE1753">
        <v>79</v>
      </c>
      <c r="BF1753">
        <v>71</v>
      </c>
      <c r="BG1753">
        <v>143</v>
      </c>
      <c r="BH1753">
        <v>74</v>
      </c>
      <c r="BI1753">
        <v>61</v>
      </c>
      <c r="BJ1753">
        <v>69</v>
      </c>
      <c r="BK1753">
        <v>24</v>
      </c>
      <c r="BL1753">
        <v>7</v>
      </c>
      <c r="BM1753">
        <v>11</v>
      </c>
      <c r="BN1753">
        <v>4</v>
      </c>
      <c r="BO1753">
        <v>23</v>
      </c>
      <c r="BP1753">
        <v>7</v>
      </c>
      <c r="BQ1753">
        <v>21</v>
      </c>
      <c r="BR1753">
        <v>18</v>
      </c>
      <c r="BS1753">
        <v>30</v>
      </c>
      <c r="BT1753">
        <v>31</v>
      </c>
      <c r="BU1753">
        <v>-76</v>
      </c>
      <c r="BV1753">
        <v>-381</v>
      </c>
      <c r="BW1753">
        <v>-111</v>
      </c>
      <c r="BX1753">
        <v>-229</v>
      </c>
      <c r="BY1753">
        <v>59</v>
      </c>
      <c r="BZ1753">
        <v>-207</v>
      </c>
      <c r="CA1753">
        <v>-77</v>
      </c>
      <c r="CB1753">
        <v>-127</v>
      </c>
      <c r="CC1753">
        <v>-41</v>
      </c>
      <c r="CD1753">
        <v>-69</v>
      </c>
      <c r="CE1753">
        <v>-370</v>
      </c>
      <c r="CF1753">
        <v>-107</v>
      </c>
      <c r="CG1753">
        <v>-206</v>
      </c>
      <c r="CH1753">
        <v>66</v>
      </c>
      <c r="CI1753">
        <v>-186</v>
      </c>
      <c r="CJ1753">
        <v>-59</v>
      </c>
      <c r="CK1753">
        <v>-97</v>
      </c>
      <c r="CL1753">
        <v>-10</v>
      </c>
      <c r="CM1753">
        <v>2</v>
      </c>
      <c r="CN1753">
        <v>7</v>
      </c>
      <c r="CO1753">
        <v>-2</v>
      </c>
      <c r="CP1753">
        <v>3</v>
      </c>
      <c r="CQ1753">
        <v>-4</v>
      </c>
      <c r="CR1753">
        <v>0</v>
      </c>
      <c r="CS1753">
        <v>-1</v>
      </c>
      <c r="CT1753">
        <v>1</v>
      </c>
      <c r="CU1753">
        <v>-3</v>
      </c>
    </row>
    <row r="1754" spans="1:99" hidden="1" x14ac:dyDescent="0.2">
      <c r="B1754">
        <v>534</v>
      </c>
      <c r="C1754">
        <v>45780</v>
      </c>
      <c r="E1754">
        <v>39095</v>
      </c>
      <c r="G1754" t="s">
        <v>1845</v>
      </c>
      <c r="I1754" t="s">
        <v>94</v>
      </c>
      <c r="J1754"/>
      <c r="L1754"/>
      <c r="O1754" s="24" t="e">
        <f t="shared" si="28"/>
        <v>#DIV/0!</v>
      </c>
      <c r="P1754"/>
      <c r="Q1754">
        <v>441815</v>
      </c>
      <c r="R1754">
        <v>441815</v>
      </c>
      <c r="S1754">
        <v>441437</v>
      </c>
      <c r="T1754">
        <v>439304</v>
      </c>
      <c r="U1754">
        <v>436730</v>
      </c>
      <c r="V1754">
        <v>436147</v>
      </c>
      <c r="W1754">
        <v>434597</v>
      </c>
      <c r="X1754">
        <v>433585</v>
      </c>
      <c r="Y1754">
        <v>432783</v>
      </c>
      <c r="Z1754">
        <v>431033</v>
      </c>
      <c r="AA1754">
        <v>429899</v>
      </c>
      <c r="AB1754">
        <v>-378</v>
      </c>
      <c r="AC1754">
        <v>-2133</v>
      </c>
      <c r="AD1754">
        <v>-2574</v>
      </c>
      <c r="AE1754">
        <v>-583</v>
      </c>
      <c r="AF1754">
        <v>-1550</v>
      </c>
      <c r="AG1754">
        <v>-1012</v>
      </c>
      <c r="AH1754">
        <v>-802</v>
      </c>
      <c r="AI1754">
        <v>-1750</v>
      </c>
      <c r="AJ1754">
        <v>-1134</v>
      </c>
      <c r="AK1754">
        <v>1471</v>
      </c>
      <c r="AL1754">
        <v>5601</v>
      </c>
      <c r="AM1754">
        <v>5666</v>
      </c>
      <c r="AN1754">
        <v>5634</v>
      </c>
      <c r="AO1754">
        <v>5808</v>
      </c>
      <c r="AP1754">
        <v>5663</v>
      </c>
      <c r="AQ1754">
        <v>5598</v>
      </c>
      <c r="AR1754">
        <v>5453</v>
      </c>
      <c r="AS1754">
        <v>5370</v>
      </c>
      <c r="AT1754">
        <v>1047</v>
      </c>
      <c r="AU1754">
        <v>4206</v>
      </c>
      <c r="AV1754">
        <v>4302</v>
      </c>
      <c r="AW1754">
        <v>4468</v>
      </c>
      <c r="AX1754">
        <v>4372</v>
      </c>
      <c r="AY1754">
        <v>4518</v>
      </c>
      <c r="AZ1754">
        <v>4502</v>
      </c>
      <c r="BA1754">
        <v>4416</v>
      </c>
      <c r="BB1754">
        <v>4422</v>
      </c>
      <c r="BC1754">
        <v>424</v>
      </c>
      <c r="BD1754">
        <v>1395</v>
      </c>
      <c r="BE1754">
        <v>1364</v>
      </c>
      <c r="BF1754">
        <v>1166</v>
      </c>
      <c r="BG1754">
        <v>1436</v>
      </c>
      <c r="BH1754">
        <v>1145</v>
      </c>
      <c r="BI1754">
        <v>1096</v>
      </c>
      <c r="BJ1754">
        <v>1037</v>
      </c>
      <c r="BK1754">
        <v>948</v>
      </c>
      <c r="BL1754">
        <v>93</v>
      </c>
      <c r="BM1754">
        <v>312</v>
      </c>
      <c r="BN1754">
        <v>395</v>
      </c>
      <c r="BO1754">
        <v>594</v>
      </c>
      <c r="BP1754">
        <v>465</v>
      </c>
      <c r="BQ1754">
        <v>576</v>
      </c>
      <c r="BR1754">
        <v>564</v>
      </c>
      <c r="BS1754">
        <v>453</v>
      </c>
      <c r="BT1754">
        <v>478</v>
      </c>
      <c r="BU1754">
        <v>-905</v>
      </c>
      <c r="BV1754">
        <v>-3881</v>
      </c>
      <c r="BW1754">
        <v>-4396</v>
      </c>
      <c r="BX1754">
        <v>-2343</v>
      </c>
      <c r="BY1754">
        <v>-3472</v>
      </c>
      <c r="BZ1754">
        <v>-2728</v>
      </c>
      <c r="CA1754">
        <v>-2453</v>
      </c>
      <c r="CB1754">
        <v>-3246</v>
      </c>
      <c r="CC1754">
        <v>-2550</v>
      </c>
      <c r="CD1754">
        <v>-812</v>
      </c>
      <c r="CE1754">
        <v>-3569</v>
      </c>
      <c r="CF1754">
        <v>-4001</v>
      </c>
      <c r="CG1754">
        <v>-1749</v>
      </c>
      <c r="CH1754">
        <v>-3007</v>
      </c>
      <c r="CI1754">
        <v>-2152</v>
      </c>
      <c r="CJ1754">
        <v>-1889</v>
      </c>
      <c r="CK1754">
        <v>-2793</v>
      </c>
      <c r="CL1754">
        <v>-2072</v>
      </c>
      <c r="CM1754">
        <v>10</v>
      </c>
      <c r="CN1754">
        <v>41</v>
      </c>
      <c r="CO1754">
        <v>63</v>
      </c>
      <c r="CP1754">
        <v>0</v>
      </c>
      <c r="CQ1754">
        <v>21</v>
      </c>
      <c r="CR1754">
        <v>-5</v>
      </c>
      <c r="CS1754">
        <v>-9</v>
      </c>
      <c r="CT1754">
        <v>6</v>
      </c>
      <c r="CU1754">
        <v>-10</v>
      </c>
    </row>
    <row r="1755" spans="1:99" hidden="1" x14ac:dyDescent="0.2">
      <c r="B1755">
        <v>534</v>
      </c>
      <c r="C1755">
        <v>45780</v>
      </c>
      <c r="E1755">
        <v>39173</v>
      </c>
      <c r="G1755" t="s">
        <v>1846</v>
      </c>
      <c r="I1755" t="s">
        <v>94</v>
      </c>
      <c r="J1755"/>
      <c r="L1755"/>
      <c r="O1755" s="24" t="e">
        <f t="shared" si="28"/>
        <v>#DIV/0!</v>
      </c>
      <c r="P1755"/>
      <c r="Q1755">
        <v>125488</v>
      </c>
      <c r="R1755">
        <v>125489</v>
      </c>
      <c r="S1755">
        <v>125952</v>
      </c>
      <c r="T1755">
        <v>127106</v>
      </c>
      <c r="U1755">
        <v>128416</v>
      </c>
      <c r="V1755">
        <v>129002</v>
      </c>
      <c r="W1755">
        <v>129336</v>
      </c>
      <c r="X1755">
        <v>129306</v>
      </c>
      <c r="Y1755">
        <v>129808</v>
      </c>
      <c r="Z1755">
        <v>130532</v>
      </c>
      <c r="AA1755">
        <v>130696</v>
      </c>
      <c r="AB1755">
        <v>463</v>
      </c>
      <c r="AC1755">
        <v>1154</v>
      </c>
      <c r="AD1755">
        <v>1310</v>
      </c>
      <c r="AE1755">
        <v>586</v>
      </c>
      <c r="AF1755">
        <v>334</v>
      </c>
      <c r="AG1755">
        <v>-30</v>
      </c>
      <c r="AH1755">
        <v>502</v>
      </c>
      <c r="AI1755">
        <v>724</v>
      </c>
      <c r="AJ1755">
        <v>164</v>
      </c>
      <c r="AK1755">
        <v>318</v>
      </c>
      <c r="AL1755">
        <v>1299</v>
      </c>
      <c r="AM1755">
        <v>1376</v>
      </c>
      <c r="AN1755">
        <v>1360</v>
      </c>
      <c r="AO1755">
        <v>1410</v>
      </c>
      <c r="AP1755">
        <v>1386</v>
      </c>
      <c r="AQ1755">
        <v>1373</v>
      </c>
      <c r="AR1755">
        <v>1370</v>
      </c>
      <c r="AS1755">
        <v>1360</v>
      </c>
      <c r="AT1755">
        <v>208</v>
      </c>
      <c r="AU1755">
        <v>1017</v>
      </c>
      <c r="AV1755">
        <v>976</v>
      </c>
      <c r="AW1755">
        <v>996</v>
      </c>
      <c r="AX1755">
        <v>1063</v>
      </c>
      <c r="AY1755">
        <v>1130</v>
      </c>
      <c r="AZ1755">
        <v>1159</v>
      </c>
      <c r="BA1755">
        <v>1108</v>
      </c>
      <c r="BB1755">
        <v>1083</v>
      </c>
      <c r="BC1755">
        <v>110</v>
      </c>
      <c r="BD1755">
        <v>282</v>
      </c>
      <c r="BE1755">
        <v>400</v>
      </c>
      <c r="BF1755">
        <v>364</v>
      </c>
      <c r="BG1755">
        <v>347</v>
      </c>
      <c r="BH1755">
        <v>256</v>
      </c>
      <c r="BI1755">
        <v>214</v>
      </c>
      <c r="BJ1755">
        <v>262</v>
      </c>
      <c r="BK1755">
        <v>277</v>
      </c>
      <c r="BL1755">
        <v>36</v>
      </c>
      <c r="BM1755">
        <v>128</v>
      </c>
      <c r="BN1755">
        <v>163</v>
      </c>
      <c r="BO1755">
        <v>228</v>
      </c>
      <c r="BP1755">
        <v>202</v>
      </c>
      <c r="BQ1755">
        <v>222</v>
      </c>
      <c r="BR1755">
        <v>218</v>
      </c>
      <c r="BS1755">
        <v>159</v>
      </c>
      <c r="BT1755">
        <v>161</v>
      </c>
      <c r="BU1755">
        <v>296</v>
      </c>
      <c r="BV1755">
        <v>744</v>
      </c>
      <c r="BW1755">
        <v>742</v>
      </c>
      <c r="BX1755">
        <v>3</v>
      </c>
      <c r="BY1755">
        <v>-211</v>
      </c>
      <c r="BZ1755">
        <v>-507</v>
      </c>
      <c r="CA1755">
        <v>74</v>
      </c>
      <c r="CB1755">
        <v>306</v>
      </c>
      <c r="CC1755">
        <v>-272</v>
      </c>
      <c r="CD1755">
        <v>332</v>
      </c>
      <c r="CE1755">
        <v>872</v>
      </c>
      <c r="CF1755">
        <v>905</v>
      </c>
      <c r="CG1755">
        <v>231</v>
      </c>
      <c r="CH1755">
        <v>-9</v>
      </c>
      <c r="CI1755">
        <v>-285</v>
      </c>
      <c r="CJ1755">
        <v>292</v>
      </c>
      <c r="CK1755">
        <v>465</v>
      </c>
      <c r="CL1755">
        <v>-111</v>
      </c>
      <c r="CM1755">
        <v>21</v>
      </c>
      <c r="CN1755">
        <v>0</v>
      </c>
      <c r="CO1755">
        <v>5</v>
      </c>
      <c r="CP1755">
        <v>-9</v>
      </c>
      <c r="CQ1755">
        <v>-4</v>
      </c>
      <c r="CR1755">
        <v>-1</v>
      </c>
      <c r="CS1755">
        <v>-4</v>
      </c>
      <c r="CT1755">
        <v>-3</v>
      </c>
      <c r="CU1755">
        <v>-2</v>
      </c>
    </row>
    <row r="1756" spans="1:99" hidden="1" x14ac:dyDescent="0.2">
      <c r="B1756">
        <v>536</v>
      </c>
      <c r="G1756" t="s">
        <v>1847</v>
      </c>
      <c r="I1756" t="s">
        <v>90</v>
      </c>
      <c r="J1756"/>
      <c r="L1756"/>
      <c r="O1756" s="24" t="e">
        <f t="shared" si="28"/>
        <v>#DIV/0!</v>
      </c>
      <c r="P1756"/>
      <c r="Q1756">
        <v>1027683</v>
      </c>
      <c r="R1756">
        <v>1027683</v>
      </c>
      <c r="S1756">
        <v>1029073</v>
      </c>
      <c r="T1756">
        <v>1036091</v>
      </c>
      <c r="U1756">
        <v>1040611</v>
      </c>
      <c r="V1756">
        <v>1044428</v>
      </c>
      <c r="W1756">
        <v>1051378</v>
      </c>
      <c r="X1756">
        <v>1056339</v>
      </c>
      <c r="Y1756">
        <v>1064092</v>
      </c>
      <c r="Z1756">
        <v>1074138</v>
      </c>
      <c r="AA1756">
        <v>1085584</v>
      </c>
      <c r="AB1756">
        <v>1390</v>
      </c>
      <c r="AC1756">
        <v>7018</v>
      </c>
      <c r="AD1756">
        <v>4520</v>
      </c>
      <c r="AE1756">
        <v>3817</v>
      </c>
      <c r="AF1756">
        <v>6950</v>
      </c>
      <c r="AG1756">
        <v>4961</v>
      </c>
      <c r="AH1756">
        <v>7753</v>
      </c>
      <c r="AI1756">
        <v>10046</v>
      </c>
      <c r="AJ1756">
        <v>11446</v>
      </c>
      <c r="AK1756">
        <v>3078</v>
      </c>
      <c r="AL1756">
        <v>12789</v>
      </c>
      <c r="AM1756">
        <v>12481</v>
      </c>
      <c r="AN1756">
        <v>12711</v>
      </c>
      <c r="AO1756">
        <v>12652</v>
      </c>
      <c r="AP1756">
        <v>12365</v>
      </c>
      <c r="AQ1756">
        <v>12108</v>
      </c>
      <c r="AR1756">
        <v>11910</v>
      </c>
      <c r="AS1756">
        <v>11891</v>
      </c>
      <c r="AT1756">
        <v>2042</v>
      </c>
      <c r="AU1756">
        <v>8911</v>
      </c>
      <c r="AV1756">
        <v>8981</v>
      </c>
      <c r="AW1756">
        <v>9162</v>
      </c>
      <c r="AX1756">
        <v>9064</v>
      </c>
      <c r="AY1756">
        <v>9455</v>
      </c>
      <c r="AZ1756">
        <v>9863</v>
      </c>
      <c r="BA1756">
        <v>10036</v>
      </c>
      <c r="BB1756">
        <v>10297</v>
      </c>
      <c r="BC1756">
        <v>1036</v>
      </c>
      <c r="BD1756">
        <v>3878</v>
      </c>
      <c r="BE1756">
        <v>3500</v>
      </c>
      <c r="BF1756">
        <v>3549</v>
      </c>
      <c r="BG1756">
        <v>3588</v>
      </c>
      <c r="BH1756">
        <v>2910</v>
      </c>
      <c r="BI1756">
        <v>2245</v>
      </c>
      <c r="BJ1756">
        <v>1874</v>
      </c>
      <c r="BK1756">
        <v>1594</v>
      </c>
      <c r="BL1756">
        <v>494</v>
      </c>
      <c r="BM1756">
        <v>2643</v>
      </c>
      <c r="BN1756">
        <v>2571</v>
      </c>
      <c r="BO1756">
        <v>3013</v>
      </c>
      <c r="BP1756">
        <v>3523</v>
      </c>
      <c r="BQ1756">
        <v>3636</v>
      </c>
      <c r="BR1756">
        <v>3346</v>
      </c>
      <c r="BS1756">
        <v>2359</v>
      </c>
      <c r="BT1756">
        <v>2377</v>
      </c>
      <c r="BU1756">
        <v>-28</v>
      </c>
      <c r="BV1756">
        <v>593</v>
      </c>
      <c r="BW1756">
        <v>-1397</v>
      </c>
      <c r="BX1756">
        <v>-2632</v>
      </c>
      <c r="BY1756">
        <v>28</v>
      </c>
      <c r="BZ1756">
        <v>-1477</v>
      </c>
      <c r="CA1756">
        <v>2200</v>
      </c>
      <c r="CB1756">
        <v>5821</v>
      </c>
      <c r="CC1756">
        <v>7449</v>
      </c>
      <c r="CD1756">
        <v>466</v>
      </c>
      <c r="CE1756">
        <v>3236</v>
      </c>
      <c r="CF1756">
        <v>1174</v>
      </c>
      <c r="CG1756">
        <v>381</v>
      </c>
      <c r="CH1756">
        <v>3551</v>
      </c>
      <c r="CI1756">
        <v>2159</v>
      </c>
      <c r="CJ1756">
        <v>5546</v>
      </c>
      <c r="CK1756">
        <v>8180</v>
      </c>
      <c r="CL1756">
        <v>9826</v>
      </c>
      <c r="CM1756">
        <v>-112</v>
      </c>
      <c r="CN1756">
        <v>-96</v>
      </c>
      <c r="CO1756">
        <v>-154</v>
      </c>
      <c r="CP1756">
        <v>-113</v>
      </c>
      <c r="CQ1756">
        <v>-189</v>
      </c>
      <c r="CR1756">
        <v>-108</v>
      </c>
      <c r="CS1756">
        <v>-38</v>
      </c>
      <c r="CT1756">
        <v>-8</v>
      </c>
      <c r="CU1756">
        <v>26</v>
      </c>
    </row>
    <row r="1757" spans="1:99" hidden="1" x14ac:dyDescent="0.2">
      <c r="B1757">
        <v>536</v>
      </c>
      <c r="C1757">
        <v>35700</v>
      </c>
      <c r="G1757" t="s">
        <v>1848</v>
      </c>
      <c r="I1757" t="s">
        <v>100</v>
      </c>
      <c r="J1757"/>
      <c r="L1757"/>
      <c r="O1757" s="24" t="e">
        <f t="shared" si="28"/>
        <v>#DIV/0!</v>
      </c>
      <c r="P1757"/>
      <c r="Q1757">
        <v>47420</v>
      </c>
      <c r="R1757">
        <v>47420</v>
      </c>
      <c r="S1757">
        <v>47420</v>
      </c>
      <c r="T1757">
        <v>47684</v>
      </c>
      <c r="U1757">
        <v>47396</v>
      </c>
      <c r="V1757">
        <v>46991</v>
      </c>
      <c r="W1757">
        <v>46703</v>
      </c>
      <c r="X1757">
        <v>46602</v>
      </c>
      <c r="Y1757">
        <v>46468</v>
      </c>
      <c r="Z1757">
        <v>46636</v>
      </c>
      <c r="AA1757">
        <v>46511</v>
      </c>
      <c r="AB1757">
        <v>0</v>
      </c>
      <c r="AC1757">
        <v>264</v>
      </c>
      <c r="AD1757">
        <v>-288</v>
      </c>
      <c r="AE1757">
        <v>-405</v>
      </c>
      <c r="AF1757">
        <v>-288</v>
      </c>
      <c r="AG1757">
        <v>-101</v>
      </c>
      <c r="AH1757">
        <v>-134</v>
      </c>
      <c r="AI1757">
        <v>168</v>
      </c>
      <c r="AJ1757">
        <v>-125</v>
      </c>
      <c r="AK1757">
        <v>179</v>
      </c>
      <c r="AL1757">
        <v>711</v>
      </c>
      <c r="AM1757">
        <v>661</v>
      </c>
      <c r="AN1757">
        <v>670</v>
      </c>
      <c r="AO1757">
        <v>619</v>
      </c>
      <c r="AP1757">
        <v>624</v>
      </c>
      <c r="AQ1757">
        <v>633</v>
      </c>
      <c r="AR1757">
        <v>649</v>
      </c>
      <c r="AS1757">
        <v>640</v>
      </c>
      <c r="AT1757">
        <v>40</v>
      </c>
      <c r="AU1757">
        <v>273</v>
      </c>
      <c r="AV1757">
        <v>279</v>
      </c>
      <c r="AW1757">
        <v>293</v>
      </c>
      <c r="AX1757">
        <v>286</v>
      </c>
      <c r="AY1757">
        <v>282</v>
      </c>
      <c r="AZ1757">
        <v>306</v>
      </c>
      <c r="BA1757">
        <v>314</v>
      </c>
      <c r="BB1757">
        <v>320</v>
      </c>
      <c r="BC1757">
        <v>139</v>
      </c>
      <c r="BD1757">
        <v>438</v>
      </c>
      <c r="BE1757">
        <v>382</v>
      </c>
      <c r="BF1757">
        <v>377</v>
      </c>
      <c r="BG1757">
        <v>333</v>
      </c>
      <c r="BH1757">
        <v>342</v>
      </c>
      <c r="BI1757">
        <v>327</v>
      </c>
      <c r="BJ1757">
        <v>335</v>
      </c>
      <c r="BK1757">
        <v>320</v>
      </c>
      <c r="BL1757">
        <v>-3</v>
      </c>
      <c r="BM1757">
        <v>92</v>
      </c>
      <c r="BN1757">
        <v>24</v>
      </c>
      <c r="BO1757">
        <v>54</v>
      </c>
      <c r="BP1757">
        <v>145</v>
      </c>
      <c r="BQ1757">
        <v>272</v>
      </c>
      <c r="BR1757">
        <v>91</v>
      </c>
      <c r="BS1757">
        <v>98</v>
      </c>
      <c r="BT1757">
        <v>108</v>
      </c>
      <c r="BU1757">
        <v>-143</v>
      </c>
      <c r="BV1757">
        <v>-272</v>
      </c>
      <c r="BW1757">
        <v>-708</v>
      </c>
      <c r="BX1757">
        <v>-852</v>
      </c>
      <c r="BY1757">
        <v>-783</v>
      </c>
      <c r="BZ1757">
        <v>-724</v>
      </c>
      <c r="CA1757">
        <v>-553</v>
      </c>
      <c r="CB1757">
        <v>-265</v>
      </c>
      <c r="CC1757">
        <v>-552</v>
      </c>
      <c r="CD1757">
        <v>-146</v>
      </c>
      <c r="CE1757">
        <v>-180</v>
      </c>
      <c r="CF1757">
        <v>-684</v>
      </c>
      <c r="CG1757">
        <v>-798</v>
      </c>
      <c r="CH1757">
        <v>-638</v>
      </c>
      <c r="CI1757">
        <v>-452</v>
      </c>
      <c r="CJ1757">
        <v>-462</v>
      </c>
      <c r="CK1757">
        <v>-167</v>
      </c>
      <c r="CL1757">
        <v>-444</v>
      </c>
      <c r="CM1757">
        <v>7</v>
      </c>
      <c r="CN1757">
        <v>6</v>
      </c>
      <c r="CO1757">
        <v>14</v>
      </c>
      <c r="CP1757">
        <v>16</v>
      </c>
      <c r="CQ1757">
        <v>17</v>
      </c>
      <c r="CR1757">
        <v>9</v>
      </c>
      <c r="CS1757">
        <v>1</v>
      </c>
      <c r="CT1757">
        <v>0</v>
      </c>
      <c r="CU1757">
        <v>-1</v>
      </c>
    </row>
    <row r="1758" spans="1:99" hidden="1" x14ac:dyDescent="0.2">
      <c r="B1758">
        <v>536</v>
      </c>
      <c r="C1758">
        <v>35700</v>
      </c>
      <c r="E1758">
        <v>4023</v>
      </c>
      <c r="G1758" t="s">
        <v>1849</v>
      </c>
      <c r="I1758" t="s">
        <v>94</v>
      </c>
      <c r="J1758"/>
      <c r="L1758"/>
      <c r="O1758" s="24" t="e">
        <f t="shared" si="28"/>
        <v>#DIV/0!</v>
      </c>
      <c r="P1758"/>
      <c r="Q1758">
        <v>47420</v>
      </c>
      <c r="R1758">
        <v>47420</v>
      </c>
      <c r="S1758">
        <v>47420</v>
      </c>
      <c r="T1758">
        <v>47684</v>
      </c>
      <c r="U1758">
        <v>47396</v>
      </c>
      <c r="V1758">
        <v>46991</v>
      </c>
      <c r="W1758">
        <v>46703</v>
      </c>
      <c r="X1758">
        <v>46602</v>
      </c>
      <c r="Y1758">
        <v>46468</v>
      </c>
      <c r="Z1758">
        <v>46636</v>
      </c>
      <c r="AA1758">
        <v>46511</v>
      </c>
      <c r="AB1758">
        <v>0</v>
      </c>
      <c r="AC1758">
        <v>264</v>
      </c>
      <c r="AD1758">
        <v>-288</v>
      </c>
      <c r="AE1758">
        <v>-405</v>
      </c>
      <c r="AF1758">
        <v>-288</v>
      </c>
      <c r="AG1758">
        <v>-101</v>
      </c>
      <c r="AH1758">
        <v>-134</v>
      </c>
      <c r="AI1758">
        <v>168</v>
      </c>
      <c r="AJ1758">
        <v>-125</v>
      </c>
      <c r="AK1758">
        <v>179</v>
      </c>
      <c r="AL1758">
        <v>711</v>
      </c>
      <c r="AM1758">
        <v>661</v>
      </c>
      <c r="AN1758">
        <v>670</v>
      </c>
      <c r="AO1758">
        <v>619</v>
      </c>
      <c r="AP1758">
        <v>624</v>
      </c>
      <c r="AQ1758">
        <v>633</v>
      </c>
      <c r="AR1758">
        <v>649</v>
      </c>
      <c r="AS1758">
        <v>640</v>
      </c>
      <c r="AT1758">
        <v>40</v>
      </c>
      <c r="AU1758">
        <v>273</v>
      </c>
      <c r="AV1758">
        <v>279</v>
      </c>
      <c r="AW1758">
        <v>293</v>
      </c>
      <c r="AX1758">
        <v>286</v>
      </c>
      <c r="AY1758">
        <v>282</v>
      </c>
      <c r="AZ1758">
        <v>306</v>
      </c>
      <c r="BA1758">
        <v>314</v>
      </c>
      <c r="BB1758">
        <v>320</v>
      </c>
      <c r="BC1758">
        <v>139</v>
      </c>
      <c r="BD1758">
        <v>438</v>
      </c>
      <c r="BE1758">
        <v>382</v>
      </c>
      <c r="BF1758">
        <v>377</v>
      </c>
      <c r="BG1758">
        <v>333</v>
      </c>
      <c r="BH1758">
        <v>342</v>
      </c>
      <c r="BI1758">
        <v>327</v>
      </c>
      <c r="BJ1758">
        <v>335</v>
      </c>
      <c r="BK1758">
        <v>320</v>
      </c>
      <c r="BL1758">
        <v>-3</v>
      </c>
      <c r="BM1758">
        <v>92</v>
      </c>
      <c r="BN1758">
        <v>24</v>
      </c>
      <c r="BO1758">
        <v>54</v>
      </c>
      <c r="BP1758">
        <v>145</v>
      </c>
      <c r="BQ1758">
        <v>272</v>
      </c>
      <c r="BR1758">
        <v>91</v>
      </c>
      <c r="BS1758">
        <v>98</v>
      </c>
      <c r="BT1758">
        <v>108</v>
      </c>
      <c r="BU1758">
        <v>-143</v>
      </c>
      <c r="BV1758">
        <v>-272</v>
      </c>
      <c r="BW1758">
        <v>-708</v>
      </c>
      <c r="BX1758">
        <v>-852</v>
      </c>
      <c r="BY1758">
        <v>-783</v>
      </c>
      <c r="BZ1758">
        <v>-724</v>
      </c>
      <c r="CA1758">
        <v>-553</v>
      </c>
      <c r="CB1758">
        <v>-265</v>
      </c>
      <c r="CC1758">
        <v>-552</v>
      </c>
      <c r="CD1758">
        <v>-146</v>
      </c>
      <c r="CE1758">
        <v>-180</v>
      </c>
      <c r="CF1758">
        <v>-684</v>
      </c>
      <c r="CG1758">
        <v>-798</v>
      </c>
      <c r="CH1758">
        <v>-638</v>
      </c>
      <c r="CI1758">
        <v>-452</v>
      </c>
      <c r="CJ1758">
        <v>-462</v>
      </c>
      <c r="CK1758">
        <v>-167</v>
      </c>
      <c r="CL1758">
        <v>-444</v>
      </c>
      <c r="CM1758">
        <v>7</v>
      </c>
      <c r="CN1758">
        <v>6</v>
      </c>
      <c r="CO1758">
        <v>14</v>
      </c>
      <c r="CP1758">
        <v>16</v>
      </c>
      <c r="CQ1758">
        <v>17</v>
      </c>
      <c r="CR1758">
        <v>9</v>
      </c>
      <c r="CS1758">
        <v>1</v>
      </c>
      <c r="CT1758">
        <v>0</v>
      </c>
      <c r="CU1758">
        <v>-1</v>
      </c>
    </row>
    <row r="1759" spans="1:99" hidden="1" x14ac:dyDescent="0.2">
      <c r="A1759">
        <f>_xlfn.XLOOKUP(F1759&amp;"*", 'msa-home price'!B:B, 'msa-home price'!A:A, "NA",2, 1)</f>
        <v>394395</v>
      </c>
      <c r="B1759">
        <v>146</v>
      </c>
      <c r="C1759">
        <v>14100</v>
      </c>
      <c r="F1759" t="str">
        <f>IF(ISNUMBER(SEARCH("-",G1759)),LEFT(G1759,FIND("-",G1759)-1), G1759)</f>
        <v>Bloomsburg</v>
      </c>
      <c r="G1759" t="s">
        <v>230</v>
      </c>
      <c r="H1759" t="str">
        <f>RIGHT(G1759, 2)</f>
        <v>PA</v>
      </c>
      <c r="I1759" t="s">
        <v>92</v>
      </c>
      <c r="J1759" s="2">
        <f>(AA1759-W1759)/W1759</f>
        <v>-2.1602917796689422E-2</v>
      </c>
      <c r="K1759" s="3">
        <f>(CL1759-CH1759)/CH1759</f>
        <v>-2.3870967741935485</v>
      </c>
      <c r="L1759" s="4">
        <f>AA1759</f>
        <v>83696</v>
      </c>
      <c r="M1759" s="4"/>
      <c r="N1759" s="4"/>
      <c r="O1759" s="7" t="e">
        <f t="shared" si="28"/>
        <v>#DIV/0!</v>
      </c>
      <c r="P1759" s="4"/>
      <c r="Q1759">
        <v>85562</v>
      </c>
      <c r="R1759">
        <v>85561</v>
      </c>
      <c r="S1759">
        <v>85662</v>
      </c>
      <c r="T1759">
        <v>85446</v>
      </c>
      <c r="U1759">
        <v>85474</v>
      </c>
      <c r="V1759">
        <v>85597</v>
      </c>
      <c r="W1759">
        <v>85544</v>
      </c>
      <c r="X1759">
        <v>84994</v>
      </c>
      <c r="Y1759">
        <v>84410</v>
      </c>
      <c r="Z1759">
        <v>83924</v>
      </c>
      <c r="AA1759">
        <v>83696</v>
      </c>
      <c r="AB1759">
        <v>101</v>
      </c>
      <c r="AC1759">
        <v>-216</v>
      </c>
      <c r="AD1759">
        <v>28</v>
      </c>
      <c r="AE1759">
        <v>123</v>
      </c>
      <c r="AF1759">
        <v>-53</v>
      </c>
      <c r="AG1759">
        <v>-550</v>
      </c>
      <c r="AH1759">
        <v>-584</v>
      </c>
      <c r="AI1759">
        <v>-486</v>
      </c>
      <c r="AJ1759">
        <v>-228</v>
      </c>
      <c r="AK1759">
        <v>238</v>
      </c>
      <c r="AL1759">
        <v>843</v>
      </c>
      <c r="AM1759">
        <v>826</v>
      </c>
      <c r="AN1759">
        <v>846</v>
      </c>
      <c r="AO1759">
        <v>841</v>
      </c>
      <c r="AP1759">
        <v>831</v>
      </c>
      <c r="AQ1759">
        <v>791</v>
      </c>
      <c r="AR1759">
        <v>784</v>
      </c>
      <c r="AS1759">
        <v>770</v>
      </c>
      <c r="AT1759">
        <v>183</v>
      </c>
      <c r="AU1759">
        <v>879</v>
      </c>
      <c r="AV1759">
        <v>899</v>
      </c>
      <c r="AW1759">
        <v>870</v>
      </c>
      <c r="AX1759">
        <v>907</v>
      </c>
      <c r="AY1759">
        <v>956</v>
      </c>
      <c r="AZ1759">
        <v>929</v>
      </c>
      <c r="BA1759">
        <v>951</v>
      </c>
      <c r="BB1759">
        <v>949</v>
      </c>
      <c r="BC1759">
        <v>55</v>
      </c>
      <c r="BD1759">
        <v>-36</v>
      </c>
      <c r="BE1759">
        <v>-73</v>
      </c>
      <c r="BF1759">
        <v>-24</v>
      </c>
      <c r="BG1759">
        <v>-66</v>
      </c>
      <c r="BH1759">
        <v>-125</v>
      </c>
      <c r="BI1759">
        <v>-138</v>
      </c>
      <c r="BJ1759">
        <v>-167</v>
      </c>
      <c r="BK1759">
        <v>-179</v>
      </c>
      <c r="BL1759">
        <v>23</v>
      </c>
      <c r="BM1759">
        <v>123</v>
      </c>
      <c r="BN1759">
        <v>79</v>
      </c>
      <c r="BO1759">
        <v>48</v>
      </c>
      <c r="BP1759">
        <v>56</v>
      </c>
      <c r="BQ1759">
        <v>48</v>
      </c>
      <c r="BR1759">
        <v>56</v>
      </c>
      <c r="BS1759">
        <v>52</v>
      </c>
      <c r="BT1759">
        <v>65</v>
      </c>
      <c r="BU1759">
        <v>33</v>
      </c>
      <c r="BV1759">
        <v>-299</v>
      </c>
      <c r="BW1759">
        <v>38</v>
      </c>
      <c r="BX1759">
        <v>102</v>
      </c>
      <c r="BY1759">
        <v>-25</v>
      </c>
      <c r="BZ1759">
        <v>-471</v>
      </c>
      <c r="CA1759">
        <v>-503</v>
      </c>
      <c r="CB1759">
        <v>-370</v>
      </c>
      <c r="CC1759">
        <v>-108</v>
      </c>
      <c r="CD1759">
        <v>56</v>
      </c>
      <c r="CE1759">
        <v>-176</v>
      </c>
      <c r="CF1759">
        <v>117</v>
      </c>
      <c r="CG1759">
        <v>150</v>
      </c>
      <c r="CH1759">
        <v>31</v>
      </c>
      <c r="CI1759">
        <v>-423</v>
      </c>
      <c r="CJ1759">
        <v>-447</v>
      </c>
      <c r="CK1759">
        <v>-318</v>
      </c>
      <c r="CL1759">
        <v>-43</v>
      </c>
      <c r="CM1759">
        <v>-10</v>
      </c>
      <c r="CN1759">
        <v>-4</v>
      </c>
      <c r="CO1759">
        <v>-16</v>
      </c>
      <c r="CP1759">
        <v>-3</v>
      </c>
      <c r="CQ1759">
        <v>-18</v>
      </c>
      <c r="CR1759">
        <v>-2</v>
      </c>
      <c r="CS1759">
        <v>1</v>
      </c>
      <c r="CT1759">
        <v>-1</v>
      </c>
      <c r="CU1759">
        <v>-6</v>
      </c>
    </row>
    <row r="1760" spans="1:99" hidden="1" x14ac:dyDescent="0.2">
      <c r="B1760">
        <v>536</v>
      </c>
      <c r="C1760">
        <v>46060</v>
      </c>
      <c r="E1760">
        <v>4019</v>
      </c>
      <c r="G1760" t="s">
        <v>1851</v>
      </c>
      <c r="I1760" t="s">
        <v>94</v>
      </c>
      <c r="J1760"/>
      <c r="L1760"/>
      <c r="O1760" s="24" t="e">
        <f t="shared" si="28"/>
        <v>#DIV/0!</v>
      </c>
      <c r="P1760"/>
      <c r="Q1760">
        <v>980263</v>
      </c>
      <c r="R1760">
        <v>980263</v>
      </c>
      <c r="S1760">
        <v>981653</v>
      </c>
      <c r="T1760">
        <v>988407</v>
      </c>
      <c r="U1760">
        <v>993215</v>
      </c>
      <c r="V1760">
        <v>997437</v>
      </c>
      <c r="W1760">
        <v>1004675</v>
      </c>
      <c r="X1760">
        <v>1009737</v>
      </c>
      <c r="Y1760">
        <v>1017624</v>
      </c>
      <c r="Z1760">
        <v>1027502</v>
      </c>
      <c r="AA1760">
        <v>1039073</v>
      </c>
      <c r="AB1760">
        <v>1390</v>
      </c>
      <c r="AC1760">
        <v>6754</v>
      </c>
      <c r="AD1760">
        <v>4808</v>
      </c>
      <c r="AE1760">
        <v>4222</v>
      </c>
      <c r="AF1760">
        <v>7238</v>
      </c>
      <c r="AG1760">
        <v>5062</v>
      </c>
      <c r="AH1760">
        <v>7887</v>
      </c>
      <c r="AI1760">
        <v>9878</v>
      </c>
      <c r="AJ1760">
        <v>11571</v>
      </c>
      <c r="AK1760">
        <v>2899</v>
      </c>
      <c r="AL1760">
        <v>12078</v>
      </c>
      <c r="AM1760">
        <v>11820</v>
      </c>
      <c r="AN1760">
        <v>12041</v>
      </c>
      <c r="AO1760">
        <v>12033</v>
      </c>
      <c r="AP1760">
        <v>11741</v>
      </c>
      <c r="AQ1760">
        <v>11475</v>
      </c>
      <c r="AR1760">
        <v>11261</v>
      </c>
      <c r="AS1760">
        <v>11251</v>
      </c>
      <c r="AT1760">
        <v>2002</v>
      </c>
      <c r="AU1760">
        <v>8638</v>
      </c>
      <c r="AV1760">
        <v>8702</v>
      </c>
      <c r="AW1760">
        <v>8869</v>
      </c>
      <c r="AX1760">
        <v>8778</v>
      </c>
      <c r="AY1760">
        <v>9173</v>
      </c>
      <c r="AZ1760">
        <v>9557</v>
      </c>
      <c r="BA1760">
        <v>9722</v>
      </c>
      <c r="BB1760">
        <v>9977</v>
      </c>
      <c r="BC1760">
        <v>897</v>
      </c>
      <c r="BD1760">
        <v>3440</v>
      </c>
      <c r="BE1760">
        <v>3118</v>
      </c>
      <c r="BF1760">
        <v>3172</v>
      </c>
      <c r="BG1760">
        <v>3255</v>
      </c>
      <c r="BH1760">
        <v>2568</v>
      </c>
      <c r="BI1760">
        <v>1918</v>
      </c>
      <c r="BJ1760">
        <v>1539</v>
      </c>
      <c r="BK1760">
        <v>1274</v>
      </c>
      <c r="BL1760">
        <v>497</v>
      </c>
      <c r="BM1760">
        <v>2551</v>
      </c>
      <c r="BN1760">
        <v>2547</v>
      </c>
      <c r="BO1760">
        <v>2959</v>
      </c>
      <c r="BP1760">
        <v>3378</v>
      </c>
      <c r="BQ1760">
        <v>3364</v>
      </c>
      <c r="BR1760">
        <v>3255</v>
      </c>
      <c r="BS1760">
        <v>2261</v>
      </c>
      <c r="BT1760">
        <v>2269</v>
      </c>
      <c r="BU1760">
        <v>115</v>
      </c>
      <c r="BV1760">
        <v>865</v>
      </c>
      <c r="BW1760">
        <v>-689</v>
      </c>
      <c r="BX1760">
        <v>-1780</v>
      </c>
      <c r="BY1760">
        <v>811</v>
      </c>
      <c r="BZ1760">
        <v>-753</v>
      </c>
      <c r="CA1760">
        <v>2753</v>
      </c>
      <c r="CB1760">
        <v>6086</v>
      </c>
      <c r="CC1760">
        <v>8001</v>
      </c>
      <c r="CD1760">
        <v>612</v>
      </c>
      <c r="CE1760">
        <v>3416</v>
      </c>
      <c r="CF1760">
        <v>1858</v>
      </c>
      <c r="CG1760">
        <v>1179</v>
      </c>
      <c r="CH1760">
        <v>4189</v>
      </c>
      <c r="CI1760">
        <v>2611</v>
      </c>
      <c r="CJ1760">
        <v>6008</v>
      </c>
      <c r="CK1760">
        <v>8347</v>
      </c>
      <c r="CL1760">
        <v>10270</v>
      </c>
      <c r="CM1760">
        <v>-119</v>
      </c>
      <c r="CN1760">
        <v>-102</v>
      </c>
      <c r="CO1760">
        <v>-168</v>
      </c>
      <c r="CP1760">
        <v>-129</v>
      </c>
      <c r="CQ1760">
        <v>-206</v>
      </c>
      <c r="CR1760">
        <v>-117</v>
      </c>
      <c r="CS1760">
        <v>-39</v>
      </c>
      <c r="CT1760">
        <v>-8</v>
      </c>
      <c r="CU1760">
        <v>27</v>
      </c>
    </row>
    <row r="1761" spans="1:99" hidden="1" x14ac:dyDescent="0.2">
      <c r="B1761">
        <v>538</v>
      </c>
      <c r="G1761" t="s">
        <v>1852</v>
      </c>
      <c r="I1761" t="s">
        <v>90</v>
      </c>
      <c r="J1761"/>
      <c r="L1761"/>
      <c r="O1761" s="24" t="e">
        <f t="shared" si="28"/>
        <v>#DIV/0!</v>
      </c>
      <c r="P1761"/>
      <c r="Q1761">
        <v>1106431</v>
      </c>
      <c r="R1761">
        <v>1106479</v>
      </c>
      <c r="S1761">
        <v>1109111</v>
      </c>
      <c r="T1761">
        <v>1115676</v>
      </c>
      <c r="U1761">
        <v>1123061</v>
      </c>
      <c r="V1761">
        <v>1132106</v>
      </c>
      <c r="W1761">
        <v>1139972</v>
      </c>
      <c r="X1761">
        <v>1151331</v>
      </c>
      <c r="Y1761">
        <v>1159105</v>
      </c>
      <c r="Z1761">
        <v>1161510</v>
      </c>
      <c r="AA1761">
        <v>1162677</v>
      </c>
      <c r="AB1761">
        <v>2632</v>
      </c>
      <c r="AC1761">
        <v>6565</v>
      </c>
      <c r="AD1761">
        <v>7385</v>
      </c>
      <c r="AE1761">
        <v>9045</v>
      </c>
      <c r="AF1761">
        <v>7866</v>
      </c>
      <c r="AG1761">
        <v>11359</v>
      </c>
      <c r="AH1761">
        <v>7774</v>
      </c>
      <c r="AI1761">
        <v>2405</v>
      </c>
      <c r="AJ1761">
        <v>1167</v>
      </c>
      <c r="AK1761">
        <v>3959</v>
      </c>
      <c r="AL1761">
        <v>15692</v>
      </c>
      <c r="AM1761">
        <v>15617</v>
      </c>
      <c r="AN1761">
        <v>15211</v>
      </c>
      <c r="AO1761">
        <v>15406</v>
      </c>
      <c r="AP1761">
        <v>15699</v>
      </c>
      <c r="AQ1761">
        <v>15657</v>
      </c>
      <c r="AR1761">
        <v>15320</v>
      </c>
      <c r="AS1761">
        <v>15038</v>
      </c>
      <c r="AT1761">
        <v>2486</v>
      </c>
      <c r="AU1761">
        <v>10996</v>
      </c>
      <c r="AV1761">
        <v>10531</v>
      </c>
      <c r="AW1761">
        <v>11252</v>
      </c>
      <c r="AX1761">
        <v>11108</v>
      </c>
      <c r="AY1761">
        <v>11591</v>
      </c>
      <c r="AZ1761">
        <v>11375</v>
      </c>
      <c r="BA1761">
        <v>11755</v>
      </c>
      <c r="BB1761">
        <v>11901</v>
      </c>
      <c r="BC1761">
        <v>1473</v>
      </c>
      <c r="BD1761">
        <v>4696</v>
      </c>
      <c r="BE1761">
        <v>5086</v>
      </c>
      <c r="BF1761">
        <v>3959</v>
      </c>
      <c r="BG1761">
        <v>4298</v>
      </c>
      <c r="BH1761">
        <v>4108</v>
      </c>
      <c r="BI1761">
        <v>4282</v>
      </c>
      <c r="BJ1761">
        <v>3565</v>
      </c>
      <c r="BK1761">
        <v>3137</v>
      </c>
      <c r="BL1761">
        <v>245</v>
      </c>
      <c r="BM1761">
        <v>1739</v>
      </c>
      <c r="BN1761">
        <v>1360</v>
      </c>
      <c r="BO1761">
        <v>1352</v>
      </c>
      <c r="BP1761">
        <v>1868</v>
      </c>
      <c r="BQ1761">
        <v>2640</v>
      </c>
      <c r="BR1761">
        <v>2280</v>
      </c>
      <c r="BS1761">
        <v>1353</v>
      </c>
      <c r="BT1761">
        <v>1404</v>
      </c>
      <c r="BU1761">
        <v>973</v>
      </c>
      <c r="BV1761">
        <v>228</v>
      </c>
      <c r="BW1761">
        <v>1049</v>
      </c>
      <c r="BX1761">
        <v>3758</v>
      </c>
      <c r="BY1761">
        <v>1818</v>
      </c>
      <c r="BZ1761">
        <v>4658</v>
      </c>
      <c r="CA1761">
        <v>1257</v>
      </c>
      <c r="CB1761">
        <v>-2485</v>
      </c>
      <c r="CC1761">
        <v>-3350</v>
      </c>
      <c r="CD1761">
        <v>1218</v>
      </c>
      <c r="CE1761">
        <v>1967</v>
      </c>
      <c r="CF1761">
        <v>2409</v>
      </c>
      <c r="CG1761">
        <v>5110</v>
      </c>
      <c r="CH1761">
        <v>3686</v>
      </c>
      <c r="CI1761">
        <v>7298</v>
      </c>
      <c r="CJ1761">
        <v>3537</v>
      </c>
      <c r="CK1761">
        <v>-1132</v>
      </c>
      <c r="CL1761">
        <v>-1946</v>
      </c>
      <c r="CM1761">
        <v>-59</v>
      </c>
      <c r="CN1761">
        <v>-98</v>
      </c>
      <c r="CO1761">
        <v>-110</v>
      </c>
      <c r="CP1761">
        <v>-24</v>
      </c>
      <c r="CQ1761">
        <v>-118</v>
      </c>
      <c r="CR1761">
        <v>-47</v>
      </c>
      <c r="CS1761">
        <v>-45</v>
      </c>
      <c r="CT1761">
        <v>-28</v>
      </c>
      <c r="CU1761">
        <v>-24</v>
      </c>
    </row>
    <row r="1762" spans="1:99" hidden="1" x14ac:dyDescent="0.2">
      <c r="B1762">
        <v>538</v>
      </c>
      <c r="C1762">
        <v>12780</v>
      </c>
      <c r="G1762" t="s">
        <v>1853</v>
      </c>
      <c r="I1762" t="s">
        <v>100</v>
      </c>
      <c r="J1762"/>
      <c r="L1762"/>
      <c r="O1762" s="24" t="e">
        <f t="shared" si="28"/>
        <v>#DIV/0!</v>
      </c>
      <c r="P1762"/>
      <c r="Q1762">
        <v>50976</v>
      </c>
      <c r="R1762">
        <v>50977</v>
      </c>
      <c r="S1762">
        <v>51065</v>
      </c>
      <c r="T1762">
        <v>51359</v>
      </c>
      <c r="U1762">
        <v>51631</v>
      </c>
      <c r="V1762">
        <v>51653</v>
      </c>
      <c r="W1762">
        <v>52006</v>
      </c>
      <c r="X1762">
        <v>52106</v>
      </c>
      <c r="Y1762">
        <v>52036</v>
      </c>
      <c r="Z1762">
        <v>52016</v>
      </c>
      <c r="AA1762">
        <v>51843</v>
      </c>
      <c r="AB1762">
        <v>88</v>
      </c>
      <c r="AC1762">
        <v>294</v>
      </c>
      <c r="AD1762">
        <v>272</v>
      </c>
      <c r="AE1762">
        <v>22</v>
      </c>
      <c r="AF1762">
        <v>353</v>
      </c>
      <c r="AG1762">
        <v>100</v>
      </c>
      <c r="AH1762">
        <v>-70</v>
      </c>
      <c r="AI1762">
        <v>-20</v>
      </c>
      <c r="AJ1762">
        <v>-173</v>
      </c>
      <c r="AK1762">
        <v>160</v>
      </c>
      <c r="AL1762">
        <v>666</v>
      </c>
      <c r="AM1762">
        <v>624</v>
      </c>
      <c r="AN1762">
        <v>609</v>
      </c>
      <c r="AO1762">
        <v>616</v>
      </c>
      <c r="AP1762">
        <v>691</v>
      </c>
      <c r="AQ1762">
        <v>662</v>
      </c>
      <c r="AR1762">
        <v>633</v>
      </c>
      <c r="AS1762">
        <v>619</v>
      </c>
      <c r="AT1762">
        <v>119</v>
      </c>
      <c r="AU1762">
        <v>585</v>
      </c>
      <c r="AV1762">
        <v>587</v>
      </c>
      <c r="AW1762">
        <v>604</v>
      </c>
      <c r="AX1762">
        <v>598</v>
      </c>
      <c r="AY1762">
        <v>672</v>
      </c>
      <c r="AZ1762">
        <v>612</v>
      </c>
      <c r="BA1762">
        <v>640</v>
      </c>
      <c r="BB1762">
        <v>651</v>
      </c>
      <c r="BC1762">
        <v>41</v>
      </c>
      <c r="BD1762">
        <v>81</v>
      </c>
      <c r="BE1762">
        <v>37</v>
      </c>
      <c r="BF1762">
        <v>5</v>
      </c>
      <c r="BG1762">
        <v>18</v>
      </c>
      <c r="BH1762">
        <v>19</v>
      </c>
      <c r="BI1762">
        <v>50</v>
      </c>
      <c r="BJ1762">
        <v>-7</v>
      </c>
      <c r="BK1762">
        <v>-32</v>
      </c>
      <c r="BL1762">
        <v>12</v>
      </c>
      <c r="BM1762">
        <v>94</v>
      </c>
      <c r="BN1762">
        <v>82</v>
      </c>
      <c r="BO1762">
        <v>76</v>
      </c>
      <c r="BP1762">
        <v>101</v>
      </c>
      <c r="BQ1762">
        <v>138</v>
      </c>
      <c r="BR1762">
        <v>95</v>
      </c>
      <c r="BS1762">
        <v>70</v>
      </c>
      <c r="BT1762">
        <v>70</v>
      </c>
      <c r="BU1762">
        <v>41</v>
      </c>
      <c r="BV1762">
        <v>124</v>
      </c>
      <c r="BW1762">
        <v>159</v>
      </c>
      <c r="BX1762">
        <v>-55</v>
      </c>
      <c r="BY1762">
        <v>243</v>
      </c>
      <c r="BZ1762">
        <v>-51</v>
      </c>
      <c r="CA1762">
        <v>-214</v>
      </c>
      <c r="CB1762">
        <v>-81</v>
      </c>
      <c r="CC1762">
        <v>-210</v>
      </c>
      <c r="CD1762">
        <v>53</v>
      </c>
      <c r="CE1762">
        <v>218</v>
      </c>
      <c r="CF1762">
        <v>241</v>
      </c>
      <c r="CG1762">
        <v>21</v>
      </c>
      <c r="CH1762">
        <v>344</v>
      </c>
      <c r="CI1762">
        <v>87</v>
      </c>
      <c r="CJ1762">
        <v>-119</v>
      </c>
      <c r="CK1762">
        <v>-11</v>
      </c>
      <c r="CL1762">
        <v>-140</v>
      </c>
      <c r="CM1762">
        <v>-6</v>
      </c>
      <c r="CN1762">
        <v>-5</v>
      </c>
      <c r="CO1762">
        <v>-6</v>
      </c>
      <c r="CP1762">
        <v>-4</v>
      </c>
      <c r="CQ1762">
        <v>-9</v>
      </c>
      <c r="CR1762">
        <v>-6</v>
      </c>
      <c r="CS1762">
        <v>-1</v>
      </c>
      <c r="CT1762">
        <v>-2</v>
      </c>
      <c r="CU1762">
        <v>-1</v>
      </c>
    </row>
    <row r="1763" spans="1:99" hidden="1" x14ac:dyDescent="0.2">
      <c r="B1763">
        <v>538</v>
      </c>
      <c r="C1763">
        <v>12780</v>
      </c>
      <c r="E1763">
        <v>40147</v>
      </c>
      <c r="G1763" t="s">
        <v>1854</v>
      </c>
      <c r="I1763" t="s">
        <v>94</v>
      </c>
      <c r="J1763"/>
      <c r="L1763"/>
      <c r="O1763" s="24" t="e">
        <f t="shared" si="28"/>
        <v>#DIV/0!</v>
      </c>
      <c r="P1763"/>
      <c r="Q1763">
        <v>50976</v>
      </c>
      <c r="R1763">
        <v>50977</v>
      </c>
      <c r="S1763">
        <v>51065</v>
      </c>
      <c r="T1763">
        <v>51359</v>
      </c>
      <c r="U1763">
        <v>51631</v>
      </c>
      <c r="V1763">
        <v>51653</v>
      </c>
      <c r="W1763">
        <v>52006</v>
      </c>
      <c r="X1763">
        <v>52106</v>
      </c>
      <c r="Y1763">
        <v>52036</v>
      </c>
      <c r="Z1763">
        <v>52016</v>
      </c>
      <c r="AA1763">
        <v>51843</v>
      </c>
      <c r="AB1763">
        <v>88</v>
      </c>
      <c r="AC1763">
        <v>294</v>
      </c>
      <c r="AD1763">
        <v>272</v>
      </c>
      <c r="AE1763">
        <v>22</v>
      </c>
      <c r="AF1763">
        <v>353</v>
      </c>
      <c r="AG1763">
        <v>100</v>
      </c>
      <c r="AH1763">
        <v>-70</v>
      </c>
      <c r="AI1763">
        <v>-20</v>
      </c>
      <c r="AJ1763">
        <v>-173</v>
      </c>
      <c r="AK1763">
        <v>160</v>
      </c>
      <c r="AL1763">
        <v>666</v>
      </c>
      <c r="AM1763">
        <v>624</v>
      </c>
      <c r="AN1763">
        <v>609</v>
      </c>
      <c r="AO1763">
        <v>616</v>
      </c>
      <c r="AP1763">
        <v>691</v>
      </c>
      <c r="AQ1763">
        <v>662</v>
      </c>
      <c r="AR1763">
        <v>633</v>
      </c>
      <c r="AS1763">
        <v>619</v>
      </c>
      <c r="AT1763">
        <v>119</v>
      </c>
      <c r="AU1763">
        <v>585</v>
      </c>
      <c r="AV1763">
        <v>587</v>
      </c>
      <c r="AW1763">
        <v>604</v>
      </c>
      <c r="AX1763">
        <v>598</v>
      </c>
      <c r="AY1763">
        <v>672</v>
      </c>
      <c r="AZ1763">
        <v>612</v>
      </c>
      <c r="BA1763">
        <v>640</v>
      </c>
      <c r="BB1763">
        <v>651</v>
      </c>
      <c r="BC1763">
        <v>41</v>
      </c>
      <c r="BD1763">
        <v>81</v>
      </c>
      <c r="BE1763">
        <v>37</v>
      </c>
      <c r="BF1763">
        <v>5</v>
      </c>
      <c r="BG1763">
        <v>18</v>
      </c>
      <c r="BH1763">
        <v>19</v>
      </c>
      <c r="BI1763">
        <v>50</v>
      </c>
      <c r="BJ1763">
        <v>-7</v>
      </c>
      <c r="BK1763">
        <v>-32</v>
      </c>
      <c r="BL1763">
        <v>12</v>
      </c>
      <c r="BM1763">
        <v>94</v>
      </c>
      <c r="BN1763">
        <v>82</v>
      </c>
      <c r="BO1763">
        <v>76</v>
      </c>
      <c r="BP1763">
        <v>101</v>
      </c>
      <c r="BQ1763">
        <v>138</v>
      </c>
      <c r="BR1763">
        <v>95</v>
      </c>
      <c r="BS1763">
        <v>70</v>
      </c>
      <c r="BT1763">
        <v>70</v>
      </c>
      <c r="BU1763">
        <v>41</v>
      </c>
      <c r="BV1763">
        <v>124</v>
      </c>
      <c r="BW1763">
        <v>159</v>
      </c>
      <c r="BX1763">
        <v>-55</v>
      </c>
      <c r="BY1763">
        <v>243</v>
      </c>
      <c r="BZ1763">
        <v>-51</v>
      </c>
      <c r="CA1763">
        <v>-214</v>
      </c>
      <c r="CB1763">
        <v>-81</v>
      </c>
      <c r="CC1763">
        <v>-210</v>
      </c>
      <c r="CD1763">
        <v>53</v>
      </c>
      <c r="CE1763">
        <v>218</v>
      </c>
      <c r="CF1763">
        <v>241</v>
      </c>
      <c r="CG1763">
        <v>21</v>
      </c>
      <c r="CH1763">
        <v>344</v>
      </c>
      <c r="CI1763">
        <v>87</v>
      </c>
      <c r="CJ1763">
        <v>-119</v>
      </c>
      <c r="CK1763">
        <v>-11</v>
      </c>
      <c r="CL1763">
        <v>-140</v>
      </c>
      <c r="CM1763">
        <v>-6</v>
      </c>
      <c r="CN1763">
        <v>-5</v>
      </c>
      <c r="CO1763">
        <v>-6</v>
      </c>
      <c r="CP1763">
        <v>-4</v>
      </c>
      <c r="CQ1763">
        <v>-9</v>
      </c>
      <c r="CR1763">
        <v>-6</v>
      </c>
      <c r="CS1763">
        <v>-1</v>
      </c>
      <c r="CT1763">
        <v>-2</v>
      </c>
      <c r="CU1763">
        <v>-1</v>
      </c>
    </row>
    <row r="1764" spans="1:99" hidden="1" x14ac:dyDescent="0.2">
      <c r="B1764">
        <v>538</v>
      </c>
      <c r="C1764">
        <v>34780</v>
      </c>
      <c r="G1764" t="s">
        <v>1855</v>
      </c>
      <c r="I1764" t="s">
        <v>100</v>
      </c>
      <c r="J1764"/>
      <c r="L1764"/>
      <c r="O1764" s="24" t="e">
        <f t="shared" si="28"/>
        <v>#DIV/0!</v>
      </c>
      <c r="P1764"/>
      <c r="Q1764">
        <v>70990</v>
      </c>
      <c r="R1764">
        <v>70988</v>
      </c>
      <c r="S1764">
        <v>71118</v>
      </c>
      <c r="T1764">
        <v>70756</v>
      </c>
      <c r="U1764">
        <v>70542</v>
      </c>
      <c r="V1764">
        <v>70192</v>
      </c>
      <c r="W1764">
        <v>69743</v>
      </c>
      <c r="X1764">
        <v>69331</v>
      </c>
      <c r="Y1764">
        <v>69026</v>
      </c>
      <c r="Z1764">
        <v>68959</v>
      </c>
      <c r="AA1764">
        <v>68362</v>
      </c>
      <c r="AB1764">
        <v>130</v>
      </c>
      <c r="AC1764">
        <v>-362</v>
      </c>
      <c r="AD1764">
        <v>-214</v>
      </c>
      <c r="AE1764">
        <v>-350</v>
      </c>
      <c r="AF1764">
        <v>-449</v>
      </c>
      <c r="AG1764">
        <v>-412</v>
      </c>
      <c r="AH1764">
        <v>-305</v>
      </c>
      <c r="AI1764">
        <v>-67</v>
      </c>
      <c r="AJ1764">
        <v>-597</v>
      </c>
      <c r="AK1764">
        <v>243</v>
      </c>
      <c r="AL1764">
        <v>978</v>
      </c>
      <c r="AM1764">
        <v>1003</v>
      </c>
      <c r="AN1764">
        <v>937</v>
      </c>
      <c r="AO1764">
        <v>929</v>
      </c>
      <c r="AP1764">
        <v>943</v>
      </c>
      <c r="AQ1764">
        <v>885</v>
      </c>
      <c r="AR1764">
        <v>834</v>
      </c>
      <c r="AS1764">
        <v>845</v>
      </c>
      <c r="AT1764">
        <v>159</v>
      </c>
      <c r="AU1764">
        <v>973</v>
      </c>
      <c r="AV1764">
        <v>861</v>
      </c>
      <c r="AW1764">
        <v>905</v>
      </c>
      <c r="AX1764">
        <v>922</v>
      </c>
      <c r="AY1764">
        <v>990</v>
      </c>
      <c r="AZ1764">
        <v>1006</v>
      </c>
      <c r="BA1764">
        <v>927</v>
      </c>
      <c r="BB1764">
        <v>884</v>
      </c>
      <c r="BC1764">
        <v>84</v>
      </c>
      <c r="BD1764">
        <v>5</v>
      </c>
      <c r="BE1764">
        <v>142</v>
      </c>
      <c r="BF1764">
        <v>32</v>
      </c>
      <c r="BG1764">
        <v>7</v>
      </c>
      <c r="BH1764">
        <v>-47</v>
      </c>
      <c r="BI1764">
        <v>-121</v>
      </c>
      <c r="BJ1764">
        <v>-93</v>
      </c>
      <c r="BK1764">
        <v>-39</v>
      </c>
      <c r="BL1764">
        <v>9</v>
      </c>
      <c r="BM1764">
        <v>40</v>
      </c>
      <c r="BN1764">
        <v>31</v>
      </c>
      <c r="BO1764">
        <v>0</v>
      </c>
      <c r="BP1764">
        <v>8</v>
      </c>
      <c r="BQ1764">
        <v>17</v>
      </c>
      <c r="BR1764">
        <v>20</v>
      </c>
      <c r="BS1764">
        <v>1</v>
      </c>
      <c r="BT1764">
        <v>1</v>
      </c>
      <c r="BU1764">
        <v>42</v>
      </c>
      <c r="BV1764">
        <v>-409</v>
      </c>
      <c r="BW1764">
        <v>-385</v>
      </c>
      <c r="BX1764">
        <v>-383</v>
      </c>
      <c r="BY1764">
        <v>-464</v>
      </c>
      <c r="BZ1764">
        <v>-379</v>
      </c>
      <c r="CA1764">
        <v>-201</v>
      </c>
      <c r="CB1764">
        <v>31</v>
      </c>
      <c r="CC1764">
        <v>-561</v>
      </c>
      <c r="CD1764">
        <v>51</v>
      </c>
      <c r="CE1764">
        <v>-369</v>
      </c>
      <c r="CF1764">
        <v>-354</v>
      </c>
      <c r="CG1764">
        <v>-383</v>
      </c>
      <c r="CH1764">
        <v>-456</v>
      </c>
      <c r="CI1764">
        <v>-362</v>
      </c>
      <c r="CJ1764">
        <v>-181</v>
      </c>
      <c r="CK1764">
        <v>32</v>
      </c>
      <c r="CL1764">
        <v>-560</v>
      </c>
      <c r="CM1764">
        <v>-5</v>
      </c>
      <c r="CN1764">
        <v>2</v>
      </c>
      <c r="CO1764">
        <v>-2</v>
      </c>
      <c r="CP1764">
        <v>1</v>
      </c>
      <c r="CQ1764">
        <v>0</v>
      </c>
      <c r="CR1764">
        <v>-3</v>
      </c>
      <c r="CS1764">
        <v>-3</v>
      </c>
      <c r="CT1764">
        <v>-6</v>
      </c>
      <c r="CU1764">
        <v>2</v>
      </c>
    </row>
    <row r="1765" spans="1:99" hidden="1" x14ac:dyDescent="0.2">
      <c r="B1765">
        <v>538</v>
      </c>
      <c r="C1765">
        <v>34780</v>
      </c>
      <c r="E1765">
        <v>40101</v>
      </c>
      <c r="G1765" t="s">
        <v>1856</v>
      </c>
      <c r="I1765" t="s">
        <v>94</v>
      </c>
      <c r="J1765"/>
      <c r="L1765"/>
      <c r="O1765" s="24" t="e">
        <f t="shared" si="28"/>
        <v>#DIV/0!</v>
      </c>
      <c r="P1765"/>
      <c r="Q1765">
        <v>70990</v>
      </c>
      <c r="R1765">
        <v>70988</v>
      </c>
      <c r="S1765">
        <v>71118</v>
      </c>
      <c r="T1765">
        <v>70756</v>
      </c>
      <c r="U1765">
        <v>70542</v>
      </c>
      <c r="V1765">
        <v>70192</v>
      </c>
      <c r="W1765">
        <v>69743</v>
      </c>
      <c r="X1765">
        <v>69331</v>
      </c>
      <c r="Y1765">
        <v>69026</v>
      </c>
      <c r="Z1765">
        <v>68959</v>
      </c>
      <c r="AA1765">
        <v>68362</v>
      </c>
      <c r="AB1765">
        <v>130</v>
      </c>
      <c r="AC1765">
        <v>-362</v>
      </c>
      <c r="AD1765">
        <v>-214</v>
      </c>
      <c r="AE1765">
        <v>-350</v>
      </c>
      <c r="AF1765">
        <v>-449</v>
      </c>
      <c r="AG1765">
        <v>-412</v>
      </c>
      <c r="AH1765">
        <v>-305</v>
      </c>
      <c r="AI1765">
        <v>-67</v>
      </c>
      <c r="AJ1765">
        <v>-597</v>
      </c>
      <c r="AK1765">
        <v>243</v>
      </c>
      <c r="AL1765">
        <v>978</v>
      </c>
      <c r="AM1765">
        <v>1003</v>
      </c>
      <c r="AN1765">
        <v>937</v>
      </c>
      <c r="AO1765">
        <v>929</v>
      </c>
      <c r="AP1765">
        <v>943</v>
      </c>
      <c r="AQ1765">
        <v>885</v>
      </c>
      <c r="AR1765">
        <v>834</v>
      </c>
      <c r="AS1765">
        <v>845</v>
      </c>
      <c r="AT1765">
        <v>159</v>
      </c>
      <c r="AU1765">
        <v>973</v>
      </c>
      <c r="AV1765">
        <v>861</v>
      </c>
      <c r="AW1765">
        <v>905</v>
      </c>
      <c r="AX1765">
        <v>922</v>
      </c>
      <c r="AY1765">
        <v>990</v>
      </c>
      <c r="AZ1765">
        <v>1006</v>
      </c>
      <c r="BA1765">
        <v>927</v>
      </c>
      <c r="BB1765">
        <v>884</v>
      </c>
      <c r="BC1765">
        <v>84</v>
      </c>
      <c r="BD1765">
        <v>5</v>
      </c>
      <c r="BE1765">
        <v>142</v>
      </c>
      <c r="BF1765">
        <v>32</v>
      </c>
      <c r="BG1765">
        <v>7</v>
      </c>
      <c r="BH1765">
        <v>-47</v>
      </c>
      <c r="BI1765">
        <v>-121</v>
      </c>
      <c r="BJ1765">
        <v>-93</v>
      </c>
      <c r="BK1765">
        <v>-39</v>
      </c>
      <c r="BL1765">
        <v>9</v>
      </c>
      <c r="BM1765">
        <v>40</v>
      </c>
      <c r="BN1765">
        <v>31</v>
      </c>
      <c r="BO1765">
        <v>0</v>
      </c>
      <c r="BP1765">
        <v>8</v>
      </c>
      <c r="BQ1765">
        <v>17</v>
      </c>
      <c r="BR1765">
        <v>20</v>
      </c>
      <c r="BS1765">
        <v>1</v>
      </c>
      <c r="BT1765">
        <v>1</v>
      </c>
      <c r="BU1765">
        <v>42</v>
      </c>
      <c r="BV1765">
        <v>-409</v>
      </c>
      <c r="BW1765">
        <v>-385</v>
      </c>
      <c r="BX1765">
        <v>-383</v>
      </c>
      <c r="BY1765">
        <v>-464</v>
      </c>
      <c r="BZ1765">
        <v>-379</v>
      </c>
      <c r="CA1765">
        <v>-201</v>
      </c>
      <c r="CB1765">
        <v>31</v>
      </c>
      <c r="CC1765">
        <v>-561</v>
      </c>
      <c r="CD1765">
        <v>51</v>
      </c>
      <c r="CE1765">
        <v>-369</v>
      </c>
      <c r="CF1765">
        <v>-354</v>
      </c>
      <c r="CG1765">
        <v>-383</v>
      </c>
      <c r="CH1765">
        <v>-456</v>
      </c>
      <c r="CI1765">
        <v>-362</v>
      </c>
      <c r="CJ1765">
        <v>-181</v>
      </c>
      <c r="CK1765">
        <v>32</v>
      </c>
      <c r="CL1765">
        <v>-560</v>
      </c>
      <c r="CM1765">
        <v>-5</v>
      </c>
      <c r="CN1765">
        <v>2</v>
      </c>
      <c r="CO1765">
        <v>-2</v>
      </c>
      <c r="CP1765">
        <v>1</v>
      </c>
      <c r="CQ1765">
        <v>0</v>
      </c>
      <c r="CR1765">
        <v>-3</v>
      </c>
      <c r="CS1765">
        <v>-3</v>
      </c>
      <c r="CT1765">
        <v>-6</v>
      </c>
      <c r="CU1765">
        <v>2</v>
      </c>
    </row>
    <row r="1766" spans="1:99" hidden="1" x14ac:dyDescent="0.2">
      <c r="B1766">
        <v>538</v>
      </c>
      <c r="C1766">
        <v>45140</v>
      </c>
      <c r="G1766" t="s">
        <v>1857</v>
      </c>
      <c r="I1766" t="s">
        <v>100</v>
      </c>
      <c r="J1766"/>
      <c r="L1766"/>
      <c r="O1766" s="24" t="e">
        <f t="shared" si="28"/>
        <v>#DIV/0!</v>
      </c>
      <c r="P1766"/>
      <c r="Q1766">
        <v>46987</v>
      </c>
      <c r="R1766">
        <v>46982</v>
      </c>
      <c r="S1766">
        <v>47106</v>
      </c>
      <c r="T1766">
        <v>47679</v>
      </c>
      <c r="U1766">
        <v>47972</v>
      </c>
      <c r="V1766">
        <v>47858</v>
      </c>
      <c r="W1766">
        <v>48237</v>
      </c>
      <c r="X1766">
        <v>48373</v>
      </c>
      <c r="Y1766">
        <v>48787</v>
      </c>
      <c r="Z1766">
        <v>48925</v>
      </c>
      <c r="AA1766">
        <v>48675</v>
      </c>
      <c r="AB1766">
        <v>124</v>
      </c>
      <c r="AC1766">
        <v>573</v>
      </c>
      <c r="AD1766">
        <v>293</v>
      </c>
      <c r="AE1766">
        <v>-114</v>
      </c>
      <c r="AF1766">
        <v>379</v>
      </c>
      <c r="AG1766">
        <v>136</v>
      </c>
      <c r="AH1766">
        <v>414</v>
      </c>
      <c r="AI1766">
        <v>138</v>
      </c>
      <c r="AJ1766">
        <v>-250</v>
      </c>
      <c r="AK1766">
        <v>152</v>
      </c>
      <c r="AL1766">
        <v>635</v>
      </c>
      <c r="AM1766">
        <v>649</v>
      </c>
      <c r="AN1766">
        <v>595</v>
      </c>
      <c r="AO1766">
        <v>614</v>
      </c>
      <c r="AP1766">
        <v>529</v>
      </c>
      <c r="AQ1766">
        <v>601</v>
      </c>
      <c r="AR1766">
        <v>597</v>
      </c>
      <c r="AS1766">
        <v>562</v>
      </c>
      <c r="AT1766">
        <v>120</v>
      </c>
      <c r="AU1766">
        <v>464</v>
      </c>
      <c r="AV1766">
        <v>450</v>
      </c>
      <c r="AW1766">
        <v>540</v>
      </c>
      <c r="AX1766">
        <v>494</v>
      </c>
      <c r="AY1766">
        <v>541</v>
      </c>
      <c r="AZ1766">
        <v>476</v>
      </c>
      <c r="BA1766">
        <v>472</v>
      </c>
      <c r="BB1766">
        <v>505</v>
      </c>
      <c r="BC1766">
        <v>32</v>
      </c>
      <c r="BD1766">
        <v>171</v>
      </c>
      <c r="BE1766">
        <v>199</v>
      </c>
      <c r="BF1766">
        <v>55</v>
      </c>
      <c r="BG1766">
        <v>120</v>
      </c>
      <c r="BH1766">
        <v>-12</v>
      </c>
      <c r="BI1766">
        <v>125</v>
      </c>
      <c r="BJ1766">
        <v>125</v>
      </c>
      <c r="BK1766">
        <v>57</v>
      </c>
      <c r="BL1766">
        <v>3</v>
      </c>
      <c r="BM1766">
        <v>11</v>
      </c>
      <c r="BN1766">
        <v>12</v>
      </c>
      <c r="BO1766">
        <v>15</v>
      </c>
      <c r="BP1766">
        <v>46</v>
      </c>
      <c r="BQ1766">
        <v>72</v>
      </c>
      <c r="BR1766">
        <v>56</v>
      </c>
      <c r="BS1766">
        <v>37</v>
      </c>
      <c r="BT1766">
        <v>37</v>
      </c>
      <c r="BU1766">
        <v>89</v>
      </c>
      <c r="BV1766">
        <v>388</v>
      </c>
      <c r="BW1766">
        <v>84</v>
      </c>
      <c r="BX1766">
        <v>-181</v>
      </c>
      <c r="BY1766">
        <v>217</v>
      </c>
      <c r="BZ1766">
        <v>82</v>
      </c>
      <c r="CA1766">
        <v>233</v>
      </c>
      <c r="CB1766">
        <v>-22</v>
      </c>
      <c r="CC1766">
        <v>-341</v>
      </c>
      <c r="CD1766">
        <v>92</v>
      </c>
      <c r="CE1766">
        <v>399</v>
      </c>
      <c r="CF1766">
        <v>96</v>
      </c>
      <c r="CG1766">
        <v>-166</v>
      </c>
      <c r="CH1766">
        <v>263</v>
      </c>
      <c r="CI1766">
        <v>154</v>
      </c>
      <c r="CJ1766">
        <v>289</v>
      </c>
      <c r="CK1766">
        <v>15</v>
      </c>
      <c r="CL1766">
        <v>-304</v>
      </c>
      <c r="CM1766">
        <v>0</v>
      </c>
      <c r="CN1766">
        <v>3</v>
      </c>
      <c r="CO1766">
        <v>-2</v>
      </c>
      <c r="CP1766">
        <v>-3</v>
      </c>
      <c r="CQ1766">
        <v>-4</v>
      </c>
      <c r="CR1766">
        <v>-6</v>
      </c>
      <c r="CS1766">
        <v>0</v>
      </c>
      <c r="CT1766">
        <v>-2</v>
      </c>
      <c r="CU1766">
        <v>-3</v>
      </c>
    </row>
    <row r="1767" spans="1:99" hidden="1" x14ac:dyDescent="0.2">
      <c r="B1767">
        <v>538</v>
      </c>
      <c r="C1767">
        <v>45140</v>
      </c>
      <c r="E1767">
        <v>40021</v>
      </c>
      <c r="G1767" t="s">
        <v>1858</v>
      </c>
      <c r="I1767" t="s">
        <v>94</v>
      </c>
      <c r="J1767"/>
      <c r="L1767"/>
      <c r="O1767" s="24" t="e">
        <f t="shared" si="28"/>
        <v>#DIV/0!</v>
      </c>
      <c r="P1767"/>
      <c r="Q1767">
        <v>46987</v>
      </c>
      <c r="R1767">
        <v>46982</v>
      </c>
      <c r="S1767">
        <v>47106</v>
      </c>
      <c r="T1767">
        <v>47679</v>
      </c>
      <c r="U1767">
        <v>47972</v>
      </c>
      <c r="V1767">
        <v>47858</v>
      </c>
      <c r="W1767">
        <v>48237</v>
      </c>
      <c r="X1767">
        <v>48373</v>
      </c>
      <c r="Y1767">
        <v>48787</v>
      </c>
      <c r="Z1767">
        <v>48925</v>
      </c>
      <c r="AA1767">
        <v>48675</v>
      </c>
      <c r="AB1767">
        <v>124</v>
      </c>
      <c r="AC1767">
        <v>573</v>
      </c>
      <c r="AD1767">
        <v>293</v>
      </c>
      <c r="AE1767">
        <v>-114</v>
      </c>
      <c r="AF1767">
        <v>379</v>
      </c>
      <c r="AG1767">
        <v>136</v>
      </c>
      <c r="AH1767">
        <v>414</v>
      </c>
      <c r="AI1767">
        <v>138</v>
      </c>
      <c r="AJ1767">
        <v>-250</v>
      </c>
      <c r="AK1767">
        <v>152</v>
      </c>
      <c r="AL1767">
        <v>635</v>
      </c>
      <c r="AM1767">
        <v>649</v>
      </c>
      <c r="AN1767">
        <v>595</v>
      </c>
      <c r="AO1767">
        <v>614</v>
      </c>
      <c r="AP1767">
        <v>529</v>
      </c>
      <c r="AQ1767">
        <v>601</v>
      </c>
      <c r="AR1767">
        <v>597</v>
      </c>
      <c r="AS1767">
        <v>562</v>
      </c>
      <c r="AT1767">
        <v>120</v>
      </c>
      <c r="AU1767">
        <v>464</v>
      </c>
      <c r="AV1767">
        <v>450</v>
      </c>
      <c r="AW1767">
        <v>540</v>
      </c>
      <c r="AX1767">
        <v>494</v>
      </c>
      <c r="AY1767">
        <v>541</v>
      </c>
      <c r="AZ1767">
        <v>476</v>
      </c>
      <c r="BA1767">
        <v>472</v>
      </c>
      <c r="BB1767">
        <v>505</v>
      </c>
      <c r="BC1767">
        <v>32</v>
      </c>
      <c r="BD1767">
        <v>171</v>
      </c>
      <c r="BE1767">
        <v>199</v>
      </c>
      <c r="BF1767">
        <v>55</v>
      </c>
      <c r="BG1767">
        <v>120</v>
      </c>
      <c r="BH1767">
        <v>-12</v>
      </c>
      <c r="BI1767">
        <v>125</v>
      </c>
      <c r="BJ1767">
        <v>125</v>
      </c>
      <c r="BK1767">
        <v>57</v>
      </c>
      <c r="BL1767">
        <v>3</v>
      </c>
      <c r="BM1767">
        <v>11</v>
      </c>
      <c r="BN1767">
        <v>12</v>
      </c>
      <c r="BO1767">
        <v>15</v>
      </c>
      <c r="BP1767">
        <v>46</v>
      </c>
      <c r="BQ1767">
        <v>72</v>
      </c>
      <c r="BR1767">
        <v>56</v>
      </c>
      <c r="BS1767">
        <v>37</v>
      </c>
      <c r="BT1767">
        <v>37</v>
      </c>
      <c r="BU1767">
        <v>89</v>
      </c>
      <c r="BV1767">
        <v>388</v>
      </c>
      <c r="BW1767">
        <v>84</v>
      </c>
      <c r="BX1767">
        <v>-181</v>
      </c>
      <c r="BY1767">
        <v>217</v>
      </c>
      <c r="BZ1767">
        <v>82</v>
      </c>
      <c r="CA1767">
        <v>233</v>
      </c>
      <c r="CB1767">
        <v>-22</v>
      </c>
      <c r="CC1767">
        <v>-341</v>
      </c>
      <c r="CD1767">
        <v>92</v>
      </c>
      <c r="CE1767">
        <v>399</v>
      </c>
      <c r="CF1767">
        <v>96</v>
      </c>
      <c r="CG1767">
        <v>-166</v>
      </c>
      <c r="CH1767">
        <v>263</v>
      </c>
      <c r="CI1767">
        <v>154</v>
      </c>
      <c r="CJ1767">
        <v>289</v>
      </c>
      <c r="CK1767">
        <v>15</v>
      </c>
      <c r="CL1767">
        <v>-304</v>
      </c>
      <c r="CM1767">
        <v>0</v>
      </c>
      <c r="CN1767">
        <v>3</v>
      </c>
      <c r="CO1767">
        <v>-2</v>
      </c>
      <c r="CP1767">
        <v>-3</v>
      </c>
      <c r="CQ1767">
        <v>-4</v>
      </c>
      <c r="CR1767">
        <v>-6</v>
      </c>
      <c r="CS1767">
        <v>0</v>
      </c>
      <c r="CT1767">
        <v>-2</v>
      </c>
      <c r="CU1767">
        <v>-3</v>
      </c>
    </row>
    <row r="1768" spans="1:99" hidden="1" x14ac:dyDescent="0.2">
      <c r="A1768" t="str">
        <f>_xlfn.XLOOKUP(F1768&amp;"*", 'msa-home price'!B:B, 'msa-home price'!A:A, "NA",2, 1)</f>
        <v>NA</v>
      </c>
      <c r="B1768">
        <v>558</v>
      </c>
      <c r="C1768">
        <v>48700</v>
      </c>
      <c r="F1768" t="str">
        <f>IF(ISNUMBER(SEARCH("-",G1768)),LEFT(G1768,FIND("-",G1768)-1), G1768)</f>
        <v>Williamsport, PA</v>
      </c>
      <c r="G1768" t="s">
        <v>1979</v>
      </c>
      <c r="H1768" t="str">
        <f>RIGHT(G1768, 2)</f>
        <v>PA</v>
      </c>
      <c r="I1768" t="s">
        <v>92</v>
      </c>
      <c r="J1768" s="2">
        <f>(AA1768-W1768)/W1768</f>
        <v>-2.2690730247715021E-2</v>
      </c>
      <c r="K1768" s="3">
        <f>(CL1768-CH1768)/CH1768</f>
        <v>-0.68370607028753994</v>
      </c>
      <c r="L1768" s="4">
        <f>AA1768</f>
        <v>113664</v>
      </c>
      <c r="M1768" s="4"/>
      <c r="N1768" s="4"/>
      <c r="O1768" s="7" t="e">
        <f t="shared" si="28"/>
        <v>#DIV/0!</v>
      </c>
      <c r="P1768" s="4"/>
      <c r="Q1768">
        <v>116111</v>
      </c>
      <c r="R1768">
        <v>116114</v>
      </c>
      <c r="S1768">
        <v>116234</v>
      </c>
      <c r="T1768">
        <v>116742</v>
      </c>
      <c r="U1768">
        <v>117234</v>
      </c>
      <c r="V1768">
        <v>116607</v>
      </c>
      <c r="W1768">
        <v>116303</v>
      </c>
      <c r="X1768">
        <v>115576</v>
      </c>
      <c r="Y1768">
        <v>114821</v>
      </c>
      <c r="Z1768">
        <v>113930</v>
      </c>
      <c r="AA1768">
        <v>113664</v>
      </c>
      <c r="AB1768">
        <v>120</v>
      </c>
      <c r="AC1768">
        <v>508</v>
      </c>
      <c r="AD1768">
        <v>492</v>
      </c>
      <c r="AE1768">
        <v>-627</v>
      </c>
      <c r="AF1768">
        <v>-304</v>
      </c>
      <c r="AG1768">
        <v>-727</v>
      </c>
      <c r="AH1768">
        <v>-755</v>
      </c>
      <c r="AI1768">
        <v>-891</v>
      </c>
      <c r="AJ1768">
        <v>-266</v>
      </c>
      <c r="AK1768">
        <v>348</v>
      </c>
      <c r="AL1768">
        <v>1245</v>
      </c>
      <c r="AM1768">
        <v>1289</v>
      </c>
      <c r="AN1768">
        <v>1313</v>
      </c>
      <c r="AO1768">
        <v>1249</v>
      </c>
      <c r="AP1768">
        <v>1271</v>
      </c>
      <c r="AQ1768">
        <v>1213</v>
      </c>
      <c r="AR1768">
        <v>1174</v>
      </c>
      <c r="AS1768">
        <v>1152</v>
      </c>
      <c r="AT1768">
        <v>249</v>
      </c>
      <c r="AU1768">
        <v>1306</v>
      </c>
      <c r="AV1768">
        <v>1213</v>
      </c>
      <c r="AW1768">
        <v>1254</v>
      </c>
      <c r="AX1768">
        <v>1240</v>
      </c>
      <c r="AY1768">
        <v>1275</v>
      </c>
      <c r="AZ1768">
        <v>1256</v>
      </c>
      <c r="BA1768">
        <v>1317</v>
      </c>
      <c r="BB1768">
        <v>1313</v>
      </c>
      <c r="BC1768">
        <v>99</v>
      </c>
      <c r="BD1768">
        <v>-61</v>
      </c>
      <c r="BE1768">
        <v>76</v>
      </c>
      <c r="BF1768">
        <v>59</v>
      </c>
      <c r="BG1768">
        <v>9</v>
      </c>
      <c r="BH1768">
        <v>-4</v>
      </c>
      <c r="BI1768">
        <v>-43</v>
      </c>
      <c r="BJ1768">
        <v>-143</v>
      </c>
      <c r="BK1768">
        <v>-161</v>
      </c>
      <c r="BL1768">
        <v>12</v>
      </c>
      <c r="BM1768">
        <v>52</v>
      </c>
      <c r="BN1768">
        <v>35</v>
      </c>
      <c r="BO1768">
        <v>51</v>
      </c>
      <c r="BP1768">
        <v>59</v>
      </c>
      <c r="BQ1768">
        <v>52</v>
      </c>
      <c r="BR1768">
        <v>73</v>
      </c>
      <c r="BS1768">
        <v>43</v>
      </c>
      <c r="BT1768">
        <v>44</v>
      </c>
      <c r="BU1768">
        <v>24</v>
      </c>
      <c r="BV1768">
        <v>519</v>
      </c>
      <c r="BW1768">
        <v>391</v>
      </c>
      <c r="BX1768">
        <v>-738</v>
      </c>
      <c r="BY1768">
        <v>-372</v>
      </c>
      <c r="BZ1768">
        <v>-773</v>
      </c>
      <c r="CA1768">
        <v>-783</v>
      </c>
      <c r="CB1768">
        <v>-791</v>
      </c>
      <c r="CC1768">
        <v>-143</v>
      </c>
      <c r="CD1768">
        <v>36</v>
      </c>
      <c r="CE1768">
        <v>571</v>
      </c>
      <c r="CF1768">
        <v>426</v>
      </c>
      <c r="CG1768">
        <v>-687</v>
      </c>
      <c r="CH1768">
        <v>-313</v>
      </c>
      <c r="CI1768">
        <v>-721</v>
      </c>
      <c r="CJ1768">
        <v>-710</v>
      </c>
      <c r="CK1768">
        <v>-748</v>
      </c>
      <c r="CL1768">
        <v>-99</v>
      </c>
      <c r="CM1768">
        <v>-15</v>
      </c>
      <c r="CN1768">
        <v>-2</v>
      </c>
      <c r="CO1768">
        <v>-10</v>
      </c>
      <c r="CP1768">
        <v>1</v>
      </c>
      <c r="CQ1768">
        <v>0</v>
      </c>
      <c r="CR1768">
        <v>-2</v>
      </c>
      <c r="CS1768">
        <v>-2</v>
      </c>
      <c r="CT1768">
        <v>0</v>
      </c>
      <c r="CU1768">
        <v>-6</v>
      </c>
    </row>
    <row r="1769" spans="1:99" hidden="1" x14ac:dyDescent="0.2">
      <c r="B1769">
        <v>538</v>
      </c>
      <c r="C1769">
        <v>46140</v>
      </c>
      <c r="E1769">
        <v>40037</v>
      </c>
      <c r="G1769" t="s">
        <v>1860</v>
      </c>
      <c r="I1769" t="s">
        <v>94</v>
      </c>
      <c r="J1769"/>
      <c r="L1769"/>
      <c r="O1769" s="24" t="e">
        <f t="shared" si="28"/>
        <v>#DIV/0!</v>
      </c>
      <c r="P1769"/>
      <c r="Q1769">
        <v>69967</v>
      </c>
      <c r="R1769">
        <v>69971</v>
      </c>
      <c r="S1769">
        <v>70206</v>
      </c>
      <c r="T1769">
        <v>70601</v>
      </c>
      <c r="U1769">
        <v>70730</v>
      </c>
      <c r="V1769">
        <v>70547</v>
      </c>
      <c r="W1769">
        <v>70531</v>
      </c>
      <c r="X1769">
        <v>70759</v>
      </c>
      <c r="Y1769">
        <v>71132</v>
      </c>
      <c r="Z1769">
        <v>71774</v>
      </c>
      <c r="AA1769">
        <v>71604</v>
      </c>
      <c r="AB1769">
        <v>235</v>
      </c>
      <c r="AC1769">
        <v>395</v>
      </c>
      <c r="AD1769">
        <v>129</v>
      </c>
      <c r="AE1769">
        <v>-183</v>
      </c>
      <c r="AF1769">
        <v>-16</v>
      </c>
      <c r="AG1769">
        <v>228</v>
      </c>
      <c r="AH1769">
        <v>373</v>
      </c>
      <c r="AI1769">
        <v>642</v>
      </c>
      <c r="AJ1769">
        <v>-170</v>
      </c>
      <c r="AK1769">
        <v>225</v>
      </c>
      <c r="AL1769">
        <v>906</v>
      </c>
      <c r="AM1769">
        <v>850</v>
      </c>
      <c r="AN1769">
        <v>858</v>
      </c>
      <c r="AO1769">
        <v>867</v>
      </c>
      <c r="AP1769">
        <v>877</v>
      </c>
      <c r="AQ1769">
        <v>868</v>
      </c>
      <c r="AR1769">
        <v>868</v>
      </c>
      <c r="AS1769">
        <v>870</v>
      </c>
      <c r="AT1769">
        <v>184</v>
      </c>
      <c r="AU1769">
        <v>801</v>
      </c>
      <c r="AV1769">
        <v>792</v>
      </c>
      <c r="AW1769">
        <v>838</v>
      </c>
      <c r="AX1769">
        <v>830</v>
      </c>
      <c r="AY1769">
        <v>887</v>
      </c>
      <c r="AZ1769">
        <v>872</v>
      </c>
      <c r="BA1769">
        <v>937</v>
      </c>
      <c r="BB1769">
        <v>916</v>
      </c>
      <c r="BC1769">
        <v>41</v>
      </c>
      <c r="BD1769">
        <v>105</v>
      </c>
      <c r="BE1769">
        <v>58</v>
      </c>
      <c r="BF1769">
        <v>20</v>
      </c>
      <c r="BG1769">
        <v>37</v>
      </c>
      <c r="BH1769">
        <v>-10</v>
      </c>
      <c r="BI1769">
        <v>-4</v>
      </c>
      <c r="BJ1769">
        <v>-69</v>
      </c>
      <c r="BK1769">
        <v>-46</v>
      </c>
      <c r="BL1769">
        <v>1</v>
      </c>
      <c r="BM1769">
        <v>19</v>
      </c>
      <c r="BN1769">
        <v>33</v>
      </c>
      <c r="BO1769">
        <v>37</v>
      </c>
      <c r="BP1769">
        <v>54</v>
      </c>
      <c r="BQ1769">
        <v>66</v>
      </c>
      <c r="BR1769">
        <v>58</v>
      </c>
      <c r="BS1769">
        <v>38</v>
      </c>
      <c r="BT1769">
        <v>39</v>
      </c>
      <c r="BU1769">
        <v>185</v>
      </c>
      <c r="BV1769">
        <v>278</v>
      </c>
      <c r="BW1769">
        <v>51</v>
      </c>
      <c r="BX1769">
        <v>-236</v>
      </c>
      <c r="BY1769">
        <v>-100</v>
      </c>
      <c r="BZ1769">
        <v>181</v>
      </c>
      <c r="CA1769">
        <v>324</v>
      </c>
      <c r="CB1769">
        <v>677</v>
      </c>
      <c r="CC1769">
        <v>-162</v>
      </c>
      <c r="CD1769">
        <v>186</v>
      </c>
      <c r="CE1769">
        <v>297</v>
      </c>
      <c r="CF1769">
        <v>84</v>
      </c>
      <c r="CG1769">
        <v>-199</v>
      </c>
      <c r="CH1769">
        <v>-46</v>
      </c>
      <c r="CI1769">
        <v>247</v>
      </c>
      <c r="CJ1769">
        <v>382</v>
      </c>
      <c r="CK1769">
        <v>715</v>
      </c>
      <c r="CL1769">
        <v>-123</v>
      </c>
      <c r="CM1769">
        <v>8</v>
      </c>
      <c r="CN1769">
        <v>-7</v>
      </c>
      <c r="CO1769">
        <v>-13</v>
      </c>
      <c r="CP1769">
        <v>-4</v>
      </c>
      <c r="CQ1769">
        <v>-7</v>
      </c>
      <c r="CR1769">
        <v>-9</v>
      </c>
      <c r="CS1769">
        <v>-5</v>
      </c>
      <c r="CT1769">
        <v>-4</v>
      </c>
      <c r="CU1769">
        <v>-1</v>
      </c>
    </row>
    <row r="1770" spans="1:99" hidden="1" x14ac:dyDescent="0.2">
      <c r="B1770">
        <v>538</v>
      </c>
      <c r="C1770">
        <v>46140</v>
      </c>
      <c r="E1770">
        <v>40111</v>
      </c>
      <c r="G1770" t="s">
        <v>1861</v>
      </c>
      <c r="I1770" t="s">
        <v>94</v>
      </c>
      <c r="J1770"/>
      <c r="L1770"/>
      <c r="O1770" s="24" t="e">
        <f t="shared" si="28"/>
        <v>#DIV/0!</v>
      </c>
      <c r="P1770"/>
      <c r="Q1770">
        <v>40069</v>
      </c>
      <c r="R1770">
        <v>40069</v>
      </c>
      <c r="S1770">
        <v>40082</v>
      </c>
      <c r="T1770">
        <v>39783</v>
      </c>
      <c r="U1770">
        <v>39565</v>
      </c>
      <c r="V1770">
        <v>39413</v>
      </c>
      <c r="W1770">
        <v>39097</v>
      </c>
      <c r="X1770">
        <v>39079</v>
      </c>
      <c r="Y1770">
        <v>39088</v>
      </c>
      <c r="Z1770">
        <v>38848</v>
      </c>
      <c r="AA1770">
        <v>38335</v>
      </c>
      <c r="AB1770">
        <v>13</v>
      </c>
      <c r="AC1770">
        <v>-299</v>
      </c>
      <c r="AD1770">
        <v>-218</v>
      </c>
      <c r="AE1770">
        <v>-152</v>
      </c>
      <c r="AF1770">
        <v>-316</v>
      </c>
      <c r="AG1770">
        <v>-18</v>
      </c>
      <c r="AH1770">
        <v>9</v>
      </c>
      <c r="AI1770">
        <v>-240</v>
      </c>
      <c r="AJ1770">
        <v>-513</v>
      </c>
      <c r="AK1770">
        <v>136</v>
      </c>
      <c r="AL1770">
        <v>519</v>
      </c>
      <c r="AM1770">
        <v>537</v>
      </c>
      <c r="AN1770">
        <v>503</v>
      </c>
      <c r="AO1770">
        <v>513</v>
      </c>
      <c r="AP1770">
        <v>502</v>
      </c>
      <c r="AQ1770">
        <v>471</v>
      </c>
      <c r="AR1770">
        <v>435</v>
      </c>
      <c r="AS1770">
        <v>432</v>
      </c>
      <c r="AT1770">
        <v>161</v>
      </c>
      <c r="AU1770">
        <v>518</v>
      </c>
      <c r="AV1770">
        <v>492</v>
      </c>
      <c r="AW1770">
        <v>531</v>
      </c>
      <c r="AX1770">
        <v>469</v>
      </c>
      <c r="AY1770">
        <v>534</v>
      </c>
      <c r="AZ1770">
        <v>507</v>
      </c>
      <c r="BA1770">
        <v>527</v>
      </c>
      <c r="BB1770">
        <v>530</v>
      </c>
      <c r="BC1770">
        <v>-25</v>
      </c>
      <c r="BD1770">
        <v>1</v>
      </c>
      <c r="BE1770">
        <v>45</v>
      </c>
      <c r="BF1770">
        <v>-28</v>
      </c>
      <c r="BG1770">
        <v>44</v>
      </c>
      <c r="BH1770">
        <v>-32</v>
      </c>
      <c r="BI1770">
        <v>-36</v>
      </c>
      <c r="BJ1770">
        <v>-92</v>
      </c>
      <c r="BK1770">
        <v>-98</v>
      </c>
      <c r="BL1770">
        <v>1</v>
      </c>
      <c r="BM1770">
        <v>9</v>
      </c>
      <c r="BN1770">
        <v>2</v>
      </c>
      <c r="BO1770">
        <v>0</v>
      </c>
      <c r="BP1770">
        <v>2</v>
      </c>
      <c r="BQ1770">
        <v>3</v>
      </c>
      <c r="BR1770">
        <v>2</v>
      </c>
      <c r="BS1770">
        <v>2</v>
      </c>
      <c r="BT1770">
        <v>2</v>
      </c>
      <c r="BU1770">
        <v>40</v>
      </c>
      <c r="BV1770">
        <v>-313</v>
      </c>
      <c r="BW1770">
        <v>-264</v>
      </c>
      <c r="BX1770">
        <v>-120</v>
      </c>
      <c r="BY1770">
        <v>-364</v>
      </c>
      <c r="BZ1770">
        <v>15</v>
      </c>
      <c r="CA1770">
        <v>43</v>
      </c>
      <c r="CB1770">
        <v>-149</v>
      </c>
      <c r="CC1770">
        <v>-416</v>
      </c>
      <c r="CD1770">
        <v>41</v>
      </c>
      <c r="CE1770">
        <v>-304</v>
      </c>
      <c r="CF1770">
        <v>-262</v>
      </c>
      <c r="CG1770">
        <v>-120</v>
      </c>
      <c r="CH1770">
        <v>-362</v>
      </c>
      <c r="CI1770">
        <v>18</v>
      </c>
      <c r="CJ1770">
        <v>45</v>
      </c>
      <c r="CK1770">
        <v>-147</v>
      </c>
      <c r="CL1770">
        <v>-414</v>
      </c>
      <c r="CM1770">
        <v>-3</v>
      </c>
      <c r="CN1770">
        <v>4</v>
      </c>
      <c r="CO1770">
        <v>-1</v>
      </c>
      <c r="CP1770">
        <v>-4</v>
      </c>
      <c r="CQ1770">
        <v>2</v>
      </c>
      <c r="CR1770">
        <v>-4</v>
      </c>
      <c r="CS1770">
        <v>0</v>
      </c>
      <c r="CT1770">
        <v>-1</v>
      </c>
      <c r="CU1770">
        <v>-1</v>
      </c>
    </row>
    <row r="1771" spans="1:99" hidden="1" x14ac:dyDescent="0.2">
      <c r="B1771">
        <v>538</v>
      </c>
      <c r="C1771">
        <v>46140</v>
      </c>
      <c r="E1771">
        <v>40113</v>
      </c>
      <c r="G1771" t="s">
        <v>1862</v>
      </c>
      <c r="I1771" t="s">
        <v>94</v>
      </c>
      <c r="J1771"/>
      <c r="L1771"/>
      <c r="O1771" s="24" t="e">
        <f t="shared" si="28"/>
        <v>#DIV/0!</v>
      </c>
      <c r="P1771"/>
      <c r="Q1771">
        <v>47472</v>
      </c>
      <c r="R1771">
        <v>47476</v>
      </c>
      <c r="S1771">
        <v>47502</v>
      </c>
      <c r="T1771">
        <v>47783</v>
      </c>
      <c r="U1771">
        <v>47463</v>
      </c>
      <c r="V1771">
        <v>47394</v>
      </c>
      <c r="W1771">
        <v>47494</v>
      </c>
      <c r="X1771">
        <v>47342</v>
      </c>
      <c r="Y1771">
        <v>47378</v>
      </c>
      <c r="Z1771">
        <v>47328</v>
      </c>
      <c r="AA1771">
        <v>47014</v>
      </c>
      <c r="AB1771">
        <v>26</v>
      </c>
      <c r="AC1771">
        <v>281</v>
      </c>
      <c r="AD1771">
        <v>-320</v>
      </c>
      <c r="AE1771">
        <v>-69</v>
      </c>
      <c r="AF1771">
        <v>100</v>
      </c>
      <c r="AG1771">
        <v>-152</v>
      </c>
      <c r="AH1771">
        <v>36</v>
      </c>
      <c r="AI1771">
        <v>-50</v>
      </c>
      <c r="AJ1771">
        <v>-314</v>
      </c>
      <c r="AK1771">
        <v>114</v>
      </c>
      <c r="AL1771">
        <v>531</v>
      </c>
      <c r="AM1771">
        <v>405</v>
      </c>
      <c r="AN1771">
        <v>424</v>
      </c>
      <c r="AO1771">
        <v>449</v>
      </c>
      <c r="AP1771">
        <v>443</v>
      </c>
      <c r="AQ1771">
        <v>438</v>
      </c>
      <c r="AR1771">
        <v>414</v>
      </c>
      <c r="AS1771">
        <v>409</v>
      </c>
      <c r="AT1771">
        <v>74</v>
      </c>
      <c r="AU1771">
        <v>482</v>
      </c>
      <c r="AV1771">
        <v>478</v>
      </c>
      <c r="AW1771">
        <v>433</v>
      </c>
      <c r="AX1771">
        <v>448</v>
      </c>
      <c r="AY1771">
        <v>463</v>
      </c>
      <c r="AZ1771">
        <v>458</v>
      </c>
      <c r="BA1771">
        <v>480</v>
      </c>
      <c r="BB1771">
        <v>537</v>
      </c>
      <c r="BC1771">
        <v>40</v>
      </c>
      <c r="BD1771">
        <v>49</v>
      </c>
      <c r="BE1771">
        <v>-73</v>
      </c>
      <c r="BF1771">
        <v>-9</v>
      </c>
      <c r="BG1771">
        <v>1</v>
      </c>
      <c r="BH1771">
        <v>-20</v>
      </c>
      <c r="BI1771">
        <v>-20</v>
      </c>
      <c r="BJ1771">
        <v>-66</v>
      </c>
      <c r="BK1771">
        <v>-128</v>
      </c>
      <c r="BL1771">
        <v>14</v>
      </c>
      <c r="BM1771">
        <v>27</v>
      </c>
      <c r="BN1771">
        <v>13</v>
      </c>
      <c r="BO1771">
        <v>2</v>
      </c>
      <c r="BP1771">
        <v>6</v>
      </c>
      <c r="BQ1771">
        <v>7</v>
      </c>
      <c r="BR1771">
        <v>17</v>
      </c>
      <c r="BS1771">
        <v>9</v>
      </c>
      <c r="BT1771">
        <v>9</v>
      </c>
      <c r="BU1771">
        <v>-25</v>
      </c>
      <c r="BV1771">
        <v>205</v>
      </c>
      <c r="BW1771">
        <v>-262</v>
      </c>
      <c r="BX1771">
        <v>-60</v>
      </c>
      <c r="BY1771">
        <v>102</v>
      </c>
      <c r="BZ1771">
        <v>-137</v>
      </c>
      <c r="CA1771">
        <v>42</v>
      </c>
      <c r="CB1771">
        <v>10</v>
      </c>
      <c r="CC1771">
        <v>-194</v>
      </c>
      <c r="CD1771">
        <v>-11</v>
      </c>
      <c r="CE1771">
        <v>232</v>
      </c>
      <c r="CF1771">
        <v>-249</v>
      </c>
      <c r="CG1771">
        <v>-58</v>
      </c>
      <c r="CH1771">
        <v>108</v>
      </c>
      <c r="CI1771">
        <v>-130</v>
      </c>
      <c r="CJ1771">
        <v>59</v>
      </c>
      <c r="CK1771">
        <v>19</v>
      </c>
      <c r="CL1771">
        <v>-185</v>
      </c>
      <c r="CM1771">
        <v>-3</v>
      </c>
      <c r="CN1771">
        <v>0</v>
      </c>
      <c r="CO1771">
        <v>2</v>
      </c>
      <c r="CP1771">
        <v>-2</v>
      </c>
      <c r="CQ1771">
        <v>-9</v>
      </c>
      <c r="CR1771">
        <v>-2</v>
      </c>
      <c r="CS1771">
        <v>-3</v>
      </c>
      <c r="CT1771">
        <v>-3</v>
      </c>
      <c r="CU1771">
        <v>-1</v>
      </c>
    </row>
    <row r="1772" spans="1:99" hidden="1" x14ac:dyDescent="0.2">
      <c r="B1772">
        <v>538</v>
      </c>
      <c r="C1772">
        <v>46140</v>
      </c>
      <c r="E1772">
        <v>40117</v>
      </c>
      <c r="G1772" t="s">
        <v>1863</v>
      </c>
      <c r="I1772" t="s">
        <v>94</v>
      </c>
      <c r="J1772"/>
      <c r="L1772"/>
      <c r="O1772" s="24" t="e">
        <f t="shared" si="28"/>
        <v>#DIV/0!</v>
      </c>
      <c r="P1772"/>
      <c r="Q1772">
        <v>16577</v>
      </c>
      <c r="R1772">
        <v>16579</v>
      </c>
      <c r="S1772">
        <v>16598</v>
      </c>
      <c r="T1772">
        <v>16737</v>
      </c>
      <c r="U1772">
        <v>16452</v>
      </c>
      <c r="V1772">
        <v>16464</v>
      </c>
      <c r="W1772">
        <v>16363</v>
      </c>
      <c r="X1772">
        <v>16448</v>
      </c>
      <c r="Y1772">
        <v>16488</v>
      </c>
      <c r="Z1772">
        <v>16451</v>
      </c>
      <c r="AA1772">
        <v>16390</v>
      </c>
      <c r="AB1772">
        <v>19</v>
      </c>
      <c r="AC1772">
        <v>139</v>
      </c>
      <c r="AD1772">
        <v>-285</v>
      </c>
      <c r="AE1772">
        <v>12</v>
      </c>
      <c r="AF1772">
        <v>-101</v>
      </c>
      <c r="AG1772">
        <v>85</v>
      </c>
      <c r="AH1772">
        <v>40</v>
      </c>
      <c r="AI1772">
        <v>-37</v>
      </c>
      <c r="AJ1772">
        <v>-61</v>
      </c>
      <c r="AK1772">
        <v>53</v>
      </c>
      <c r="AL1772">
        <v>192</v>
      </c>
      <c r="AM1772">
        <v>187</v>
      </c>
      <c r="AN1772">
        <v>193</v>
      </c>
      <c r="AO1772">
        <v>213</v>
      </c>
      <c r="AP1772">
        <v>198</v>
      </c>
      <c r="AQ1772">
        <v>200</v>
      </c>
      <c r="AR1772">
        <v>189</v>
      </c>
      <c r="AS1772">
        <v>188</v>
      </c>
      <c r="AT1772">
        <v>41</v>
      </c>
      <c r="AU1772">
        <v>220</v>
      </c>
      <c r="AV1772">
        <v>220</v>
      </c>
      <c r="AW1772">
        <v>214</v>
      </c>
      <c r="AX1772">
        <v>217</v>
      </c>
      <c r="AY1772">
        <v>197</v>
      </c>
      <c r="AZ1772">
        <v>228</v>
      </c>
      <c r="BA1772">
        <v>184</v>
      </c>
      <c r="BB1772">
        <v>196</v>
      </c>
      <c r="BC1772">
        <v>12</v>
      </c>
      <c r="BD1772">
        <v>-28</v>
      </c>
      <c r="BE1772">
        <v>-33</v>
      </c>
      <c r="BF1772">
        <v>-21</v>
      </c>
      <c r="BG1772">
        <v>-4</v>
      </c>
      <c r="BH1772">
        <v>1</v>
      </c>
      <c r="BI1772">
        <v>-28</v>
      </c>
      <c r="BJ1772">
        <v>5</v>
      </c>
      <c r="BK1772">
        <v>-8</v>
      </c>
      <c r="BL1772">
        <v>2</v>
      </c>
      <c r="BM1772">
        <v>6</v>
      </c>
      <c r="BN1772">
        <v>4</v>
      </c>
      <c r="BO1772">
        <v>5</v>
      </c>
      <c r="BP1772">
        <v>9</v>
      </c>
      <c r="BQ1772">
        <v>7</v>
      </c>
      <c r="BR1772">
        <v>12</v>
      </c>
      <c r="BS1772">
        <v>8</v>
      </c>
      <c r="BT1772">
        <v>8</v>
      </c>
      <c r="BU1772">
        <v>7</v>
      </c>
      <c r="BV1772">
        <v>161</v>
      </c>
      <c r="BW1772">
        <v>-258</v>
      </c>
      <c r="BX1772">
        <v>30</v>
      </c>
      <c r="BY1772">
        <v>-110</v>
      </c>
      <c r="BZ1772">
        <v>78</v>
      </c>
      <c r="CA1772">
        <v>57</v>
      </c>
      <c r="CB1772">
        <v>-49</v>
      </c>
      <c r="CC1772">
        <v>-61</v>
      </c>
      <c r="CD1772">
        <v>9</v>
      </c>
      <c r="CE1772">
        <v>167</v>
      </c>
      <c r="CF1772">
        <v>-254</v>
      </c>
      <c r="CG1772">
        <v>35</v>
      </c>
      <c r="CH1772">
        <v>-101</v>
      </c>
      <c r="CI1772">
        <v>85</v>
      </c>
      <c r="CJ1772">
        <v>69</v>
      </c>
      <c r="CK1772">
        <v>-41</v>
      </c>
      <c r="CL1772">
        <v>-53</v>
      </c>
      <c r="CM1772">
        <v>-2</v>
      </c>
      <c r="CN1772">
        <v>0</v>
      </c>
      <c r="CO1772">
        <v>2</v>
      </c>
      <c r="CP1772">
        <v>-2</v>
      </c>
      <c r="CQ1772">
        <v>4</v>
      </c>
      <c r="CR1772">
        <v>-1</v>
      </c>
      <c r="CS1772">
        <v>-1</v>
      </c>
      <c r="CT1772">
        <v>-1</v>
      </c>
      <c r="CU1772">
        <v>0</v>
      </c>
    </row>
    <row r="1773" spans="1:99" hidden="1" x14ac:dyDescent="0.2">
      <c r="B1773">
        <v>538</v>
      </c>
      <c r="C1773">
        <v>46140</v>
      </c>
      <c r="E1773">
        <v>40131</v>
      </c>
      <c r="G1773" t="s">
        <v>1864</v>
      </c>
      <c r="I1773" t="s">
        <v>94</v>
      </c>
      <c r="J1773"/>
      <c r="L1773"/>
      <c r="O1773" s="24" t="e">
        <f t="shared" si="28"/>
        <v>#DIV/0!</v>
      </c>
      <c r="P1773"/>
      <c r="Q1773">
        <v>86905</v>
      </c>
      <c r="R1773">
        <v>86918</v>
      </c>
      <c r="S1773">
        <v>87000</v>
      </c>
      <c r="T1773">
        <v>87554</v>
      </c>
      <c r="U1773">
        <v>88120</v>
      </c>
      <c r="V1773">
        <v>88752</v>
      </c>
      <c r="W1773">
        <v>89397</v>
      </c>
      <c r="X1773">
        <v>90144</v>
      </c>
      <c r="Y1773">
        <v>91068</v>
      </c>
      <c r="Z1773">
        <v>91479</v>
      </c>
      <c r="AA1773">
        <v>91984</v>
      </c>
      <c r="AB1773">
        <v>82</v>
      </c>
      <c r="AC1773">
        <v>554</v>
      </c>
      <c r="AD1773">
        <v>566</v>
      </c>
      <c r="AE1773">
        <v>632</v>
      </c>
      <c r="AF1773">
        <v>645</v>
      </c>
      <c r="AG1773">
        <v>747</v>
      </c>
      <c r="AH1773">
        <v>924</v>
      </c>
      <c r="AI1773">
        <v>411</v>
      </c>
      <c r="AJ1773">
        <v>505</v>
      </c>
      <c r="AK1773">
        <v>244</v>
      </c>
      <c r="AL1773">
        <v>937</v>
      </c>
      <c r="AM1773">
        <v>999</v>
      </c>
      <c r="AN1773">
        <v>965</v>
      </c>
      <c r="AO1773">
        <v>1058</v>
      </c>
      <c r="AP1773">
        <v>999</v>
      </c>
      <c r="AQ1773">
        <v>1006</v>
      </c>
      <c r="AR1773">
        <v>1005</v>
      </c>
      <c r="AS1773">
        <v>970</v>
      </c>
      <c r="AT1773">
        <v>207</v>
      </c>
      <c r="AU1773">
        <v>720</v>
      </c>
      <c r="AV1773">
        <v>745</v>
      </c>
      <c r="AW1773">
        <v>813</v>
      </c>
      <c r="AX1773">
        <v>827</v>
      </c>
      <c r="AY1773">
        <v>921</v>
      </c>
      <c r="AZ1773">
        <v>860</v>
      </c>
      <c r="BA1773">
        <v>920</v>
      </c>
      <c r="BB1773">
        <v>839</v>
      </c>
      <c r="BC1773">
        <v>37</v>
      </c>
      <c r="BD1773">
        <v>217</v>
      </c>
      <c r="BE1773">
        <v>254</v>
      </c>
      <c r="BF1773">
        <v>152</v>
      </c>
      <c r="BG1773">
        <v>231</v>
      </c>
      <c r="BH1773">
        <v>78</v>
      </c>
      <c r="BI1773">
        <v>146</v>
      </c>
      <c r="BJ1773">
        <v>85</v>
      </c>
      <c r="BK1773">
        <v>131</v>
      </c>
      <c r="BL1773">
        <v>10</v>
      </c>
      <c r="BM1773">
        <v>39</v>
      </c>
      <c r="BN1773">
        <v>22</v>
      </c>
      <c r="BO1773">
        <v>26</v>
      </c>
      <c r="BP1773">
        <v>42</v>
      </c>
      <c r="BQ1773">
        <v>64</v>
      </c>
      <c r="BR1773">
        <v>78</v>
      </c>
      <c r="BS1773">
        <v>44</v>
      </c>
      <c r="BT1773">
        <v>44</v>
      </c>
      <c r="BU1773">
        <v>46</v>
      </c>
      <c r="BV1773">
        <v>308</v>
      </c>
      <c r="BW1773">
        <v>303</v>
      </c>
      <c r="BX1773">
        <v>461</v>
      </c>
      <c r="BY1773">
        <v>389</v>
      </c>
      <c r="BZ1773">
        <v>610</v>
      </c>
      <c r="CA1773">
        <v>704</v>
      </c>
      <c r="CB1773">
        <v>287</v>
      </c>
      <c r="CC1773">
        <v>339</v>
      </c>
      <c r="CD1773">
        <v>56</v>
      </c>
      <c r="CE1773">
        <v>347</v>
      </c>
      <c r="CF1773">
        <v>325</v>
      </c>
      <c r="CG1773">
        <v>487</v>
      </c>
      <c r="CH1773">
        <v>431</v>
      </c>
      <c r="CI1773">
        <v>674</v>
      </c>
      <c r="CJ1773">
        <v>782</v>
      </c>
      <c r="CK1773">
        <v>331</v>
      </c>
      <c r="CL1773">
        <v>383</v>
      </c>
      <c r="CM1773">
        <v>-11</v>
      </c>
      <c r="CN1773">
        <v>-10</v>
      </c>
      <c r="CO1773">
        <v>-13</v>
      </c>
      <c r="CP1773">
        <v>-7</v>
      </c>
      <c r="CQ1773">
        <v>-17</v>
      </c>
      <c r="CR1773">
        <v>-5</v>
      </c>
      <c r="CS1773">
        <v>-4</v>
      </c>
      <c r="CT1773">
        <v>-5</v>
      </c>
      <c r="CU1773">
        <v>-9</v>
      </c>
    </row>
    <row r="1774" spans="1:99" hidden="1" x14ac:dyDescent="0.2">
      <c r="B1774">
        <v>538</v>
      </c>
      <c r="C1774">
        <v>46140</v>
      </c>
      <c r="E1774">
        <v>40143</v>
      </c>
      <c r="G1774" t="s">
        <v>1865</v>
      </c>
      <c r="I1774" t="s">
        <v>94</v>
      </c>
      <c r="J1774"/>
      <c r="L1774"/>
      <c r="O1774" s="24" t="e">
        <f t="shared" si="28"/>
        <v>#DIV/0!</v>
      </c>
      <c r="P1774"/>
      <c r="Q1774">
        <v>603403</v>
      </c>
      <c r="R1774">
        <v>603437</v>
      </c>
      <c r="S1774">
        <v>605008</v>
      </c>
      <c r="T1774">
        <v>609392</v>
      </c>
      <c r="U1774">
        <v>615594</v>
      </c>
      <c r="V1774">
        <v>624173</v>
      </c>
      <c r="W1774">
        <v>631441</v>
      </c>
      <c r="X1774">
        <v>640979</v>
      </c>
      <c r="Y1774">
        <v>646396</v>
      </c>
      <c r="Z1774">
        <v>646727</v>
      </c>
      <c r="AA1774">
        <v>648360</v>
      </c>
      <c r="AB1774">
        <v>1571</v>
      </c>
      <c r="AC1774">
        <v>4384</v>
      </c>
      <c r="AD1774">
        <v>6202</v>
      </c>
      <c r="AE1774">
        <v>8579</v>
      </c>
      <c r="AF1774">
        <v>7268</v>
      </c>
      <c r="AG1774">
        <v>9538</v>
      </c>
      <c r="AH1774">
        <v>5417</v>
      </c>
      <c r="AI1774">
        <v>331</v>
      </c>
      <c r="AJ1774">
        <v>1633</v>
      </c>
      <c r="AK1774">
        <v>2396</v>
      </c>
      <c r="AL1774">
        <v>9449</v>
      </c>
      <c r="AM1774">
        <v>9487</v>
      </c>
      <c r="AN1774">
        <v>9200</v>
      </c>
      <c r="AO1774">
        <v>9285</v>
      </c>
      <c r="AP1774">
        <v>9651</v>
      </c>
      <c r="AQ1774">
        <v>9657</v>
      </c>
      <c r="AR1774">
        <v>9446</v>
      </c>
      <c r="AS1774">
        <v>9246</v>
      </c>
      <c r="AT1774">
        <v>1317</v>
      </c>
      <c r="AU1774">
        <v>5614</v>
      </c>
      <c r="AV1774">
        <v>5321</v>
      </c>
      <c r="AW1774">
        <v>5733</v>
      </c>
      <c r="AX1774">
        <v>5643</v>
      </c>
      <c r="AY1774">
        <v>5785</v>
      </c>
      <c r="AZ1774">
        <v>5748</v>
      </c>
      <c r="BA1774">
        <v>5965</v>
      </c>
      <c r="BB1774">
        <v>6122</v>
      </c>
      <c r="BC1774">
        <v>1079</v>
      </c>
      <c r="BD1774">
        <v>3835</v>
      </c>
      <c r="BE1774">
        <v>4166</v>
      </c>
      <c r="BF1774">
        <v>3467</v>
      </c>
      <c r="BG1774">
        <v>3642</v>
      </c>
      <c r="BH1774">
        <v>3866</v>
      </c>
      <c r="BI1774">
        <v>3909</v>
      </c>
      <c r="BJ1774">
        <v>3481</v>
      </c>
      <c r="BK1774">
        <v>3124</v>
      </c>
      <c r="BL1774">
        <v>191</v>
      </c>
      <c r="BM1774">
        <v>1484</v>
      </c>
      <c r="BN1774">
        <v>1138</v>
      </c>
      <c r="BO1774">
        <v>1175</v>
      </c>
      <c r="BP1774">
        <v>1561</v>
      </c>
      <c r="BQ1774">
        <v>2194</v>
      </c>
      <c r="BR1774">
        <v>1883</v>
      </c>
      <c r="BS1774">
        <v>1099</v>
      </c>
      <c r="BT1774">
        <v>1147</v>
      </c>
      <c r="BU1774">
        <v>347</v>
      </c>
      <c r="BV1774">
        <v>-853</v>
      </c>
      <c r="BW1774">
        <v>979</v>
      </c>
      <c r="BX1774">
        <v>3930</v>
      </c>
      <c r="BY1774">
        <v>2129</v>
      </c>
      <c r="BZ1774">
        <v>3492</v>
      </c>
      <c r="CA1774">
        <v>-348</v>
      </c>
      <c r="CB1774">
        <v>-4245</v>
      </c>
      <c r="CC1774">
        <v>-2627</v>
      </c>
      <c r="CD1774">
        <v>538</v>
      </c>
      <c r="CE1774">
        <v>631</v>
      </c>
      <c r="CF1774">
        <v>2117</v>
      </c>
      <c r="CG1774">
        <v>5105</v>
      </c>
      <c r="CH1774">
        <v>3690</v>
      </c>
      <c r="CI1774">
        <v>5686</v>
      </c>
      <c r="CJ1774">
        <v>1535</v>
      </c>
      <c r="CK1774">
        <v>-3146</v>
      </c>
      <c r="CL1774">
        <v>-1480</v>
      </c>
      <c r="CM1774">
        <v>-46</v>
      </c>
      <c r="CN1774">
        <v>-82</v>
      </c>
      <c r="CO1774">
        <v>-81</v>
      </c>
      <c r="CP1774">
        <v>7</v>
      </c>
      <c r="CQ1774">
        <v>-64</v>
      </c>
      <c r="CR1774">
        <v>-14</v>
      </c>
      <c r="CS1774">
        <v>-27</v>
      </c>
      <c r="CT1774">
        <v>-4</v>
      </c>
      <c r="CU1774">
        <v>-11</v>
      </c>
    </row>
    <row r="1775" spans="1:99" hidden="1" x14ac:dyDescent="0.2">
      <c r="B1775">
        <v>538</v>
      </c>
      <c r="C1775">
        <v>46140</v>
      </c>
      <c r="E1775">
        <v>40145</v>
      </c>
      <c r="G1775" t="s">
        <v>1866</v>
      </c>
      <c r="I1775" t="s">
        <v>94</v>
      </c>
      <c r="J1775"/>
      <c r="L1775"/>
      <c r="O1775" s="24" t="e">
        <f t="shared" si="28"/>
        <v>#DIV/0!</v>
      </c>
      <c r="P1775"/>
      <c r="Q1775">
        <v>73085</v>
      </c>
      <c r="R1775">
        <v>73082</v>
      </c>
      <c r="S1775">
        <v>73426</v>
      </c>
      <c r="T1775">
        <v>74032</v>
      </c>
      <c r="U1775">
        <v>74992</v>
      </c>
      <c r="V1775">
        <v>75660</v>
      </c>
      <c r="W1775">
        <v>75663</v>
      </c>
      <c r="X1775">
        <v>76770</v>
      </c>
      <c r="Y1775">
        <v>77706</v>
      </c>
      <c r="Z1775">
        <v>79003</v>
      </c>
      <c r="AA1775">
        <v>80110</v>
      </c>
      <c r="AB1775">
        <v>344</v>
      </c>
      <c r="AC1775">
        <v>606</v>
      </c>
      <c r="AD1775">
        <v>960</v>
      </c>
      <c r="AE1775">
        <v>668</v>
      </c>
      <c r="AF1775">
        <v>3</v>
      </c>
      <c r="AG1775">
        <v>1107</v>
      </c>
      <c r="AH1775">
        <v>936</v>
      </c>
      <c r="AI1775">
        <v>1297</v>
      </c>
      <c r="AJ1775">
        <v>1107</v>
      </c>
      <c r="AK1775">
        <v>236</v>
      </c>
      <c r="AL1775">
        <v>879</v>
      </c>
      <c r="AM1775">
        <v>876</v>
      </c>
      <c r="AN1775">
        <v>927</v>
      </c>
      <c r="AO1775">
        <v>862</v>
      </c>
      <c r="AP1775">
        <v>866</v>
      </c>
      <c r="AQ1775">
        <v>869</v>
      </c>
      <c r="AR1775">
        <v>899</v>
      </c>
      <c r="AS1775">
        <v>897</v>
      </c>
      <c r="AT1775">
        <v>104</v>
      </c>
      <c r="AU1775">
        <v>619</v>
      </c>
      <c r="AV1775">
        <v>585</v>
      </c>
      <c r="AW1775">
        <v>641</v>
      </c>
      <c r="AX1775">
        <v>660</v>
      </c>
      <c r="AY1775">
        <v>601</v>
      </c>
      <c r="AZ1775">
        <v>608</v>
      </c>
      <c r="BA1775">
        <v>703</v>
      </c>
      <c r="BB1775">
        <v>721</v>
      </c>
      <c r="BC1775">
        <v>132</v>
      </c>
      <c r="BD1775">
        <v>260</v>
      </c>
      <c r="BE1775">
        <v>291</v>
      </c>
      <c r="BF1775">
        <v>286</v>
      </c>
      <c r="BG1775">
        <v>202</v>
      </c>
      <c r="BH1775">
        <v>265</v>
      </c>
      <c r="BI1775">
        <v>261</v>
      </c>
      <c r="BJ1775">
        <v>196</v>
      </c>
      <c r="BK1775">
        <v>176</v>
      </c>
      <c r="BL1775">
        <v>2</v>
      </c>
      <c r="BM1775">
        <v>10</v>
      </c>
      <c r="BN1775">
        <v>23</v>
      </c>
      <c r="BO1775">
        <v>16</v>
      </c>
      <c r="BP1775">
        <v>39</v>
      </c>
      <c r="BQ1775">
        <v>72</v>
      </c>
      <c r="BR1775">
        <v>59</v>
      </c>
      <c r="BS1775">
        <v>45</v>
      </c>
      <c r="BT1775">
        <v>47</v>
      </c>
      <c r="BU1775">
        <v>201</v>
      </c>
      <c r="BV1775">
        <v>339</v>
      </c>
      <c r="BW1775">
        <v>642</v>
      </c>
      <c r="BX1775">
        <v>372</v>
      </c>
      <c r="BY1775">
        <v>-224</v>
      </c>
      <c r="BZ1775">
        <v>767</v>
      </c>
      <c r="CA1775">
        <v>617</v>
      </c>
      <c r="CB1775">
        <v>1056</v>
      </c>
      <c r="CC1775">
        <v>883</v>
      </c>
      <c r="CD1775">
        <v>203</v>
      </c>
      <c r="CE1775">
        <v>349</v>
      </c>
      <c r="CF1775">
        <v>665</v>
      </c>
      <c r="CG1775">
        <v>388</v>
      </c>
      <c r="CH1775">
        <v>-185</v>
      </c>
      <c r="CI1775">
        <v>839</v>
      </c>
      <c r="CJ1775">
        <v>676</v>
      </c>
      <c r="CK1775">
        <v>1101</v>
      </c>
      <c r="CL1775">
        <v>930</v>
      </c>
      <c r="CM1775">
        <v>9</v>
      </c>
      <c r="CN1775">
        <v>-3</v>
      </c>
      <c r="CO1775">
        <v>4</v>
      </c>
      <c r="CP1775">
        <v>-6</v>
      </c>
      <c r="CQ1775">
        <v>-14</v>
      </c>
      <c r="CR1775">
        <v>3</v>
      </c>
      <c r="CS1775">
        <v>-1</v>
      </c>
      <c r="CT1775">
        <v>0</v>
      </c>
      <c r="CU1775">
        <v>1</v>
      </c>
    </row>
    <row r="1776" spans="1:99" hidden="1" x14ac:dyDescent="0.2">
      <c r="B1776">
        <v>540</v>
      </c>
      <c r="G1776" t="s">
        <v>1867</v>
      </c>
      <c r="I1776" t="s">
        <v>90</v>
      </c>
      <c r="J1776"/>
      <c r="L1776"/>
      <c r="O1776" s="24" t="e">
        <f t="shared" si="28"/>
        <v>#DIV/0!</v>
      </c>
      <c r="P1776"/>
      <c r="Q1776">
        <v>260559</v>
      </c>
      <c r="R1776">
        <v>260559</v>
      </c>
      <c r="S1776">
        <v>261352</v>
      </c>
      <c r="T1776">
        <v>263857</v>
      </c>
      <c r="U1776">
        <v>266128</v>
      </c>
      <c r="V1776">
        <v>267632</v>
      </c>
      <c r="W1776">
        <v>270824</v>
      </c>
      <c r="X1776">
        <v>274041</v>
      </c>
      <c r="Y1776">
        <v>277270</v>
      </c>
      <c r="Z1776">
        <v>279642</v>
      </c>
      <c r="AA1776">
        <v>282813</v>
      </c>
      <c r="AB1776">
        <v>793</v>
      </c>
      <c r="AC1776">
        <v>2505</v>
      </c>
      <c r="AD1776">
        <v>2271</v>
      </c>
      <c r="AE1776">
        <v>1504</v>
      </c>
      <c r="AF1776">
        <v>3192</v>
      </c>
      <c r="AG1776">
        <v>3217</v>
      </c>
      <c r="AH1776">
        <v>3229</v>
      </c>
      <c r="AI1776">
        <v>2372</v>
      </c>
      <c r="AJ1776">
        <v>3171</v>
      </c>
      <c r="AK1776">
        <v>928</v>
      </c>
      <c r="AL1776">
        <v>3754</v>
      </c>
      <c r="AM1776">
        <v>3684</v>
      </c>
      <c r="AN1776">
        <v>3736</v>
      </c>
      <c r="AO1776">
        <v>3969</v>
      </c>
      <c r="AP1776">
        <v>3891</v>
      </c>
      <c r="AQ1776">
        <v>3912</v>
      </c>
      <c r="AR1776">
        <v>3886</v>
      </c>
      <c r="AS1776">
        <v>3843</v>
      </c>
      <c r="AT1776">
        <v>520</v>
      </c>
      <c r="AU1776">
        <v>2471</v>
      </c>
      <c r="AV1776">
        <v>2433</v>
      </c>
      <c r="AW1776">
        <v>2512</v>
      </c>
      <c r="AX1776">
        <v>2538</v>
      </c>
      <c r="AY1776">
        <v>2572</v>
      </c>
      <c r="AZ1776">
        <v>2640</v>
      </c>
      <c r="BA1776">
        <v>2681</v>
      </c>
      <c r="BB1776">
        <v>2716</v>
      </c>
      <c r="BC1776">
        <v>408</v>
      </c>
      <c r="BD1776">
        <v>1283</v>
      </c>
      <c r="BE1776">
        <v>1251</v>
      </c>
      <c r="BF1776">
        <v>1224</v>
      </c>
      <c r="BG1776">
        <v>1431</v>
      </c>
      <c r="BH1776">
        <v>1319</v>
      </c>
      <c r="BI1776">
        <v>1272</v>
      </c>
      <c r="BJ1776">
        <v>1205</v>
      </c>
      <c r="BK1776">
        <v>1127</v>
      </c>
      <c r="BL1776">
        <v>39</v>
      </c>
      <c r="BM1776">
        <v>316</v>
      </c>
      <c r="BN1776">
        <v>265</v>
      </c>
      <c r="BO1776">
        <v>314</v>
      </c>
      <c r="BP1776">
        <v>400</v>
      </c>
      <c r="BQ1776">
        <v>416</v>
      </c>
      <c r="BR1776">
        <v>435</v>
      </c>
      <c r="BS1776">
        <v>342</v>
      </c>
      <c r="BT1776">
        <v>367</v>
      </c>
      <c r="BU1776">
        <v>351</v>
      </c>
      <c r="BV1776">
        <v>919</v>
      </c>
      <c r="BW1776">
        <v>776</v>
      </c>
      <c r="BX1776">
        <v>-10</v>
      </c>
      <c r="BY1776">
        <v>1352</v>
      </c>
      <c r="BZ1776">
        <v>1497</v>
      </c>
      <c r="CA1776">
        <v>1533</v>
      </c>
      <c r="CB1776">
        <v>834</v>
      </c>
      <c r="CC1776">
        <v>1681</v>
      </c>
      <c r="CD1776">
        <v>390</v>
      </c>
      <c r="CE1776">
        <v>1235</v>
      </c>
      <c r="CF1776">
        <v>1041</v>
      </c>
      <c r="CG1776">
        <v>304</v>
      </c>
      <c r="CH1776">
        <v>1752</v>
      </c>
      <c r="CI1776">
        <v>1913</v>
      </c>
      <c r="CJ1776">
        <v>1968</v>
      </c>
      <c r="CK1776">
        <v>1176</v>
      </c>
      <c r="CL1776">
        <v>2048</v>
      </c>
      <c r="CM1776">
        <v>-5</v>
      </c>
      <c r="CN1776">
        <v>-13</v>
      </c>
      <c r="CO1776">
        <v>-21</v>
      </c>
      <c r="CP1776">
        <v>-24</v>
      </c>
      <c r="CQ1776">
        <v>9</v>
      </c>
      <c r="CR1776">
        <v>-15</v>
      </c>
      <c r="CS1776">
        <v>-11</v>
      </c>
      <c r="CT1776">
        <v>-9</v>
      </c>
      <c r="CU1776">
        <v>-4</v>
      </c>
    </row>
    <row r="1777" spans="1:99" hidden="1" x14ac:dyDescent="0.2">
      <c r="B1777">
        <v>540</v>
      </c>
      <c r="C1777">
        <v>27380</v>
      </c>
      <c r="G1777" t="s">
        <v>1868</v>
      </c>
      <c r="I1777" t="s">
        <v>100</v>
      </c>
      <c r="J1777"/>
      <c r="L1777"/>
      <c r="O1777" s="24" t="e">
        <f t="shared" si="28"/>
        <v>#DIV/0!</v>
      </c>
      <c r="P1777"/>
      <c r="Q1777">
        <v>50845</v>
      </c>
      <c r="R1777">
        <v>50834</v>
      </c>
      <c r="S1777">
        <v>50944</v>
      </c>
      <c r="T1777">
        <v>51093</v>
      </c>
      <c r="U1777">
        <v>51292</v>
      </c>
      <c r="V1777">
        <v>51111</v>
      </c>
      <c r="W1777">
        <v>51219</v>
      </c>
      <c r="X1777">
        <v>51594</v>
      </c>
      <c r="Y1777">
        <v>51926</v>
      </c>
      <c r="Z1777">
        <v>52182</v>
      </c>
      <c r="AA1777">
        <v>52592</v>
      </c>
      <c r="AB1777">
        <v>110</v>
      </c>
      <c r="AC1777">
        <v>149</v>
      </c>
      <c r="AD1777">
        <v>199</v>
      </c>
      <c r="AE1777">
        <v>-181</v>
      </c>
      <c r="AF1777">
        <v>108</v>
      </c>
      <c r="AG1777">
        <v>375</v>
      </c>
      <c r="AH1777">
        <v>332</v>
      </c>
      <c r="AI1777">
        <v>256</v>
      </c>
      <c r="AJ1777">
        <v>410</v>
      </c>
      <c r="AK1777">
        <v>203</v>
      </c>
      <c r="AL1777">
        <v>770</v>
      </c>
      <c r="AM1777">
        <v>709</v>
      </c>
      <c r="AN1777">
        <v>728</v>
      </c>
      <c r="AO1777">
        <v>785</v>
      </c>
      <c r="AP1777">
        <v>776</v>
      </c>
      <c r="AQ1777">
        <v>777</v>
      </c>
      <c r="AR1777">
        <v>749</v>
      </c>
      <c r="AS1777">
        <v>734</v>
      </c>
      <c r="AT1777">
        <v>77</v>
      </c>
      <c r="AU1777">
        <v>532</v>
      </c>
      <c r="AV1777">
        <v>478</v>
      </c>
      <c r="AW1777">
        <v>545</v>
      </c>
      <c r="AX1777">
        <v>503</v>
      </c>
      <c r="AY1777">
        <v>531</v>
      </c>
      <c r="AZ1777">
        <v>562</v>
      </c>
      <c r="BA1777">
        <v>556</v>
      </c>
      <c r="BB1777">
        <v>564</v>
      </c>
      <c r="BC1777">
        <v>126</v>
      </c>
      <c r="BD1777">
        <v>238</v>
      </c>
      <c r="BE1777">
        <v>231</v>
      </c>
      <c r="BF1777">
        <v>183</v>
      </c>
      <c r="BG1777">
        <v>282</v>
      </c>
      <c r="BH1777">
        <v>245</v>
      </c>
      <c r="BI1777">
        <v>215</v>
      </c>
      <c r="BJ1777">
        <v>193</v>
      </c>
      <c r="BK1777">
        <v>170</v>
      </c>
      <c r="BL1777">
        <v>4</v>
      </c>
      <c r="BM1777">
        <v>11</v>
      </c>
      <c r="BN1777">
        <v>16</v>
      </c>
      <c r="BO1777">
        <v>7</v>
      </c>
      <c r="BP1777">
        <v>40</v>
      </c>
      <c r="BQ1777">
        <v>42</v>
      </c>
      <c r="BR1777">
        <v>56</v>
      </c>
      <c r="BS1777">
        <v>23</v>
      </c>
      <c r="BT1777">
        <v>29</v>
      </c>
      <c r="BU1777">
        <v>-14</v>
      </c>
      <c r="BV1777">
        <v>-95</v>
      </c>
      <c r="BW1777">
        <v>-40</v>
      </c>
      <c r="BX1777">
        <v>-368</v>
      </c>
      <c r="BY1777">
        <v>-209</v>
      </c>
      <c r="BZ1777">
        <v>95</v>
      </c>
      <c r="CA1777">
        <v>66</v>
      </c>
      <c r="CB1777">
        <v>42</v>
      </c>
      <c r="CC1777">
        <v>212</v>
      </c>
      <c r="CD1777">
        <v>-10</v>
      </c>
      <c r="CE1777">
        <v>-84</v>
      </c>
      <c r="CF1777">
        <v>-24</v>
      </c>
      <c r="CG1777">
        <v>-361</v>
      </c>
      <c r="CH1777">
        <v>-169</v>
      </c>
      <c r="CI1777">
        <v>137</v>
      </c>
      <c r="CJ1777">
        <v>122</v>
      </c>
      <c r="CK1777">
        <v>65</v>
      </c>
      <c r="CL1777">
        <v>241</v>
      </c>
      <c r="CM1777">
        <v>-6</v>
      </c>
      <c r="CN1777">
        <v>-5</v>
      </c>
      <c r="CO1777">
        <v>-8</v>
      </c>
      <c r="CP1777">
        <v>-3</v>
      </c>
      <c r="CQ1777">
        <v>-5</v>
      </c>
      <c r="CR1777">
        <v>-7</v>
      </c>
      <c r="CS1777">
        <v>-5</v>
      </c>
      <c r="CT1777">
        <v>-2</v>
      </c>
      <c r="CU1777">
        <v>-1</v>
      </c>
    </row>
    <row r="1778" spans="1:99" hidden="1" x14ac:dyDescent="0.2">
      <c r="B1778">
        <v>540</v>
      </c>
      <c r="C1778">
        <v>27380</v>
      </c>
      <c r="E1778">
        <v>48073</v>
      </c>
      <c r="G1778" t="s">
        <v>1869</v>
      </c>
      <c r="I1778" t="s">
        <v>94</v>
      </c>
      <c r="J1778"/>
      <c r="L1778"/>
      <c r="O1778" s="24" t="e">
        <f t="shared" si="28"/>
        <v>#DIV/0!</v>
      </c>
      <c r="P1778"/>
      <c r="Q1778">
        <v>50845</v>
      </c>
      <c r="R1778">
        <v>50834</v>
      </c>
      <c r="S1778">
        <v>50944</v>
      </c>
      <c r="T1778">
        <v>51093</v>
      </c>
      <c r="U1778">
        <v>51292</v>
      </c>
      <c r="V1778">
        <v>51111</v>
      </c>
      <c r="W1778">
        <v>51219</v>
      </c>
      <c r="X1778">
        <v>51594</v>
      </c>
      <c r="Y1778">
        <v>51926</v>
      </c>
      <c r="Z1778">
        <v>52182</v>
      </c>
      <c r="AA1778">
        <v>52592</v>
      </c>
      <c r="AB1778">
        <v>110</v>
      </c>
      <c r="AC1778">
        <v>149</v>
      </c>
      <c r="AD1778">
        <v>199</v>
      </c>
      <c r="AE1778">
        <v>-181</v>
      </c>
      <c r="AF1778">
        <v>108</v>
      </c>
      <c r="AG1778">
        <v>375</v>
      </c>
      <c r="AH1778">
        <v>332</v>
      </c>
      <c r="AI1778">
        <v>256</v>
      </c>
      <c r="AJ1778">
        <v>410</v>
      </c>
      <c r="AK1778">
        <v>203</v>
      </c>
      <c r="AL1778">
        <v>770</v>
      </c>
      <c r="AM1778">
        <v>709</v>
      </c>
      <c r="AN1778">
        <v>728</v>
      </c>
      <c r="AO1778">
        <v>785</v>
      </c>
      <c r="AP1778">
        <v>776</v>
      </c>
      <c r="AQ1778">
        <v>777</v>
      </c>
      <c r="AR1778">
        <v>749</v>
      </c>
      <c r="AS1778">
        <v>734</v>
      </c>
      <c r="AT1778">
        <v>77</v>
      </c>
      <c r="AU1778">
        <v>532</v>
      </c>
      <c r="AV1778">
        <v>478</v>
      </c>
      <c r="AW1778">
        <v>545</v>
      </c>
      <c r="AX1778">
        <v>503</v>
      </c>
      <c r="AY1778">
        <v>531</v>
      </c>
      <c r="AZ1778">
        <v>562</v>
      </c>
      <c r="BA1778">
        <v>556</v>
      </c>
      <c r="BB1778">
        <v>564</v>
      </c>
      <c r="BC1778">
        <v>126</v>
      </c>
      <c r="BD1778">
        <v>238</v>
      </c>
      <c r="BE1778">
        <v>231</v>
      </c>
      <c r="BF1778">
        <v>183</v>
      </c>
      <c r="BG1778">
        <v>282</v>
      </c>
      <c r="BH1778">
        <v>245</v>
      </c>
      <c r="BI1778">
        <v>215</v>
      </c>
      <c r="BJ1778">
        <v>193</v>
      </c>
      <c r="BK1778">
        <v>170</v>
      </c>
      <c r="BL1778">
        <v>4</v>
      </c>
      <c r="BM1778">
        <v>11</v>
      </c>
      <c r="BN1778">
        <v>16</v>
      </c>
      <c r="BO1778">
        <v>7</v>
      </c>
      <c r="BP1778">
        <v>40</v>
      </c>
      <c r="BQ1778">
        <v>42</v>
      </c>
      <c r="BR1778">
        <v>56</v>
      </c>
      <c r="BS1778">
        <v>23</v>
      </c>
      <c r="BT1778">
        <v>29</v>
      </c>
      <c r="BU1778">
        <v>-14</v>
      </c>
      <c r="BV1778">
        <v>-95</v>
      </c>
      <c r="BW1778">
        <v>-40</v>
      </c>
      <c r="BX1778">
        <v>-368</v>
      </c>
      <c r="BY1778">
        <v>-209</v>
      </c>
      <c r="BZ1778">
        <v>95</v>
      </c>
      <c r="CA1778">
        <v>66</v>
      </c>
      <c r="CB1778">
        <v>42</v>
      </c>
      <c r="CC1778">
        <v>212</v>
      </c>
      <c r="CD1778">
        <v>-10</v>
      </c>
      <c r="CE1778">
        <v>-84</v>
      </c>
      <c r="CF1778">
        <v>-24</v>
      </c>
      <c r="CG1778">
        <v>-361</v>
      </c>
      <c r="CH1778">
        <v>-169</v>
      </c>
      <c r="CI1778">
        <v>137</v>
      </c>
      <c r="CJ1778">
        <v>122</v>
      </c>
      <c r="CK1778">
        <v>65</v>
      </c>
      <c r="CL1778">
        <v>241</v>
      </c>
      <c r="CM1778">
        <v>-6</v>
      </c>
      <c r="CN1778">
        <v>-5</v>
      </c>
      <c r="CO1778">
        <v>-8</v>
      </c>
      <c r="CP1778">
        <v>-3</v>
      </c>
      <c r="CQ1778">
        <v>-5</v>
      </c>
      <c r="CR1778">
        <v>-7</v>
      </c>
      <c r="CS1778">
        <v>-5</v>
      </c>
      <c r="CT1778">
        <v>-2</v>
      </c>
      <c r="CU1778">
        <v>-1</v>
      </c>
    </row>
    <row r="1779" spans="1:99" hidden="1" x14ac:dyDescent="0.2">
      <c r="A1779">
        <f>_xlfn.XLOOKUP(F1779&amp;"*", 'msa-home price'!B:B, 'msa-home price'!A:A, "NA",2, 1)</f>
        <v>395047</v>
      </c>
      <c r="B1779">
        <v>474</v>
      </c>
      <c r="C1779">
        <v>40980</v>
      </c>
      <c r="F1779" t="str">
        <f>IF(ISNUMBER(SEARCH("-",G1779)),LEFT(G1779,FIND("-",G1779)-1), G1779)</f>
        <v>Saginaw, MI</v>
      </c>
      <c r="G1779" t="s">
        <v>1671</v>
      </c>
      <c r="H1779" t="str">
        <f>RIGHT(G1779, 2)</f>
        <v>MI</v>
      </c>
      <c r="I1779" t="s">
        <v>92</v>
      </c>
      <c r="J1779" s="2">
        <f>(AA1779-W1779)/W1779</f>
        <v>-2.2811312444303317E-2</v>
      </c>
      <c r="K1779" s="3">
        <f>(CL1779-CH1779)/CH1779</f>
        <v>-0.367828418230563</v>
      </c>
      <c r="L1779" s="4">
        <f>AA1779</f>
        <v>190800</v>
      </c>
      <c r="M1779" s="4"/>
      <c r="N1779" s="4"/>
      <c r="O1779" s="7" t="e">
        <f t="shared" si="28"/>
        <v>#DIV/0!</v>
      </c>
      <c r="P1779" s="4"/>
      <c r="Q1779">
        <v>200169</v>
      </c>
      <c r="R1779">
        <v>200169</v>
      </c>
      <c r="S1779">
        <v>199862</v>
      </c>
      <c r="T1779">
        <v>198883</v>
      </c>
      <c r="U1779">
        <v>198354</v>
      </c>
      <c r="V1779">
        <v>196798</v>
      </c>
      <c r="W1779">
        <v>195254</v>
      </c>
      <c r="X1779">
        <v>193314</v>
      </c>
      <c r="Y1779">
        <v>192525</v>
      </c>
      <c r="Z1779">
        <v>191996</v>
      </c>
      <c r="AA1779">
        <v>190800</v>
      </c>
      <c r="AB1779">
        <v>-307</v>
      </c>
      <c r="AC1779">
        <v>-979</v>
      </c>
      <c r="AD1779">
        <v>-529</v>
      </c>
      <c r="AE1779">
        <v>-1556</v>
      </c>
      <c r="AF1779">
        <v>-1544</v>
      </c>
      <c r="AG1779">
        <v>-1940</v>
      </c>
      <c r="AH1779">
        <v>-789</v>
      </c>
      <c r="AI1779">
        <v>-529</v>
      </c>
      <c r="AJ1779">
        <v>-1196</v>
      </c>
      <c r="AK1779">
        <v>585</v>
      </c>
      <c r="AL1779">
        <v>2229</v>
      </c>
      <c r="AM1779">
        <v>2374</v>
      </c>
      <c r="AN1779">
        <v>2302</v>
      </c>
      <c r="AO1779">
        <v>2295</v>
      </c>
      <c r="AP1779">
        <v>2163</v>
      </c>
      <c r="AQ1779">
        <v>2220</v>
      </c>
      <c r="AR1779">
        <v>2205</v>
      </c>
      <c r="AS1779">
        <v>2119</v>
      </c>
      <c r="AT1779">
        <v>546</v>
      </c>
      <c r="AU1779">
        <v>1994</v>
      </c>
      <c r="AV1779">
        <v>2002</v>
      </c>
      <c r="AW1779">
        <v>2041</v>
      </c>
      <c r="AX1779">
        <v>2000</v>
      </c>
      <c r="AY1779">
        <v>2089</v>
      </c>
      <c r="AZ1779">
        <v>2134</v>
      </c>
      <c r="BA1779">
        <v>2139</v>
      </c>
      <c r="BB1779">
        <v>2139</v>
      </c>
      <c r="BC1779">
        <v>39</v>
      </c>
      <c r="BD1779">
        <v>235</v>
      </c>
      <c r="BE1779">
        <v>372</v>
      </c>
      <c r="BF1779">
        <v>261</v>
      </c>
      <c r="BG1779">
        <v>295</v>
      </c>
      <c r="BH1779">
        <v>74</v>
      </c>
      <c r="BI1779">
        <v>86</v>
      </c>
      <c r="BJ1779">
        <v>66</v>
      </c>
      <c r="BK1779">
        <v>-20</v>
      </c>
      <c r="BL1779">
        <v>40</v>
      </c>
      <c r="BM1779">
        <v>178</v>
      </c>
      <c r="BN1779">
        <v>224</v>
      </c>
      <c r="BO1779">
        <v>210</v>
      </c>
      <c r="BP1779">
        <v>231</v>
      </c>
      <c r="BQ1779">
        <v>210</v>
      </c>
      <c r="BR1779">
        <v>267</v>
      </c>
      <c r="BS1779">
        <v>206</v>
      </c>
      <c r="BT1779">
        <v>206</v>
      </c>
      <c r="BU1779">
        <v>-393</v>
      </c>
      <c r="BV1779">
        <v>-1407</v>
      </c>
      <c r="BW1779">
        <v>-1123</v>
      </c>
      <c r="BX1779">
        <v>-2054</v>
      </c>
      <c r="BY1779">
        <v>-2096</v>
      </c>
      <c r="BZ1779">
        <v>-2238</v>
      </c>
      <c r="CA1779">
        <v>-1140</v>
      </c>
      <c r="CB1779">
        <v>-799</v>
      </c>
      <c r="CC1779">
        <v>-1385</v>
      </c>
      <c r="CD1779">
        <v>-353</v>
      </c>
      <c r="CE1779">
        <v>-1229</v>
      </c>
      <c r="CF1779">
        <v>-899</v>
      </c>
      <c r="CG1779">
        <v>-1844</v>
      </c>
      <c r="CH1779">
        <v>-1865</v>
      </c>
      <c r="CI1779">
        <v>-2028</v>
      </c>
      <c r="CJ1779">
        <v>-873</v>
      </c>
      <c r="CK1779">
        <v>-593</v>
      </c>
      <c r="CL1779">
        <v>-1179</v>
      </c>
      <c r="CM1779">
        <v>7</v>
      </c>
      <c r="CN1779">
        <v>15</v>
      </c>
      <c r="CO1779">
        <v>-2</v>
      </c>
      <c r="CP1779">
        <v>27</v>
      </c>
      <c r="CQ1779">
        <v>26</v>
      </c>
      <c r="CR1779">
        <v>14</v>
      </c>
      <c r="CS1779">
        <v>-2</v>
      </c>
      <c r="CT1779">
        <v>-2</v>
      </c>
      <c r="CU1779">
        <v>3</v>
      </c>
    </row>
    <row r="1780" spans="1:99" hidden="1" x14ac:dyDescent="0.2">
      <c r="B1780">
        <v>540</v>
      </c>
      <c r="C1780">
        <v>46340</v>
      </c>
      <c r="E1780">
        <v>48423</v>
      </c>
      <c r="G1780" t="s">
        <v>1871</v>
      </c>
      <c r="I1780" t="s">
        <v>94</v>
      </c>
      <c r="J1780"/>
      <c r="L1780"/>
      <c r="O1780" s="24" t="e">
        <f t="shared" si="28"/>
        <v>#DIV/0!</v>
      </c>
      <c r="P1780"/>
      <c r="Q1780">
        <v>209714</v>
      </c>
      <c r="R1780">
        <v>209725</v>
      </c>
      <c r="S1780">
        <v>210408</v>
      </c>
      <c r="T1780">
        <v>212764</v>
      </c>
      <c r="U1780">
        <v>214836</v>
      </c>
      <c r="V1780">
        <v>216521</v>
      </c>
      <c r="W1780">
        <v>219605</v>
      </c>
      <c r="X1780">
        <v>222447</v>
      </c>
      <c r="Y1780">
        <v>225344</v>
      </c>
      <c r="Z1780">
        <v>227460</v>
      </c>
      <c r="AA1780">
        <v>230221</v>
      </c>
      <c r="AB1780">
        <v>683</v>
      </c>
      <c r="AC1780">
        <v>2356</v>
      </c>
      <c r="AD1780">
        <v>2072</v>
      </c>
      <c r="AE1780">
        <v>1685</v>
      </c>
      <c r="AF1780">
        <v>3084</v>
      </c>
      <c r="AG1780">
        <v>2842</v>
      </c>
      <c r="AH1780">
        <v>2897</v>
      </c>
      <c r="AI1780">
        <v>2116</v>
      </c>
      <c r="AJ1780">
        <v>2761</v>
      </c>
      <c r="AK1780">
        <v>725</v>
      </c>
      <c r="AL1780">
        <v>2984</v>
      </c>
      <c r="AM1780">
        <v>2975</v>
      </c>
      <c r="AN1780">
        <v>3008</v>
      </c>
      <c r="AO1780">
        <v>3184</v>
      </c>
      <c r="AP1780">
        <v>3115</v>
      </c>
      <c r="AQ1780">
        <v>3135</v>
      </c>
      <c r="AR1780">
        <v>3137</v>
      </c>
      <c r="AS1780">
        <v>3109</v>
      </c>
      <c r="AT1780">
        <v>443</v>
      </c>
      <c r="AU1780">
        <v>1939</v>
      </c>
      <c r="AV1780">
        <v>1955</v>
      </c>
      <c r="AW1780">
        <v>1967</v>
      </c>
      <c r="AX1780">
        <v>2035</v>
      </c>
      <c r="AY1780">
        <v>2041</v>
      </c>
      <c r="AZ1780">
        <v>2078</v>
      </c>
      <c r="BA1780">
        <v>2125</v>
      </c>
      <c r="BB1780">
        <v>2152</v>
      </c>
      <c r="BC1780">
        <v>282</v>
      </c>
      <c r="BD1780">
        <v>1045</v>
      </c>
      <c r="BE1780">
        <v>1020</v>
      </c>
      <c r="BF1780">
        <v>1041</v>
      </c>
      <c r="BG1780">
        <v>1149</v>
      </c>
      <c r="BH1780">
        <v>1074</v>
      </c>
      <c r="BI1780">
        <v>1057</v>
      </c>
      <c r="BJ1780">
        <v>1012</v>
      </c>
      <c r="BK1780">
        <v>957</v>
      </c>
      <c r="BL1780">
        <v>35</v>
      </c>
      <c r="BM1780">
        <v>305</v>
      </c>
      <c r="BN1780">
        <v>249</v>
      </c>
      <c r="BO1780">
        <v>307</v>
      </c>
      <c r="BP1780">
        <v>360</v>
      </c>
      <c r="BQ1780">
        <v>374</v>
      </c>
      <c r="BR1780">
        <v>379</v>
      </c>
      <c r="BS1780">
        <v>319</v>
      </c>
      <c r="BT1780">
        <v>338</v>
      </c>
      <c r="BU1780">
        <v>365</v>
      </c>
      <c r="BV1780">
        <v>1014</v>
      </c>
      <c r="BW1780">
        <v>816</v>
      </c>
      <c r="BX1780">
        <v>358</v>
      </c>
      <c r="BY1780">
        <v>1561</v>
      </c>
      <c r="BZ1780">
        <v>1402</v>
      </c>
      <c r="CA1780">
        <v>1467</v>
      </c>
      <c r="CB1780">
        <v>792</v>
      </c>
      <c r="CC1780">
        <v>1469</v>
      </c>
      <c r="CD1780">
        <v>400</v>
      </c>
      <c r="CE1780">
        <v>1319</v>
      </c>
      <c r="CF1780">
        <v>1065</v>
      </c>
      <c r="CG1780">
        <v>665</v>
      </c>
      <c r="CH1780">
        <v>1921</v>
      </c>
      <c r="CI1780">
        <v>1776</v>
      </c>
      <c r="CJ1780">
        <v>1846</v>
      </c>
      <c r="CK1780">
        <v>1111</v>
      </c>
      <c r="CL1780">
        <v>1807</v>
      </c>
      <c r="CM1780">
        <v>1</v>
      </c>
      <c r="CN1780">
        <v>-8</v>
      </c>
      <c r="CO1780">
        <v>-13</v>
      </c>
      <c r="CP1780">
        <v>-21</v>
      </c>
      <c r="CQ1780">
        <v>14</v>
      </c>
      <c r="CR1780">
        <v>-8</v>
      </c>
      <c r="CS1780">
        <v>-6</v>
      </c>
      <c r="CT1780">
        <v>-7</v>
      </c>
      <c r="CU1780">
        <v>-3</v>
      </c>
    </row>
    <row r="1781" spans="1:99" hidden="1" x14ac:dyDescent="0.2">
      <c r="B1781">
        <v>544</v>
      </c>
      <c r="G1781" t="s">
        <v>1872</v>
      </c>
      <c r="I1781" t="s">
        <v>90</v>
      </c>
      <c r="J1781"/>
      <c r="L1781"/>
      <c r="O1781" s="24" t="e">
        <f t="shared" si="28"/>
        <v>#DIV/0!</v>
      </c>
      <c r="P1781"/>
      <c r="Q1781">
        <v>115384</v>
      </c>
      <c r="R1781">
        <v>115385</v>
      </c>
      <c r="S1781">
        <v>115408</v>
      </c>
      <c r="T1781">
        <v>116116</v>
      </c>
      <c r="U1781">
        <v>118025</v>
      </c>
      <c r="V1781">
        <v>119262</v>
      </c>
      <c r="W1781">
        <v>120385</v>
      </c>
      <c r="X1781">
        <v>121594</v>
      </c>
      <c r="Y1781">
        <v>121958</v>
      </c>
      <c r="Z1781">
        <v>121421</v>
      </c>
      <c r="AA1781">
        <v>121180</v>
      </c>
      <c r="AB1781">
        <v>23</v>
      </c>
      <c r="AC1781">
        <v>708</v>
      </c>
      <c r="AD1781">
        <v>1909</v>
      </c>
      <c r="AE1781">
        <v>1237</v>
      </c>
      <c r="AF1781">
        <v>1123</v>
      </c>
      <c r="AG1781">
        <v>1209</v>
      </c>
      <c r="AH1781">
        <v>364</v>
      </c>
      <c r="AI1781">
        <v>-537</v>
      </c>
      <c r="AJ1781">
        <v>-241</v>
      </c>
      <c r="AK1781">
        <v>407</v>
      </c>
      <c r="AL1781">
        <v>1612</v>
      </c>
      <c r="AM1781">
        <v>1599</v>
      </c>
      <c r="AN1781">
        <v>1651</v>
      </c>
      <c r="AO1781">
        <v>1681</v>
      </c>
      <c r="AP1781">
        <v>1747</v>
      </c>
      <c r="AQ1781">
        <v>1712</v>
      </c>
      <c r="AR1781">
        <v>1615</v>
      </c>
      <c r="AS1781">
        <v>1566</v>
      </c>
      <c r="AT1781">
        <v>248</v>
      </c>
      <c r="AU1781">
        <v>986</v>
      </c>
      <c r="AV1781">
        <v>1072</v>
      </c>
      <c r="AW1781">
        <v>1045</v>
      </c>
      <c r="AX1781">
        <v>1060</v>
      </c>
      <c r="AY1781">
        <v>1101</v>
      </c>
      <c r="AZ1781">
        <v>1108</v>
      </c>
      <c r="BA1781">
        <v>1124</v>
      </c>
      <c r="BB1781">
        <v>1132</v>
      </c>
      <c r="BC1781">
        <v>159</v>
      </c>
      <c r="BD1781">
        <v>626</v>
      </c>
      <c r="BE1781">
        <v>527</v>
      </c>
      <c r="BF1781">
        <v>606</v>
      </c>
      <c r="BG1781">
        <v>621</v>
      </c>
      <c r="BH1781">
        <v>646</v>
      </c>
      <c r="BI1781">
        <v>604</v>
      </c>
      <c r="BJ1781">
        <v>491</v>
      </c>
      <c r="BK1781">
        <v>434</v>
      </c>
      <c r="BL1781">
        <v>29</v>
      </c>
      <c r="BM1781">
        <v>105</v>
      </c>
      <c r="BN1781">
        <v>105</v>
      </c>
      <c r="BO1781">
        <v>79</v>
      </c>
      <c r="BP1781">
        <v>143</v>
      </c>
      <c r="BQ1781">
        <v>154</v>
      </c>
      <c r="BR1781">
        <v>151</v>
      </c>
      <c r="BS1781">
        <v>127</v>
      </c>
      <c r="BT1781">
        <v>138</v>
      </c>
      <c r="BU1781">
        <v>-162</v>
      </c>
      <c r="BV1781">
        <v>-12</v>
      </c>
      <c r="BW1781">
        <v>1254</v>
      </c>
      <c r="BX1781">
        <v>550</v>
      </c>
      <c r="BY1781">
        <v>364</v>
      </c>
      <c r="BZ1781">
        <v>418</v>
      </c>
      <c r="CA1781">
        <v>-387</v>
      </c>
      <c r="CB1781">
        <v>-1159</v>
      </c>
      <c r="CC1781">
        <v>-809</v>
      </c>
      <c r="CD1781">
        <v>-133</v>
      </c>
      <c r="CE1781">
        <v>93</v>
      </c>
      <c r="CF1781">
        <v>1359</v>
      </c>
      <c r="CG1781">
        <v>629</v>
      </c>
      <c r="CH1781">
        <v>507</v>
      </c>
      <c r="CI1781">
        <v>572</v>
      </c>
      <c r="CJ1781">
        <v>-236</v>
      </c>
      <c r="CK1781">
        <v>-1032</v>
      </c>
      <c r="CL1781">
        <v>-671</v>
      </c>
      <c r="CM1781">
        <v>-3</v>
      </c>
      <c r="CN1781">
        <v>-11</v>
      </c>
      <c r="CO1781">
        <v>23</v>
      </c>
      <c r="CP1781">
        <v>2</v>
      </c>
      <c r="CQ1781">
        <v>-5</v>
      </c>
      <c r="CR1781">
        <v>-9</v>
      </c>
      <c r="CS1781">
        <v>-4</v>
      </c>
      <c r="CT1781">
        <v>4</v>
      </c>
      <c r="CU1781">
        <v>-4</v>
      </c>
    </row>
    <row r="1782" spans="1:99" hidden="1" x14ac:dyDescent="0.2">
      <c r="B1782">
        <v>544</v>
      </c>
      <c r="C1782">
        <v>38920</v>
      </c>
      <c r="G1782" t="s">
        <v>1873</v>
      </c>
      <c r="I1782" t="s">
        <v>100</v>
      </c>
      <c r="J1782"/>
      <c r="L1782"/>
      <c r="O1782" s="24" t="e">
        <f t="shared" si="28"/>
        <v>#DIV/0!</v>
      </c>
      <c r="P1782"/>
      <c r="Q1782">
        <v>21381</v>
      </c>
      <c r="R1782">
        <v>21382</v>
      </c>
      <c r="S1782">
        <v>21313</v>
      </c>
      <c r="T1782">
        <v>21358</v>
      </c>
      <c r="U1782">
        <v>21578</v>
      </c>
      <c r="V1782">
        <v>21735</v>
      </c>
      <c r="W1782">
        <v>21821</v>
      </c>
      <c r="X1782">
        <v>21906</v>
      </c>
      <c r="Y1782">
        <v>21977</v>
      </c>
      <c r="Z1782">
        <v>21770</v>
      </c>
      <c r="AA1782">
        <v>21561</v>
      </c>
      <c r="AB1782">
        <v>-69</v>
      </c>
      <c r="AC1782">
        <v>45</v>
      </c>
      <c r="AD1782">
        <v>220</v>
      </c>
      <c r="AE1782">
        <v>157</v>
      </c>
      <c r="AF1782">
        <v>86</v>
      </c>
      <c r="AG1782">
        <v>85</v>
      </c>
      <c r="AH1782">
        <v>71</v>
      </c>
      <c r="AI1782">
        <v>-207</v>
      </c>
      <c r="AJ1782">
        <v>-209</v>
      </c>
      <c r="AK1782">
        <v>72</v>
      </c>
      <c r="AL1782">
        <v>287</v>
      </c>
      <c r="AM1782">
        <v>252</v>
      </c>
      <c r="AN1782">
        <v>285</v>
      </c>
      <c r="AO1782">
        <v>323</v>
      </c>
      <c r="AP1782">
        <v>316</v>
      </c>
      <c r="AQ1782">
        <v>309</v>
      </c>
      <c r="AR1782">
        <v>275</v>
      </c>
      <c r="AS1782">
        <v>272</v>
      </c>
      <c r="AT1782">
        <v>73</v>
      </c>
      <c r="AU1782">
        <v>204</v>
      </c>
      <c r="AV1782">
        <v>186</v>
      </c>
      <c r="AW1782">
        <v>208</v>
      </c>
      <c r="AX1782">
        <v>200</v>
      </c>
      <c r="AY1782">
        <v>207</v>
      </c>
      <c r="AZ1782">
        <v>194</v>
      </c>
      <c r="BA1782">
        <v>201</v>
      </c>
      <c r="BB1782">
        <v>219</v>
      </c>
      <c r="BC1782">
        <v>-1</v>
      </c>
      <c r="BD1782">
        <v>83</v>
      </c>
      <c r="BE1782">
        <v>66</v>
      </c>
      <c r="BF1782">
        <v>77</v>
      </c>
      <c r="BG1782">
        <v>123</v>
      </c>
      <c r="BH1782">
        <v>109</v>
      </c>
      <c r="BI1782">
        <v>115</v>
      </c>
      <c r="BJ1782">
        <v>74</v>
      </c>
      <c r="BK1782">
        <v>53</v>
      </c>
      <c r="BL1782">
        <v>7</v>
      </c>
      <c r="BM1782">
        <v>23</v>
      </c>
      <c r="BN1782">
        <v>39</v>
      </c>
      <c r="BO1782">
        <v>33</v>
      </c>
      <c r="BP1782">
        <v>44</v>
      </c>
      <c r="BQ1782">
        <v>53</v>
      </c>
      <c r="BR1782">
        <v>47</v>
      </c>
      <c r="BS1782">
        <v>47</v>
      </c>
      <c r="BT1782">
        <v>56</v>
      </c>
      <c r="BU1782">
        <v>-77</v>
      </c>
      <c r="BV1782">
        <v>-61</v>
      </c>
      <c r="BW1782">
        <v>114</v>
      </c>
      <c r="BX1782">
        <v>49</v>
      </c>
      <c r="BY1782">
        <v>-77</v>
      </c>
      <c r="BZ1782">
        <v>-73</v>
      </c>
      <c r="CA1782">
        <v>-91</v>
      </c>
      <c r="CB1782">
        <v>-329</v>
      </c>
      <c r="CC1782">
        <v>-317</v>
      </c>
      <c r="CD1782">
        <v>-70</v>
      </c>
      <c r="CE1782">
        <v>-38</v>
      </c>
      <c r="CF1782">
        <v>153</v>
      </c>
      <c r="CG1782">
        <v>82</v>
      </c>
      <c r="CH1782">
        <v>-33</v>
      </c>
      <c r="CI1782">
        <v>-20</v>
      </c>
      <c r="CJ1782">
        <v>-44</v>
      </c>
      <c r="CK1782">
        <v>-282</v>
      </c>
      <c r="CL1782">
        <v>-261</v>
      </c>
      <c r="CM1782">
        <v>2</v>
      </c>
      <c r="CN1782">
        <v>0</v>
      </c>
      <c r="CO1782">
        <v>1</v>
      </c>
      <c r="CP1782">
        <v>-2</v>
      </c>
      <c r="CQ1782">
        <v>-4</v>
      </c>
      <c r="CR1782">
        <v>-4</v>
      </c>
      <c r="CS1782">
        <v>0</v>
      </c>
      <c r="CT1782">
        <v>1</v>
      </c>
      <c r="CU1782">
        <v>-1</v>
      </c>
    </row>
    <row r="1783" spans="1:99" hidden="1" x14ac:dyDescent="0.2">
      <c r="B1783">
        <v>544</v>
      </c>
      <c r="C1783">
        <v>38920</v>
      </c>
      <c r="E1783">
        <v>48057</v>
      </c>
      <c r="G1783" t="s">
        <v>1874</v>
      </c>
      <c r="I1783" t="s">
        <v>94</v>
      </c>
      <c r="J1783"/>
      <c r="L1783"/>
      <c r="O1783" s="24" t="e">
        <f t="shared" si="28"/>
        <v>#DIV/0!</v>
      </c>
      <c r="P1783"/>
      <c r="Q1783">
        <v>21381</v>
      </c>
      <c r="R1783">
        <v>21382</v>
      </c>
      <c r="S1783">
        <v>21313</v>
      </c>
      <c r="T1783">
        <v>21358</v>
      </c>
      <c r="U1783">
        <v>21578</v>
      </c>
      <c r="V1783">
        <v>21735</v>
      </c>
      <c r="W1783">
        <v>21821</v>
      </c>
      <c r="X1783">
        <v>21906</v>
      </c>
      <c r="Y1783">
        <v>21977</v>
      </c>
      <c r="Z1783">
        <v>21770</v>
      </c>
      <c r="AA1783">
        <v>21561</v>
      </c>
      <c r="AB1783">
        <v>-69</v>
      </c>
      <c r="AC1783">
        <v>45</v>
      </c>
      <c r="AD1783">
        <v>220</v>
      </c>
      <c r="AE1783">
        <v>157</v>
      </c>
      <c r="AF1783">
        <v>86</v>
      </c>
      <c r="AG1783">
        <v>85</v>
      </c>
      <c r="AH1783">
        <v>71</v>
      </c>
      <c r="AI1783">
        <v>-207</v>
      </c>
      <c r="AJ1783">
        <v>-209</v>
      </c>
      <c r="AK1783">
        <v>72</v>
      </c>
      <c r="AL1783">
        <v>287</v>
      </c>
      <c r="AM1783">
        <v>252</v>
      </c>
      <c r="AN1783">
        <v>285</v>
      </c>
      <c r="AO1783">
        <v>323</v>
      </c>
      <c r="AP1783">
        <v>316</v>
      </c>
      <c r="AQ1783">
        <v>309</v>
      </c>
      <c r="AR1783">
        <v>275</v>
      </c>
      <c r="AS1783">
        <v>272</v>
      </c>
      <c r="AT1783">
        <v>73</v>
      </c>
      <c r="AU1783">
        <v>204</v>
      </c>
      <c r="AV1783">
        <v>186</v>
      </c>
      <c r="AW1783">
        <v>208</v>
      </c>
      <c r="AX1783">
        <v>200</v>
      </c>
      <c r="AY1783">
        <v>207</v>
      </c>
      <c r="AZ1783">
        <v>194</v>
      </c>
      <c r="BA1783">
        <v>201</v>
      </c>
      <c r="BB1783">
        <v>219</v>
      </c>
      <c r="BC1783">
        <v>-1</v>
      </c>
      <c r="BD1783">
        <v>83</v>
      </c>
      <c r="BE1783">
        <v>66</v>
      </c>
      <c r="BF1783">
        <v>77</v>
      </c>
      <c r="BG1783">
        <v>123</v>
      </c>
      <c r="BH1783">
        <v>109</v>
      </c>
      <c r="BI1783">
        <v>115</v>
      </c>
      <c r="BJ1783">
        <v>74</v>
      </c>
      <c r="BK1783">
        <v>53</v>
      </c>
      <c r="BL1783">
        <v>7</v>
      </c>
      <c r="BM1783">
        <v>23</v>
      </c>
      <c r="BN1783">
        <v>39</v>
      </c>
      <c r="BO1783">
        <v>33</v>
      </c>
      <c r="BP1783">
        <v>44</v>
      </c>
      <c r="BQ1783">
        <v>53</v>
      </c>
      <c r="BR1783">
        <v>47</v>
      </c>
      <c r="BS1783">
        <v>47</v>
      </c>
      <c r="BT1783">
        <v>56</v>
      </c>
      <c r="BU1783">
        <v>-77</v>
      </c>
      <c r="BV1783">
        <v>-61</v>
      </c>
      <c r="BW1783">
        <v>114</v>
      </c>
      <c r="BX1783">
        <v>49</v>
      </c>
      <c r="BY1783">
        <v>-77</v>
      </c>
      <c r="BZ1783">
        <v>-73</v>
      </c>
      <c r="CA1783">
        <v>-91</v>
      </c>
      <c r="CB1783">
        <v>-329</v>
      </c>
      <c r="CC1783">
        <v>-317</v>
      </c>
      <c r="CD1783">
        <v>-70</v>
      </c>
      <c r="CE1783">
        <v>-38</v>
      </c>
      <c r="CF1783">
        <v>153</v>
      </c>
      <c r="CG1783">
        <v>82</v>
      </c>
      <c r="CH1783">
        <v>-33</v>
      </c>
      <c r="CI1783">
        <v>-20</v>
      </c>
      <c r="CJ1783">
        <v>-44</v>
      </c>
      <c r="CK1783">
        <v>-282</v>
      </c>
      <c r="CL1783">
        <v>-261</v>
      </c>
      <c r="CM1783">
        <v>2</v>
      </c>
      <c r="CN1783">
        <v>0</v>
      </c>
      <c r="CO1783">
        <v>1</v>
      </c>
      <c r="CP1783">
        <v>-2</v>
      </c>
      <c r="CQ1783">
        <v>-4</v>
      </c>
      <c r="CR1783">
        <v>-4</v>
      </c>
      <c r="CS1783">
        <v>0</v>
      </c>
      <c r="CT1783">
        <v>1</v>
      </c>
      <c r="CU1783">
        <v>-1</v>
      </c>
    </row>
    <row r="1784" spans="1:99" hidden="1" x14ac:dyDescent="0.2">
      <c r="A1784">
        <f>_xlfn.XLOOKUP(F1784&amp;"*", 'msa-home price'!B:B, 'msa-home price'!A:A, "NA",2, 1)</f>
        <v>394488</v>
      </c>
      <c r="B1784">
        <v>194</v>
      </c>
      <c r="C1784">
        <v>17980</v>
      </c>
      <c r="F1784" t="str">
        <f>IF(ISNUMBER(SEARCH("-",G1784)),LEFT(G1784,FIND("-",G1784)-1), G1784)</f>
        <v>Columbus, GA</v>
      </c>
      <c r="G1784" t="s">
        <v>477</v>
      </c>
      <c r="H1784" t="str">
        <f>RIGHT(G1784, 2)</f>
        <v>AL</v>
      </c>
      <c r="I1784" t="s">
        <v>92</v>
      </c>
      <c r="J1784" s="2">
        <f>(AA1784-W1784)/W1784</f>
        <v>-2.3640949090130318E-2</v>
      </c>
      <c r="K1784" s="3">
        <f>(CL1784-CH1784)/CH1784</f>
        <v>-1.1991959798994976</v>
      </c>
      <c r="L1784" s="4">
        <f>AA1784</f>
        <v>305451</v>
      </c>
      <c r="M1784" s="4"/>
      <c r="N1784" s="4"/>
      <c r="O1784" s="7" t="e">
        <f t="shared" si="28"/>
        <v>#DIV/0!</v>
      </c>
      <c r="P1784" s="4"/>
      <c r="Q1784">
        <v>294865</v>
      </c>
      <c r="R1784">
        <v>295523</v>
      </c>
      <c r="S1784">
        <v>296495</v>
      </c>
      <c r="T1784">
        <v>302346</v>
      </c>
      <c r="U1784">
        <v>309943</v>
      </c>
      <c r="V1784">
        <v>315704</v>
      </c>
      <c r="W1784">
        <v>312847</v>
      </c>
      <c r="X1784">
        <v>310293</v>
      </c>
      <c r="Y1784">
        <v>306591</v>
      </c>
      <c r="Z1784">
        <v>303436</v>
      </c>
      <c r="AA1784">
        <v>305451</v>
      </c>
      <c r="AB1784">
        <v>972</v>
      </c>
      <c r="AC1784">
        <v>5851</v>
      </c>
      <c r="AD1784">
        <v>7597</v>
      </c>
      <c r="AE1784">
        <v>5761</v>
      </c>
      <c r="AF1784">
        <v>-2857</v>
      </c>
      <c r="AG1784">
        <v>-2554</v>
      </c>
      <c r="AH1784">
        <v>-3702</v>
      </c>
      <c r="AI1784">
        <v>-3155</v>
      </c>
      <c r="AJ1784">
        <v>2015</v>
      </c>
      <c r="AK1784">
        <v>1171</v>
      </c>
      <c r="AL1784">
        <v>4464</v>
      </c>
      <c r="AM1784">
        <v>4945</v>
      </c>
      <c r="AN1784">
        <v>4666</v>
      </c>
      <c r="AO1784">
        <v>4626</v>
      </c>
      <c r="AP1784">
        <v>4565</v>
      </c>
      <c r="AQ1784">
        <v>4389</v>
      </c>
      <c r="AR1784">
        <v>4218</v>
      </c>
      <c r="AS1784">
        <v>4036</v>
      </c>
      <c r="AT1784">
        <v>548</v>
      </c>
      <c r="AU1784">
        <v>2684</v>
      </c>
      <c r="AV1784">
        <v>2655</v>
      </c>
      <c r="AW1784">
        <v>2676</v>
      </c>
      <c r="AX1784">
        <v>2648</v>
      </c>
      <c r="AY1784">
        <v>2792</v>
      </c>
      <c r="AZ1784">
        <v>2984</v>
      </c>
      <c r="BA1784">
        <v>3109</v>
      </c>
      <c r="BB1784">
        <v>3010</v>
      </c>
      <c r="BC1784">
        <v>623</v>
      </c>
      <c r="BD1784">
        <v>1780</v>
      </c>
      <c r="BE1784">
        <v>2290</v>
      </c>
      <c r="BF1784">
        <v>1990</v>
      </c>
      <c r="BG1784">
        <v>1978</v>
      </c>
      <c r="BH1784">
        <v>1773</v>
      </c>
      <c r="BI1784">
        <v>1405</v>
      </c>
      <c r="BJ1784">
        <v>1109</v>
      </c>
      <c r="BK1784">
        <v>1026</v>
      </c>
      <c r="BL1784">
        <v>231</v>
      </c>
      <c r="BM1784">
        <v>308</v>
      </c>
      <c r="BN1784">
        <v>1852</v>
      </c>
      <c r="BO1784">
        <v>1004</v>
      </c>
      <c r="BP1784">
        <v>704</v>
      </c>
      <c r="BQ1784">
        <v>1087</v>
      </c>
      <c r="BR1784">
        <v>855</v>
      </c>
      <c r="BS1784">
        <v>379</v>
      </c>
      <c r="BT1784">
        <v>252</v>
      </c>
      <c r="BU1784">
        <v>94</v>
      </c>
      <c r="BV1784">
        <v>3651</v>
      </c>
      <c r="BW1784">
        <v>3375</v>
      </c>
      <c r="BX1784">
        <v>2646</v>
      </c>
      <c r="BY1784">
        <v>-5679</v>
      </c>
      <c r="BZ1784">
        <v>-5502</v>
      </c>
      <c r="CA1784">
        <v>-5987</v>
      </c>
      <c r="CB1784">
        <v>-4661</v>
      </c>
      <c r="CC1784">
        <v>739</v>
      </c>
      <c r="CD1784">
        <v>325</v>
      </c>
      <c r="CE1784">
        <v>3959</v>
      </c>
      <c r="CF1784">
        <v>5227</v>
      </c>
      <c r="CG1784">
        <v>3650</v>
      </c>
      <c r="CH1784">
        <v>-4975</v>
      </c>
      <c r="CI1784">
        <v>-4415</v>
      </c>
      <c r="CJ1784">
        <v>-5132</v>
      </c>
      <c r="CK1784">
        <v>-4282</v>
      </c>
      <c r="CL1784">
        <v>991</v>
      </c>
      <c r="CM1784">
        <v>24</v>
      </c>
      <c r="CN1784">
        <v>112</v>
      </c>
      <c r="CO1784">
        <v>80</v>
      </c>
      <c r="CP1784">
        <v>121</v>
      </c>
      <c r="CQ1784">
        <v>140</v>
      </c>
      <c r="CR1784">
        <v>88</v>
      </c>
      <c r="CS1784">
        <v>25</v>
      </c>
      <c r="CT1784">
        <v>18</v>
      </c>
      <c r="CU1784">
        <v>-2</v>
      </c>
    </row>
    <row r="1785" spans="1:99" hidden="1" x14ac:dyDescent="0.2">
      <c r="B1785">
        <v>544</v>
      </c>
      <c r="C1785">
        <v>47020</v>
      </c>
      <c r="E1785">
        <v>48175</v>
      </c>
      <c r="G1785" t="s">
        <v>1876</v>
      </c>
      <c r="I1785" t="s">
        <v>94</v>
      </c>
      <c r="J1785"/>
      <c r="L1785"/>
      <c r="O1785" s="24" t="e">
        <f t="shared" si="28"/>
        <v>#DIV/0!</v>
      </c>
      <c r="P1785"/>
      <c r="Q1785">
        <v>7210</v>
      </c>
      <c r="R1785">
        <v>7210</v>
      </c>
      <c r="S1785">
        <v>7219</v>
      </c>
      <c r="T1785">
        <v>7208</v>
      </c>
      <c r="U1785">
        <v>7332</v>
      </c>
      <c r="V1785">
        <v>7451</v>
      </c>
      <c r="W1785">
        <v>7505</v>
      </c>
      <c r="X1785">
        <v>7510</v>
      </c>
      <c r="Y1785">
        <v>7506</v>
      </c>
      <c r="Z1785">
        <v>7548</v>
      </c>
      <c r="AA1785">
        <v>7584</v>
      </c>
      <c r="AB1785">
        <v>9</v>
      </c>
      <c r="AC1785">
        <v>-11</v>
      </c>
      <c r="AD1785">
        <v>124</v>
      </c>
      <c r="AE1785">
        <v>119</v>
      </c>
      <c r="AF1785">
        <v>54</v>
      </c>
      <c r="AG1785">
        <v>5</v>
      </c>
      <c r="AH1785">
        <v>-4</v>
      </c>
      <c r="AI1785">
        <v>42</v>
      </c>
      <c r="AJ1785">
        <v>36</v>
      </c>
      <c r="AK1785">
        <v>20</v>
      </c>
      <c r="AL1785">
        <v>68</v>
      </c>
      <c r="AM1785">
        <v>54</v>
      </c>
      <c r="AN1785">
        <v>72</v>
      </c>
      <c r="AO1785">
        <v>54</v>
      </c>
      <c r="AP1785">
        <v>79</v>
      </c>
      <c r="AQ1785">
        <v>78</v>
      </c>
      <c r="AR1785">
        <v>82</v>
      </c>
      <c r="AS1785">
        <v>76</v>
      </c>
      <c r="AT1785">
        <v>29</v>
      </c>
      <c r="AU1785">
        <v>68</v>
      </c>
      <c r="AV1785">
        <v>76</v>
      </c>
      <c r="AW1785">
        <v>59</v>
      </c>
      <c r="AX1785">
        <v>91</v>
      </c>
      <c r="AY1785">
        <v>88</v>
      </c>
      <c r="AZ1785">
        <v>88</v>
      </c>
      <c r="BA1785">
        <v>85</v>
      </c>
      <c r="BB1785">
        <v>63</v>
      </c>
      <c r="BC1785">
        <v>-9</v>
      </c>
      <c r="BD1785">
        <v>0</v>
      </c>
      <c r="BE1785">
        <v>-22</v>
      </c>
      <c r="BF1785">
        <v>13</v>
      </c>
      <c r="BG1785">
        <v>-37</v>
      </c>
      <c r="BH1785">
        <v>-9</v>
      </c>
      <c r="BI1785">
        <v>-10</v>
      </c>
      <c r="BJ1785">
        <v>-3</v>
      </c>
      <c r="BK1785">
        <v>13</v>
      </c>
      <c r="BL1785">
        <v>0</v>
      </c>
      <c r="BM1785">
        <v>-1</v>
      </c>
      <c r="BN1785">
        <v>-2</v>
      </c>
      <c r="BO1785">
        <v>-3</v>
      </c>
      <c r="BP1785">
        <v>-2</v>
      </c>
      <c r="BQ1785">
        <v>-3</v>
      </c>
      <c r="BR1785">
        <v>-3</v>
      </c>
      <c r="BS1785">
        <v>-3</v>
      </c>
      <c r="BT1785">
        <v>-3</v>
      </c>
      <c r="BU1785">
        <v>19</v>
      </c>
      <c r="BV1785">
        <v>-10</v>
      </c>
      <c r="BW1785">
        <v>144</v>
      </c>
      <c r="BX1785">
        <v>108</v>
      </c>
      <c r="BY1785">
        <v>92</v>
      </c>
      <c r="BZ1785">
        <v>19</v>
      </c>
      <c r="CA1785">
        <v>9</v>
      </c>
      <c r="CB1785">
        <v>48</v>
      </c>
      <c r="CC1785">
        <v>26</v>
      </c>
      <c r="CD1785">
        <v>19</v>
      </c>
      <c r="CE1785">
        <v>-11</v>
      </c>
      <c r="CF1785">
        <v>142</v>
      </c>
      <c r="CG1785">
        <v>105</v>
      </c>
      <c r="CH1785">
        <v>90</v>
      </c>
      <c r="CI1785">
        <v>16</v>
      </c>
      <c r="CJ1785">
        <v>6</v>
      </c>
      <c r="CK1785">
        <v>45</v>
      </c>
      <c r="CL1785">
        <v>23</v>
      </c>
      <c r="CM1785">
        <v>-1</v>
      </c>
      <c r="CN1785">
        <v>0</v>
      </c>
      <c r="CO1785">
        <v>4</v>
      </c>
      <c r="CP1785">
        <v>1</v>
      </c>
      <c r="CQ1785">
        <v>1</v>
      </c>
      <c r="CR1785">
        <v>-2</v>
      </c>
      <c r="CS1785">
        <v>0</v>
      </c>
      <c r="CT1785">
        <v>0</v>
      </c>
      <c r="CU1785">
        <v>0</v>
      </c>
    </row>
    <row r="1786" spans="1:99" hidden="1" x14ac:dyDescent="0.2">
      <c r="B1786">
        <v>544</v>
      </c>
      <c r="C1786">
        <v>47020</v>
      </c>
      <c r="E1786">
        <v>48469</v>
      </c>
      <c r="G1786" t="s">
        <v>1877</v>
      </c>
      <c r="I1786" t="s">
        <v>94</v>
      </c>
      <c r="J1786"/>
      <c r="L1786"/>
      <c r="O1786" s="24" t="e">
        <f t="shared" si="28"/>
        <v>#DIV/0!</v>
      </c>
      <c r="P1786"/>
      <c r="Q1786">
        <v>86793</v>
      </c>
      <c r="R1786">
        <v>86793</v>
      </c>
      <c r="S1786">
        <v>86876</v>
      </c>
      <c r="T1786">
        <v>87550</v>
      </c>
      <c r="U1786">
        <v>89115</v>
      </c>
      <c r="V1786">
        <v>90076</v>
      </c>
      <c r="W1786">
        <v>91059</v>
      </c>
      <c r="X1786">
        <v>92178</v>
      </c>
      <c r="Y1786">
        <v>92475</v>
      </c>
      <c r="Z1786">
        <v>92103</v>
      </c>
      <c r="AA1786">
        <v>92035</v>
      </c>
      <c r="AB1786">
        <v>83</v>
      </c>
      <c r="AC1786">
        <v>674</v>
      </c>
      <c r="AD1786">
        <v>1565</v>
      </c>
      <c r="AE1786">
        <v>961</v>
      </c>
      <c r="AF1786">
        <v>983</v>
      </c>
      <c r="AG1786">
        <v>1119</v>
      </c>
      <c r="AH1786">
        <v>297</v>
      </c>
      <c r="AI1786">
        <v>-372</v>
      </c>
      <c r="AJ1786">
        <v>-68</v>
      </c>
      <c r="AK1786">
        <v>315</v>
      </c>
      <c r="AL1786">
        <v>1257</v>
      </c>
      <c r="AM1786">
        <v>1293</v>
      </c>
      <c r="AN1786">
        <v>1294</v>
      </c>
      <c r="AO1786">
        <v>1304</v>
      </c>
      <c r="AP1786">
        <v>1352</v>
      </c>
      <c r="AQ1786">
        <v>1325</v>
      </c>
      <c r="AR1786">
        <v>1258</v>
      </c>
      <c r="AS1786">
        <v>1218</v>
      </c>
      <c r="AT1786">
        <v>146</v>
      </c>
      <c r="AU1786">
        <v>714</v>
      </c>
      <c r="AV1786">
        <v>810</v>
      </c>
      <c r="AW1786">
        <v>778</v>
      </c>
      <c r="AX1786">
        <v>769</v>
      </c>
      <c r="AY1786">
        <v>806</v>
      </c>
      <c r="AZ1786">
        <v>826</v>
      </c>
      <c r="BA1786">
        <v>838</v>
      </c>
      <c r="BB1786">
        <v>850</v>
      </c>
      <c r="BC1786">
        <v>169</v>
      </c>
      <c r="BD1786">
        <v>543</v>
      </c>
      <c r="BE1786">
        <v>483</v>
      </c>
      <c r="BF1786">
        <v>516</v>
      </c>
      <c r="BG1786">
        <v>535</v>
      </c>
      <c r="BH1786">
        <v>546</v>
      </c>
      <c r="BI1786">
        <v>499</v>
      </c>
      <c r="BJ1786">
        <v>420</v>
      </c>
      <c r="BK1786">
        <v>368</v>
      </c>
      <c r="BL1786">
        <v>22</v>
      </c>
      <c r="BM1786">
        <v>83</v>
      </c>
      <c r="BN1786">
        <v>68</v>
      </c>
      <c r="BO1786">
        <v>49</v>
      </c>
      <c r="BP1786">
        <v>101</v>
      </c>
      <c r="BQ1786">
        <v>104</v>
      </c>
      <c r="BR1786">
        <v>107</v>
      </c>
      <c r="BS1786">
        <v>83</v>
      </c>
      <c r="BT1786">
        <v>85</v>
      </c>
      <c r="BU1786">
        <v>-104</v>
      </c>
      <c r="BV1786">
        <v>59</v>
      </c>
      <c r="BW1786">
        <v>996</v>
      </c>
      <c r="BX1786">
        <v>393</v>
      </c>
      <c r="BY1786">
        <v>349</v>
      </c>
      <c r="BZ1786">
        <v>472</v>
      </c>
      <c r="CA1786">
        <v>-305</v>
      </c>
      <c r="CB1786">
        <v>-878</v>
      </c>
      <c r="CC1786">
        <v>-518</v>
      </c>
      <c r="CD1786">
        <v>-82</v>
      </c>
      <c r="CE1786">
        <v>142</v>
      </c>
      <c r="CF1786">
        <v>1064</v>
      </c>
      <c r="CG1786">
        <v>442</v>
      </c>
      <c r="CH1786">
        <v>450</v>
      </c>
      <c r="CI1786">
        <v>576</v>
      </c>
      <c r="CJ1786">
        <v>-198</v>
      </c>
      <c r="CK1786">
        <v>-795</v>
      </c>
      <c r="CL1786">
        <v>-433</v>
      </c>
      <c r="CM1786">
        <v>-4</v>
      </c>
      <c r="CN1786">
        <v>-11</v>
      </c>
      <c r="CO1786">
        <v>18</v>
      </c>
      <c r="CP1786">
        <v>3</v>
      </c>
      <c r="CQ1786">
        <v>-2</v>
      </c>
      <c r="CR1786">
        <v>-3</v>
      </c>
      <c r="CS1786">
        <v>-4</v>
      </c>
      <c r="CT1786">
        <v>3</v>
      </c>
      <c r="CU1786">
        <v>-3</v>
      </c>
    </row>
    <row r="1787" spans="1:99" hidden="1" x14ac:dyDescent="0.2">
      <c r="B1787">
        <v>545</v>
      </c>
      <c r="G1787" t="s">
        <v>1878</v>
      </c>
      <c r="I1787" t="s">
        <v>90</v>
      </c>
      <c r="J1787"/>
      <c r="L1787"/>
      <c r="O1787" s="24" t="e">
        <f t="shared" si="28"/>
        <v>#DIV/0!</v>
      </c>
      <c r="P1787"/>
      <c r="Q1787">
        <v>1779243</v>
      </c>
      <c r="R1787">
        <v>1779244</v>
      </c>
      <c r="S1787">
        <v>1782311</v>
      </c>
      <c r="T1787">
        <v>1788183</v>
      </c>
      <c r="U1787">
        <v>1799528</v>
      </c>
      <c r="V1787">
        <v>1806600</v>
      </c>
      <c r="W1787">
        <v>1816405</v>
      </c>
      <c r="X1787">
        <v>1822565</v>
      </c>
      <c r="Y1787">
        <v>1825450</v>
      </c>
      <c r="Z1787">
        <v>1828671</v>
      </c>
      <c r="AA1787">
        <v>1833136</v>
      </c>
      <c r="AB1787">
        <v>3067</v>
      </c>
      <c r="AC1787">
        <v>5872</v>
      </c>
      <c r="AD1787">
        <v>11345</v>
      </c>
      <c r="AE1787">
        <v>7072</v>
      </c>
      <c r="AF1787">
        <v>9805</v>
      </c>
      <c r="AG1787">
        <v>6160</v>
      </c>
      <c r="AH1787">
        <v>2885</v>
      </c>
      <c r="AI1787">
        <v>3221</v>
      </c>
      <c r="AJ1787">
        <v>4465</v>
      </c>
      <c r="AK1787">
        <v>5877</v>
      </c>
      <c r="AL1787">
        <v>23813</v>
      </c>
      <c r="AM1787">
        <v>23919</v>
      </c>
      <c r="AN1787">
        <v>23423</v>
      </c>
      <c r="AO1787">
        <v>23918</v>
      </c>
      <c r="AP1787">
        <v>23843</v>
      </c>
      <c r="AQ1787">
        <v>23630</v>
      </c>
      <c r="AR1787">
        <v>23060</v>
      </c>
      <c r="AS1787">
        <v>22512</v>
      </c>
      <c r="AT1787">
        <v>3348</v>
      </c>
      <c r="AU1787">
        <v>13758</v>
      </c>
      <c r="AV1787">
        <v>13640</v>
      </c>
      <c r="AW1787">
        <v>14483</v>
      </c>
      <c r="AX1787">
        <v>14278</v>
      </c>
      <c r="AY1787">
        <v>14858</v>
      </c>
      <c r="AZ1787">
        <v>15039</v>
      </c>
      <c r="BA1787">
        <v>15444</v>
      </c>
      <c r="BB1787">
        <v>15774</v>
      </c>
      <c r="BC1787">
        <v>2529</v>
      </c>
      <c r="BD1787">
        <v>10055</v>
      </c>
      <c r="BE1787">
        <v>10279</v>
      </c>
      <c r="BF1787">
        <v>8940</v>
      </c>
      <c r="BG1787">
        <v>9640</v>
      </c>
      <c r="BH1787">
        <v>8985</v>
      </c>
      <c r="BI1787">
        <v>8591</v>
      </c>
      <c r="BJ1787">
        <v>7616</v>
      </c>
      <c r="BK1787">
        <v>6738</v>
      </c>
      <c r="BL1787">
        <v>1258</v>
      </c>
      <c r="BM1787">
        <v>2376</v>
      </c>
      <c r="BN1787">
        <v>7670</v>
      </c>
      <c r="BO1787">
        <v>4276</v>
      </c>
      <c r="BP1787">
        <v>4917</v>
      </c>
      <c r="BQ1787">
        <v>6079</v>
      </c>
      <c r="BR1787">
        <v>4741</v>
      </c>
      <c r="BS1787">
        <v>3545</v>
      </c>
      <c r="BT1787">
        <v>2755</v>
      </c>
      <c r="BU1787">
        <v>-804</v>
      </c>
      <c r="BV1787">
        <v>-6513</v>
      </c>
      <c r="BW1787">
        <v>-6617</v>
      </c>
      <c r="BX1787">
        <v>-6135</v>
      </c>
      <c r="BY1787">
        <v>-4675</v>
      </c>
      <c r="BZ1787">
        <v>-8910</v>
      </c>
      <c r="CA1787">
        <v>-10456</v>
      </c>
      <c r="CB1787">
        <v>-7893</v>
      </c>
      <c r="CC1787">
        <v>-4983</v>
      </c>
      <c r="CD1787">
        <v>454</v>
      </c>
      <c r="CE1787">
        <v>-4137</v>
      </c>
      <c r="CF1787">
        <v>1053</v>
      </c>
      <c r="CG1787">
        <v>-1859</v>
      </c>
      <c r="CH1787">
        <v>242</v>
      </c>
      <c r="CI1787">
        <v>-2831</v>
      </c>
      <c r="CJ1787">
        <v>-5715</v>
      </c>
      <c r="CK1787">
        <v>-4348</v>
      </c>
      <c r="CL1787">
        <v>-2228</v>
      </c>
      <c r="CM1787">
        <v>84</v>
      </c>
      <c r="CN1787">
        <v>-46</v>
      </c>
      <c r="CO1787">
        <v>13</v>
      </c>
      <c r="CP1787">
        <v>-9</v>
      </c>
      <c r="CQ1787">
        <v>-77</v>
      </c>
      <c r="CR1787">
        <v>6</v>
      </c>
      <c r="CS1787">
        <v>9</v>
      </c>
      <c r="CT1787">
        <v>-47</v>
      </c>
      <c r="CU1787">
        <v>-45</v>
      </c>
    </row>
    <row r="1788" spans="1:99" hidden="1" x14ac:dyDescent="0.2">
      <c r="B1788">
        <v>545</v>
      </c>
      <c r="C1788">
        <v>21020</v>
      </c>
      <c r="G1788" t="s">
        <v>1879</v>
      </c>
      <c r="I1788" t="s">
        <v>100</v>
      </c>
      <c r="J1788"/>
      <c r="L1788"/>
      <c r="O1788" s="24" t="e">
        <f t="shared" si="28"/>
        <v>#DIV/0!</v>
      </c>
      <c r="P1788"/>
      <c r="Q1788">
        <v>64094</v>
      </c>
      <c r="R1788">
        <v>64094</v>
      </c>
      <c r="S1788">
        <v>64119</v>
      </c>
      <c r="T1788">
        <v>63780</v>
      </c>
      <c r="U1788">
        <v>63967</v>
      </c>
      <c r="V1788">
        <v>63300</v>
      </c>
      <c r="W1788">
        <v>63255</v>
      </c>
      <c r="X1788">
        <v>63158</v>
      </c>
      <c r="Y1788">
        <v>63241</v>
      </c>
      <c r="Z1788">
        <v>63497</v>
      </c>
      <c r="AA1788">
        <v>63771</v>
      </c>
      <c r="AB1788">
        <v>25</v>
      </c>
      <c r="AC1788">
        <v>-339</v>
      </c>
      <c r="AD1788">
        <v>187</v>
      </c>
      <c r="AE1788">
        <v>-667</v>
      </c>
      <c r="AF1788">
        <v>-45</v>
      </c>
      <c r="AG1788">
        <v>-97</v>
      </c>
      <c r="AH1788">
        <v>83</v>
      </c>
      <c r="AI1788">
        <v>256</v>
      </c>
      <c r="AJ1788">
        <v>274</v>
      </c>
      <c r="AK1788">
        <v>190</v>
      </c>
      <c r="AL1788">
        <v>744</v>
      </c>
      <c r="AM1788">
        <v>658</v>
      </c>
      <c r="AN1788">
        <v>703</v>
      </c>
      <c r="AO1788">
        <v>774</v>
      </c>
      <c r="AP1788">
        <v>710</v>
      </c>
      <c r="AQ1788">
        <v>694</v>
      </c>
      <c r="AR1788">
        <v>694</v>
      </c>
      <c r="AS1788">
        <v>679</v>
      </c>
      <c r="AT1788">
        <v>176</v>
      </c>
      <c r="AU1788">
        <v>639</v>
      </c>
      <c r="AV1788">
        <v>602</v>
      </c>
      <c r="AW1788">
        <v>678</v>
      </c>
      <c r="AX1788">
        <v>620</v>
      </c>
      <c r="AY1788">
        <v>642</v>
      </c>
      <c r="AZ1788">
        <v>698</v>
      </c>
      <c r="BA1788">
        <v>618</v>
      </c>
      <c r="BB1788">
        <v>575</v>
      </c>
      <c r="BC1788">
        <v>14</v>
      </c>
      <c r="BD1788">
        <v>105</v>
      </c>
      <c r="BE1788">
        <v>56</v>
      </c>
      <c r="BF1788">
        <v>25</v>
      </c>
      <c r="BG1788">
        <v>154</v>
      </c>
      <c r="BH1788">
        <v>68</v>
      </c>
      <c r="BI1788">
        <v>-4</v>
      </c>
      <c r="BJ1788">
        <v>76</v>
      </c>
      <c r="BK1788">
        <v>104</v>
      </c>
      <c r="BL1788">
        <v>32</v>
      </c>
      <c r="BM1788">
        <v>35</v>
      </c>
      <c r="BN1788">
        <v>124</v>
      </c>
      <c r="BO1788">
        <v>109</v>
      </c>
      <c r="BP1788">
        <v>89</v>
      </c>
      <c r="BQ1788">
        <v>104</v>
      </c>
      <c r="BR1788">
        <v>95</v>
      </c>
      <c r="BS1788">
        <v>91</v>
      </c>
      <c r="BT1788">
        <v>78</v>
      </c>
      <c r="BU1788">
        <v>-24</v>
      </c>
      <c r="BV1788">
        <v>-486</v>
      </c>
      <c r="BW1788">
        <v>11</v>
      </c>
      <c r="BX1788">
        <v>-819</v>
      </c>
      <c r="BY1788">
        <v>-289</v>
      </c>
      <c r="BZ1788">
        <v>-272</v>
      </c>
      <c r="CA1788">
        <v>-7</v>
      </c>
      <c r="CB1788">
        <v>95</v>
      </c>
      <c r="CC1788">
        <v>93</v>
      </c>
      <c r="CD1788">
        <v>8</v>
      </c>
      <c r="CE1788">
        <v>-451</v>
      </c>
      <c r="CF1788">
        <v>135</v>
      </c>
      <c r="CG1788">
        <v>-710</v>
      </c>
      <c r="CH1788">
        <v>-200</v>
      </c>
      <c r="CI1788">
        <v>-168</v>
      </c>
      <c r="CJ1788">
        <v>88</v>
      </c>
      <c r="CK1788">
        <v>186</v>
      </c>
      <c r="CL1788">
        <v>171</v>
      </c>
      <c r="CM1788">
        <v>3</v>
      </c>
      <c r="CN1788">
        <v>7</v>
      </c>
      <c r="CO1788">
        <v>-4</v>
      </c>
      <c r="CP1788">
        <v>18</v>
      </c>
      <c r="CQ1788">
        <v>1</v>
      </c>
      <c r="CR1788">
        <v>3</v>
      </c>
      <c r="CS1788">
        <v>-1</v>
      </c>
      <c r="CT1788">
        <v>-6</v>
      </c>
      <c r="CU1788">
        <v>-1</v>
      </c>
    </row>
    <row r="1789" spans="1:99" hidden="1" x14ac:dyDescent="0.2">
      <c r="B1789">
        <v>545</v>
      </c>
      <c r="C1789">
        <v>21020</v>
      </c>
      <c r="E1789">
        <v>37029</v>
      </c>
      <c r="G1789" t="s">
        <v>1880</v>
      </c>
      <c r="I1789" t="s">
        <v>94</v>
      </c>
      <c r="J1789"/>
      <c r="L1789"/>
      <c r="O1789" s="24" t="e">
        <f t="shared" si="28"/>
        <v>#DIV/0!</v>
      </c>
      <c r="P1789"/>
      <c r="Q1789">
        <v>9980</v>
      </c>
      <c r="R1789">
        <v>9980</v>
      </c>
      <c r="S1789">
        <v>10009</v>
      </c>
      <c r="T1789">
        <v>10022</v>
      </c>
      <c r="U1789">
        <v>10001</v>
      </c>
      <c r="V1789">
        <v>10115</v>
      </c>
      <c r="W1789">
        <v>10276</v>
      </c>
      <c r="X1789">
        <v>10284</v>
      </c>
      <c r="Y1789">
        <v>10402</v>
      </c>
      <c r="Z1789">
        <v>10561</v>
      </c>
      <c r="AA1789">
        <v>10710</v>
      </c>
      <c r="AB1789">
        <v>29</v>
      </c>
      <c r="AC1789">
        <v>13</v>
      </c>
      <c r="AD1789">
        <v>-21</v>
      </c>
      <c r="AE1789">
        <v>114</v>
      </c>
      <c r="AF1789">
        <v>161</v>
      </c>
      <c r="AG1789">
        <v>8</v>
      </c>
      <c r="AH1789">
        <v>118</v>
      </c>
      <c r="AI1789">
        <v>159</v>
      </c>
      <c r="AJ1789">
        <v>149</v>
      </c>
      <c r="AK1789">
        <v>20</v>
      </c>
      <c r="AL1789">
        <v>93</v>
      </c>
      <c r="AM1789">
        <v>76</v>
      </c>
      <c r="AN1789">
        <v>80</v>
      </c>
      <c r="AO1789">
        <v>105</v>
      </c>
      <c r="AP1789">
        <v>87</v>
      </c>
      <c r="AQ1789">
        <v>90</v>
      </c>
      <c r="AR1789">
        <v>95</v>
      </c>
      <c r="AS1789">
        <v>90</v>
      </c>
      <c r="AT1789">
        <v>6</v>
      </c>
      <c r="AU1789">
        <v>76</v>
      </c>
      <c r="AV1789">
        <v>71</v>
      </c>
      <c r="AW1789">
        <v>79</v>
      </c>
      <c r="AX1789">
        <v>66</v>
      </c>
      <c r="AY1789">
        <v>88</v>
      </c>
      <c r="AZ1789">
        <v>87</v>
      </c>
      <c r="BA1789">
        <v>72</v>
      </c>
      <c r="BB1789">
        <v>57</v>
      </c>
      <c r="BC1789">
        <v>14</v>
      </c>
      <c r="BD1789">
        <v>17</v>
      </c>
      <c r="BE1789">
        <v>5</v>
      </c>
      <c r="BF1789">
        <v>1</v>
      </c>
      <c r="BG1789">
        <v>39</v>
      </c>
      <c r="BH1789">
        <v>-1</v>
      </c>
      <c r="BI1789">
        <v>3</v>
      </c>
      <c r="BJ1789">
        <v>23</v>
      </c>
      <c r="BK1789">
        <v>33</v>
      </c>
      <c r="BL1789">
        <v>2</v>
      </c>
      <c r="BM1789">
        <v>10</v>
      </c>
      <c r="BN1789">
        <v>12</v>
      </c>
      <c r="BO1789">
        <v>21</v>
      </c>
      <c r="BP1789">
        <v>15</v>
      </c>
      <c r="BQ1789">
        <v>12</v>
      </c>
      <c r="BR1789">
        <v>15</v>
      </c>
      <c r="BS1789">
        <v>15</v>
      </c>
      <c r="BT1789">
        <v>15</v>
      </c>
      <c r="BU1789">
        <v>14</v>
      </c>
      <c r="BV1789">
        <v>-15</v>
      </c>
      <c r="BW1789">
        <v>-37</v>
      </c>
      <c r="BX1789">
        <v>92</v>
      </c>
      <c r="BY1789">
        <v>108</v>
      </c>
      <c r="BZ1789">
        <v>-4</v>
      </c>
      <c r="CA1789">
        <v>100</v>
      </c>
      <c r="CB1789">
        <v>124</v>
      </c>
      <c r="CC1789">
        <v>99</v>
      </c>
      <c r="CD1789">
        <v>16</v>
      </c>
      <c r="CE1789">
        <v>-5</v>
      </c>
      <c r="CF1789">
        <v>-25</v>
      </c>
      <c r="CG1789">
        <v>113</v>
      </c>
      <c r="CH1789">
        <v>123</v>
      </c>
      <c r="CI1789">
        <v>8</v>
      </c>
      <c r="CJ1789">
        <v>115</v>
      </c>
      <c r="CK1789">
        <v>139</v>
      </c>
      <c r="CL1789">
        <v>114</v>
      </c>
      <c r="CM1789">
        <v>-1</v>
      </c>
      <c r="CN1789">
        <v>1</v>
      </c>
      <c r="CO1789">
        <v>-1</v>
      </c>
      <c r="CP1789">
        <v>0</v>
      </c>
      <c r="CQ1789">
        <v>-1</v>
      </c>
      <c r="CR1789">
        <v>1</v>
      </c>
      <c r="CS1789">
        <v>0</v>
      </c>
      <c r="CT1789">
        <v>-3</v>
      </c>
      <c r="CU1789">
        <v>2</v>
      </c>
    </row>
    <row r="1790" spans="1:99" hidden="1" x14ac:dyDescent="0.2">
      <c r="B1790">
        <v>545</v>
      </c>
      <c r="C1790">
        <v>21020</v>
      </c>
      <c r="E1790">
        <v>37139</v>
      </c>
      <c r="G1790" t="s">
        <v>1881</v>
      </c>
      <c r="I1790" t="s">
        <v>94</v>
      </c>
      <c r="J1790"/>
      <c r="L1790"/>
      <c r="O1790" s="24" t="e">
        <f t="shared" si="28"/>
        <v>#DIV/0!</v>
      </c>
      <c r="P1790"/>
      <c r="Q1790">
        <v>40661</v>
      </c>
      <c r="R1790">
        <v>40661</v>
      </c>
      <c r="S1790">
        <v>40629</v>
      </c>
      <c r="T1790">
        <v>40260</v>
      </c>
      <c r="U1790">
        <v>40378</v>
      </c>
      <c r="V1790">
        <v>39551</v>
      </c>
      <c r="W1790">
        <v>39441</v>
      </c>
      <c r="X1790">
        <v>39407</v>
      </c>
      <c r="Y1790">
        <v>39431</v>
      </c>
      <c r="Z1790">
        <v>39476</v>
      </c>
      <c r="AA1790">
        <v>39639</v>
      </c>
      <c r="AB1790">
        <v>-32</v>
      </c>
      <c r="AC1790">
        <v>-369</v>
      </c>
      <c r="AD1790">
        <v>118</v>
      </c>
      <c r="AE1790">
        <v>-827</v>
      </c>
      <c r="AF1790">
        <v>-110</v>
      </c>
      <c r="AG1790">
        <v>-34</v>
      </c>
      <c r="AH1790">
        <v>24</v>
      </c>
      <c r="AI1790">
        <v>45</v>
      </c>
      <c r="AJ1790">
        <v>163</v>
      </c>
      <c r="AK1790">
        <v>134</v>
      </c>
      <c r="AL1790">
        <v>517</v>
      </c>
      <c r="AM1790">
        <v>462</v>
      </c>
      <c r="AN1790">
        <v>484</v>
      </c>
      <c r="AO1790">
        <v>525</v>
      </c>
      <c r="AP1790">
        <v>515</v>
      </c>
      <c r="AQ1790">
        <v>488</v>
      </c>
      <c r="AR1790">
        <v>476</v>
      </c>
      <c r="AS1790">
        <v>469</v>
      </c>
      <c r="AT1790">
        <v>121</v>
      </c>
      <c r="AU1790">
        <v>424</v>
      </c>
      <c r="AV1790">
        <v>394</v>
      </c>
      <c r="AW1790">
        <v>438</v>
      </c>
      <c r="AX1790">
        <v>386</v>
      </c>
      <c r="AY1790">
        <v>408</v>
      </c>
      <c r="AZ1790">
        <v>432</v>
      </c>
      <c r="BA1790">
        <v>397</v>
      </c>
      <c r="BB1790">
        <v>373</v>
      </c>
      <c r="BC1790">
        <v>13</v>
      </c>
      <c r="BD1790">
        <v>93</v>
      </c>
      <c r="BE1790">
        <v>68</v>
      </c>
      <c r="BF1790">
        <v>46</v>
      </c>
      <c r="BG1790">
        <v>139</v>
      </c>
      <c r="BH1790">
        <v>107</v>
      </c>
      <c r="BI1790">
        <v>56</v>
      </c>
      <c r="BJ1790">
        <v>79</v>
      </c>
      <c r="BK1790">
        <v>96</v>
      </c>
      <c r="BL1790">
        <v>30</v>
      </c>
      <c r="BM1790">
        <v>24</v>
      </c>
      <c r="BN1790">
        <v>110</v>
      </c>
      <c r="BO1790">
        <v>86</v>
      </c>
      <c r="BP1790">
        <v>78</v>
      </c>
      <c r="BQ1790">
        <v>97</v>
      </c>
      <c r="BR1790">
        <v>84</v>
      </c>
      <c r="BS1790">
        <v>80</v>
      </c>
      <c r="BT1790">
        <v>67</v>
      </c>
      <c r="BU1790">
        <v>-77</v>
      </c>
      <c r="BV1790">
        <v>-493</v>
      </c>
      <c r="BW1790">
        <v>-57</v>
      </c>
      <c r="BX1790">
        <v>-979</v>
      </c>
      <c r="BY1790">
        <v>-331</v>
      </c>
      <c r="BZ1790">
        <v>-242</v>
      </c>
      <c r="CA1790">
        <v>-116</v>
      </c>
      <c r="CB1790">
        <v>-111</v>
      </c>
      <c r="CC1790">
        <v>2</v>
      </c>
      <c r="CD1790">
        <v>-47</v>
      </c>
      <c r="CE1790">
        <v>-469</v>
      </c>
      <c r="CF1790">
        <v>53</v>
      </c>
      <c r="CG1790">
        <v>-893</v>
      </c>
      <c r="CH1790">
        <v>-253</v>
      </c>
      <c r="CI1790">
        <v>-145</v>
      </c>
      <c r="CJ1790">
        <v>-32</v>
      </c>
      <c r="CK1790">
        <v>-31</v>
      </c>
      <c r="CL1790">
        <v>69</v>
      </c>
      <c r="CM1790">
        <v>2</v>
      </c>
      <c r="CN1790">
        <v>7</v>
      </c>
      <c r="CO1790">
        <v>-3</v>
      </c>
      <c r="CP1790">
        <v>20</v>
      </c>
      <c r="CQ1790">
        <v>4</v>
      </c>
      <c r="CR1790">
        <v>4</v>
      </c>
      <c r="CS1790">
        <v>0</v>
      </c>
      <c r="CT1790">
        <v>-3</v>
      </c>
      <c r="CU1790">
        <v>-2</v>
      </c>
    </row>
    <row r="1791" spans="1:99" hidden="1" x14ac:dyDescent="0.2">
      <c r="B1791">
        <v>545</v>
      </c>
      <c r="C1791">
        <v>21020</v>
      </c>
      <c r="E1791">
        <v>37143</v>
      </c>
      <c r="G1791" t="s">
        <v>1882</v>
      </c>
      <c r="I1791" t="s">
        <v>94</v>
      </c>
      <c r="J1791"/>
      <c r="L1791"/>
      <c r="O1791" s="24" t="e">
        <f t="shared" si="28"/>
        <v>#DIV/0!</v>
      </c>
      <c r="P1791"/>
      <c r="Q1791">
        <v>13453</v>
      </c>
      <c r="R1791">
        <v>13453</v>
      </c>
      <c r="S1791">
        <v>13481</v>
      </c>
      <c r="T1791">
        <v>13498</v>
      </c>
      <c r="U1791">
        <v>13588</v>
      </c>
      <c r="V1791">
        <v>13634</v>
      </c>
      <c r="W1791">
        <v>13538</v>
      </c>
      <c r="X1791">
        <v>13467</v>
      </c>
      <c r="Y1791">
        <v>13408</v>
      </c>
      <c r="Z1791">
        <v>13460</v>
      </c>
      <c r="AA1791">
        <v>13422</v>
      </c>
      <c r="AB1791">
        <v>28</v>
      </c>
      <c r="AC1791">
        <v>17</v>
      </c>
      <c r="AD1791">
        <v>90</v>
      </c>
      <c r="AE1791">
        <v>46</v>
      </c>
      <c r="AF1791">
        <v>-96</v>
      </c>
      <c r="AG1791">
        <v>-71</v>
      </c>
      <c r="AH1791">
        <v>-59</v>
      </c>
      <c r="AI1791">
        <v>52</v>
      </c>
      <c r="AJ1791">
        <v>-38</v>
      </c>
      <c r="AK1791">
        <v>36</v>
      </c>
      <c r="AL1791">
        <v>134</v>
      </c>
      <c r="AM1791">
        <v>120</v>
      </c>
      <c r="AN1791">
        <v>139</v>
      </c>
      <c r="AO1791">
        <v>144</v>
      </c>
      <c r="AP1791">
        <v>108</v>
      </c>
      <c r="AQ1791">
        <v>116</v>
      </c>
      <c r="AR1791">
        <v>123</v>
      </c>
      <c r="AS1791">
        <v>120</v>
      </c>
      <c r="AT1791">
        <v>49</v>
      </c>
      <c r="AU1791">
        <v>139</v>
      </c>
      <c r="AV1791">
        <v>137</v>
      </c>
      <c r="AW1791">
        <v>161</v>
      </c>
      <c r="AX1791">
        <v>168</v>
      </c>
      <c r="AY1791">
        <v>146</v>
      </c>
      <c r="AZ1791">
        <v>179</v>
      </c>
      <c r="BA1791">
        <v>149</v>
      </c>
      <c r="BB1791">
        <v>145</v>
      </c>
      <c r="BC1791">
        <v>-13</v>
      </c>
      <c r="BD1791">
        <v>-5</v>
      </c>
      <c r="BE1791">
        <v>-17</v>
      </c>
      <c r="BF1791">
        <v>-22</v>
      </c>
      <c r="BG1791">
        <v>-24</v>
      </c>
      <c r="BH1791">
        <v>-38</v>
      </c>
      <c r="BI1791">
        <v>-63</v>
      </c>
      <c r="BJ1791">
        <v>-26</v>
      </c>
      <c r="BK1791">
        <v>-25</v>
      </c>
      <c r="BL1791">
        <v>0</v>
      </c>
      <c r="BM1791">
        <v>1</v>
      </c>
      <c r="BN1791">
        <v>2</v>
      </c>
      <c r="BO1791">
        <v>2</v>
      </c>
      <c r="BP1791">
        <v>-4</v>
      </c>
      <c r="BQ1791">
        <v>-5</v>
      </c>
      <c r="BR1791">
        <v>-4</v>
      </c>
      <c r="BS1791">
        <v>-4</v>
      </c>
      <c r="BT1791">
        <v>-4</v>
      </c>
      <c r="BU1791">
        <v>39</v>
      </c>
      <c r="BV1791">
        <v>22</v>
      </c>
      <c r="BW1791">
        <v>105</v>
      </c>
      <c r="BX1791">
        <v>68</v>
      </c>
      <c r="BY1791">
        <v>-66</v>
      </c>
      <c r="BZ1791">
        <v>-26</v>
      </c>
      <c r="CA1791">
        <v>9</v>
      </c>
      <c r="CB1791">
        <v>82</v>
      </c>
      <c r="CC1791">
        <v>-8</v>
      </c>
      <c r="CD1791">
        <v>39</v>
      </c>
      <c r="CE1791">
        <v>23</v>
      </c>
      <c r="CF1791">
        <v>107</v>
      </c>
      <c r="CG1791">
        <v>70</v>
      </c>
      <c r="CH1791">
        <v>-70</v>
      </c>
      <c r="CI1791">
        <v>-31</v>
      </c>
      <c r="CJ1791">
        <v>5</v>
      </c>
      <c r="CK1791">
        <v>78</v>
      </c>
      <c r="CL1791">
        <v>-12</v>
      </c>
      <c r="CM1791">
        <v>2</v>
      </c>
      <c r="CN1791">
        <v>-1</v>
      </c>
      <c r="CO1791">
        <v>0</v>
      </c>
      <c r="CP1791">
        <v>-2</v>
      </c>
      <c r="CQ1791">
        <v>-2</v>
      </c>
      <c r="CR1791">
        <v>-2</v>
      </c>
      <c r="CS1791">
        <v>-1</v>
      </c>
      <c r="CT1791">
        <v>0</v>
      </c>
      <c r="CU1791">
        <v>-1</v>
      </c>
    </row>
    <row r="1792" spans="1:99" hidden="1" x14ac:dyDescent="0.2">
      <c r="B1792">
        <v>545</v>
      </c>
      <c r="C1792">
        <v>28620</v>
      </c>
      <c r="G1792" t="s">
        <v>1883</v>
      </c>
      <c r="I1792" t="s">
        <v>100</v>
      </c>
      <c r="J1792"/>
      <c r="L1792"/>
      <c r="O1792" s="24" t="e">
        <f t="shared" si="28"/>
        <v>#DIV/0!</v>
      </c>
      <c r="P1792"/>
      <c r="Q1792">
        <v>38327</v>
      </c>
      <c r="R1792">
        <v>38327</v>
      </c>
      <c r="S1792">
        <v>38397</v>
      </c>
      <c r="T1792">
        <v>38492</v>
      </c>
      <c r="U1792">
        <v>38505</v>
      </c>
      <c r="V1792">
        <v>38914</v>
      </c>
      <c r="W1792">
        <v>39014</v>
      </c>
      <c r="X1792">
        <v>39569</v>
      </c>
      <c r="Y1792">
        <v>39790</v>
      </c>
      <c r="Z1792">
        <v>40298</v>
      </c>
      <c r="AA1792">
        <v>40632</v>
      </c>
      <c r="AB1792">
        <v>70</v>
      </c>
      <c r="AC1792">
        <v>95</v>
      </c>
      <c r="AD1792">
        <v>13</v>
      </c>
      <c r="AE1792">
        <v>409</v>
      </c>
      <c r="AF1792">
        <v>100</v>
      </c>
      <c r="AG1792">
        <v>555</v>
      </c>
      <c r="AH1792">
        <v>221</v>
      </c>
      <c r="AI1792">
        <v>508</v>
      </c>
      <c r="AJ1792">
        <v>334</v>
      </c>
      <c r="AK1792">
        <v>111</v>
      </c>
      <c r="AL1792">
        <v>405</v>
      </c>
      <c r="AM1792">
        <v>423</v>
      </c>
      <c r="AN1792">
        <v>406</v>
      </c>
      <c r="AO1792">
        <v>405</v>
      </c>
      <c r="AP1792">
        <v>384</v>
      </c>
      <c r="AQ1792">
        <v>381</v>
      </c>
      <c r="AR1792">
        <v>370</v>
      </c>
      <c r="AS1792">
        <v>361</v>
      </c>
      <c r="AT1792">
        <v>95</v>
      </c>
      <c r="AU1792">
        <v>364</v>
      </c>
      <c r="AV1792">
        <v>350</v>
      </c>
      <c r="AW1792">
        <v>328</v>
      </c>
      <c r="AX1792">
        <v>338</v>
      </c>
      <c r="AY1792">
        <v>329</v>
      </c>
      <c r="AZ1792">
        <v>394</v>
      </c>
      <c r="BA1792">
        <v>393</v>
      </c>
      <c r="BB1792">
        <v>404</v>
      </c>
      <c r="BC1792">
        <v>16</v>
      </c>
      <c r="BD1792">
        <v>41</v>
      </c>
      <c r="BE1792">
        <v>73</v>
      </c>
      <c r="BF1792">
        <v>78</v>
      </c>
      <c r="BG1792">
        <v>67</v>
      </c>
      <c r="BH1792">
        <v>55</v>
      </c>
      <c r="BI1792">
        <v>-13</v>
      </c>
      <c r="BJ1792">
        <v>-23</v>
      </c>
      <c r="BK1792">
        <v>-43</v>
      </c>
      <c r="BL1792">
        <v>0</v>
      </c>
      <c r="BM1792">
        <v>-19</v>
      </c>
      <c r="BN1792">
        <v>9</v>
      </c>
      <c r="BO1792">
        <v>6</v>
      </c>
      <c r="BP1792">
        <v>14</v>
      </c>
      <c r="BQ1792">
        <v>20</v>
      </c>
      <c r="BR1792">
        <v>21</v>
      </c>
      <c r="BS1792">
        <v>16</v>
      </c>
      <c r="BT1792">
        <v>19</v>
      </c>
      <c r="BU1792">
        <v>54</v>
      </c>
      <c r="BV1792">
        <v>73</v>
      </c>
      <c r="BW1792">
        <v>-73</v>
      </c>
      <c r="BX1792">
        <v>321</v>
      </c>
      <c r="BY1792">
        <v>26</v>
      </c>
      <c r="BZ1792">
        <v>472</v>
      </c>
      <c r="CA1792">
        <v>212</v>
      </c>
      <c r="CB1792">
        <v>513</v>
      </c>
      <c r="CC1792">
        <v>357</v>
      </c>
      <c r="CD1792">
        <v>54</v>
      </c>
      <c r="CE1792">
        <v>54</v>
      </c>
      <c r="CF1792">
        <v>-64</v>
      </c>
      <c r="CG1792">
        <v>327</v>
      </c>
      <c r="CH1792">
        <v>40</v>
      </c>
      <c r="CI1792">
        <v>492</v>
      </c>
      <c r="CJ1792">
        <v>233</v>
      </c>
      <c r="CK1792">
        <v>529</v>
      </c>
      <c r="CL1792">
        <v>376</v>
      </c>
      <c r="CM1792">
        <v>0</v>
      </c>
      <c r="CN1792">
        <v>0</v>
      </c>
      <c r="CO1792">
        <v>4</v>
      </c>
      <c r="CP1792">
        <v>4</v>
      </c>
      <c r="CQ1792">
        <v>-7</v>
      </c>
      <c r="CR1792">
        <v>8</v>
      </c>
      <c r="CS1792">
        <v>1</v>
      </c>
      <c r="CT1792">
        <v>2</v>
      </c>
      <c r="CU1792">
        <v>1</v>
      </c>
    </row>
    <row r="1793" spans="1:99" hidden="1" x14ac:dyDescent="0.2">
      <c r="B1793">
        <v>545</v>
      </c>
      <c r="C1793">
        <v>28620</v>
      </c>
      <c r="E1793">
        <v>37055</v>
      </c>
      <c r="G1793" t="s">
        <v>1884</v>
      </c>
      <c r="I1793" t="s">
        <v>94</v>
      </c>
      <c r="J1793"/>
      <c r="L1793"/>
      <c r="O1793" s="24" t="e">
        <f t="shared" si="28"/>
        <v>#DIV/0!</v>
      </c>
      <c r="P1793"/>
      <c r="Q1793">
        <v>33920</v>
      </c>
      <c r="R1793">
        <v>33920</v>
      </c>
      <c r="S1793">
        <v>33982</v>
      </c>
      <c r="T1793">
        <v>34155</v>
      </c>
      <c r="U1793">
        <v>34383</v>
      </c>
      <c r="V1793">
        <v>34810</v>
      </c>
      <c r="W1793">
        <v>34894</v>
      </c>
      <c r="X1793">
        <v>35432</v>
      </c>
      <c r="Y1793">
        <v>35765</v>
      </c>
      <c r="Z1793">
        <v>36115</v>
      </c>
      <c r="AA1793">
        <v>36501</v>
      </c>
      <c r="AB1793">
        <v>62</v>
      </c>
      <c r="AC1793">
        <v>173</v>
      </c>
      <c r="AD1793">
        <v>228</v>
      </c>
      <c r="AE1793">
        <v>427</v>
      </c>
      <c r="AF1793">
        <v>84</v>
      </c>
      <c r="AG1793">
        <v>538</v>
      </c>
      <c r="AH1793">
        <v>333</v>
      </c>
      <c r="AI1793">
        <v>350</v>
      </c>
      <c r="AJ1793">
        <v>386</v>
      </c>
      <c r="AK1793">
        <v>96</v>
      </c>
      <c r="AL1793">
        <v>361</v>
      </c>
      <c r="AM1793">
        <v>385</v>
      </c>
      <c r="AN1793">
        <v>368</v>
      </c>
      <c r="AO1793">
        <v>354</v>
      </c>
      <c r="AP1793">
        <v>347</v>
      </c>
      <c r="AQ1793">
        <v>335</v>
      </c>
      <c r="AR1793">
        <v>326</v>
      </c>
      <c r="AS1793">
        <v>317</v>
      </c>
      <c r="AT1793">
        <v>91</v>
      </c>
      <c r="AU1793">
        <v>300</v>
      </c>
      <c r="AV1793">
        <v>304</v>
      </c>
      <c r="AW1793">
        <v>292</v>
      </c>
      <c r="AX1793">
        <v>306</v>
      </c>
      <c r="AY1793">
        <v>285</v>
      </c>
      <c r="AZ1793">
        <v>345</v>
      </c>
      <c r="BA1793">
        <v>353</v>
      </c>
      <c r="BB1793">
        <v>351</v>
      </c>
      <c r="BC1793">
        <v>5</v>
      </c>
      <c r="BD1793">
        <v>61</v>
      </c>
      <c r="BE1793">
        <v>81</v>
      </c>
      <c r="BF1793">
        <v>76</v>
      </c>
      <c r="BG1793">
        <v>48</v>
      </c>
      <c r="BH1793">
        <v>62</v>
      </c>
      <c r="BI1793">
        <v>-10</v>
      </c>
      <c r="BJ1793">
        <v>-27</v>
      </c>
      <c r="BK1793">
        <v>-34</v>
      </c>
      <c r="BL1793">
        <v>0</v>
      </c>
      <c r="BM1793">
        <v>-18</v>
      </c>
      <c r="BN1793">
        <v>9</v>
      </c>
      <c r="BO1793">
        <v>5</v>
      </c>
      <c r="BP1793">
        <v>12</v>
      </c>
      <c r="BQ1793">
        <v>19</v>
      </c>
      <c r="BR1793">
        <v>19</v>
      </c>
      <c r="BS1793">
        <v>14</v>
      </c>
      <c r="BT1793">
        <v>17</v>
      </c>
      <c r="BU1793">
        <v>57</v>
      </c>
      <c r="BV1793">
        <v>131</v>
      </c>
      <c r="BW1793">
        <v>140</v>
      </c>
      <c r="BX1793">
        <v>342</v>
      </c>
      <c r="BY1793">
        <v>29</v>
      </c>
      <c r="BZ1793">
        <v>451</v>
      </c>
      <c r="CA1793">
        <v>324</v>
      </c>
      <c r="CB1793">
        <v>363</v>
      </c>
      <c r="CC1793">
        <v>402</v>
      </c>
      <c r="CD1793">
        <v>57</v>
      </c>
      <c r="CE1793">
        <v>113</v>
      </c>
      <c r="CF1793">
        <v>149</v>
      </c>
      <c r="CG1793">
        <v>347</v>
      </c>
      <c r="CH1793">
        <v>41</v>
      </c>
      <c r="CI1793">
        <v>470</v>
      </c>
      <c r="CJ1793">
        <v>343</v>
      </c>
      <c r="CK1793">
        <v>377</v>
      </c>
      <c r="CL1793">
        <v>419</v>
      </c>
      <c r="CM1793">
        <v>0</v>
      </c>
      <c r="CN1793">
        <v>-1</v>
      </c>
      <c r="CO1793">
        <v>-2</v>
      </c>
      <c r="CP1793">
        <v>4</v>
      </c>
      <c r="CQ1793">
        <v>-5</v>
      </c>
      <c r="CR1793">
        <v>6</v>
      </c>
      <c r="CS1793">
        <v>0</v>
      </c>
      <c r="CT1793">
        <v>0</v>
      </c>
      <c r="CU1793">
        <v>1</v>
      </c>
    </row>
    <row r="1794" spans="1:99" hidden="1" x14ac:dyDescent="0.2">
      <c r="B1794">
        <v>545</v>
      </c>
      <c r="C1794">
        <v>28620</v>
      </c>
      <c r="E1794">
        <v>37177</v>
      </c>
      <c r="G1794" t="s">
        <v>1885</v>
      </c>
      <c r="I1794" t="s">
        <v>94</v>
      </c>
      <c r="J1794"/>
      <c r="L1794"/>
      <c r="O1794" s="24" t="e">
        <f t="shared" ref="O1794:O1857" si="29">M1794/N1794</f>
        <v>#DIV/0!</v>
      </c>
      <c r="P1794"/>
      <c r="Q1794">
        <v>4407</v>
      </c>
      <c r="R1794">
        <v>4407</v>
      </c>
      <c r="S1794">
        <v>4415</v>
      </c>
      <c r="T1794">
        <v>4337</v>
      </c>
      <c r="U1794">
        <v>4122</v>
      </c>
      <c r="V1794">
        <v>4104</v>
      </c>
      <c r="W1794">
        <v>4120</v>
      </c>
      <c r="X1794">
        <v>4137</v>
      </c>
      <c r="Y1794">
        <v>4025</v>
      </c>
      <c r="Z1794">
        <v>4183</v>
      </c>
      <c r="AA1794">
        <v>4131</v>
      </c>
      <c r="AB1794">
        <v>8</v>
      </c>
      <c r="AC1794">
        <v>-78</v>
      </c>
      <c r="AD1794">
        <v>-215</v>
      </c>
      <c r="AE1794">
        <v>-18</v>
      </c>
      <c r="AF1794">
        <v>16</v>
      </c>
      <c r="AG1794">
        <v>17</v>
      </c>
      <c r="AH1794">
        <v>-112</v>
      </c>
      <c r="AI1794">
        <v>158</v>
      </c>
      <c r="AJ1794">
        <v>-52</v>
      </c>
      <c r="AK1794">
        <v>15</v>
      </c>
      <c r="AL1794">
        <v>44</v>
      </c>
      <c r="AM1794">
        <v>38</v>
      </c>
      <c r="AN1794">
        <v>38</v>
      </c>
      <c r="AO1794">
        <v>51</v>
      </c>
      <c r="AP1794">
        <v>37</v>
      </c>
      <c r="AQ1794">
        <v>46</v>
      </c>
      <c r="AR1794">
        <v>44</v>
      </c>
      <c r="AS1794">
        <v>44</v>
      </c>
      <c r="AT1794">
        <v>4</v>
      </c>
      <c r="AU1794">
        <v>64</v>
      </c>
      <c r="AV1794">
        <v>46</v>
      </c>
      <c r="AW1794">
        <v>36</v>
      </c>
      <c r="AX1794">
        <v>32</v>
      </c>
      <c r="AY1794">
        <v>44</v>
      </c>
      <c r="AZ1794">
        <v>49</v>
      </c>
      <c r="BA1794">
        <v>40</v>
      </c>
      <c r="BB1794">
        <v>53</v>
      </c>
      <c r="BC1794">
        <v>11</v>
      </c>
      <c r="BD1794">
        <v>-20</v>
      </c>
      <c r="BE1794">
        <v>-8</v>
      </c>
      <c r="BF1794">
        <v>2</v>
      </c>
      <c r="BG1794">
        <v>19</v>
      </c>
      <c r="BH1794">
        <v>-7</v>
      </c>
      <c r="BI1794">
        <v>-3</v>
      </c>
      <c r="BJ1794">
        <v>4</v>
      </c>
      <c r="BK1794">
        <v>-9</v>
      </c>
      <c r="BL1794">
        <v>0</v>
      </c>
      <c r="BM1794">
        <v>-1</v>
      </c>
      <c r="BN1794">
        <v>0</v>
      </c>
      <c r="BO1794">
        <v>1</v>
      </c>
      <c r="BP1794">
        <v>2</v>
      </c>
      <c r="BQ1794">
        <v>1</v>
      </c>
      <c r="BR1794">
        <v>2</v>
      </c>
      <c r="BS1794">
        <v>2</v>
      </c>
      <c r="BT1794">
        <v>2</v>
      </c>
      <c r="BU1794">
        <v>-3</v>
      </c>
      <c r="BV1794">
        <v>-58</v>
      </c>
      <c r="BW1794">
        <v>-213</v>
      </c>
      <c r="BX1794">
        <v>-21</v>
      </c>
      <c r="BY1794">
        <v>-3</v>
      </c>
      <c r="BZ1794">
        <v>21</v>
      </c>
      <c r="CA1794">
        <v>-112</v>
      </c>
      <c r="CB1794">
        <v>150</v>
      </c>
      <c r="CC1794">
        <v>-45</v>
      </c>
      <c r="CD1794">
        <v>-3</v>
      </c>
      <c r="CE1794">
        <v>-59</v>
      </c>
      <c r="CF1794">
        <v>-213</v>
      </c>
      <c r="CG1794">
        <v>-20</v>
      </c>
      <c r="CH1794">
        <v>-1</v>
      </c>
      <c r="CI1794">
        <v>22</v>
      </c>
      <c r="CJ1794">
        <v>-110</v>
      </c>
      <c r="CK1794">
        <v>152</v>
      </c>
      <c r="CL1794">
        <v>-43</v>
      </c>
      <c r="CM1794">
        <v>0</v>
      </c>
      <c r="CN1794">
        <v>1</v>
      </c>
      <c r="CO1794">
        <v>6</v>
      </c>
      <c r="CP1794">
        <v>0</v>
      </c>
      <c r="CQ1794">
        <v>-2</v>
      </c>
      <c r="CR1794">
        <v>2</v>
      </c>
      <c r="CS1794">
        <v>1</v>
      </c>
      <c r="CT1794">
        <v>2</v>
      </c>
      <c r="CU1794">
        <v>0</v>
      </c>
    </row>
    <row r="1795" spans="1:99" hidden="1" x14ac:dyDescent="0.2">
      <c r="A1795">
        <f>_xlfn.XLOOKUP(F1795&amp;"*", 'msa-home price'!B:B, 'msa-home price'!A:A, "NA",2, 1)</f>
        <v>394964</v>
      </c>
      <c r="B1795">
        <v>425</v>
      </c>
      <c r="C1795">
        <v>37620</v>
      </c>
      <c r="F1795" t="str">
        <f>IF(ISNUMBER(SEARCH("-",G1795)),LEFT(G1795,FIND("-",G1795)-1), G1795)</f>
        <v>Parkersburg</v>
      </c>
      <c r="G1795" t="s">
        <v>1465</v>
      </c>
      <c r="H1795" t="str">
        <f>RIGHT(G1795, 2)</f>
        <v>WV</v>
      </c>
      <c r="I1795" t="s">
        <v>92</v>
      </c>
      <c r="J1795" s="2">
        <f>(AA1795-W1795)/W1795</f>
        <v>-2.4095993756503641E-2</v>
      </c>
      <c r="K1795" s="3">
        <f>(CL1795-CH1795)/CH1795</f>
        <v>7.6753246753246751</v>
      </c>
      <c r="L1795" s="4">
        <f>AA1795</f>
        <v>90033</v>
      </c>
      <c r="M1795" s="4"/>
      <c r="N1795" s="4"/>
      <c r="O1795" s="7" t="e">
        <f t="shared" si="29"/>
        <v>#DIV/0!</v>
      </c>
      <c r="P1795" s="4"/>
      <c r="Q1795">
        <v>92673</v>
      </c>
      <c r="R1795">
        <v>92668</v>
      </c>
      <c r="S1795">
        <v>92696</v>
      </c>
      <c r="T1795">
        <v>92630</v>
      </c>
      <c r="U1795">
        <v>92379</v>
      </c>
      <c r="V1795">
        <v>92353</v>
      </c>
      <c r="W1795">
        <v>92256</v>
      </c>
      <c r="X1795">
        <v>92131</v>
      </c>
      <c r="Y1795">
        <v>91466</v>
      </c>
      <c r="Z1795">
        <v>90873</v>
      </c>
      <c r="AA1795">
        <v>90033</v>
      </c>
      <c r="AB1795">
        <v>28</v>
      </c>
      <c r="AC1795">
        <v>-66</v>
      </c>
      <c r="AD1795">
        <v>-251</v>
      </c>
      <c r="AE1795">
        <v>-26</v>
      </c>
      <c r="AF1795">
        <v>-97</v>
      </c>
      <c r="AG1795">
        <v>-125</v>
      </c>
      <c r="AH1795">
        <v>-665</v>
      </c>
      <c r="AI1795">
        <v>-593</v>
      </c>
      <c r="AJ1795">
        <v>-840</v>
      </c>
      <c r="AK1795">
        <v>285</v>
      </c>
      <c r="AL1795">
        <v>1050</v>
      </c>
      <c r="AM1795">
        <v>944</v>
      </c>
      <c r="AN1795">
        <v>1048</v>
      </c>
      <c r="AO1795">
        <v>1100</v>
      </c>
      <c r="AP1795">
        <v>1045</v>
      </c>
      <c r="AQ1795">
        <v>1024</v>
      </c>
      <c r="AR1795">
        <v>981</v>
      </c>
      <c r="AS1795">
        <v>938</v>
      </c>
      <c r="AT1795">
        <v>300</v>
      </c>
      <c r="AU1795">
        <v>1109</v>
      </c>
      <c r="AV1795">
        <v>1052</v>
      </c>
      <c r="AW1795">
        <v>1064</v>
      </c>
      <c r="AX1795">
        <v>1102</v>
      </c>
      <c r="AY1795">
        <v>1200</v>
      </c>
      <c r="AZ1795">
        <v>1151</v>
      </c>
      <c r="BA1795">
        <v>1102</v>
      </c>
      <c r="BB1795">
        <v>1109</v>
      </c>
      <c r="BC1795">
        <v>-15</v>
      </c>
      <c r="BD1795">
        <v>-59</v>
      </c>
      <c r="BE1795">
        <v>-108</v>
      </c>
      <c r="BF1795">
        <v>-16</v>
      </c>
      <c r="BG1795">
        <v>-2</v>
      </c>
      <c r="BH1795">
        <v>-155</v>
      </c>
      <c r="BI1795">
        <v>-127</v>
      </c>
      <c r="BJ1795">
        <v>-121</v>
      </c>
      <c r="BK1795">
        <v>-171</v>
      </c>
      <c r="BL1795">
        <v>-4</v>
      </c>
      <c r="BM1795">
        <v>4</v>
      </c>
      <c r="BN1795">
        <v>-8</v>
      </c>
      <c r="BO1795">
        <v>-21</v>
      </c>
      <c r="BP1795">
        <v>-18</v>
      </c>
      <c r="BQ1795">
        <v>-9</v>
      </c>
      <c r="BR1795">
        <v>-11</v>
      </c>
      <c r="BS1795">
        <v>-22</v>
      </c>
      <c r="BT1795">
        <v>-22</v>
      </c>
      <c r="BU1795">
        <v>57</v>
      </c>
      <c r="BV1795">
        <v>2</v>
      </c>
      <c r="BW1795">
        <v>-120</v>
      </c>
      <c r="BX1795">
        <v>23</v>
      </c>
      <c r="BY1795">
        <v>-59</v>
      </c>
      <c r="BZ1795">
        <v>52</v>
      </c>
      <c r="CA1795">
        <v>-525</v>
      </c>
      <c r="CB1795">
        <v>-447</v>
      </c>
      <c r="CC1795">
        <v>-646</v>
      </c>
      <c r="CD1795">
        <v>53</v>
      </c>
      <c r="CE1795">
        <v>6</v>
      </c>
      <c r="CF1795">
        <v>-128</v>
      </c>
      <c r="CG1795">
        <v>2</v>
      </c>
      <c r="CH1795">
        <v>-77</v>
      </c>
      <c r="CI1795">
        <v>43</v>
      </c>
      <c r="CJ1795">
        <v>-536</v>
      </c>
      <c r="CK1795">
        <v>-469</v>
      </c>
      <c r="CL1795">
        <v>-668</v>
      </c>
      <c r="CM1795">
        <v>-10</v>
      </c>
      <c r="CN1795">
        <v>-13</v>
      </c>
      <c r="CO1795">
        <v>-15</v>
      </c>
      <c r="CP1795">
        <v>-12</v>
      </c>
      <c r="CQ1795">
        <v>-18</v>
      </c>
      <c r="CR1795">
        <v>-13</v>
      </c>
      <c r="CS1795">
        <v>-2</v>
      </c>
      <c r="CT1795">
        <v>-3</v>
      </c>
      <c r="CU1795">
        <v>-1</v>
      </c>
    </row>
    <row r="1796" spans="1:99" hidden="1" x14ac:dyDescent="0.2">
      <c r="B1796">
        <v>545</v>
      </c>
      <c r="C1796">
        <v>47260</v>
      </c>
      <c r="E1796">
        <v>37053</v>
      </c>
      <c r="G1796" t="s">
        <v>1887</v>
      </c>
      <c r="I1796" t="s">
        <v>94</v>
      </c>
      <c r="J1796"/>
      <c r="L1796"/>
      <c r="O1796" s="24" t="e">
        <f t="shared" si="29"/>
        <v>#DIV/0!</v>
      </c>
      <c r="P1796"/>
      <c r="Q1796">
        <v>23547</v>
      </c>
      <c r="R1796">
        <v>23547</v>
      </c>
      <c r="S1796">
        <v>23674</v>
      </c>
      <c r="T1796">
        <v>23903</v>
      </c>
      <c r="U1796">
        <v>24022</v>
      </c>
      <c r="V1796">
        <v>24250</v>
      </c>
      <c r="W1796">
        <v>24817</v>
      </c>
      <c r="X1796">
        <v>25112</v>
      </c>
      <c r="Y1796">
        <v>25654</v>
      </c>
      <c r="Z1796">
        <v>26323</v>
      </c>
      <c r="AA1796">
        <v>27072</v>
      </c>
      <c r="AB1796">
        <v>127</v>
      </c>
      <c r="AC1796">
        <v>229</v>
      </c>
      <c r="AD1796">
        <v>119</v>
      </c>
      <c r="AE1796">
        <v>228</v>
      </c>
      <c r="AF1796">
        <v>567</v>
      </c>
      <c r="AG1796">
        <v>295</v>
      </c>
      <c r="AH1796">
        <v>542</v>
      </c>
      <c r="AI1796">
        <v>669</v>
      </c>
      <c r="AJ1796">
        <v>749</v>
      </c>
      <c r="AK1796">
        <v>68</v>
      </c>
      <c r="AL1796">
        <v>216</v>
      </c>
      <c r="AM1796">
        <v>234</v>
      </c>
      <c r="AN1796">
        <v>241</v>
      </c>
      <c r="AO1796">
        <v>253</v>
      </c>
      <c r="AP1796">
        <v>260</v>
      </c>
      <c r="AQ1796">
        <v>261</v>
      </c>
      <c r="AR1796">
        <v>256</v>
      </c>
      <c r="AS1796">
        <v>269</v>
      </c>
      <c r="AT1796">
        <v>29</v>
      </c>
      <c r="AU1796">
        <v>201</v>
      </c>
      <c r="AV1796">
        <v>230</v>
      </c>
      <c r="AW1796">
        <v>234</v>
      </c>
      <c r="AX1796">
        <v>214</v>
      </c>
      <c r="AY1796">
        <v>226</v>
      </c>
      <c r="AZ1796">
        <v>225</v>
      </c>
      <c r="BA1796">
        <v>216</v>
      </c>
      <c r="BB1796">
        <v>235</v>
      </c>
      <c r="BC1796">
        <v>39</v>
      </c>
      <c r="BD1796">
        <v>15</v>
      </c>
      <c r="BE1796">
        <v>4</v>
      </c>
      <c r="BF1796">
        <v>7</v>
      </c>
      <c r="BG1796">
        <v>39</v>
      </c>
      <c r="BH1796">
        <v>34</v>
      </c>
      <c r="BI1796">
        <v>36</v>
      </c>
      <c r="BJ1796">
        <v>40</v>
      </c>
      <c r="BK1796">
        <v>34</v>
      </c>
      <c r="BL1796">
        <v>3</v>
      </c>
      <c r="BM1796">
        <v>-2</v>
      </c>
      <c r="BN1796">
        <v>-3</v>
      </c>
      <c r="BO1796">
        <v>1</v>
      </c>
      <c r="BP1796">
        <v>1</v>
      </c>
      <c r="BQ1796">
        <v>3</v>
      </c>
      <c r="BR1796">
        <v>6</v>
      </c>
      <c r="BS1796">
        <v>7</v>
      </c>
      <c r="BT1796">
        <v>11</v>
      </c>
      <c r="BU1796">
        <v>81</v>
      </c>
      <c r="BV1796">
        <v>214</v>
      </c>
      <c r="BW1796">
        <v>121</v>
      </c>
      <c r="BX1796">
        <v>218</v>
      </c>
      <c r="BY1796">
        <v>516</v>
      </c>
      <c r="BZ1796">
        <v>258</v>
      </c>
      <c r="CA1796">
        <v>499</v>
      </c>
      <c r="CB1796">
        <v>620</v>
      </c>
      <c r="CC1796">
        <v>701</v>
      </c>
      <c r="CD1796">
        <v>84</v>
      </c>
      <c r="CE1796">
        <v>212</v>
      </c>
      <c r="CF1796">
        <v>118</v>
      </c>
      <c r="CG1796">
        <v>219</v>
      </c>
      <c r="CH1796">
        <v>517</v>
      </c>
      <c r="CI1796">
        <v>261</v>
      </c>
      <c r="CJ1796">
        <v>505</v>
      </c>
      <c r="CK1796">
        <v>627</v>
      </c>
      <c r="CL1796">
        <v>712</v>
      </c>
      <c r="CM1796">
        <v>4</v>
      </c>
      <c r="CN1796">
        <v>2</v>
      </c>
      <c r="CO1796">
        <v>-3</v>
      </c>
      <c r="CP1796">
        <v>2</v>
      </c>
      <c r="CQ1796">
        <v>11</v>
      </c>
      <c r="CR1796">
        <v>0</v>
      </c>
      <c r="CS1796">
        <v>1</v>
      </c>
      <c r="CT1796">
        <v>2</v>
      </c>
      <c r="CU1796">
        <v>3</v>
      </c>
    </row>
    <row r="1797" spans="1:99" hidden="1" x14ac:dyDescent="0.2">
      <c r="B1797">
        <v>545</v>
      </c>
      <c r="C1797">
        <v>47260</v>
      </c>
      <c r="E1797">
        <v>37073</v>
      </c>
      <c r="G1797" t="s">
        <v>1888</v>
      </c>
      <c r="I1797" t="s">
        <v>94</v>
      </c>
      <c r="J1797"/>
      <c r="L1797"/>
      <c r="O1797" s="24" t="e">
        <f t="shared" si="29"/>
        <v>#DIV/0!</v>
      </c>
      <c r="P1797"/>
      <c r="Q1797">
        <v>12197</v>
      </c>
      <c r="R1797">
        <v>12184</v>
      </c>
      <c r="S1797">
        <v>12165</v>
      </c>
      <c r="T1797">
        <v>12041</v>
      </c>
      <c r="U1797">
        <v>11889</v>
      </c>
      <c r="V1797">
        <v>11701</v>
      </c>
      <c r="W1797">
        <v>11631</v>
      </c>
      <c r="X1797">
        <v>11529</v>
      </c>
      <c r="Y1797">
        <v>11567</v>
      </c>
      <c r="Z1797">
        <v>11515</v>
      </c>
      <c r="AA1797">
        <v>11573</v>
      </c>
      <c r="AB1797">
        <v>-19</v>
      </c>
      <c r="AC1797">
        <v>-124</v>
      </c>
      <c r="AD1797">
        <v>-152</v>
      </c>
      <c r="AE1797">
        <v>-188</v>
      </c>
      <c r="AF1797">
        <v>-70</v>
      </c>
      <c r="AG1797">
        <v>-102</v>
      </c>
      <c r="AH1797">
        <v>38</v>
      </c>
      <c r="AI1797">
        <v>-52</v>
      </c>
      <c r="AJ1797">
        <v>58</v>
      </c>
      <c r="AK1797">
        <v>28</v>
      </c>
      <c r="AL1797">
        <v>100</v>
      </c>
      <c r="AM1797">
        <v>121</v>
      </c>
      <c r="AN1797">
        <v>91</v>
      </c>
      <c r="AO1797">
        <v>115</v>
      </c>
      <c r="AP1797">
        <v>101</v>
      </c>
      <c r="AQ1797">
        <v>109</v>
      </c>
      <c r="AR1797">
        <v>105</v>
      </c>
      <c r="AS1797">
        <v>103</v>
      </c>
      <c r="AT1797">
        <v>50</v>
      </c>
      <c r="AU1797">
        <v>118</v>
      </c>
      <c r="AV1797">
        <v>109</v>
      </c>
      <c r="AW1797">
        <v>110</v>
      </c>
      <c r="AX1797">
        <v>86</v>
      </c>
      <c r="AY1797">
        <v>138</v>
      </c>
      <c r="AZ1797">
        <v>121</v>
      </c>
      <c r="BA1797">
        <v>122</v>
      </c>
      <c r="BB1797">
        <v>142</v>
      </c>
      <c r="BC1797">
        <v>-22</v>
      </c>
      <c r="BD1797">
        <v>-18</v>
      </c>
      <c r="BE1797">
        <v>12</v>
      </c>
      <c r="BF1797">
        <v>-19</v>
      </c>
      <c r="BG1797">
        <v>29</v>
      </c>
      <c r="BH1797">
        <v>-37</v>
      </c>
      <c r="BI1797">
        <v>-12</v>
      </c>
      <c r="BJ1797">
        <v>-17</v>
      </c>
      <c r="BK1797">
        <v>-39</v>
      </c>
      <c r="BL1797">
        <v>0</v>
      </c>
      <c r="BM1797">
        <v>0</v>
      </c>
      <c r="BN1797">
        <v>3</v>
      </c>
      <c r="BO1797">
        <v>7</v>
      </c>
      <c r="BP1797">
        <v>6</v>
      </c>
      <c r="BQ1797">
        <v>7</v>
      </c>
      <c r="BR1797">
        <v>7</v>
      </c>
      <c r="BS1797">
        <v>9</v>
      </c>
      <c r="BT1797">
        <v>9</v>
      </c>
      <c r="BU1797">
        <v>4</v>
      </c>
      <c r="BV1797">
        <v>-108</v>
      </c>
      <c r="BW1797">
        <v>-169</v>
      </c>
      <c r="BX1797">
        <v>-180</v>
      </c>
      <c r="BY1797">
        <v>-105</v>
      </c>
      <c r="BZ1797">
        <v>-71</v>
      </c>
      <c r="CA1797">
        <v>42</v>
      </c>
      <c r="CB1797">
        <v>-42</v>
      </c>
      <c r="CC1797">
        <v>86</v>
      </c>
      <c r="CD1797">
        <v>4</v>
      </c>
      <c r="CE1797">
        <v>-108</v>
      </c>
      <c r="CF1797">
        <v>-166</v>
      </c>
      <c r="CG1797">
        <v>-173</v>
      </c>
      <c r="CH1797">
        <v>-99</v>
      </c>
      <c r="CI1797">
        <v>-64</v>
      </c>
      <c r="CJ1797">
        <v>49</v>
      </c>
      <c r="CK1797">
        <v>-33</v>
      </c>
      <c r="CL1797">
        <v>95</v>
      </c>
      <c r="CM1797">
        <v>-1</v>
      </c>
      <c r="CN1797">
        <v>2</v>
      </c>
      <c r="CO1797">
        <v>2</v>
      </c>
      <c r="CP1797">
        <v>4</v>
      </c>
      <c r="CQ1797">
        <v>0</v>
      </c>
      <c r="CR1797">
        <v>-1</v>
      </c>
      <c r="CS1797">
        <v>1</v>
      </c>
      <c r="CT1797">
        <v>-2</v>
      </c>
      <c r="CU1797">
        <v>2</v>
      </c>
    </row>
    <row r="1798" spans="1:99" hidden="1" x14ac:dyDescent="0.2">
      <c r="B1798">
        <v>545</v>
      </c>
      <c r="C1798">
        <v>47260</v>
      </c>
      <c r="E1798">
        <v>51073</v>
      </c>
      <c r="G1798" t="s">
        <v>1889</v>
      </c>
      <c r="I1798" t="s">
        <v>94</v>
      </c>
      <c r="J1798"/>
      <c r="L1798"/>
      <c r="O1798" s="24" t="e">
        <f t="shared" si="29"/>
        <v>#DIV/0!</v>
      </c>
      <c r="P1798"/>
      <c r="Q1798">
        <v>36858</v>
      </c>
      <c r="R1798">
        <v>36859</v>
      </c>
      <c r="S1798">
        <v>36940</v>
      </c>
      <c r="T1798">
        <v>36885</v>
      </c>
      <c r="U1798">
        <v>36835</v>
      </c>
      <c r="V1798">
        <v>36768</v>
      </c>
      <c r="W1798">
        <v>37024</v>
      </c>
      <c r="X1798">
        <v>37007</v>
      </c>
      <c r="Y1798">
        <v>37114</v>
      </c>
      <c r="Z1798">
        <v>37309</v>
      </c>
      <c r="AA1798">
        <v>37349</v>
      </c>
      <c r="AB1798">
        <v>81</v>
      </c>
      <c r="AC1798">
        <v>-55</v>
      </c>
      <c r="AD1798">
        <v>-50</v>
      </c>
      <c r="AE1798">
        <v>-67</v>
      </c>
      <c r="AF1798">
        <v>256</v>
      </c>
      <c r="AG1798">
        <v>-17</v>
      </c>
      <c r="AH1798">
        <v>107</v>
      </c>
      <c r="AI1798">
        <v>195</v>
      </c>
      <c r="AJ1798">
        <v>40</v>
      </c>
      <c r="AK1798">
        <v>101</v>
      </c>
      <c r="AL1798">
        <v>362</v>
      </c>
      <c r="AM1798">
        <v>337</v>
      </c>
      <c r="AN1798">
        <v>341</v>
      </c>
      <c r="AO1798">
        <v>389</v>
      </c>
      <c r="AP1798">
        <v>395</v>
      </c>
      <c r="AQ1798">
        <v>362</v>
      </c>
      <c r="AR1798">
        <v>341</v>
      </c>
      <c r="AS1798">
        <v>352</v>
      </c>
      <c r="AT1798">
        <v>64</v>
      </c>
      <c r="AU1798">
        <v>354</v>
      </c>
      <c r="AV1798">
        <v>345</v>
      </c>
      <c r="AW1798">
        <v>332</v>
      </c>
      <c r="AX1798">
        <v>337</v>
      </c>
      <c r="AY1798">
        <v>370</v>
      </c>
      <c r="AZ1798">
        <v>400</v>
      </c>
      <c r="BA1798">
        <v>416</v>
      </c>
      <c r="BB1798">
        <v>443</v>
      </c>
      <c r="BC1798">
        <v>37</v>
      </c>
      <c r="BD1798">
        <v>8</v>
      </c>
      <c r="BE1798">
        <v>-8</v>
      </c>
      <c r="BF1798">
        <v>9</v>
      </c>
      <c r="BG1798">
        <v>52</v>
      </c>
      <c r="BH1798">
        <v>25</v>
      </c>
      <c r="BI1798">
        <v>-38</v>
      </c>
      <c r="BJ1798">
        <v>-75</v>
      </c>
      <c r="BK1798">
        <v>-91</v>
      </c>
      <c r="BL1798">
        <v>2</v>
      </c>
      <c r="BM1798">
        <v>12</v>
      </c>
      <c r="BN1798">
        <v>33</v>
      </c>
      <c r="BO1798">
        <v>18</v>
      </c>
      <c r="BP1798">
        <v>21</v>
      </c>
      <c r="BQ1798">
        <v>33</v>
      </c>
      <c r="BR1798">
        <v>16</v>
      </c>
      <c r="BS1798">
        <v>8</v>
      </c>
      <c r="BT1798">
        <v>5</v>
      </c>
      <c r="BU1798">
        <v>47</v>
      </c>
      <c r="BV1798">
        <v>-73</v>
      </c>
      <c r="BW1798">
        <v>-72</v>
      </c>
      <c r="BX1798">
        <v>-93</v>
      </c>
      <c r="BY1798">
        <v>190</v>
      </c>
      <c r="BZ1798">
        <v>-73</v>
      </c>
      <c r="CA1798">
        <v>131</v>
      </c>
      <c r="CB1798">
        <v>262</v>
      </c>
      <c r="CC1798">
        <v>129</v>
      </c>
      <c r="CD1798">
        <v>49</v>
      </c>
      <c r="CE1798">
        <v>-61</v>
      </c>
      <c r="CF1798">
        <v>-39</v>
      </c>
      <c r="CG1798">
        <v>-75</v>
      </c>
      <c r="CH1798">
        <v>211</v>
      </c>
      <c r="CI1798">
        <v>-40</v>
      </c>
      <c r="CJ1798">
        <v>147</v>
      </c>
      <c r="CK1798">
        <v>270</v>
      </c>
      <c r="CL1798">
        <v>134</v>
      </c>
      <c r="CM1798">
        <v>-5</v>
      </c>
      <c r="CN1798">
        <v>-2</v>
      </c>
      <c r="CO1798">
        <v>-3</v>
      </c>
      <c r="CP1798">
        <v>-1</v>
      </c>
      <c r="CQ1798">
        <v>-7</v>
      </c>
      <c r="CR1798">
        <v>-2</v>
      </c>
      <c r="CS1798">
        <v>-2</v>
      </c>
      <c r="CT1798">
        <v>0</v>
      </c>
      <c r="CU1798">
        <v>-3</v>
      </c>
    </row>
    <row r="1799" spans="1:99" hidden="1" x14ac:dyDescent="0.2">
      <c r="B1799">
        <v>545</v>
      </c>
      <c r="C1799">
        <v>47260</v>
      </c>
      <c r="E1799">
        <v>51093</v>
      </c>
      <c r="G1799" t="s">
        <v>1890</v>
      </c>
      <c r="I1799" t="s">
        <v>94</v>
      </c>
      <c r="J1799"/>
      <c r="L1799"/>
      <c r="O1799" s="24" t="e">
        <f t="shared" si="29"/>
        <v>#DIV/0!</v>
      </c>
      <c r="P1799"/>
      <c r="Q1799">
        <v>35270</v>
      </c>
      <c r="R1799">
        <v>35274</v>
      </c>
      <c r="S1799">
        <v>35313</v>
      </c>
      <c r="T1799">
        <v>35288</v>
      </c>
      <c r="U1799">
        <v>35337</v>
      </c>
      <c r="V1799">
        <v>35521</v>
      </c>
      <c r="W1799">
        <v>35860</v>
      </c>
      <c r="X1799">
        <v>36155</v>
      </c>
      <c r="Y1799">
        <v>36319</v>
      </c>
      <c r="Z1799">
        <v>36571</v>
      </c>
      <c r="AA1799">
        <v>36953</v>
      </c>
      <c r="AB1799">
        <v>39</v>
      </c>
      <c r="AC1799">
        <v>-25</v>
      </c>
      <c r="AD1799">
        <v>49</v>
      </c>
      <c r="AE1799">
        <v>184</v>
      </c>
      <c r="AF1799">
        <v>339</v>
      </c>
      <c r="AG1799">
        <v>295</v>
      </c>
      <c r="AH1799">
        <v>164</v>
      </c>
      <c r="AI1799">
        <v>252</v>
      </c>
      <c r="AJ1799">
        <v>382</v>
      </c>
      <c r="AK1799">
        <v>95</v>
      </c>
      <c r="AL1799">
        <v>335</v>
      </c>
      <c r="AM1799">
        <v>330</v>
      </c>
      <c r="AN1799">
        <v>291</v>
      </c>
      <c r="AO1799">
        <v>360</v>
      </c>
      <c r="AP1799">
        <v>342</v>
      </c>
      <c r="AQ1799">
        <v>367</v>
      </c>
      <c r="AR1799">
        <v>392</v>
      </c>
      <c r="AS1799">
        <v>367</v>
      </c>
      <c r="AT1799">
        <v>74</v>
      </c>
      <c r="AU1799">
        <v>323</v>
      </c>
      <c r="AV1799">
        <v>328</v>
      </c>
      <c r="AW1799">
        <v>384</v>
      </c>
      <c r="AX1799">
        <v>341</v>
      </c>
      <c r="AY1799">
        <v>328</v>
      </c>
      <c r="AZ1799">
        <v>309</v>
      </c>
      <c r="BA1799">
        <v>386</v>
      </c>
      <c r="BB1799">
        <v>396</v>
      </c>
      <c r="BC1799">
        <v>21</v>
      </c>
      <c r="BD1799">
        <v>12</v>
      </c>
      <c r="BE1799">
        <v>2</v>
      </c>
      <c r="BF1799">
        <v>-93</v>
      </c>
      <c r="BG1799">
        <v>19</v>
      </c>
      <c r="BH1799">
        <v>14</v>
      </c>
      <c r="BI1799">
        <v>58</v>
      </c>
      <c r="BJ1799">
        <v>6</v>
      </c>
      <c r="BK1799">
        <v>-29</v>
      </c>
      <c r="BL1799">
        <v>4</v>
      </c>
      <c r="BM1799">
        <v>3</v>
      </c>
      <c r="BN1799">
        <v>42</v>
      </c>
      <c r="BO1799">
        <v>27</v>
      </c>
      <c r="BP1799">
        <v>32</v>
      </c>
      <c r="BQ1799">
        <v>39</v>
      </c>
      <c r="BR1799">
        <v>29</v>
      </c>
      <c r="BS1799">
        <v>31</v>
      </c>
      <c r="BT1799">
        <v>40</v>
      </c>
      <c r="BU1799">
        <v>18</v>
      </c>
      <c r="BV1799">
        <v>-35</v>
      </c>
      <c r="BW1799">
        <v>8</v>
      </c>
      <c r="BX1799">
        <v>248</v>
      </c>
      <c r="BY1799">
        <v>294</v>
      </c>
      <c r="BZ1799">
        <v>244</v>
      </c>
      <c r="CA1799">
        <v>79</v>
      </c>
      <c r="CB1799">
        <v>219</v>
      </c>
      <c r="CC1799">
        <v>371</v>
      </c>
      <c r="CD1799">
        <v>22</v>
      </c>
      <c r="CE1799">
        <v>-32</v>
      </c>
      <c r="CF1799">
        <v>50</v>
      </c>
      <c r="CG1799">
        <v>275</v>
      </c>
      <c r="CH1799">
        <v>326</v>
      </c>
      <c r="CI1799">
        <v>283</v>
      </c>
      <c r="CJ1799">
        <v>108</v>
      </c>
      <c r="CK1799">
        <v>250</v>
      </c>
      <c r="CL1799">
        <v>411</v>
      </c>
      <c r="CM1799">
        <v>-4</v>
      </c>
      <c r="CN1799">
        <v>-5</v>
      </c>
      <c r="CO1799">
        <v>-3</v>
      </c>
      <c r="CP1799">
        <v>2</v>
      </c>
      <c r="CQ1799">
        <v>-6</v>
      </c>
      <c r="CR1799">
        <v>-2</v>
      </c>
      <c r="CS1799">
        <v>-2</v>
      </c>
      <c r="CT1799">
        <v>-4</v>
      </c>
      <c r="CU1799">
        <v>0</v>
      </c>
    </row>
    <row r="1800" spans="1:99" hidden="1" x14ac:dyDescent="0.2">
      <c r="B1800">
        <v>545</v>
      </c>
      <c r="C1800">
        <v>47260</v>
      </c>
      <c r="E1800">
        <v>51095</v>
      </c>
      <c r="G1800" t="s">
        <v>1891</v>
      </c>
      <c r="I1800" t="s">
        <v>94</v>
      </c>
      <c r="J1800"/>
      <c r="L1800"/>
      <c r="O1800" s="24" t="e">
        <f t="shared" si="29"/>
        <v>#DIV/0!</v>
      </c>
      <c r="P1800"/>
      <c r="Q1800">
        <v>67009</v>
      </c>
      <c r="R1800">
        <v>67385</v>
      </c>
      <c r="S1800">
        <v>67668</v>
      </c>
      <c r="T1800">
        <v>68299</v>
      </c>
      <c r="U1800">
        <v>69412</v>
      </c>
      <c r="V1800">
        <v>70613</v>
      </c>
      <c r="W1800">
        <v>72077</v>
      </c>
      <c r="X1800">
        <v>72836</v>
      </c>
      <c r="Y1800">
        <v>73994</v>
      </c>
      <c r="Z1800">
        <v>75459</v>
      </c>
      <c r="AA1800">
        <v>76397</v>
      </c>
      <c r="AB1800">
        <v>283</v>
      </c>
      <c r="AC1800">
        <v>631</v>
      </c>
      <c r="AD1800">
        <v>1113</v>
      </c>
      <c r="AE1800">
        <v>1201</v>
      </c>
      <c r="AF1800">
        <v>1464</v>
      </c>
      <c r="AG1800">
        <v>759</v>
      </c>
      <c r="AH1800">
        <v>1158</v>
      </c>
      <c r="AI1800">
        <v>1465</v>
      </c>
      <c r="AJ1800">
        <v>938</v>
      </c>
      <c r="AK1800">
        <v>160</v>
      </c>
      <c r="AL1800">
        <v>656</v>
      </c>
      <c r="AM1800">
        <v>668</v>
      </c>
      <c r="AN1800">
        <v>614</v>
      </c>
      <c r="AO1800">
        <v>677</v>
      </c>
      <c r="AP1800">
        <v>695</v>
      </c>
      <c r="AQ1800">
        <v>721</v>
      </c>
      <c r="AR1800">
        <v>743</v>
      </c>
      <c r="AS1800">
        <v>739</v>
      </c>
      <c r="AT1800">
        <v>185</v>
      </c>
      <c r="AU1800">
        <v>589</v>
      </c>
      <c r="AV1800">
        <v>602</v>
      </c>
      <c r="AW1800">
        <v>641</v>
      </c>
      <c r="AX1800">
        <v>652</v>
      </c>
      <c r="AY1800">
        <v>748</v>
      </c>
      <c r="AZ1800">
        <v>763</v>
      </c>
      <c r="BA1800">
        <v>703</v>
      </c>
      <c r="BB1800">
        <v>689</v>
      </c>
      <c r="BC1800">
        <v>-25</v>
      </c>
      <c r="BD1800">
        <v>67</v>
      </c>
      <c r="BE1800">
        <v>66</v>
      </c>
      <c r="BF1800">
        <v>-27</v>
      </c>
      <c r="BG1800">
        <v>25</v>
      </c>
      <c r="BH1800">
        <v>-53</v>
      </c>
      <c r="BI1800">
        <v>-42</v>
      </c>
      <c r="BJ1800">
        <v>40</v>
      </c>
      <c r="BK1800">
        <v>50</v>
      </c>
      <c r="BL1800">
        <v>33</v>
      </c>
      <c r="BM1800">
        <v>76</v>
      </c>
      <c r="BN1800">
        <v>151</v>
      </c>
      <c r="BO1800">
        <v>77</v>
      </c>
      <c r="BP1800">
        <v>118</v>
      </c>
      <c r="BQ1800">
        <v>140</v>
      </c>
      <c r="BR1800">
        <v>125</v>
      </c>
      <c r="BS1800">
        <v>108</v>
      </c>
      <c r="BT1800">
        <v>106</v>
      </c>
      <c r="BU1800">
        <v>264</v>
      </c>
      <c r="BV1800">
        <v>496</v>
      </c>
      <c r="BW1800">
        <v>887</v>
      </c>
      <c r="BX1800">
        <v>1137</v>
      </c>
      <c r="BY1800">
        <v>1303</v>
      </c>
      <c r="BZ1800">
        <v>675</v>
      </c>
      <c r="CA1800">
        <v>1075</v>
      </c>
      <c r="CB1800">
        <v>1319</v>
      </c>
      <c r="CC1800">
        <v>783</v>
      </c>
      <c r="CD1800">
        <v>297</v>
      </c>
      <c r="CE1800">
        <v>572</v>
      </c>
      <c r="CF1800">
        <v>1038</v>
      </c>
      <c r="CG1800">
        <v>1214</v>
      </c>
      <c r="CH1800">
        <v>1421</v>
      </c>
      <c r="CI1800">
        <v>815</v>
      </c>
      <c r="CJ1800">
        <v>1200</v>
      </c>
      <c r="CK1800">
        <v>1427</v>
      </c>
      <c r="CL1800">
        <v>889</v>
      </c>
      <c r="CM1800">
        <v>11</v>
      </c>
      <c r="CN1800">
        <v>-8</v>
      </c>
      <c r="CO1800">
        <v>9</v>
      </c>
      <c r="CP1800">
        <v>14</v>
      </c>
      <c r="CQ1800">
        <v>18</v>
      </c>
      <c r="CR1800">
        <v>-3</v>
      </c>
      <c r="CS1800">
        <v>0</v>
      </c>
      <c r="CT1800">
        <v>-2</v>
      </c>
      <c r="CU1800">
        <v>-1</v>
      </c>
    </row>
    <row r="1801" spans="1:99" hidden="1" x14ac:dyDescent="0.2">
      <c r="B1801">
        <v>545</v>
      </c>
      <c r="C1801">
        <v>47260</v>
      </c>
      <c r="E1801">
        <v>51115</v>
      </c>
      <c r="G1801" t="s">
        <v>1892</v>
      </c>
      <c r="I1801" t="s">
        <v>94</v>
      </c>
      <c r="J1801"/>
      <c r="L1801"/>
      <c r="O1801" s="24" t="e">
        <f t="shared" si="29"/>
        <v>#DIV/0!</v>
      </c>
      <c r="P1801"/>
      <c r="Q1801">
        <v>8978</v>
      </c>
      <c r="R1801">
        <v>8976</v>
      </c>
      <c r="S1801">
        <v>8974</v>
      </c>
      <c r="T1801">
        <v>8944</v>
      </c>
      <c r="U1801">
        <v>8911</v>
      </c>
      <c r="V1801">
        <v>8899</v>
      </c>
      <c r="W1801">
        <v>8814</v>
      </c>
      <c r="X1801">
        <v>8844</v>
      </c>
      <c r="Y1801">
        <v>8789</v>
      </c>
      <c r="Z1801">
        <v>8731</v>
      </c>
      <c r="AA1801">
        <v>8802</v>
      </c>
      <c r="AB1801">
        <v>-2</v>
      </c>
      <c r="AC1801">
        <v>-30</v>
      </c>
      <c r="AD1801">
        <v>-33</v>
      </c>
      <c r="AE1801">
        <v>-12</v>
      </c>
      <c r="AF1801">
        <v>-85</v>
      </c>
      <c r="AG1801">
        <v>30</v>
      </c>
      <c r="AH1801">
        <v>-55</v>
      </c>
      <c r="AI1801">
        <v>-58</v>
      </c>
      <c r="AJ1801">
        <v>71</v>
      </c>
      <c r="AK1801">
        <v>13</v>
      </c>
      <c r="AL1801">
        <v>48</v>
      </c>
      <c r="AM1801">
        <v>69</v>
      </c>
      <c r="AN1801">
        <v>61</v>
      </c>
      <c r="AO1801">
        <v>52</v>
      </c>
      <c r="AP1801">
        <v>59</v>
      </c>
      <c r="AQ1801">
        <v>62</v>
      </c>
      <c r="AR1801">
        <v>58</v>
      </c>
      <c r="AS1801">
        <v>56</v>
      </c>
      <c r="AT1801">
        <v>18</v>
      </c>
      <c r="AU1801">
        <v>109</v>
      </c>
      <c r="AV1801">
        <v>114</v>
      </c>
      <c r="AW1801">
        <v>126</v>
      </c>
      <c r="AX1801">
        <v>92</v>
      </c>
      <c r="AY1801">
        <v>123</v>
      </c>
      <c r="AZ1801">
        <v>136</v>
      </c>
      <c r="BA1801">
        <v>141</v>
      </c>
      <c r="BB1801">
        <v>125</v>
      </c>
      <c r="BC1801">
        <v>-5</v>
      </c>
      <c r="BD1801">
        <v>-61</v>
      </c>
      <c r="BE1801">
        <v>-45</v>
      </c>
      <c r="BF1801">
        <v>-65</v>
      </c>
      <c r="BG1801">
        <v>-40</v>
      </c>
      <c r="BH1801">
        <v>-64</v>
      </c>
      <c r="BI1801">
        <v>-74</v>
      </c>
      <c r="BJ1801">
        <v>-83</v>
      </c>
      <c r="BK1801">
        <v>-69</v>
      </c>
      <c r="BL1801">
        <v>1</v>
      </c>
      <c r="BM1801">
        <v>5</v>
      </c>
      <c r="BN1801">
        <v>10</v>
      </c>
      <c r="BO1801">
        <v>8</v>
      </c>
      <c r="BP1801">
        <v>9</v>
      </c>
      <c r="BQ1801">
        <v>9</v>
      </c>
      <c r="BR1801">
        <v>9</v>
      </c>
      <c r="BS1801">
        <v>9</v>
      </c>
      <c r="BT1801">
        <v>10</v>
      </c>
      <c r="BU1801">
        <v>4</v>
      </c>
      <c r="BV1801">
        <v>27</v>
      </c>
      <c r="BW1801">
        <v>3</v>
      </c>
      <c r="BX1801">
        <v>45</v>
      </c>
      <c r="BY1801">
        <v>-53</v>
      </c>
      <c r="BZ1801">
        <v>85</v>
      </c>
      <c r="CA1801">
        <v>10</v>
      </c>
      <c r="CB1801">
        <v>18</v>
      </c>
      <c r="CC1801">
        <v>130</v>
      </c>
      <c r="CD1801">
        <v>5</v>
      </c>
      <c r="CE1801">
        <v>32</v>
      </c>
      <c r="CF1801">
        <v>13</v>
      </c>
      <c r="CG1801">
        <v>53</v>
      </c>
      <c r="CH1801">
        <v>-44</v>
      </c>
      <c r="CI1801">
        <v>94</v>
      </c>
      <c r="CJ1801">
        <v>19</v>
      </c>
      <c r="CK1801">
        <v>27</v>
      </c>
      <c r="CL1801">
        <v>140</v>
      </c>
      <c r="CM1801">
        <v>-2</v>
      </c>
      <c r="CN1801">
        <v>-1</v>
      </c>
      <c r="CO1801">
        <v>-1</v>
      </c>
      <c r="CP1801">
        <v>0</v>
      </c>
      <c r="CQ1801">
        <v>-1</v>
      </c>
      <c r="CR1801">
        <v>0</v>
      </c>
      <c r="CS1801">
        <v>0</v>
      </c>
      <c r="CT1801">
        <v>-2</v>
      </c>
      <c r="CU1801">
        <v>0</v>
      </c>
    </row>
    <row r="1802" spans="1:99" hidden="1" x14ac:dyDescent="0.2">
      <c r="B1802">
        <v>545</v>
      </c>
      <c r="C1802">
        <v>47260</v>
      </c>
      <c r="E1802">
        <v>51199</v>
      </c>
      <c r="G1802" t="s">
        <v>1893</v>
      </c>
      <c r="I1802" t="s">
        <v>94</v>
      </c>
      <c r="J1802"/>
      <c r="L1802"/>
      <c r="O1802" s="24" t="e">
        <f t="shared" si="29"/>
        <v>#DIV/0!</v>
      </c>
      <c r="P1802"/>
      <c r="Q1802">
        <v>65464</v>
      </c>
      <c r="R1802">
        <v>65239</v>
      </c>
      <c r="S1802">
        <v>65268</v>
      </c>
      <c r="T1802">
        <v>65814</v>
      </c>
      <c r="U1802">
        <v>65871</v>
      </c>
      <c r="V1802">
        <v>66030</v>
      </c>
      <c r="W1802">
        <v>66573</v>
      </c>
      <c r="X1802">
        <v>67828</v>
      </c>
      <c r="Y1802">
        <v>67812</v>
      </c>
      <c r="Z1802">
        <v>67878</v>
      </c>
      <c r="AA1802">
        <v>67846</v>
      </c>
      <c r="AB1802">
        <v>29</v>
      </c>
      <c r="AC1802">
        <v>546</v>
      </c>
      <c r="AD1802">
        <v>57</v>
      </c>
      <c r="AE1802">
        <v>159</v>
      </c>
      <c r="AF1802">
        <v>543</v>
      </c>
      <c r="AG1802">
        <v>1255</v>
      </c>
      <c r="AH1802">
        <v>-16</v>
      </c>
      <c r="AI1802">
        <v>66</v>
      </c>
      <c r="AJ1802">
        <v>-32</v>
      </c>
      <c r="AK1802">
        <v>136</v>
      </c>
      <c r="AL1802">
        <v>663</v>
      </c>
      <c r="AM1802">
        <v>589</v>
      </c>
      <c r="AN1802">
        <v>622</v>
      </c>
      <c r="AO1802">
        <v>648</v>
      </c>
      <c r="AP1802">
        <v>675</v>
      </c>
      <c r="AQ1802">
        <v>658</v>
      </c>
      <c r="AR1802">
        <v>675</v>
      </c>
      <c r="AS1802">
        <v>652</v>
      </c>
      <c r="AT1802">
        <v>61</v>
      </c>
      <c r="AU1802">
        <v>394</v>
      </c>
      <c r="AV1802">
        <v>400</v>
      </c>
      <c r="AW1802">
        <v>381</v>
      </c>
      <c r="AX1802">
        <v>413</v>
      </c>
      <c r="AY1802">
        <v>396</v>
      </c>
      <c r="AZ1802">
        <v>418</v>
      </c>
      <c r="BA1802">
        <v>479</v>
      </c>
      <c r="BB1802">
        <v>527</v>
      </c>
      <c r="BC1802">
        <v>75</v>
      </c>
      <c r="BD1802">
        <v>269</v>
      </c>
      <c r="BE1802">
        <v>189</v>
      </c>
      <c r="BF1802">
        <v>241</v>
      </c>
      <c r="BG1802">
        <v>235</v>
      </c>
      <c r="BH1802">
        <v>279</v>
      </c>
      <c r="BI1802">
        <v>240</v>
      </c>
      <c r="BJ1802">
        <v>196</v>
      </c>
      <c r="BK1802">
        <v>125</v>
      </c>
      <c r="BL1802">
        <v>62</v>
      </c>
      <c r="BM1802">
        <v>77</v>
      </c>
      <c r="BN1802">
        <v>338</v>
      </c>
      <c r="BO1802">
        <v>189</v>
      </c>
      <c r="BP1802">
        <v>241</v>
      </c>
      <c r="BQ1802">
        <v>286</v>
      </c>
      <c r="BR1802">
        <v>220</v>
      </c>
      <c r="BS1802">
        <v>157</v>
      </c>
      <c r="BT1802">
        <v>122</v>
      </c>
      <c r="BU1802">
        <v>-116</v>
      </c>
      <c r="BV1802">
        <v>210</v>
      </c>
      <c r="BW1802">
        <v>-482</v>
      </c>
      <c r="BX1802">
        <v>-280</v>
      </c>
      <c r="BY1802">
        <v>65</v>
      </c>
      <c r="BZ1802">
        <v>694</v>
      </c>
      <c r="CA1802">
        <v>-478</v>
      </c>
      <c r="CB1802">
        <v>-287</v>
      </c>
      <c r="CC1802">
        <v>-279</v>
      </c>
      <c r="CD1802">
        <v>-54</v>
      </c>
      <c r="CE1802">
        <v>287</v>
      </c>
      <c r="CF1802">
        <v>-144</v>
      </c>
      <c r="CG1802">
        <v>-91</v>
      </c>
      <c r="CH1802">
        <v>306</v>
      </c>
      <c r="CI1802">
        <v>980</v>
      </c>
      <c r="CJ1802">
        <v>-258</v>
      </c>
      <c r="CK1802">
        <v>-130</v>
      </c>
      <c r="CL1802">
        <v>-157</v>
      </c>
      <c r="CM1802">
        <v>8</v>
      </c>
      <c r="CN1802">
        <v>-10</v>
      </c>
      <c r="CO1802">
        <v>12</v>
      </c>
      <c r="CP1802">
        <v>9</v>
      </c>
      <c r="CQ1802">
        <v>2</v>
      </c>
      <c r="CR1802">
        <v>-4</v>
      </c>
      <c r="CS1802">
        <v>2</v>
      </c>
      <c r="CT1802">
        <v>0</v>
      </c>
      <c r="CU1802">
        <v>0</v>
      </c>
    </row>
    <row r="1803" spans="1:99" hidden="1" x14ac:dyDescent="0.2">
      <c r="B1803">
        <v>545</v>
      </c>
      <c r="C1803">
        <v>47260</v>
      </c>
      <c r="E1803">
        <v>51550</v>
      </c>
      <c r="G1803" t="s">
        <v>1894</v>
      </c>
      <c r="I1803" t="s">
        <v>94</v>
      </c>
      <c r="J1803"/>
      <c r="L1803"/>
      <c r="O1803" s="24" t="e">
        <f t="shared" si="29"/>
        <v>#DIV/0!</v>
      </c>
      <c r="P1803"/>
      <c r="Q1803">
        <v>222209</v>
      </c>
      <c r="R1803">
        <v>222306</v>
      </c>
      <c r="S1803">
        <v>223550</v>
      </c>
      <c r="T1803">
        <v>225332</v>
      </c>
      <c r="U1803">
        <v>228075</v>
      </c>
      <c r="V1803">
        <v>230330</v>
      </c>
      <c r="W1803">
        <v>233380</v>
      </c>
      <c r="X1803">
        <v>235168</v>
      </c>
      <c r="Y1803">
        <v>237591</v>
      </c>
      <c r="Z1803">
        <v>240327</v>
      </c>
      <c r="AA1803">
        <v>242634</v>
      </c>
      <c r="AB1803">
        <v>1244</v>
      </c>
      <c r="AC1803">
        <v>1782</v>
      </c>
      <c r="AD1803">
        <v>2743</v>
      </c>
      <c r="AE1803">
        <v>2255</v>
      </c>
      <c r="AF1803">
        <v>3050</v>
      </c>
      <c r="AG1803">
        <v>1788</v>
      </c>
      <c r="AH1803">
        <v>2423</v>
      </c>
      <c r="AI1803">
        <v>2736</v>
      </c>
      <c r="AJ1803">
        <v>2307</v>
      </c>
      <c r="AK1803">
        <v>723</v>
      </c>
      <c r="AL1803">
        <v>2767</v>
      </c>
      <c r="AM1803">
        <v>2768</v>
      </c>
      <c r="AN1803">
        <v>2805</v>
      </c>
      <c r="AO1803">
        <v>2883</v>
      </c>
      <c r="AP1803">
        <v>2988</v>
      </c>
      <c r="AQ1803">
        <v>2934</v>
      </c>
      <c r="AR1803">
        <v>2894</v>
      </c>
      <c r="AS1803">
        <v>2829</v>
      </c>
      <c r="AT1803">
        <v>413</v>
      </c>
      <c r="AU1803">
        <v>1560</v>
      </c>
      <c r="AV1803">
        <v>1548</v>
      </c>
      <c r="AW1803">
        <v>1687</v>
      </c>
      <c r="AX1803">
        <v>1622</v>
      </c>
      <c r="AY1803">
        <v>1744</v>
      </c>
      <c r="AZ1803">
        <v>1756</v>
      </c>
      <c r="BA1803">
        <v>1811</v>
      </c>
      <c r="BB1803">
        <v>1896</v>
      </c>
      <c r="BC1803">
        <v>310</v>
      </c>
      <c r="BD1803">
        <v>1207</v>
      </c>
      <c r="BE1803">
        <v>1220</v>
      </c>
      <c r="BF1803">
        <v>1118</v>
      </c>
      <c r="BG1803">
        <v>1261</v>
      </c>
      <c r="BH1803">
        <v>1244</v>
      </c>
      <c r="BI1803">
        <v>1178</v>
      </c>
      <c r="BJ1803">
        <v>1083</v>
      </c>
      <c r="BK1803">
        <v>933</v>
      </c>
      <c r="BL1803">
        <v>79</v>
      </c>
      <c r="BM1803">
        <v>145</v>
      </c>
      <c r="BN1803">
        <v>549</v>
      </c>
      <c r="BO1803">
        <v>370</v>
      </c>
      <c r="BP1803">
        <v>497</v>
      </c>
      <c r="BQ1803">
        <v>609</v>
      </c>
      <c r="BR1803">
        <v>507</v>
      </c>
      <c r="BS1803">
        <v>403</v>
      </c>
      <c r="BT1803">
        <v>347</v>
      </c>
      <c r="BU1803">
        <v>788</v>
      </c>
      <c r="BV1803">
        <v>453</v>
      </c>
      <c r="BW1803">
        <v>989</v>
      </c>
      <c r="BX1803">
        <v>796</v>
      </c>
      <c r="BY1803">
        <v>1316</v>
      </c>
      <c r="BZ1803">
        <v>-46</v>
      </c>
      <c r="CA1803">
        <v>750</v>
      </c>
      <c r="CB1803">
        <v>1271</v>
      </c>
      <c r="CC1803">
        <v>1043</v>
      </c>
      <c r="CD1803">
        <v>867</v>
      </c>
      <c r="CE1803">
        <v>598</v>
      </c>
      <c r="CF1803">
        <v>1538</v>
      </c>
      <c r="CG1803">
        <v>1166</v>
      </c>
      <c r="CH1803">
        <v>1813</v>
      </c>
      <c r="CI1803">
        <v>563</v>
      </c>
      <c r="CJ1803">
        <v>1257</v>
      </c>
      <c r="CK1803">
        <v>1674</v>
      </c>
      <c r="CL1803">
        <v>1390</v>
      </c>
      <c r="CM1803">
        <v>67</v>
      </c>
      <c r="CN1803">
        <v>-23</v>
      </c>
      <c r="CO1803">
        <v>-15</v>
      </c>
      <c r="CP1803">
        <v>-29</v>
      </c>
      <c r="CQ1803">
        <v>-24</v>
      </c>
      <c r="CR1803">
        <v>-19</v>
      </c>
      <c r="CS1803">
        <v>-12</v>
      </c>
      <c r="CT1803">
        <v>-21</v>
      </c>
      <c r="CU1803">
        <v>-16</v>
      </c>
    </row>
    <row r="1804" spans="1:99" hidden="1" x14ac:dyDescent="0.2">
      <c r="B1804">
        <v>545</v>
      </c>
      <c r="C1804">
        <v>47260</v>
      </c>
      <c r="E1804">
        <v>51650</v>
      </c>
      <c r="G1804" t="s">
        <v>1895</v>
      </c>
      <c r="I1804" t="s">
        <v>94</v>
      </c>
      <c r="J1804"/>
      <c r="L1804"/>
      <c r="O1804" s="24" t="e">
        <f t="shared" si="29"/>
        <v>#DIV/0!</v>
      </c>
      <c r="P1804"/>
      <c r="Q1804">
        <v>137436</v>
      </c>
      <c r="R1804">
        <v>137384</v>
      </c>
      <c r="S1804">
        <v>137336</v>
      </c>
      <c r="T1804">
        <v>136528</v>
      </c>
      <c r="U1804">
        <v>137083</v>
      </c>
      <c r="V1804">
        <v>137243</v>
      </c>
      <c r="W1804">
        <v>137597</v>
      </c>
      <c r="X1804">
        <v>136187</v>
      </c>
      <c r="Y1804">
        <v>135238</v>
      </c>
      <c r="Z1804">
        <v>134581</v>
      </c>
      <c r="AA1804">
        <v>134313</v>
      </c>
      <c r="AB1804">
        <v>-48</v>
      </c>
      <c r="AC1804">
        <v>-808</v>
      </c>
      <c r="AD1804">
        <v>555</v>
      </c>
      <c r="AE1804">
        <v>160</v>
      </c>
      <c r="AF1804">
        <v>354</v>
      </c>
      <c r="AG1804">
        <v>-1410</v>
      </c>
      <c r="AH1804">
        <v>-949</v>
      </c>
      <c r="AI1804">
        <v>-657</v>
      </c>
      <c r="AJ1804">
        <v>-268</v>
      </c>
      <c r="AK1804">
        <v>480</v>
      </c>
      <c r="AL1804">
        <v>1825</v>
      </c>
      <c r="AM1804">
        <v>1868</v>
      </c>
      <c r="AN1804">
        <v>1896</v>
      </c>
      <c r="AO1804">
        <v>1860</v>
      </c>
      <c r="AP1804">
        <v>1745</v>
      </c>
      <c r="AQ1804">
        <v>1684</v>
      </c>
      <c r="AR1804">
        <v>1682</v>
      </c>
      <c r="AS1804">
        <v>1665</v>
      </c>
      <c r="AT1804">
        <v>206</v>
      </c>
      <c r="AU1804">
        <v>1165</v>
      </c>
      <c r="AV1804">
        <v>1111</v>
      </c>
      <c r="AW1804">
        <v>1181</v>
      </c>
      <c r="AX1804">
        <v>1269</v>
      </c>
      <c r="AY1804">
        <v>1293</v>
      </c>
      <c r="AZ1804">
        <v>1254</v>
      </c>
      <c r="BA1804">
        <v>1270</v>
      </c>
      <c r="BB1804">
        <v>1307</v>
      </c>
      <c r="BC1804">
        <v>274</v>
      </c>
      <c r="BD1804">
        <v>660</v>
      </c>
      <c r="BE1804">
        <v>757</v>
      </c>
      <c r="BF1804">
        <v>715</v>
      </c>
      <c r="BG1804">
        <v>591</v>
      </c>
      <c r="BH1804">
        <v>452</v>
      </c>
      <c r="BI1804">
        <v>430</v>
      </c>
      <c r="BJ1804">
        <v>412</v>
      </c>
      <c r="BK1804">
        <v>358</v>
      </c>
      <c r="BL1804">
        <v>62</v>
      </c>
      <c r="BM1804">
        <v>88</v>
      </c>
      <c r="BN1804">
        <v>471</v>
      </c>
      <c r="BO1804">
        <v>315</v>
      </c>
      <c r="BP1804">
        <v>300</v>
      </c>
      <c r="BQ1804">
        <v>369</v>
      </c>
      <c r="BR1804">
        <v>291</v>
      </c>
      <c r="BS1804">
        <v>214</v>
      </c>
      <c r="BT1804">
        <v>174</v>
      </c>
      <c r="BU1804">
        <v>-400</v>
      </c>
      <c r="BV1804">
        <v>-1583</v>
      </c>
      <c r="BW1804">
        <v>-667</v>
      </c>
      <c r="BX1804">
        <v>-861</v>
      </c>
      <c r="BY1804">
        <v>-516</v>
      </c>
      <c r="BZ1804">
        <v>-2249</v>
      </c>
      <c r="CA1804">
        <v>-1671</v>
      </c>
      <c r="CB1804">
        <v>-1280</v>
      </c>
      <c r="CC1804">
        <v>-795</v>
      </c>
      <c r="CD1804">
        <v>-338</v>
      </c>
      <c r="CE1804">
        <v>-1495</v>
      </c>
      <c r="CF1804">
        <v>-196</v>
      </c>
      <c r="CG1804">
        <v>-546</v>
      </c>
      <c r="CH1804">
        <v>-216</v>
      </c>
      <c r="CI1804">
        <v>-1880</v>
      </c>
      <c r="CJ1804">
        <v>-1380</v>
      </c>
      <c r="CK1804">
        <v>-1066</v>
      </c>
      <c r="CL1804">
        <v>-621</v>
      </c>
      <c r="CM1804">
        <v>16</v>
      </c>
      <c r="CN1804">
        <v>27</v>
      </c>
      <c r="CO1804">
        <v>-6</v>
      </c>
      <c r="CP1804">
        <v>-9</v>
      </c>
      <c r="CQ1804">
        <v>-21</v>
      </c>
      <c r="CR1804">
        <v>18</v>
      </c>
      <c r="CS1804">
        <v>1</v>
      </c>
      <c r="CT1804">
        <v>-3</v>
      </c>
      <c r="CU1804">
        <v>-5</v>
      </c>
    </row>
    <row r="1805" spans="1:99" hidden="1" x14ac:dyDescent="0.2">
      <c r="B1805">
        <v>545</v>
      </c>
      <c r="C1805">
        <v>47260</v>
      </c>
      <c r="E1805">
        <v>51700</v>
      </c>
      <c r="G1805" t="s">
        <v>1896</v>
      </c>
      <c r="I1805" t="s">
        <v>94</v>
      </c>
      <c r="J1805"/>
      <c r="L1805"/>
      <c r="O1805" s="24" t="e">
        <f t="shared" si="29"/>
        <v>#DIV/0!</v>
      </c>
      <c r="P1805"/>
      <c r="Q1805">
        <v>180719</v>
      </c>
      <c r="R1805">
        <v>180994</v>
      </c>
      <c r="S1805">
        <v>180925</v>
      </c>
      <c r="T1805">
        <v>180098</v>
      </c>
      <c r="U1805">
        <v>180094</v>
      </c>
      <c r="V1805">
        <v>181320</v>
      </c>
      <c r="W1805">
        <v>181576</v>
      </c>
      <c r="X1805">
        <v>180948</v>
      </c>
      <c r="Y1805">
        <v>180179</v>
      </c>
      <c r="Z1805">
        <v>179398</v>
      </c>
      <c r="AA1805">
        <v>178626</v>
      </c>
      <c r="AB1805">
        <v>-69</v>
      </c>
      <c r="AC1805">
        <v>-827</v>
      </c>
      <c r="AD1805">
        <v>-4</v>
      </c>
      <c r="AE1805">
        <v>1226</v>
      </c>
      <c r="AF1805">
        <v>256</v>
      </c>
      <c r="AG1805">
        <v>-628</v>
      </c>
      <c r="AH1805">
        <v>-769</v>
      </c>
      <c r="AI1805">
        <v>-781</v>
      </c>
      <c r="AJ1805">
        <v>-772</v>
      </c>
      <c r="AK1805">
        <v>705</v>
      </c>
      <c r="AL1805">
        <v>2877</v>
      </c>
      <c r="AM1805">
        <v>2898</v>
      </c>
      <c r="AN1805">
        <v>2903</v>
      </c>
      <c r="AO1805">
        <v>2744</v>
      </c>
      <c r="AP1805">
        <v>2807</v>
      </c>
      <c r="AQ1805">
        <v>2810</v>
      </c>
      <c r="AR1805">
        <v>2770</v>
      </c>
      <c r="AS1805">
        <v>2648</v>
      </c>
      <c r="AT1805">
        <v>275</v>
      </c>
      <c r="AU1805">
        <v>1419</v>
      </c>
      <c r="AV1805">
        <v>1396</v>
      </c>
      <c r="AW1805">
        <v>1481</v>
      </c>
      <c r="AX1805">
        <v>1415</v>
      </c>
      <c r="AY1805">
        <v>1577</v>
      </c>
      <c r="AZ1805">
        <v>1550</v>
      </c>
      <c r="BA1805">
        <v>1578</v>
      </c>
      <c r="BB1805">
        <v>1509</v>
      </c>
      <c r="BC1805">
        <v>430</v>
      </c>
      <c r="BD1805">
        <v>1458</v>
      </c>
      <c r="BE1805">
        <v>1502</v>
      </c>
      <c r="BF1805">
        <v>1422</v>
      </c>
      <c r="BG1805">
        <v>1329</v>
      </c>
      <c r="BH1805">
        <v>1230</v>
      </c>
      <c r="BI1805">
        <v>1260</v>
      </c>
      <c r="BJ1805">
        <v>1192</v>
      </c>
      <c r="BK1805">
        <v>1139</v>
      </c>
      <c r="BL1805">
        <v>184</v>
      </c>
      <c r="BM1805">
        <v>434</v>
      </c>
      <c r="BN1805">
        <v>946</v>
      </c>
      <c r="BO1805">
        <v>540</v>
      </c>
      <c r="BP1805">
        <v>545</v>
      </c>
      <c r="BQ1805">
        <v>651</v>
      </c>
      <c r="BR1805">
        <v>521</v>
      </c>
      <c r="BS1805">
        <v>387</v>
      </c>
      <c r="BT1805">
        <v>303</v>
      </c>
      <c r="BU1805">
        <v>-709</v>
      </c>
      <c r="BV1805">
        <v>-2759</v>
      </c>
      <c r="BW1805">
        <v>-2497</v>
      </c>
      <c r="BX1805">
        <v>-720</v>
      </c>
      <c r="BY1805">
        <v>-1610</v>
      </c>
      <c r="BZ1805">
        <v>-2525</v>
      </c>
      <c r="CA1805">
        <v>-2556</v>
      </c>
      <c r="CB1805">
        <v>-2362</v>
      </c>
      <c r="CC1805">
        <v>-2215</v>
      </c>
      <c r="CD1805">
        <v>-525</v>
      </c>
      <c r="CE1805">
        <v>-2325</v>
      </c>
      <c r="CF1805">
        <v>-1551</v>
      </c>
      <c r="CG1805">
        <v>-180</v>
      </c>
      <c r="CH1805">
        <v>-1065</v>
      </c>
      <c r="CI1805">
        <v>-1874</v>
      </c>
      <c r="CJ1805">
        <v>-2035</v>
      </c>
      <c r="CK1805">
        <v>-1975</v>
      </c>
      <c r="CL1805">
        <v>-1912</v>
      </c>
      <c r="CM1805">
        <v>26</v>
      </c>
      <c r="CN1805">
        <v>40</v>
      </c>
      <c r="CO1805">
        <v>45</v>
      </c>
      <c r="CP1805">
        <v>-16</v>
      </c>
      <c r="CQ1805">
        <v>-8</v>
      </c>
      <c r="CR1805">
        <v>16</v>
      </c>
      <c r="CS1805">
        <v>6</v>
      </c>
      <c r="CT1805">
        <v>2</v>
      </c>
      <c r="CU1805">
        <v>1</v>
      </c>
    </row>
    <row r="1806" spans="1:99" hidden="1" x14ac:dyDescent="0.2">
      <c r="B1806">
        <v>545</v>
      </c>
      <c r="C1806">
        <v>47260</v>
      </c>
      <c r="E1806">
        <v>51710</v>
      </c>
      <c r="G1806" t="s">
        <v>1897</v>
      </c>
      <c r="I1806" t="s">
        <v>94</v>
      </c>
      <c r="J1806"/>
      <c r="L1806"/>
      <c r="O1806" s="24" t="e">
        <f t="shared" si="29"/>
        <v>#DIV/0!</v>
      </c>
      <c r="P1806"/>
      <c r="Q1806">
        <v>242803</v>
      </c>
      <c r="R1806">
        <v>242827</v>
      </c>
      <c r="S1806">
        <v>242998</v>
      </c>
      <c r="T1806">
        <v>243632</v>
      </c>
      <c r="U1806">
        <v>246141</v>
      </c>
      <c r="V1806">
        <v>245449</v>
      </c>
      <c r="W1806">
        <v>246587</v>
      </c>
      <c r="X1806">
        <v>246534</v>
      </c>
      <c r="Y1806">
        <v>245843</v>
      </c>
      <c r="Z1806">
        <v>244922</v>
      </c>
      <c r="AA1806">
        <v>244076</v>
      </c>
      <c r="AB1806">
        <v>171</v>
      </c>
      <c r="AC1806">
        <v>634</v>
      </c>
      <c r="AD1806">
        <v>2509</v>
      </c>
      <c r="AE1806">
        <v>-692</v>
      </c>
      <c r="AF1806">
        <v>1138</v>
      </c>
      <c r="AG1806">
        <v>-53</v>
      </c>
      <c r="AH1806">
        <v>-691</v>
      </c>
      <c r="AI1806">
        <v>-921</v>
      </c>
      <c r="AJ1806">
        <v>-846</v>
      </c>
      <c r="AK1806">
        <v>894</v>
      </c>
      <c r="AL1806">
        <v>3701</v>
      </c>
      <c r="AM1806">
        <v>3859</v>
      </c>
      <c r="AN1806">
        <v>3658</v>
      </c>
      <c r="AO1806">
        <v>3751</v>
      </c>
      <c r="AP1806">
        <v>3670</v>
      </c>
      <c r="AQ1806">
        <v>3651</v>
      </c>
      <c r="AR1806">
        <v>3478</v>
      </c>
      <c r="AS1806">
        <v>3404</v>
      </c>
      <c r="AT1806">
        <v>458</v>
      </c>
      <c r="AU1806">
        <v>1840</v>
      </c>
      <c r="AV1806">
        <v>1847</v>
      </c>
      <c r="AW1806">
        <v>1917</v>
      </c>
      <c r="AX1806">
        <v>1956</v>
      </c>
      <c r="AY1806">
        <v>1967</v>
      </c>
      <c r="AZ1806">
        <v>1960</v>
      </c>
      <c r="BA1806">
        <v>2045</v>
      </c>
      <c r="BB1806">
        <v>2102</v>
      </c>
      <c r="BC1806">
        <v>436</v>
      </c>
      <c r="BD1806">
        <v>1861</v>
      </c>
      <c r="BE1806">
        <v>2012</v>
      </c>
      <c r="BF1806">
        <v>1741</v>
      </c>
      <c r="BG1806">
        <v>1795</v>
      </c>
      <c r="BH1806">
        <v>1703</v>
      </c>
      <c r="BI1806">
        <v>1691</v>
      </c>
      <c r="BJ1806">
        <v>1433</v>
      </c>
      <c r="BK1806">
        <v>1302</v>
      </c>
      <c r="BL1806">
        <v>309</v>
      </c>
      <c r="BM1806">
        <v>492</v>
      </c>
      <c r="BN1806">
        <v>1890</v>
      </c>
      <c r="BO1806">
        <v>996</v>
      </c>
      <c r="BP1806">
        <v>1184</v>
      </c>
      <c r="BQ1806">
        <v>1527</v>
      </c>
      <c r="BR1806">
        <v>1106</v>
      </c>
      <c r="BS1806">
        <v>760</v>
      </c>
      <c r="BT1806">
        <v>492</v>
      </c>
      <c r="BU1806">
        <v>-570</v>
      </c>
      <c r="BV1806">
        <v>-1691</v>
      </c>
      <c r="BW1806">
        <v>-1362</v>
      </c>
      <c r="BX1806">
        <v>-3459</v>
      </c>
      <c r="BY1806">
        <v>-1808</v>
      </c>
      <c r="BZ1806">
        <v>-3289</v>
      </c>
      <c r="CA1806">
        <v>-3492</v>
      </c>
      <c r="CB1806">
        <v>-3102</v>
      </c>
      <c r="CC1806">
        <v>-2622</v>
      </c>
      <c r="CD1806">
        <v>-261</v>
      </c>
      <c r="CE1806">
        <v>-1199</v>
      </c>
      <c r="CF1806">
        <v>528</v>
      </c>
      <c r="CG1806">
        <v>-2463</v>
      </c>
      <c r="CH1806">
        <v>-624</v>
      </c>
      <c r="CI1806">
        <v>-1762</v>
      </c>
      <c r="CJ1806">
        <v>-2386</v>
      </c>
      <c r="CK1806">
        <v>-2342</v>
      </c>
      <c r="CL1806">
        <v>-2130</v>
      </c>
      <c r="CM1806">
        <v>-4</v>
      </c>
      <c r="CN1806">
        <v>-28</v>
      </c>
      <c r="CO1806">
        <v>-31</v>
      </c>
      <c r="CP1806">
        <v>30</v>
      </c>
      <c r="CQ1806">
        <v>-33</v>
      </c>
      <c r="CR1806">
        <v>6</v>
      </c>
      <c r="CS1806">
        <v>4</v>
      </c>
      <c r="CT1806">
        <v>-12</v>
      </c>
      <c r="CU1806">
        <v>-18</v>
      </c>
    </row>
    <row r="1807" spans="1:99" hidden="1" x14ac:dyDescent="0.2">
      <c r="B1807">
        <v>545</v>
      </c>
      <c r="C1807">
        <v>47260</v>
      </c>
      <c r="E1807">
        <v>51735</v>
      </c>
      <c r="G1807" t="s">
        <v>1898</v>
      </c>
      <c r="I1807" t="s">
        <v>94</v>
      </c>
      <c r="J1807"/>
      <c r="L1807"/>
      <c r="O1807" s="24" t="e">
        <f t="shared" si="29"/>
        <v>#DIV/0!</v>
      </c>
      <c r="P1807"/>
      <c r="Q1807">
        <v>12150</v>
      </c>
      <c r="R1807">
        <v>12157</v>
      </c>
      <c r="S1807">
        <v>12145</v>
      </c>
      <c r="T1807">
        <v>12038</v>
      </c>
      <c r="U1807">
        <v>12110</v>
      </c>
      <c r="V1807">
        <v>12090</v>
      </c>
      <c r="W1807">
        <v>12003</v>
      </c>
      <c r="X1807">
        <v>12014</v>
      </c>
      <c r="Y1807">
        <v>11943</v>
      </c>
      <c r="Z1807">
        <v>12043</v>
      </c>
      <c r="AA1807">
        <v>12190</v>
      </c>
      <c r="AB1807">
        <v>-12</v>
      </c>
      <c r="AC1807">
        <v>-107</v>
      </c>
      <c r="AD1807">
        <v>72</v>
      </c>
      <c r="AE1807">
        <v>-20</v>
      </c>
      <c r="AF1807">
        <v>-87</v>
      </c>
      <c r="AG1807">
        <v>11</v>
      </c>
      <c r="AH1807">
        <v>-71</v>
      </c>
      <c r="AI1807">
        <v>100</v>
      </c>
      <c r="AJ1807">
        <v>147</v>
      </c>
      <c r="AK1807">
        <v>19</v>
      </c>
      <c r="AL1807">
        <v>85</v>
      </c>
      <c r="AM1807">
        <v>84</v>
      </c>
      <c r="AN1807">
        <v>100</v>
      </c>
      <c r="AO1807">
        <v>84</v>
      </c>
      <c r="AP1807">
        <v>105</v>
      </c>
      <c r="AQ1807">
        <v>100</v>
      </c>
      <c r="AR1807">
        <v>103</v>
      </c>
      <c r="AS1807">
        <v>105</v>
      </c>
      <c r="AT1807">
        <v>24</v>
      </c>
      <c r="AU1807">
        <v>100</v>
      </c>
      <c r="AV1807">
        <v>99</v>
      </c>
      <c r="AW1807">
        <v>107</v>
      </c>
      <c r="AX1807">
        <v>103</v>
      </c>
      <c r="AY1807">
        <v>105</v>
      </c>
      <c r="AZ1807">
        <v>113</v>
      </c>
      <c r="BA1807">
        <v>119</v>
      </c>
      <c r="BB1807">
        <v>103</v>
      </c>
      <c r="BC1807">
        <v>-5</v>
      </c>
      <c r="BD1807">
        <v>-15</v>
      </c>
      <c r="BE1807">
        <v>-15</v>
      </c>
      <c r="BF1807">
        <v>-7</v>
      </c>
      <c r="BG1807">
        <v>-19</v>
      </c>
      <c r="BH1807">
        <v>0</v>
      </c>
      <c r="BI1807">
        <v>-13</v>
      </c>
      <c r="BJ1807">
        <v>-16</v>
      </c>
      <c r="BK1807">
        <v>2</v>
      </c>
      <c r="BL1807">
        <v>1</v>
      </c>
      <c r="BM1807">
        <v>4</v>
      </c>
      <c r="BN1807">
        <v>18</v>
      </c>
      <c r="BO1807">
        <v>-1</v>
      </c>
      <c r="BP1807">
        <v>0</v>
      </c>
      <c r="BQ1807">
        <v>0</v>
      </c>
      <c r="BR1807">
        <v>0</v>
      </c>
      <c r="BS1807">
        <v>0</v>
      </c>
      <c r="BT1807">
        <v>0</v>
      </c>
      <c r="BU1807">
        <v>-7</v>
      </c>
      <c r="BV1807">
        <v>-99</v>
      </c>
      <c r="BW1807">
        <v>69</v>
      </c>
      <c r="BX1807">
        <v>-13</v>
      </c>
      <c r="BY1807">
        <v>-70</v>
      </c>
      <c r="BZ1807">
        <v>9</v>
      </c>
      <c r="CA1807">
        <v>-58</v>
      </c>
      <c r="CB1807">
        <v>118</v>
      </c>
      <c r="CC1807">
        <v>149</v>
      </c>
      <c r="CD1807">
        <v>-6</v>
      </c>
      <c r="CE1807">
        <v>-95</v>
      </c>
      <c r="CF1807">
        <v>87</v>
      </c>
      <c r="CG1807">
        <v>-14</v>
      </c>
      <c r="CH1807">
        <v>-70</v>
      </c>
      <c r="CI1807">
        <v>9</v>
      </c>
      <c r="CJ1807">
        <v>-58</v>
      </c>
      <c r="CK1807">
        <v>118</v>
      </c>
      <c r="CL1807">
        <v>149</v>
      </c>
      <c r="CM1807">
        <v>-1</v>
      </c>
      <c r="CN1807">
        <v>3</v>
      </c>
      <c r="CO1807">
        <v>0</v>
      </c>
      <c r="CP1807">
        <v>1</v>
      </c>
      <c r="CQ1807">
        <v>2</v>
      </c>
      <c r="CR1807">
        <v>2</v>
      </c>
      <c r="CS1807">
        <v>0</v>
      </c>
      <c r="CT1807">
        <v>-2</v>
      </c>
      <c r="CU1807">
        <v>-4</v>
      </c>
    </row>
    <row r="1808" spans="1:99" hidden="1" x14ac:dyDescent="0.2">
      <c r="B1808">
        <v>545</v>
      </c>
      <c r="C1808">
        <v>47260</v>
      </c>
      <c r="E1808">
        <v>51740</v>
      </c>
      <c r="G1808" t="s">
        <v>1899</v>
      </c>
      <c r="I1808" t="s">
        <v>94</v>
      </c>
      <c r="J1808"/>
      <c r="L1808"/>
      <c r="O1808" s="24" t="e">
        <f t="shared" si="29"/>
        <v>#DIV/0!</v>
      </c>
      <c r="P1808"/>
      <c r="Q1808">
        <v>95535</v>
      </c>
      <c r="R1808">
        <v>95527</v>
      </c>
      <c r="S1808">
        <v>95445</v>
      </c>
      <c r="T1808">
        <v>95726</v>
      </c>
      <c r="U1808">
        <v>96467</v>
      </c>
      <c r="V1808">
        <v>96071</v>
      </c>
      <c r="W1808">
        <v>95826</v>
      </c>
      <c r="X1808">
        <v>96308</v>
      </c>
      <c r="Y1808">
        <v>95094</v>
      </c>
      <c r="Z1808">
        <v>94693</v>
      </c>
      <c r="AA1808">
        <v>94632</v>
      </c>
      <c r="AB1808">
        <v>-82</v>
      </c>
      <c r="AC1808">
        <v>281</v>
      </c>
      <c r="AD1808">
        <v>741</v>
      </c>
      <c r="AE1808">
        <v>-396</v>
      </c>
      <c r="AF1808">
        <v>-245</v>
      </c>
      <c r="AG1808">
        <v>482</v>
      </c>
      <c r="AH1808">
        <v>-1214</v>
      </c>
      <c r="AI1808">
        <v>-401</v>
      </c>
      <c r="AJ1808">
        <v>-61</v>
      </c>
      <c r="AK1808">
        <v>381</v>
      </c>
      <c r="AL1808">
        <v>1590</v>
      </c>
      <c r="AM1808">
        <v>1561</v>
      </c>
      <c r="AN1808">
        <v>1513</v>
      </c>
      <c r="AO1808">
        <v>1557</v>
      </c>
      <c r="AP1808">
        <v>1516</v>
      </c>
      <c r="AQ1808">
        <v>1499</v>
      </c>
      <c r="AR1808">
        <v>1397</v>
      </c>
      <c r="AS1808">
        <v>1354</v>
      </c>
      <c r="AT1808">
        <v>301</v>
      </c>
      <c r="AU1808">
        <v>1008</v>
      </c>
      <c r="AV1808">
        <v>1024</v>
      </c>
      <c r="AW1808">
        <v>1020</v>
      </c>
      <c r="AX1808">
        <v>1013</v>
      </c>
      <c r="AY1808">
        <v>1050</v>
      </c>
      <c r="AZ1808">
        <v>1095</v>
      </c>
      <c r="BA1808">
        <v>1089</v>
      </c>
      <c r="BB1808">
        <v>1042</v>
      </c>
      <c r="BC1808">
        <v>80</v>
      </c>
      <c r="BD1808">
        <v>582</v>
      </c>
      <c r="BE1808">
        <v>537</v>
      </c>
      <c r="BF1808">
        <v>493</v>
      </c>
      <c r="BG1808">
        <v>544</v>
      </c>
      <c r="BH1808">
        <v>466</v>
      </c>
      <c r="BI1808">
        <v>404</v>
      </c>
      <c r="BJ1808">
        <v>308</v>
      </c>
      <c r="BK1808">
        <v>312</v>
      </c>
      <c r="BL1808">
        <v>48</v>
      </c>
      <c r="BM1808">
        <v>39</v>
      </c>
      <c r="BN1808">
        <v>304</v>
      </c>
      <c r="BO1808">
        <v>157</v>
      </c>
      <c r="BP1808">
        <v>164</v>
      </c>
      <c r="BQ1808">
        <v>215</v>
      </c>
      <c r="BR1808">
        <v>183</v>
      </c>
      <c r="BS1808">
        <v>137</v>
      </c>
      <c r="BT1808">
        <v>102</v>
      </c>
      <c r="BU1808">
        <v>-215</v>
      </c>
      <c r="BV1808">
        <v>-334</v>
      </c>
      <c r="BW1808">
        <v>-90</v>
      </c>
      <c r="BX1808">
        <v>-1052</v>
      </c>
      <c r="BY1808">
        <v>-946</v>
      </c>
      <c r="BZ1808">
        <v>-191</v>
      </c>
      <c r="CA1808">
        <v>-1804</v>
      </c>
      <c r="CB1808">
        <v>-839</v>
      </c>
      <c r="CC1808">
        <v>-468</v>
      </c>
      <c r="CD1808">
        <v>-167</v>
      </c>
      <c r="CE1808">
        <v>-295</v>
      </c>
      <c r="CF1808">
        <v>214</v>
      </c>
      <c r="CG1808">
        <v>-895</v>
      </c>
      <c r="CH1808">
        <v>-782</v>
      </c>
      <c r="CI1808">
        <v>24</v>
      </c>
      <c r="CJ1808">
        <v>-1621</v>
      </c>
      <c r="CK1808">
        <v>-702</v>
      </c>
      <c r="CL1808">
        <v>-366</v>
      </c>
      <c r="CM1808">
        <v>5</v>
      </c>
      <c r="CN1808">
        <v>-6</v>
      </c>
      <c r="CO1808">
        <v>-10</v>
      </c>
      <c r="CP1808">
        <v>6</v>
      </c>
      <c r="CQ1808">
        <v>-7</v>
      </c>
      <c r="CR1808">
        <v>-8</v>
      </c>
      <c r="CS1808">
        <v>3</v>
      </c>
      <c r="CT1808">
        <v>-7</v>
      </c>
      <c r="CU1808">
        <v>-7</v>
      </c>
    </row>
    <row r="1809" spans="1:99" hidden="1" x14ac:dyDescent="0.2">
      <c r="B1809">
        <v>545</v>
      </c>
      <c r="C1809">
        <v>47260</v>
      </c>
      <c r="E1809">
        <v>51800</v>
      </c>
      <c r="G1809" t="s">
        <v>1900</v>
      </c>
      <c r="I1809" t="s">
        <v>94</v>
      </c>
      <c r="J1809"/>
      <c r="L1809"/>
      <c r="O1809" s="24" t="e">
        <f t="shared" si="29"/>
        <v>#DIV/0!</v>
      </c>
      <c r="P1809"/>
      <c r="Q1809">
        <v>84585</v>
      </c>
      <c r="R1809">
        <v>84572</v>
      </c>
      <c r="S1809">
        <v>84823</v>
      </c>
      <c r="T1809">
        <v>84751</v>
      </c>
      <c r="U1809">
        <v>85258</v>
      </c>
      <c r="V1809">
        <v>85765</v>
      </c>
      <c r="W1809">
        <v>86892</v>
      </c>
      <c r="X1809">
        <v>88127</v>
      </c>
      <c r="Y1809">
        <v>89322</v>
      </c>
      <c r="Z1809">
        <v>90275</v>
      </c>
      <c r="AA1809">
        <v>91185</v>
      </c>
      <c r="AB1809">
        <v>251</v>
      </c>
      <c r="AC1809">
        <v>-72</v>
      </c>
      <c r="AD1809">
        <v>507</v>
      </c>
      <c r="AE1809">
        <v>507</v>
      </c>
      <c r="AF1809">
        <v>1127</v>
      </c>
      <c r="AG1809">
        <v>1235</v>
      </c>
      <c r="AH1809">
        <v>1195</v>
      </c>
      <c r="AI1809">
        <v>953</v>
      </c>
      <c r="AJ1809">
        <v>910</v>
      </c>
      <c r="AK1809">
        <v>275</v>
      </c>
      <c r="AL1809">
        <v>1130</v>
      </c>
      <c r="AM1809">
        <v>1094</v>
      </c>
      <c r="AN1809">
        <v>1050</v>
      </c>
      <c r="AO1809">
        <v>1099</v>
      </c>
      <c r="AP1809">
        <v>1184</v>
      </c>
      <c r="AQ1809">
        <v>1221</v>
      </c>
      <c r="AR1809">
        <v>1201</v>
      </c>
      <c r="AS1809">
        <v>1172</v>
      </c>
      <c r="AT1809">
        <v>227</v>
      </c>
      <c r="AU1809">
        <v>690</v>
      </c>
      <c r="AV1809">
        <v>697</v>
      </c>
      <c r="AW1809">
        <v>754</v>
      </c>
      <c r="AX1809">
        <v>691</v>
      </c>
      <c r="AY1809">
        <v>698</v>
      </c>
      <c r="AZ1809">
        <v>754</v>
      </c>
      <c r="BA1809">
        <v>771</v>
      </c>
      <c r="BB1809">
        <v>836</v>
      </c>
      <c r="BC1809">
        <v>48</v>
      </c>
      <c r="BD1809">
        <v>440</v>
      </c>
      <c r="BE1809">
        <v>397</v>
      </c>
      <c r="BF1809">
        <v>296</v>
      </c>
      <c r="BG1809">
        <v>408</v>
      </c>
      <c r="BH1809">
        <v>486</v>
      </c>
      <c r="BI1809">
        <v>467</v>
      </c>
      <c r="BJ1809">
        <v>430</v>
      </c>
      <c r="BK1809">
        <v>336</v>
      </c>
      <c r="BL1809">
        <v>30</v>
      </c>
      <c r="BM1809">
        <v>19</v>
      </c>
      <c r="BN1809">
        <v>163</v>
      </c>
      <c r="BO1809">
        <v>100</v>
      </c>
      <c r="BP1809">
        <v>132</v>
      </c>
      <c r="BQ1809">
        <v>154</v>
      </c>
      <c r="BR1809">
        <v>125</v>
      </c>
      <c r="BS1809">
        <v>102</v>
      </c>
      <c r="BT1809">
        <v>84</v>
      </c>
      <c r="BU1809">
        <v>168</v>
      </c>
      <c r="BV1809">
        <v>-534</v>
      </c>
      <c r="BW1809">
        <v>-40</v>
      </c>
      <c r="BX1809">
        <v>122</v>
      </c>
      <c r="BY1809">
        <v>587</v>
      </c>
      <c r="BZ1809">
        <v>595</v>
      </c>
      <c r="CA1809">
        <v>604</v>
      </c>
      <c r="CB1809">
        <v>420</v>
      </c>
      <c r="CC1809">
        <v>490</v>
      </c>
      <c r="CD1809">
        <v>198</v>
      </c>
      <c r="CE1809">
        <v>-515</v>
      </c>
      <c r="CF1809">
        <v>123</v>
      </c>
      <c r="CG1809">
        <v>222</v>
      </c>
      <c r="CH1809">
        <v>719</v>
      </c>
      <c r="CI1809">
        <v>749</v>
      </c>
      <c r="CJ1809">
        <v>729</v>
      </c>
      <c r="CK1809">
        <v>522</v>
      </c>
      <c r="CL1809">
        <v>574</v>
      </c>
      <c r="CM1809">
        <v>5</v>
      </c>
      <c r="CN1809">
        <v>3</v>
      </c>
      <c r="CO1809">
        <v>-13</v>
      </c>
      <c r="CP1809">
        <v>-11</v>
      </c>
      <c r="CQ1809">
        <v>0</v>
      </c>
      <c r="CR1809">
        <v>0</v>
      </c>
      <c r="CS1809">
        <v>-1</v>
      </c>
      <c r="CT1809">
        <v>1</v>
      </c>
      <c r="CU1809">
        <v>0</v>
      </c>
    </row>
    <row r="1810" spans="1:99" hidden="1" x14ac:dyDescent="0.2">
      <c r="B1810">
        <v>545</v>
      </c>
      <c r="C1810">
        <v>47260</v>
      </c>
      <c r="E1810">
        <v>51810</v>
      </c>
      <c r="G1810" t="s">
        <v>1901</v>
      </c>
      <c r="I1810" t="s">
        <v>94</v>
      </c>
      <c r="J1810"/>
      <c r="L1810"/>
      <c r="O1810" s="24" t="e">
        <f t="shared" si="29"/>
        <v>#DIV/0!</v>
      </c>
      <c r="P1810"/>
      <c r="Q1810">
        <v>437994</v>
      </c>
      <c r="R1810">
        <v>437903</v>
      </c>
      <c r="S1810">
        <v>438855</v>
      </c>
      <c r="T1810">
        <v>442536</v>
      </c>
      <c r="U1810">
        <v>445038</v>
      </c>
      <c r="V1810">
        <v>447732</v>
      </c>
      <c r="W1810">
        <v>448913</v>
      </c>
      <c r="X1810">
        <v>450474</v>
      </c>
      <c r="Y1810">
        <v>451136</v>
      </c>
      <c r="Z1810">
        <v>449962</v>
      </c>
      <c r="AA1810">
        <v>450189</v>
      </c>
      <c r="AB1810">
        <v>952</v>
      </c>
      <c r="AC1810">
        <v>3681</v>
      </c>
      <c r="AD1810">
        <v>2502</v>
      </c>
      <c r="AE1810">
        <v>2694</v>
      </c>
      <c r="AF1810">
        <v>1181</v>
      </c>
      <c r="AG1810">
        <v>1561</v>
      </c>
      <c r="AH1810">
        <v>662</v>
      </c>
      <c r="AI1810">
        <v>-1174</v>
      </c>
      <c r="AJ1810">
        <v>227</v>
      </c>
      <c r="AK1810">
        <v>1468</v>
      </c>
      <c r="AL1810">
        <v>6193</v>
      </c>
      <c r="AM1810">
        <v>6272</v>
      </c>
      <c r="AN1810">
        <v>6022</v>
      </c>
      <c r="AO1810">
        <v>6149</v>
      </c>
      <c r="AP1810">
        <v>6119</v>
      </c>
      <c r="AQ1810">
        <v>6021</v>
      </c>
      <c r="AR1810">
        <v>5803</v>
      </c>
      <c r="AS1810">
        <v>5670</v>
      </c>
      <c r="AT1810">
        <v>682</v>
      </c>
      <c r="AU1810">
        <v>2780</v>
      </c>
      <c r="AV1810">
        <v>2749</v>
      </c>
      <c r="AW1810">
        <v>2991</v>
      </c>
      <c r="AX1810">
        <v>2993</v>
      </c>
      <c r="AY1810">
        <v>3046</v>
      </c>
      <c r="AZ1810">
        <v>3045</v>
      </c>
      <c r="BA1810">
        <v>3213</v>
      </c>
      <c r="BB1810">
        <v>3344</v>
      </c>
      <c r="BC1810">
        <v>786</v>
      </c>
      <c r="BD1810">
        <v>3413</v>
      </c>
      <c r="BE1810">
        <v>3523</v>
      </c>
      <c r="BF1810">
        <v>3031</v>
      </c>
      <c r="BG1810">
        <v>3156</v>
      </c>
      <c r="BH1810">
        <v>3073</v>
      </c>
      <c r="BI1810">
        <v>2976</v>
      </c>
      <c r="BJ1810">
        <v>2590</v>
      </c>
      <c r="BK1810">
        <v>2326</v>
      </c>
      <c r="BL1810">
        <v>396</v>
      </c>
      <c r="BM1810">
        <v>873</v>
      </c>
      <c r="BN1810">
        <v>2460</v>
      </c>
      <c r="BO1810">
        <v>1262</v>
      </c>
      <c r="BP1810">
        <v>1479</v>
      </c>
      <c r="BQ1810">
        <v>1824</v>
      </c>
      <c r="BR1810">
        <v>1395</v>
      </c>
      <c r="BS1810">
        <v>1025</v>
      </c>
      <c r="BT1810">
        <v>772</v>
      </c>
      <c r="BU1810">
        <v>-187</v>
      </c>
      <c r="BV1810">
        <v>-551</v>
      </c>
      <c r="BW1810">
        <v>-3505</v>
      </c>
      <c r="BX1810">
        <v>-1568</v>
      </c>
      <c r="BY1810">
        <v>-3460</v>
      </c>
      <c r="BZ1810">
        <v>-3328</v>
      </c>
      <c r="CA1810">
        <v>-3714</v>
      </c>
      <c r="CB1810">
        <v>-4797</v>
      </c>
      <c r="CC1810">
        <v>-2872</v>
      </c>
      <c r="CD1810">
        <v>209</v>
      </c>
      <c r="CE1810">
        <v>322</v>
      </c>
      <c r="CF1810">
        <v>-1045</v>
      </c>
      <c r="CG1810">
        <v>-306</v>
      </c>
      <c r="CH1810">
        <v>-1981</v>
      </c>
      <c r="CI1810">
        <v>-1504</v>
      </c>
      <c r="CJ1810">
        <v>-2319</v>
      </c>
      <c r="CK1810">
        <v>-3772</v>
      </c>
      <c r="CL1810">
        <v>-2100</v>
      </c>
      <c r="CM1810">
        <v>-43</v>
      </c>
      <c r="CN1810">
        <v>-54</v>
      </c>
      <c r="CO1810">
        <v>24</v>
      </c>
      <c r="CP1810">
        <v>-31</v>
      </c>
      <c r="CQ1810">
        <v>6</v>
      </c>
      <c r="CR1810">
        <v>-8</v>
      </c>
      <c r="CS1810">
        <v>5</v>
      </c>
      <c r="CT1810">
        <v>8</v>
      </c>
      <c r="CU1810">
        <v>1</v>
      </c>
    </row>
    <row r="1811" spans="1:99" hidden="1" x14ac:dyDescent="0.2">
      <c r="B1811">
        <v>545</v>
      </c>
      <c r="C1811">
        <v>47260</v>
      </c>
      <c r="E1811">
        <v>51830</v>
      </c>
      <c r="G1811" t="s">
        <v>1902</v>
      </c>
      <c r="I1811" t="s">
        <v>94</v>
      </c>
      <c r="J1811"/>
      <c r="L1811"/>
      <c r="O1811" s="24" t="e">
        <f t="shared" si="29"/>
        <v>#DIV/0!</v>
      </c>
      <c r="P1811"/>
      <c r="Q1811">
        <v>14068</v>
      </c>
      <c r="R1811">
        <v>13689</v>
      </c>
      <c r="S1811">
        <v>13716</v>
      </c>
      <c r="T1811">
        <v>14096</v>
      </c>
      <c r="U1811">
        <v>14513</v>
      </c>
      <c r="V1811">
        <v>14604</v>
      </c>
      <c r="W1811">
        <v>14566</v>
      </c>
      <c r="X1811">
        <v>14767</v>
      </c>
      <c r="Y1811">
        <v>14824</v>
      </c>
      <c r="Z1811">
        <v>14889</v>
      </c>
      <c r="AA1811">
        <v>14896</v>
      </c>
      <c r="AB1811">
        <v>27</v>
      </c>
      <c r="AC1811">
        <v>380</v>
      </c>
      <c r="AD1811">
        <v>417</v>
      </c>
      <c r="AE1811">
        <v>91</v>
      </c>
      <c r="AF1811">
        <v>-38</v>
      </c>
      <c r="AG1811">
        <v>201</v>
      </c>
      <c r="AH1811">
        <v>57</v>
      </c>
      <c r="AI1811">
        <v>65</v>
      </c>
      <c r="AJ1811">
        <v>7</v>
      </c>
      <c r="AK1811">
        <v>30</v>
      </c>
      <c r="AL1811">
        <v>116</v>
      </c>
      <c r="AM1811">
        <v>86</v>
      </c>
      <c r="AN1811">
        <v>106</v>
      </c>
      <c r="AO1811">
        <v>118</v>
      </c>
      <c r="AP1811">
        <v>88</v>
      </c>
      <c r="AQ1811">
        <v>95</v>
      </c>
      <c r="AR1811">
        <v>98</v>
      </c>
      <c r="AS1811">
        <v>87</v>
      </c>
      <c r="AT1811">
        <v>10</v>
      </c>
      <c r="AU1811">
        <v>105</v>
      </c>
      <c r="AV1811">
        <v>89</v>
      </c>
      <c r="AW1811">
        <v>131</v>
      </c>
      <c r="AX1811">
        <v>123</v>
      </c>
      <c r="AY1811">
        <v>78</v>
      </c>
      <c r="AZ1811">
        <v>48</v>
      </c>
      <c r="BA1811">
        <v>74</v>
      </c>
      <c r="BB1811">
        <v>99</v>
      </c>
      <c r="BC1811">
        <v>20</v>
      </c>
      <c r="BD1811">
        <v>11</v>
      </c>
      <c r="BE1811">
        <v>-3</v>
      </c>
      <c r="BF1811">
        <v>-25</v>
      </c>
      <c r="BG1811">
        <v>-5</v>
      </c>
      <c r="BH1811">
        <v>10</v>
      </c>
      <c r="BI1811">
        <v>47</v>
      </c>
      <c r="BJ1811">
        <v>24</v>
      </c>
      <c r="BK1811">
        <v>-12</v>
      </c>
      <c r="BL1811">
        <v>12</v>
      </c>
      <c r="BM1811">
        <v>95</v>
      </c>
      <c r="BN1811">
        <v>162</v>
      </c>
      <c r="BO1811">
        <v>95</v>
      </c>
      <c r="BP1811">
        <v>85</v>
      </c>
      <c r="BQ1811">
        <v>89</v>
      </c>
      <c r="BR1811">
        <v>85</v>
      </c>
      <c r="BS1811">
        <v>81</v>
      </c>
      <c r="BT1811">
        <v>81</v>
      </c>
      <c r="BU1811">
        <v>-4</v>
      </c>
      <c r="BV1811">
        <v>267</v>
      </c>
      <c r="BW1811">
        <v>252</v>
      </c>
      <c r="BX1811">
        <v>23</v>
      </c>
      <c r="BY1811">
        <v>-115</v>
      </c>
      <c r="BZ1811">
        <v>102</v>
      </c>
      <c r="CA1811">
        <v>-78</v>
      </c>
      <c r="CB1811">
        <v>-39</v>
      </c>
      <c r="CC1811">
        <v>-64</v>
      </c>
      <c r="CD1811">
        <v>8</v>
      </c>
      <c r="CE1811">
        <v>362</v>
      </c>
      <c r="CF1811">
        <v>414</v>
      </c>
      <c r="CG1811">
        <v>118</v>
      </c>
      <c r="CH1811">
        <v>-30</v>
      </c>
      <c r="CI1811">
        <v>191</v>
      </c>
      <c r="CJ1811">
        <v>7</v>
      </c>
      <c r="CK1811">
        <v>42</v>
      </c>
      <c r="CL1811">
        <v>17</v>
      </c>
      <c r="CM1811">
        <v>-1</v>
      </c>
      <c r="CN1811">
        <v>7</v>
      </c>
      <c r="CO1811">
        <v>6</v>
      </c>
      <c r="CP1811">
        <v>-2</v>
      </c>
      <c r="CQ1811">
        <v>-3</v>
      </c>
      <c r="CR1811">
        <v>0</v>
      </c>
      <c r="CS1811">
        <v>3</v>
      </c>
      <c r="CT1811">
        <v>-1</v>
      </c>
      <c r="CU1811">
        <v>2</v>
      </c>
    </row>
    <row r="1812" spans="1:99" hidden="1" x14ac:dyDescent="0.2">
      <c r="B1812">
        <v>546</v>
      </c>
      <c r="G1812" t="s">
        <v>1903</v>
      </c>
      <c r="I1812" t="s">
        <v>90</v>
      </c>
      <c r="J1812"/>
      <c r="L1812"/>
      <c r="O1812" s="24" t="e">
        <f t="shared" si="29"/>
        <v>#DIV/0!</v>
      </c>
      <c r="P1812"/>
      <c r="Q1812">
        <v>595161</v>
      </c>
      <c r="R1812">
        <v>595163</v>
      </c>
      <c r="S1812">
        <v>595375</v>
      </c>
      <c r="T1812">
        <v>598750</v>
      </c>
      <c r="U1812">
        <v>601001</v>
      </c>
      <c r="V1812">
        <v>603185</v>
      </c>
      <c r="W1812">
        <v>605205</v>
      </c>
      <c r="X1812">
        <v>608002</v>
      </c>
      <c r="Y1812">
        <v>609532</v>
      </c>
      <c r="Z1812">
        <v>612793</v>
      </c>
      <c r="AA1812">
        <v>617227</v>
      </c>
      <c r="AB1812">
        <v>212</v>
      </c>
      <c r="AC1812">
        <v>3375</v>
      </c>
      <c r="AD1812">
        <v>2251</v>
      </c>
      <c r="AE1812">
        <v>2184</v>
      </c>
      <c r="AF1812">
        <v>2020</v>
      </c>
      <c r="AG1812">
        <v>2797</v>
      </c>
      <c r="AH1812">
        <v>1530</v>
      </c>
      <c r="AI1812">
        <v>3261</v>
      </c>
      <c r="AJ1812">
        <v>4434</v>
      </c>
      <c r="AK1812">
        <v>2424</v>
      </c>
      <c r="AL1812">
        <v>10730</v>
      </c>
      <c r="AM1812">
        <v>10417</v>
      </c>
      <c r="AN1812">
        <v>10231</v>
      </c>
      <c r="AO1812">
        <v>9885</v>
      </c>
      <c r="AP1812">
        <v>9872</v>
      </c>
      <c r="AQ1812">
        <v>9560</v>
      </c>
      <c r="AR1812">
        <v>9308</v>
      </c>
      <c r="AS1812">
        <v>9195</v>
      </c>
      <c r="AT1812">
        <v>854</v>
      </c>
      <c r="AU1812">
        <v>3596</v>
      </c>
      <c r="AV1812">
        <v>3630</v>
      </c>
      <c r="AW1812">
        <v>3637</v>
      </c>
      <c r="AX1812">
        <v>3622</v>
      </c>
      <c r="AY1812">
        <v>3724</v>
      </c>
      <c r="AZ1812">
        <v>3808</v>
      </c>
      <c r="BA1812">
        <v>3853</v>
      </c>
      <c r="BB1812">
        <v>3952</v>
      </c>
      <c r="BC1812">
        <v>1570</v>
      </c>
      <c r="BD1812">
        <v>7134</v>
      </c>
      <c r="BE1812">
        <v>6787</v>
      </c>
      <c r="BF1812">
        <v>6594</v>
      </c>
      <c r="BG1812">
        <v>6263</v>
      </c>
      <c r="BH1812">
        <v>6148</v>
      </c>
      <c r="BI1812">
        <v>5752</v>
      </c>
      <c r="BJ1812">
        <v>5455</v>
      </c>
      <c r="BK1812">
        <v>5243</v>
      </c>
      <c r="BL1812">
        <v>-33</v>
      </c>
      <c r="BM1812">
        <v>-268</v>
      </c>
      <c r="BN1812">
        <v>47</v>
      </c>
      <c r="BO1812">
        <v>152</v>
      </c>
      <c r="BP1812">
        <v>392</v>
      </c>
      <c r="BQ1812">
        <v>681</v>
      </c>
      <c r="BR1812">
        <v>704</v>
      </c>
      <c r="BS1812">
        <v>80</v>
      </c>
      <c r="BT1812">
        <v>46</v>
      </c>
      <c r="BU1812">
        <v>-1415</v>
      </c>
      <c r="BV1812">
        <v>-3521</v>
      </c>
      <c r="BW1812">
        <v>-4631</v>
      </c>
      <c r="BX1812">
        <v>-4605</v>
      </c>
      <c r="BY1812">
        <v>-4691</v>
      </c>
      <c r="BZ1812">
        <v>-4035</v>
      </c>
      <c r="CA1812">
        <v>-4935</v>
      </c>
      <c r="CB1812">
        <v>-2275</v>
      </c>
      <c r="CC1812">
        <v>-857</v>
      </c>
      <c r="CD1812">
        <v>-1448</v>
      </c>
      <c r="CE1812">
        <v>-3789</v>
      </c>
      <c r="CF1812">
        <v>-4584</v>
      </c>
      <c r="CG1812">
        <v>-4453</v>
      </c>
      <c r="CH1812">
        <v>-4299</v>
      </c>
      <c r="CI1812">
        <v>-3354</v>
      </c>
      <c r="CJ1812">
        <v>-4231</v>
      </c>
      <c r="CK1812">
        <v>-2195</v>
      </c>
      <c r="CL1812">
        <v>-811</v>
      </c>
      <c r="CM1812">
        <v>90</v>
      </c>
      <c r="CN1812">
        <v>30</v>
      </c>
      <c r="CO1812">
        <v>48</v>
      </c>
      <c r="CP1812">
        <v>43</v>
      </c>
      <c r="CQ1812">
        <v>56</v>
      </c>
      <c r="CR1812">
        <v>3</v>
      </c>
      <c r="CS1812">
        <v>9</v>
      </c>
      <c r="CT1812">
        <v>1</v>
      </c>
      <c r="CU1812">
        <v>2</v>
      </c>
    </row>
    <row r="1813" spans="1:99" hidden="1" x14ac:dyDescent="0.2">
      <c r="A1813">
        <f>_xlfn.XLOOKUP(F1813&amp;"*", 'msa-home price'!B:B, 'msa-home price'!A:A, "NA",2, 1)</f>
        <v>394928</v>
      </c>
      <c r="B1813">
        <v>428</v>
      </c>
      <c r="C1813">
        <v>36140</v>
      </c>
      <c r="F1813" t="str">
        <f>IF(ISNUMBER(SEARCH("-",G1813)),LEFT(G1813,FIND("-",G1813)-1), G1813)</f>
        <v>Ocean City, NJ</v>
      </c>
      <c r="G1813" t="s">
        <v>1488</v>
      </c>
      <c r="H1813" t="str">
        <f>RIGHT(G1813, 2)</f>
        <v>NJ</v>
      </c>
      <c r="I1813" t="s">
        <v>92</v>
      </c>
      <c r="J1813" s="2">
        <f>(AA1813-W1813)/W1813</f>
        <v>-2.4893861340244197E-2</v>
      </c>
      <c r="K1813" s="3">
        <f>(CL1813-CH1813)/CH1813</f>
        <v>-0.41346153846153844</v>
      </c>
      <c r="L1813" s="4">
        <f>AA1813</f>
        <v>92560</v>
      </c>
      <c r="M1813" s="4"/>
      <c r="N1813" s="4"/>
      <c r="O1813" s="7" t="e">
        <f t="shared" si="29"/>
        <v>#DIV/0!</v>
      </c>
      <c r="P1813" s="4"/>
      <c r="Q1813">
        <v>97265</v>
      </c>
      <c r="R1813">
        <v>97261</v>
      </c>
      <c r="S1813">
        <v>97221</v>
      </c>
      <c r="T1813">
        <v>96490</v>
      </c>
      <c r="U1813">
        <v>96230</v>
      </c>
      <c r="V1813">
        <v>95506</v>
      </c>
      <c r="W1813">
        <v>94923</v>
      </c>
      <c r="X1813">
        <v>94180</v>
      </c>
      <c r="Y1813">
        <v>93679</v>
      </c>
      <c r="Z1813">
        <v>93184</v>
      </c>
      <c r="AA1813">
        <v>92560</v>
      </c>
      <c r="AB1813">
        <v>-40</v>
      </c>
      <c r="AC1813">
        <v>-731</v>
      </c>
      <c r="AD1813">
        <v>-260</v>
      </c>
      <c r="AE1813">
        <v>-724</v>
      </c>
      <c r="AF1813">
        <v>-583</v>
      </c>
      <c r="AG1813">
        <v>-743</v>
      </c>
      <c r="AH1813">
        <v>-501</v>
      </c>
      <c r="AI1813">
        <v>-495</v>
      </c>
      <c r="AJ1813">
        <v>-624</v>
      </c>
      <c r="AK1813">
        <v>236</v>
      </c>
      <c r="AL1813">
        <v>889</v>
      </c>
      <c r="AM1813">
        <v>961</v>
      </c>
      <c r="AN1813">
        <v>888</v>
      </c>
      <c r="AO1813">
        <v>926</v>
      </c>
      <c r="AP1813">
        <v>921</v>
      </c>
      <c r="AQ1813">
        <v>863</v>
      </c>
      <c r="AR1813">
        <v>811</v>
      </c>
      <c r="AS1813">
        <v>804</v>
      </c>
      <c r="AT1813">
        <v>350</v>
      </c>
      <c r="AU1813">
        <v>1278</v>
      </c>
      <c r="AV1813">
        <v>1250</v>
      </c>
      <c r="AW1813">
        <v>1382</v>
      </c>
      <c r="AX1813">
        <v>1288</v>
      </c>
      <c r="AY1813">
        <v>1302</v>
      </c>
      <c r="AZ1813">
        <v>1258</v>
      </c>
      <c r="BA1813">
        <v>1302</v>
      </c>
      <c r="BB1813">
        <v>1298</v>
      </c>
      <c r="BC1813">
        <v>-114</v>
      </c>
      <c r="BD1813">
        <v>-389</v>
      </c>
      <c r="BE1813">
        <v>-289</v>
      </c>
      <c r="BF1813">
        <v>-494</v>
      </c>
      <c r="BG1813">
        <v>-362</v>
      </c>
      <c r="BH1813">
        <v>-381</v>
      </c>
      <c r="BI1813">
        <v>-395</v>
      </c>
      <c r="BJ1813">
        <v>-491</v>
      </c>
      <c r="BK1813">
        <v>-494</v>
      </c>
      <c r="BL1813">
        <v>37</v>
      </c>
      <c r="BM1813">
        <v>145</v>
      </c>
      <c r="BN1813">
        <v>167</v>
      </c>
      <c r="BO1813">
        <v>110</v>
      </c>
      <c r="BP1813">
        <v>116</v>
      </c>
      <c r="BQ1813">
        <v>148</v>
      </c>
      <c r="BR1813">
        <v>121</v>
      </c>
      <c r="BS1813">
        <v>98</v>
      </c>
      <c r="BT1813">
        <v>128</v>
      </c>
      <c r="BU1813">
        <v>52</v>
      </c>
      <c r="BV1813">
        <v>-486</v>
      </c>
      <c r="BW1813">
        <v>-121</v>
      </c>
      <c r="BX1813">
        <v>-331</v>
      </c>
      <c r="BY1813">
        <v>-324</v>
      </c>
      <c r="BZ1813">
        <v>-503</v>
      </c>
      <c r="CA1813">
        <v>-219</v>
      </c>
      <c r="CB1813">
        <v>-94</v>
      </c>
      <c r="CC1813">
        <v>-250</v>
      </c>
      <c r="CD1813">
        <v>89</v>
      </c>
      <c r="CE1813">
        <v>-341</v>
      </c>
      <c r="CF1813">
        <v>46</v>
      </c>
      <c r="CG1813">
        <v>-221</v>
      </c>
      <c r="CH1813">
        <v>-208</v>
      </c>
      <c r="CI1813">
        <v>-355</v>
      </c>
      <c r="CJ1813">
        <v>-98</v>
      </c>
      <c r="CK1813">
        <v>4</v>
      </c>
      <c r="CL1813">
        <v>-122</v>
      </c>
      <c r="CM1813">
        <v>-15</v>
      </c>
      <c r="CN1813">
        <v>-1</v>
      </c>
      <c r="CO1813">
        <v>-17</v>
      </c>
      <c r="CP1813">
        <v>-9</v>
      </c>
      <c r="CQ1813">
        <v>-13</v>
      </c>
      <c r="CR1813">
        <v>-7</v>
      </c>
      <c r="CS1813">
        <v>-8</v>
      </c>
      <c r="CT1813">
        <v>-8</v>
      </c>
      <c r="CU1813">
        <v>-8</v>
      </c>
    </row>
    <row r="1814" spans="1:99" hidden="1" x14ac:dyDescent="0.2">
      <c r="B1814">
        <v>546</v>
      </c>
      <c r="C1814">
        <v>25260</v>
      </c>
      <c r="E1814">
        <v>6031</v>
      </c>
      <c r="G1814" t="s">
        <v>1905</v>
      </c>
      <c r="I1814" t="s">
        <v>94</v>
      </c>
      <c r="J1814"/>
      <c r="L1814"/>
      <c r="O1814" s="24" t="e">
        <f t="shared" si="29"/>
        <v>#DIV/0!</v>
      </c>
      <c r="P1814"/>
      <c r="Q1814">
        <v>152982</v>
      </c>
      <c r="R1814">
        <v>152982</v>
      </c>
      <c r="S1814">
        <v>152381</v>
      </c>
      <c r="T1814">
        <v>151886</v>
      </c>
      <c r="U1814">
        <v>151026</v>
      </c>
      <c r="V1814">
        <v>150416</v>
      </c>
      <c r="W1814">
        <v>149603</v>
      </c>
      <c r="X1814">
        <v>150199</v>
      </c>
      <c r="Y1814">
        <v>149509</v>
      </c>
      <c r="Z1814">
        <v>149696</v>
      </c>
      <c r="AA1814">
        <v>151366</v>
      </c>
      <c r="AB1814">
        <v>-601</v>
      </c>
      <c r="AC1814">
        <v>-495</v>
      </c>
      <c r="AD1814">
        <v>-860</v>
      </c>
      <c r="AE1814">
        <v>-610</v>
      </c>
      <c r="AF1814">
        <v>-813</v>
      </c>
      <c r="AG1814">
        <v>596</v>
      </c>
      <c r="AH1814">
        <v>-690</v>
      </c>
      <c r="AI1814">
        <v>187</v>
      </c>
      <c r="AJ1814">
        <v>1670</v>
      </c>
      <c r="AK1814">
        <v>570</v>
      </c>
      <c r="AL1814">
        <v>2578</v>
      </c>
      <c r="AM1814">
        <v>2395</v>
      </c>
      <c r="AN1814">
        <v>2464</v>
      </c>
      <c r="AO1814">
        <v>2301</v>
      </c>
      <c r="AP1814">
        <v>2359</v>
      </c>
      <c r="AQ1814">
        <v>2266</v>
      </c>
      <c r="AR1814">
        <v>2209</v>
      </c>
      <c r="AS1814">
        <v>2225</v>
      </c>
      <c r="AT1814">
        <v>214</v>
      </c>
      <c r="AU1814">
        <v>753</v>
      </c>
      <c r="AV1814">
        <v>817</v>
      </c>
      <c r="AW1814">
        <v>803</v>
      </c>
      <c r="AX1814">
        <v>825</v>
      </c>
      <c r="AY1814">
        <v>818</v>
      </c>
      <c r="AZ1814">
        <v>799</v>
      </c>
      <c r="BA1814">
        <v>835</v>
      </c>
      <c r="BB1814">
        <v>900</v>
      </c>
      <c r="BC1814">
        <v>356</v>
      </c>
      <c r="BD1814">
        <v>1825</v>
      </c>
      <c r="BE1814">
        <v>1578</v>
      </c>
      <c r="BF1814">
        <v>1661</v>
      </c>
      <c r="BG1814">
        <v>1476</v>
      </c>
      <c r="BH1814">
        <v>1541</v>
      </c>
      <c r="BI1814">
        <v>1467</v>
      </c>
      <c r="BJ1814">
        <v>1374</v>
      </c>
      <c r="BK1814">
        <v>1325</v>
      </c>
      <c r="BL1814">
        <v>59</v>
      </c>
      <c r="BM1814">
        <v>-1</v>
      </c>
      <c r="BN1814">
        <v>291</v>
      </c>
      <c r="BO1814">
        <v>153</v>
      </c>
      <c r="BP1814">
        <v>165</v>
      </c>
      <c r="BQ1814">
        <v>251</v>
      </c>
      <c r="BR1814">
        <v>164</v>
      </c>
      <c r="BS1814">
        <v>0</v>
      </c>
      <c r="BT1814">
        <v>-57</v>
      </c>
      <c r="BU1814">
        <v>-1113</v>
      </c>
      <c r="BV1814">
        <v>-2368</v>
      </c>
      <c r="BW1814">
        <v>-2792</v>
      </c>
      <c r="BX1814">
        <v>-2478</v>
      </c>
      <c r="BY1814">
        <v>-2514</v>
      </c>
      <c r="BZ1814">
        <v>-1200</v>
      </c>
      <c r="CA1814">
        <v>-2331</v>
      </c>
      <c r="CB1814">
        <v>-1195</v>
      </c>
      <c r="CC1814">
        <v>399</v>
      </c>
      <c r="CD1814">
        <v>-1054</v>
      </c>
      <c r="CE1814">
        <v>-2369</v>
      </c>
      <c r="CF1814">
        <v>-2501</v>
      </c>
      <c r="CG1814">
        <v>-2325</v>
      </c>
      <c r="CH1814">
        <v>-2349</v>
      </c>
      <c r="CI1814">
        <v>-949</v>
      </c>
      <c r="CJ1814">
        <v>-2167</v>
      </c>
      <c r="CK1814">
        <v>-1195</v>
      </c>
      <c r="CL1814">
        <v>342</v>
      </c>
      <c r="CM1814">
        <v>97</v>
      </c>
      <c r="CN1814">
        <v>49</v>
      </c>
      <c r="CO1814">
        <v>63</v>
      </c>
      <c r="CP1814">
        <v>54</v>
      </c>
      <c r="CQ1814">
        <v>60</v>
      </c>
      <c r="CR1814">
        <v>4</v>
      </c>
      <c r="CS1814">
        <v>10</v>
      </c>
      <c r="CT1814">
        <v>8</v>
      </c>
      <c r="CU1814">
        <v>3</v>
      </c>
    </row>
    <row r="1815" spans="1:99" hidden="1" x14ac:dyDescent="0.2">
      <c r="A1815">
        <f>_xlfn.XLOOKUP(F1815&amp;"*", 'msa-home price'!B:B, 'msa-home price'!A:A, "NA",2, 1)</f>
        <v>395245</v>
      </c>
      <c r="B1815">
        <v>566</v>
      </c>
      <c r="C1815">
        <v>49660</v>
      </c>
      <c r="F1815" t="str">
        <f>IF(ISNUMBER(SEARCH("-",G1815)),LEFT(G1815,FIND("-",G1815)-1), G1815)</f>
        <v>Youngstown</v>
      </c>
      <c r="G1815" t="s">
        <v>1984</v>
      </c>
      <c r="H1815" t="str">
        <f>RIGHT(G1815, 2)</f>
        <v>PA</v>
      </c>
      <c r="I1815" t="s">
        <v>92</v>
      </c>
      <c r="J1815" s="2">
        <f>(AA1815-W1815)/W1815</f>
        <v>-2.5493128120191447E-2</v>
      </c>
      <c r="K1815" s="3">
        <f>(CL1815-CH1815)/CH1815</f>
        <v>1.6109045848822799E-2</v>
      </c>
      <c r="L1815" s="4">
        <f>AA1815</f>
        <v>538952</v>
      </c>
      <c r="M1815" s="4"/>
      <c r="N1815" s="4"/>
      <c r="O1815" s="7" t="e">
        <f t="shared" si="29"/>
        <v>#DIV/0!</v>
      </c>
      <c r="P1815" s="4"/>
      <c r="Q1815">
        <v>565773</v>
      </c>
      <c r="R1815">
        <v>565781</v>
      </c>
      <c r="S1815">
        <v>564828</v>
      </c>
      <c r="T1815">
        <v>562291</v>
      </c>
      <c r="U1815">
        <v>558507</v>
      </c>
      <c r="V1815">
        <v>555848</v>
      </c>
      <c r="W1815">
        <v>553051</v>
      </c>
      <c r="X1815">
        <v>548873</v>
      </c>
      <c r="Y1815">
        <v>544688</v>
      </c>
      <c r="Z1815">
        <v>541875</v>
      </c>
      <c r="AA1815">
        <v>538952</v>
      </c>
      <c r="AB1815">
        <v>-953</v>
      </c>
      <c r="AC1815">
        <v>-2537</v>
      </c>
      <c r="AD1815">
        <v>-3784</v>
      </c>
      <c r="AE1815">
        <v>-2659</v>
      </c>
      <c r="AF1815">
        <v>-2797</v>
      </c>
      <c r="AG1815">
        <v>-4178</v>
      </c>
      <c r="AH1815">
        <v>-4185</v>
      </c>
      <c r="AI1815">
        <v>-2813</v>
      </c>
      <c r="AJ1815">
        <v>-2923</v>
      </c>
      <c r="AK1815">
        <v>1408</v>
      </c>
      <c r="AL1815">
        <v>5586</v>
      </c>
      <c r="AM1815">
        <v>5476</v>
      </c>
      <c r="AN1815">
        <v>5631</v>
      </c>
      <c r="AO1815">
        <v>5615</v>
      </c>
      <c r="AP1815">
        <v>5655</v>
      </c>
      <c r="AQ1815">
        <v>5684</v>
      </c>
      <c r="AR1815">
        <v>5675</v>
      </c>
      <c r="AS1815">
        <v>5582</v>
      </c>
      <c r="AT1815">
        <v>1719</v>
      </c>
      <c r="AU1815">
        <v>6828</v>
      </c>
      <c r="AV1815">
        <v>6920</v>
      </c>
      <c r="AW1815">
        <v>7024</v>
      </c>
      <c r="AX1815">
        <v>6743</v>
      </c>
      <c r="AY1815">
        <v>7270</v>
      </c>
      <c r="AZ1815">
        <v>6951</v>
      </c>
      <c r="BA1815">
        <v>6996</v>
      </c>
      <c r="BB1815">
        <v>6852</v>
      </c>
      <c r="BC1815">
        <v>-311</v>
      </c>
      <c r="BD1815">
        <v>-1242</v>
      </c>
      <c r="BE1815">
        <v>-1444</v>
      </c>
      <c r="BF1815">
        <v>-1393</v>
      </c>
      <c r="BG1815">
        <v>-1128</v>
      </c>
      <c r="BH1815">
        <v>-1615</v>
      </c>
      <c r="BI1815">
        <v>-1267</v>
      </c>
      <c r="BJ1815">
        <v>-1321</v>
      </c>
      <c r="BK1815">
        <v>-1270</v>
      </c>
      <c r="BL1815">
        <v>54</v>
      </c>
      <c r="BM1815">
        <v>190</v>
      </c>
      <c r="BN1815">
        <v>243</v>
      </c>
      <c r="BO1815">
        <v>334</v>
      </c>
      <c r="BP1815">
        <v>350</v>
      </c>
      <c r="BQ1815">
        <v>399</v>
      </c>
      <c r="BR1815">
        <v>421</v>
      </c>
      <c r="BS1815">
        <v>403</v>
      </c>
      <c r="BT1815">
        <v>529</v>
      </c>
      <c r="BU1815">
        <v>-662</v>
      </c>
      <c r="BV1815">
        <v>-1458</v>
      </c>
      <c r="BW1815">
        <v>-2565</v>
      </c>
      <c r="BX1815">
        <v>-1568</v>
      </c>
      <c r="BY1815">
        <v>-1964</v>
      </c>
      <c r="BZ1815">
        <v>-2948</v>
      </c>
      <c r="CA1815">
        <v>-3328</v>
      </c>
      <c r="CB1815">
        <v>-1878</v>
      </c>
      <c r="CC1815">
        <v>-2169</v>
      </c>
      <c r="CD1815">
        <v>-608</v>
      </c>
      <c r="CE1815">
        <v>-1268</v>
      </c>
      <c r="CF1815">
        <v>-2322</v>
      </c>
      <c r="CG1815">
        <v>-1234</v>
      </c>
      <c r="CH1815">
        <v>-1614</v>
      </c>
      <c r="CI1815">
        <v>-2549</v>
      </c>
      <c r="CJ1815">
        <v>-2907</v>
      </c>
      <c r="CK1815">
        <v>-1475</v>
      </c>
      <c r="CL1815">
        <v>-1640</v>
      </c>
      <c r="CM1815">
        <v>-34</v>
      </c>
      <c r="CN1815">
        <v>-27</v>
      </c>
      <c r="CO1815">
        <v>-18</v>
      </c>
      <c r="CP1815">
        <v>-32</v>
      </c>
      <c r="CQ1815">
        <v>-55</v>
      </c>
      <c r="CR1815">
        <v>-14</v>
      </c>
      <c r="CS1815">
        <v>-11</v>
      </c>
      <c r="CT1815">
        <v>-17</v>
      </c>
      <c r="CU1815">
        <v>-13</v>
      </c>
    </row>
    <row r="1816" spans="1:99" hidden="1" x14ac:dyDescent="0.2">
      <c r="B1816">
        <v>546</v>
      </c>
      <c r="C1816">
        <v>47300</v>
      </c>
      <c r="E1816">
        <v>6107</v>
      </c>
      <c r="G1816" t="s">
        <v>1907</v>
      </c>
      <c r="I1816" t="s">
        <v>94</v>
      </c>
      <c r="J1816"/>
      <c r="L1816"/>
      <c r="O1816" s="24" t="e">
        <f t="shared" si="29"/>
        <v>#DIV/0!</v>
      </c>
      <c r="P1816"/>
      <c r="Q1816">
        <v>442179</v>
      </c>
      <c r="R1816">
        <v>442181</v>
      </c>
      <c r="S1816">
        <v>442994</v>
      </c>
      <c r="T1816">
        <v>446864</v>
      </c>
      <c r="U1816">
        <v>449975</v>
      </c>
      <c r="V1816">
        <v>452769</v>
      </c>
      <c r="W1816">
        <v>455602</v>
      </c>
      <c r="X1816">
        <v>457803</v>
      </c>
      <c r="Y1816">
        <v>460023</v>
      </c>
      <c r="Z1816">
        <v>463097</v>
      </c>
      <c r="AA1816">
        <v>465861</v>
      </c>
      <c r="AB1816">
        <v>813</v>
      </c>
      <c r="AC1816">
        <v>3870</v>
      </c>
      <c r="AD1816">
        <v>3111</v>
      </c>
      <c r="AE1816">
        <v>2794</v>
      </c>
      <c r="AF1816">
        <v>2833</v>
      </c>
      <c r="AG1816">
        <v>2201</v>
      </c>
      <c r="AH1816">
        <v>2220</v>
      </c>
      <c r="AI1816">
        <v>3074</v>
      </c>
      <c r="AJ1816">
        <v>2764</v>
      </c>
      <c r="AK1816">
        <v>1854</v>
      </c>
      <c r="AL1816">
        <v>8152</v>
      </c>
      <c r="AM1816">
        <v>8022</v>
      </c>
      <c r="AN1816">
        <v>7767</v>
      </c>
      <c r="AO1816">
        <v>7584</v>
      </c>
      <c r="AP1816">
        <v>7513</v>
      </c>
      <c r="AQ1816">
        <v>7294</v>
      </c>
      <c r="AR1816">
        <v>7099</v>
      </c>
      <c r="AS1816">
        <v>6970</v>
      </c>
      <c r="AT1816">
        <v>640</v>
      </c>
      <c r="AU1816">
        <v>2843</v>
      </c>
      <c r="AV1816">
        <v>2813</v>
      </c>
      <c r="AW1816">
        <v>2834</v>
      </c>
      <c r="AX1816">
        <v>2797</v>
      </c>
      <c r="AY1816">
        <v>2906</v>
      </c>
      <c r="AZ1816">
        <v>3009</v>
      </c>
      <c r="BA1816">
        <v>3018</v>
      </c>
      <c r="BB1816">
        <v>3052</v>
      </c>
      <c r="BC1816">
        <v>1214</v>
      </c>
      <c r="BD1816">
        <v>5309</v>
      </c>
      <c r="BE1816">
        <v>5209</v>
      </c>
      <c r="BF1816">
        <v>4933</v>
      </c>
      <c r="BG1816">
        <v>4787</v>
      </c>
      <c r="BH1816">
        <v>4607</v>
      </c>
      <c r="BI1816">
        <v>4285</v>
      </c>
      <c r="BJ1816">
        <v>4081</v>
      </c>
      <c r="BK1816">
        <v>3918</v>
      </c>
      <c r="BL1816">
        <v>-92</v>
      </c>
      <c r="BM1816">
        <v>-267</v>
      </c>
      <c r="BN1816">
        <v>-244</v>
      </c>
      <c r="BO1816">
        <v>-1</v>
      </c>
      <c r="BP1816">
        <v>227</v>
      </c>
      <c r="BQ1816">
        <v>430</v>
      </c>
      <c r="BR1816">
        <v>540</v>
      </c>
      <c r="BS1816">
        <v>80</v>
      </c>
      <c r="BT1816">
        <v>103</v>
      </c>
      <c r="BU1816">
        <v>-302</v>
      </c>
      <c r="BV1816">
        <v>-1153</v>
      </c>
      <c r="BW1816">
        <v>-1839</v>
      </c>
      <c r="BX1816">
        <v>-2127</v>
      </c>
      <c r="BY1816">
        <v>-2177</v>
      </c>
      <c r="BZ1816">
        <v>-2835</v>
      </c>
      <c r="CA1816">
        <v>-2604</v>
      </c>
      <c r="CB1816">
        <v>-1080</v>
      </c>
      <c r="CC1816">
        <v>-1256</v>
      </c>
      <c r="CD1816">
        <v>-394</v>
      </c>
      <c r="CE1816">
        <v>-1420</v>
      </c>
      <c r="CF1816">
        <v>-2083</v>
      </c>
      <c r="CG1816">
        <v>-2128</v>
      </c>
      <c r="CH1816">
        <v>-1950</v>
      </c>
      <c r="CI1816">
        <v>-2405</v>
      </c>
      <c r="CJ1816">
        <v>-2064</v>
      </c>
      <c r="CK1816">
        <v>-1000</v>
      </c>
      <c r="CL1816">
        <v>-1153</v>
      </c>
      <c r="CM1816">
        <v>-7</v>
      </c>
      <c r="CN1816">
        <v>-19</v>
      </c>
      <c r="CO1816">
        <v>-15</v>
      </c>
      <c r="CP1816">
        <v>-11</v>
      </c>
      <c r="CQ1816">
        <v>-4</v>
      </c>
      <c r="CR1816">
        <v>-1</v>
      </c>
      <c r="CS1816">
        <v>-1</v>
      </c>
      <c r="CT1816">
        <v>-7</v>
      </c>
      <c r="CU1816">
        <v>-1</v>
      </c>
    </row>
    <row r="1817" spans="1:99" hidden="1" x14ac:dyDescent="0.2">
      <c r="B1817">
        <v>548</v>
      </c>
      <c r="G1817" t="s">
        <v>1908</v>
      </c>
      <c r="I1817" t="s">
        <v>90</v>
      </c>
      <c r="J1817"/>
      <c r="L1817"/>
      <c r="O1817" s="24" t="e">
        <f t="shared" si="29"/>
        <v>#DIV/0!</v>
      </c>
      <c r="P1817"/>
      <c r="Q1817">
        <v>9051961</v>
      </c>
      <c r="R1817">
        <v>9052204</v>
      </c>
      <c r="S1817">
        <v>9088041</v>
      </c>
      <c r="T1817">
        <v>9215859</v>
      </c>
      <c r="U1817">
        <v>9338229</v>
      </c>
      <c r="V1817">
        <v>9440740</v>
      </c>
      <c r="W1817">
        <v>9526116</v>
      </c>
      <c r="X1817">
        <v>9601703</v>
      </c>
      <c r="Y1817">
        <v>9667044</v>
      </c>
      <c r="Z1817">
        <v>9738055</v>
      </c>
      <c r="AA1817">
        <v>9797063</v>
      </c>
      <c r="AB1817">
        <v>35837</v>
      </c>
      <c r="AC1817">
        <v>127818</v>
      </c>
      <c r="AD1817">
        <v>122370</v>
      </c>
      <c r="AE1817">
        <v>102511</v>
      </c>
      <c r="AF1817">
        <v>85376</v>
      </c>
      <c r="AG1817">
        <v>75587</v>
      </c>
      <c r="AH1817">
        <v>65341</v>
      </c>
      <c r="AI1817">
        <v>71011</v>
      </c>
      <c r="AJ1817">
        <v>59008</v>
      </c>
      <c r="AK1817">
        <v>30769</v>
      </c>
      <c r="AL1817">
        <v>122987</v>
      </c>
      <c r="AM1817">
        <v>122293</v>
      </c>
      <c r="AN1817">
        <v>122627</v>
      </c>
      <c r="AO1817">
        <v>123055</v>
      </c>
      <c r="AP1817">
        <v>125069</v>
      </c>
      <c r="AQ1817">
        <v>124047</v>
      </c>
      <c r="AR1817">
        <v>122536</v>
      </c>
      <c r="AS1817">
        <v>120889</v>
      </c>
      <c r="AT1817">
        <v>14722</v>
      </c>
      <c r="AU1817">
        <v>60047</v>
      </c>
      <c r="AV1817">
        <v>59776</v>
      </c>
      <c r="AW1817">
        <v>63076</v>
      </c>
      <c r="AX1817">
        <v>61829</v>
      </c>
      <c r="AY1817">
        <v>65135</v>
      </c>
      <c r="AZ1817">
        <v>65240</v>
      </c>
      <c r="BA1817">
        <v>70812</v>
      </c>
      <c r="BB1817">
        <v>72115</v>
      </c>
      <c r="BC1817">
        <v>16047</v>
      </c>
      <c r="BD1817">
        <v>62940</v>
      </c>
      <c r="BE1817">
        <v>62517</v>
      </c>
      <c r="BF1817">
        <v>59551</v>
      </c>
      <c r="BG1817">
        <v>61226</v>
      </c>
      <c r="BH1817">
        <v>59934</v>
      </c>
      <c r="BI1817">
        <v>58807</v>
      </c>
      <c r="BJ1817">
        <v>51724</v>
      </c>
      <c r="BK1817">
        <v>48774</v>
      </c>
      <c r="BL1817">
        <v>10459</v>
      </c>
      <c r="BM1817">
        <v>37936</v>
      </c>
      <c r="BN1817">
        <v>50732</v>
      </c>
      <c r="BO1817">
        <v>41406</v>
      </c>
      <c r="BP1817">
        <v>50610</v>
      </c>
      <c r="BQ1817">
        <v>56496</v>
      </c>
      <c r="BR1817">
        <v>47907</v>
      </c>
      <c r="BS1817">
        <v>47647</v>
      </c>
      <c r="BT1817">
        <v>47334</v>
      </c>
      <c r="BU1817">
        <v>9079</v>
      </c>
      <c r="BV1817">
        <v>26774</v>
      </c>
      <c r="BW1817">
        <v>9355</v>
      </c>
      <c r="BX1817">
        <v>1766</v>
      </c>
      <c r="BY1817">
        <v>-26618</v>
      </c>
      <c r="BZ1817">
        <v>-40863</v>
      </c>
      <c r="CA1817">
        <v>-41460</v>
      </c>
      <c r="CB1817">
        <v>-28304</v>
      </c>
      <c r="CC1817">
        <v>-37136</v>
      </c>
      <c r="CD1817">
        <v>19538</v>
      </c>
      <c r="CE1817">
        <v>64710</v>
      </c>
      <c r="CF1817">
        <v>60087</v>
      </c>
      <c r="CG1817">
        <v>43172</v>
      </c>
      <c r="CH1817">
        <v>23992</v>
      </c>
      <c r="CI1817">
        <v>15633</v>
      </c>
      <c r="CJ1817">
        <v>6447</v>
      </c>
      <c r="CK1817">
        <v>19343</v>
      </c>
      <c r="CL1817">
        <v>10198</v>
      </c>
      <c r="CM1817">
        <v>252</v>
      </c>
      <c r="CN1817">
        <v>168</v>
      </c>
      <c r="CO1817">
        <v>-234</v>
      </c>
      <c r="CP1817">
        <v>-212</v>
      </c>
      <c r="CQ1817">
        <v>158</v>
      </c>
      <c r="CR1817">
        <v>20</v>
      </c>
      <c r="CS1817">
        <v>87</v>
      </c>
      <c r="CT1817">
        <v>-56</v>
      </c>
      <c r="CU1817">
        <v>36</v>
      </c>
    </row>
    <row r="1818" spans="1:99" hidden="1" x14ac:dyDescent="0.2">
      <c r="A1818">
        <f>_xlfn.XLOOKUP(F1818&amp;"*", 'msa-home price'!B:B, 'msa-home price'!A:A, "NA",2, 1)</f>
        <v>394572</v>
      </c>
      <c r="B1818">
        <v>240</v>
      </c>
      <c r="C1818">
        <v>21500</v>
      </c>
      <c r="F1818" t="str">
        <f>IF(ISNUMBER(SEARCH("-",G1818)),LEFT(G1818,FIND("-",G1818)-1), G1818)</f>
        <v>Erie, PA</v>
      </c>
      <c r="G1818" t="s">
        <v>672</v>
      </c>
      <c r="H1818" t="str">
        <f>RIGHT(G1818, 2)</f>
        <v>PA</v>
      </c>
      <c r="I1818" t="s">
        <v>92</v>
      </c>
      <c r="J1818" s="2">
        <f>(AA1818-W1818)/W1818</f>
        <v>-2.6395931820052461E-2</v>
      </c>
      <c r="K1818" s="3">
        <f>(CL1818-CH1818)/CH1818</f>
        <v>0.15798922800718132</v>
      </c>
      <c r="L1818" s="4">
        <f>AA1818</f>
        <v>272061</v>
      </c>
      <c r="M1818" s="4"/>
      <c r="N1818" s="4"/>
      <c r="O1818" s="7" t="e">
        <f t="shared" si="29"/>
        <v>#DIV/0!</v>
      </c>
      <c r="P1818" s="4"/>
      <c r="Q1818">
        <v>280566</v>
      </c>
      <c r="R1818">
        <v>280584</v>
      </c>
      <c r="S1818">
        <v>280797</v>
      </c>
      <c r="T1818">
        <v>281296</v>
      </c>
      <c r="U1818">
        <v>281523</v>
      </c>
      <c r="V1818">
        <v>280724</v>
      </c>
      <c r="W1818">
        <v>279437</v>
      </c>
      <c r="X1818">
        <v>278182</v>
      </c>
      <c r="Y1818">
        <v>276289</v>
      </c>
      <c r="Z1818">
        <v>273892</v>
      </c>
      <c r="AA1818">
        <v>272061</v>
      </c>
      <c r="AB1818">
        <v>213</v>
      </c>
      <c r="AC1818">
        <v>499</v>
      </c>
      <c r="AD1818">
        <v>227</v>
      </c>
      <c r="AE1818">
        <v>-799</v>
      </c>
      <c r="AF1818">
        <v>-1287</v>
      </c>
      <c r="AG1818">
        <v>-1255</v>
      </c>
      <c r="AH1818">
        <v>-1893</v>
      </c>
      <c r="AI1818">
        <v>-2397</v>
      </c>
      <c r="AJ1818">
        <v>-1831</v>
      </c>
      <c r="AK1818">
        <v>831</v>
      </c>
      <c r="AL1818">
        <v>3268</v>
      </c>
      <c r="AM1818">
        <v>3235</v>
      </c>
      <c r="AN1818">
        <v>3154</v>
      </c>
      <c r="AO1818">
        <v>3184</v>
      </c>
      <c r="AP1818">
        <v>3166</v>
      </c>
      <c r="AQ1818">
        <v>3098</v>
      </c>
      <c r="AR1818">
        <v>3041</v>
      </c>
      <c r="AS1818">
        <v>2912</v>
      </c>
      <c r="AT1818">
        <v>546</v>
      </c>
      <c r="AU1818">
        <v>2800</v>
      </c>
      <c r="AV1818">
        <v>2817</v>
      </c>
      <c r="AW1818">
        <v>2886</v>
      </c>
      <c r="AX1818">
        <v>2819</v>
      </c>
      <c r="AY1818">
        <v>2924</v>
      </c>
      <c r="AZ1818">
        <v>2854</v>
      </c>
      <c r="BA1818">
        <v>2870</v>
      </c>
      <c r="BB1818">
        <v>2816</v>
      </c>
      <c r="BC1818">
        <v>285</v>
      </c>
      <c r="BD1818">
        <v>468</v>
      </c>
      <c r="BE1818">
        <v>418</v>
      </c>
      <c r="BF1818">
        <v>268</v>
      </c>
      <c r="BG1818">
        <v>365</v>
      </c>
      <c r="BH1818">
        <v>242</v>
      </c>
      <c r="BI1818">
        <v>244</v>
      </c>
      <c r="BJ1818">
        <v>171</v>
      </c>
      <c r="BK1818">
        <v>96</v>
      </c>
      <c r="BL1818">
        <v>71</v>
      </c>
      <c r="BM1818">
        <v>491</v>
      </c>
      <c r="BN1818">
        <v>831</v>
      </c>
      <c r="BO1818">
        <v>538</v>
      </c>
      <c r="BP1818">
        <v>521</v>
      </c>
      <c r="BQ1818">
        <v>458</v>
      </c>
      <c r="BR1818">
        <v>970</v>
      </c>
      <c r="BS1818">
        <v>826</v>
      </c>
      <c r="BT1818">
        <v>879</v>
      </c>
      <c r="BU1818">
        <v>-115</v>
      </c>
      <c r="BV1818">
        <v>-436</v>
      </c>
      <c r="BW1818">
        <v>-1003</v>
      </c>
      <c r="BX1818">
        <v>-1612</v>
      </c>
      <c r="BY1818">
        <v>-2192</v>
      </c>
      <c r="BZ1818">
        <v>-1956</v>
      </c>
      <c r="CA1818">
        <v>-3115</v>
      </c>
      <c r="CB1818">
        <v>-3409</v>
      </c>
      <c r="CC1818">
        <v>-2814</v>
      </c>
      <c r="CD1818">
        <v>-44</v>
      </c>
      <c r="CE1818">
        <v>55</v>
      </c>
      <c r="CF1818">
        <v>-172</v>
      </c>
      <c r="CG1818">
        <v>-1074</v>
      </c>
      <c r="CH1818">
        <v>-1671</v>
      </c>
      <c r="CI1818">
        <v>-1498</v>
      </c>
      <c r="CJ1818">
        <v>-2145</v>
      </c>
      <c r="CK1818">
        <v>-2583</v>
      </c>
      <c r="CL1818">
        <v>-1935</v>
      </c>
      <c r="CM1818">
        <v>-28</v>
      </c>
      <c r="CN1818">
        <v>-24</v>
      </c>
      <c r="CO1818">
        <v>-19</v>
      </c>
      <c r="CP1818">
        <v>7</v>
      </c>
      <c r="CQ1818">
        <v>19</v>
      </c>
      <c r="CR1818">
        <v>1</v>
      </c>
      <c r="CS1818">
        <v>8</v>
      </c>
      <c r="CT1818">
        <v>15</v>
      </c>
      <c r="CU1818">
        <v>8</v>
      </c>
    </row>
    <row r="1819" spans="1:99" hidden="1" x14ac:dyDescent="0.2">
      <c r="B1819">
        <v>548</v>
      </c>
      <c r="C1819">
        <v>12580</v>
      </c>
      <c r="E1819">
        <v>24003</v>
      </c>
      <c r="G1819" t="s">
        <v>1910</v>
      </c>
      <c r="I1819" t="s">
        <v>94</v>
      </c>
      <c r="J1819"/>
      <c r="L1819"/>
      <c r="O1819" s="24" t="e">
        <f t="shared" si="29"/>
        <v>#DIV/0!</v>
      </c>
      <c r="P1819"/>
      <c r="Q1819">
        <v>537656</v>
      </c>
      <c r="R1819">
        <v>537631</v>
      </c>
      <c r="S1819">
        <v>539277</v>
      </c>
      <c r="T1819">
        <v>544744</v>
      </c>
      <c r="U1819">
        <v>550311</v>
      </c>
      <c r="V1819">
        <v>555438</v>
      </c>
      <c r="W1819">
        <v>559691</v>
      </c>
      <c r="X1819">
        <v>563502</v>
      </c>
      <c r="Y1819">
        <v>567665</v>
      </c>
      <c r="Z1819">
        <v>571592</v>
      </c>
      <c r="AA1819">
        <v>576031</v>
      </c>
      <c r="AB1819">
        <v>1646</v>
      </c>
      <c r="AC1819">
        <v>5467</v>
      </c>
      <c r="AD1819">
        <v>5567</v>
      </c>
      <c r="AE1819">
        <v>5127</v>
      </c>
      <c r="AF1819">
        <v>4253</v>
      </c>
      <c r="AG1819">
        <v>3811</v>
      </c>
      <c r="AH1819">
        <v>4163</v>
      </c>
      <c r="AI1819">
        <v>3927</v>
      </c>
      <c r="AJ1819">
        <v>4439</v>
      </c>
      <c r="AK1819">
        <v>1811</v>
      </c>
      <c r="AL1819">
        <v>6950</v>
      </c>
      <c r="AM1819">
        <v>6920</v>
      </c>
      <c r="AN1819">
        <v>6771</v>
      </c>
      <c r="AO1819">
        <v>6872</v>
      </c>
      <c r="AP1819">
        <v>6964</v>
      </c>
      <c r="AQ1819">
        <v>6964</v>
      </c>
      <c r="AR1819">
        <v>6983</v>
      </c>
      <c r="AS1819">
        <v>6853</v>
      </c>
      <c r="AT1819">
        <v>892</v>
      </c>
      <c r="AU1819">
        <v>3748</v>
      </c>
      <c r="AV1819">
        <v>3879</v>
      </c>
      <c r="AW1819">
        <v>3979</v>
      </c>
      <c r="AX1819">
        <v>4023</v>
      </c>
      <c r="AY1819">
        <v>4193</v>
      </c>
      <c r="AZ1819">
        <v>4152</v>
      </c>
      <c r="BA1819">
        <v>4508</v>
      </c>
      <c r="BB1819">
        <v>4573</v>
      </c>
      <c r="BC1819">
        <v>919</v>
      </c>
      <c r="BD1819">
        <v>3202</v>
      </c>
      <c r="BE1819">
        <v>3041</v>
      </c>
      <c r="BF1819">
        <v>2792</v>
      </c>
      <c r="BG1819">
        <v>2849</v>
      </c>
      <c r="BH1819">
        <v>2771</v>
      </c>
      <c r="BI1819">
        <v>2812</v>
      </c>
      <c r="BJ1819">
        <v>2475</v>
      </c>
      <c r="BK1819">
        <v>2280</v>
      </c>
      <c r="BL1819">
        <v>344</v>
      </c>
      <c r="BM1819">
        <v>669</v>
      </c>
      <c r="BN1819">
        <v>1380</v>
      </c>
      <c r="BO1819">
        <v>932</v>
      </c>
      <c r="BP1819">
        <v>1013</v>
      </c>
      <c r="BQ1819">
        <v>1379</v>
      </c>
      <c r="BR1819">
        <v>857</v>
      </c>
      <c r="BS1819">
        <v>690</v>
      </c>
      <c r="BT1819">
        <v>526</v>
      </c>
      <c r="BU1819">
        <v>401</v>
      </c>
      <c r="BV1819">
        <v>1639</v>
      </c>
      <c r="BW1819">
        <v>1208</v>
      </c>
      <c r="BX1819">
        <v>1430</v>
      </c>
      <c r="BY1819">
        <v>466</v>
      </c>
      <c r="BZ1819">
        <v>-266</v>
      </c>
      <c r="CA1819">
        <v>512</v>
      </c>
      <c r="CB1819">
        <v>778</v>
      </c>
      <c r="CC1819">
        <v>1646</v>
      </c>
      <c r="CD1819">
        <v>745</v>
      </c>
      <c r="CE1819">
        <v>2308</v>
      </c>
      <c r="CF1819">
        <v>2588</v>
      </c>
      <c r="CG1819">
        <v>2362</v>
      </c>
      <c r="CH1819">
        <v>1479</v>
      </c>
      <c r="CI1819">
        <v>1113</v>
      </c>
      <c r="CJ1819">
        <v>1369</v>
      </c>
      <c r="CK1819">
        <v>1468</v>
      </c>
      <c r="CL1819">
        <v>2172</v>
      </c>
      <c r="CM1819">
        <v>-18</v>
      </c>
      <c r="CN1819">
        <v>-43</v>
      </c>
      <c r="CO1819">
        <v>-62</v>
      </c>
      <c r="CP1819">
        <v>-27</v>
      </c>
      <c r="CQ1819">
        <v>-75</v>
      </c>
      <c r="CR1819">
        <v>-73</v>
      </c>
      <c r="CS1819">
        <v>-18</v>
      </c>
      <c r="CT1819">
        <v>-16</v>
      </c>
      <c r="CU1819">
        <v>-13</v>
      </c>
    </row>
    <row r="1820" spans="1:99" hidden="1" x14ac:dyDescent="0.2">
      <c r="B1820">
        <v>548</v>
      </c>
      <c r="C1820">
        <v>12580</v>
      </c>
      <c r="E1820">
        <v>24005</v>
      </c>
      <c r="G1820" t="s">
        <v>1911</v>
      </c>
      <c r="I1820" t="s">
        <v>94</v>
      </c>
      <c r="J1820"/>
      <c r="L1820"/>
      <c r="O1820" s="24" t="e">
        <f t="shared" si="29"/>
        <v>#DIV/0!</v>
      </c>
      <c r="P1820"/>
      <c r="Q1820">
        <v>805029</v>
      </c>
      <c r="R1820">
        <v>805229</v>
      </c>
      <c r="S1820">
        <v>806560</v>
      </c>
      <c r="T1820">
        <v>812797</v>
      </c>
      <c r="U1820">
        <v>818023</v>
      </c>
      <c r="V1820">
        <v>822238</v>
      </c>
      <c r="W1820">
        <v>825006</v>
      </c>
      <c r="X1820">
        <v>827471</v>
      </c>
      <c r="Y1820">
        <v>828616</v>
      </c>
      <c r="Z1820">
        <v>828603</v>
      </c>
      <c r="AA1820">
        <v>828431</v>
      </c>
      <c r="AB1820">
        <v>1331</v>
      </c>
      <c r="AC1820">
        <v>6237</v>
      </c>
      <c r="AD1820">
        <v>5226</v>
      </c>
      <c r="AE1820">
        <v>4215</v>
      </c>
      <c r="AF1820">
        <v>2768</v>
      </c>
      <c r="AG1820">
        <v>2465</v>
      </c>
      <c r="AH1820">
        <v>1145</v>
      </c>
      <c r="AI1820">
        <v>-13</v>
      </c>
      <c r="AJ1820">
        <v>-172</v>
      </c>
      <c r="AK1820">
        <v>2409</v>
      </c>
      <c r="AL1820">
        <v>9950</v>
      </c>
      <c r="AM1820">
        <v>9664</v>
      </c>
      <c r="AN1820">
        <v>9539</v>
      </c>
      <c r="AO1820">
        <v>9852</v>
      </c>
      <c r="AP1820">
        <v>10071</v>
      </c>
      <c r="AQ1820">
        <v>9895</v>
      </c>
      <c r="AR1820">
        <v>9775</v>
      </c>
      <c r="AS1820">
        <v>9579</v>
      </c>
      <c r="AT1820">
        <v>1875</v>
      </c>
      <c r="AU1820">
        <v>7589</v>
      </c>
      <c r="AV1820">
        <v>7511</v>
      </c>
      <c r="AW1820">
        <v>7844</v>
      </c>
      <c r="AX1820">
        <v>7648</v>
      </c>
      <c r="AY1820">
        <v>8128</v>
      </c>
      <c r="AZ1820">
        <v>8225</v>
      </c>
      <c r="BA1820">
        <v>8574</v>
      </c>
      <c r="BB1820">
        <v>8549</v>
      </c>
      <c r="BC1820">
        <v>534</v>
      </c>
      <c r="BD1820">
        <v>2361</v>
      </c>
      <c r="BE1820">
        <v>2153</v>
      </c>
      <c r="BF1820">
        <v>1695</v>
      </c>
      <c r="BG1820">
        <v>2204</v>
      </c>
      <c r="BH1820">
        <v>1943</v>
      </c>
      <c r="BI1820">
        <v>1670</v>
      </c>
      <c r="BJ1820">
        <v>1201</v>
      </c>
      <c r="BK1820">
        <v>1030</v>
      </c>
      <c r="BL1820">
        <v>875</v>
      </c>
      <c r="BM1820">
        <v>2859</v>
      </c>
      <c r="BN1820">
        <v>3271</v>
      </c>
      <c r="BO1820">
        <v>2625</v>
      </c>
      <c r="BP1820">
        <v>2829</v>
      </c>
      <c r="BQ1820">
        <v>3190</v>
      </c>
      <c r="BR1820">
        <v>2481</v>
      </c>
      <c r="BS1820">
        <v>2654</v>
      </c>
      <c r="BT1820">
        <v>2614</v>
      </c>
      <c r="BU1820">
        <v>21</v>
      </c>
      <c r="BV1820">
        <v>1134</v>
      </c>
      <c r="BW1820">
        <v>-55</v>
      </c>
      <c r="BX1820">
        <v>19</v>
      </c>
      <c r="BY1820">
        <v>-2168</v>
      </c>
      <c r="BZ1820">
        <v>-2594</v>
      </c>
      <c r="CA1820">
        <v>-2989</v>
      </c>
      <c r="CB1820">
        <v>-3864</v>
      </c>
      <c r="CC1820">
        <v>-3816</v>
      </c>
      <c r="CD1820">
        <v>896</v>
      </c>
      <c r="CE1820">
        <v>3993</v>
      </c>
      <c r="CF1820">
        <v>3216</v>
      </c>
      <c r="CG1820">
        <v>2644</v>
      </c>
      <c r="CH1820">
        <v>661</v>
      </c>
      <c r="CI1820">
        <v>596</v>
      </c>
      <c r="CJ1820">
        <v>-508</v>
      </c>
      <c r="CK1820">
        <v>-1210</v>
      </c>
      <c r="CL1820">
        <v>-1202</v>
      </c>
      <c r="CM1820">
        <v>-99</v>
      </c>
      <c r="CN1820">
        <v>-117</v>
      </c>
      <c r="CO1820">
        <v>-143</v>
      </c>
      <c r="CP1820">
        <v>-124</v>
      </c>
      <c r="CQ1820">
        <v>-97</v>
      </c>
      <c r="CR1820">
        <v>-74</v>
      </c>
      <c r="CS1820">
        <v>-17</v>
      </c>
      <c r="CT1820">
        <v>-4</v>
      </c>
      <c r="CU1820">
        <v>0</v>
      </c>
    </row>
    <row r="1821" spans="1:99" hidden="1" x14ac:dyDescent="0.2">
      <c r="B1821">
        <v>548</v>
      </c>
      <c r="C1821">
        <v>12580</v>
      </c>
      <c r="E1821">
        <v>24013</v>
      </c>
      <c r="G1821" t="s">
        <v>1912</v>
      </c>
      <c r="I1821" t="s">
        <v>94</v>
      </c>
      <c r="J1821"/>
      <c r="L1821"/>
      <c r="O1821" s="24" t="e">
        <f t="shared" si="29"/>
        <v>#DIV/0!</v>
      </c>
      <c r="P1821"/>
      <c r="Q1821">
        <v>167134</v>
      </c>
      <c r="R1821">
        <v>167142</v>
      </c>
      <c r="S1821">
        <v>167212</v>
      </c>
      <c r="T1821">
        <v>167019</v>
      </c>
      <c r="U1821">
        <v>167032</v>
      </c>
      <c r="V1821">
        <v>167199</v>
      </c>
      <c r="W1821">
        <v>167317</v>
      </c>
      <c r="X1821">
        <v>167133</v>
      </c>
      <c r="Y1821">
        <v>167110</v>
      </c>
      <c r="Z1821">
        <v>167620</v>
      </c>
      <c r="AA1821">
        <v>168429</v>
      </c>
      <c r="AB1821">
        <v>70</v>
      </c>
      <c r="AC1821">
        <v>-193</v>
      </c>
      <c r="AD1821">
        <v>13</v>
      </c>
      <c r="AE1821">
        <v>167</v>
      </c>
      <c r="AF1821">
        <v>118</v>
      </c>
      <c r="AG1821">
        <v>-184</v>
      </c>
      <c r="AH1821">
        <v>-23</v>
      </c>
      <c r="AI1821">
        <v>510</v>
      </c>
      <c r="AJ1821">
        <v>809</v>
      </c>
      <c r="AK1821">
        <v>410</v>
      </c>
      <c r="AL1821">
        <v>1546</v>
      </c>
      <c r="AM1821">
        <v>1589</v>
      </c>
      <c r="AN1821">
        <v>1578</v>
      </c>
      <c r="AO1821">
        <v>1572</v>
      </c>
      <c r="AP1821">
        <v>1663</v>
      </c>
      <c r="AQ1821">
        <v>1711</v>
      </c>
      <c r="AR1821">
        <v>1658</v>
      </c>
      <c r="AS1821">
        <v>1655</v>
      </c>
      <c r="AT1821">
        <v>356</v>
      </c>
      <c r="AU1821">
        <v>1397</v>
      </c>
      <c r="AV1821">
        <v>1347</v>
      </c>
      <c r="AW1821">
        <v>1483</v>
      </c>
      <c r="AX1821">
        <v>1497</v>
      </c>
      <c r="AY1821">
        <v>1544</v>
      </c>
      <c r="AZ1821">
        <v>1506</v>
      </c>
      <c r="BA1821">
        <v>1587</v>
      </c>
      <c r="BB1821">
        <v>1553</v>
      </c>
      <c r="BC1821">
        <v>54</v>
      </c>
      <c r="BD1821">
        <v>149</v>
      </c>
      <c r="BE1821">
        <v>242</v>
      </c>
      <c r="BF1821">
        <v>95</v>
      </c>
      <c r="BG1821">
        <v>75</v>
      </c>
      <c r="BH1821">
        <v>119</v>
      </c>
      <c r="BI1821">
        <v>205</v>
      </c>
      <c r="BJ1821">
        <v>71</v>
      </c>
      <c r="BK1821">
        <v>102</v>
      </c>
      <c r="BL1821">
        <v>14</v>
      </c>
      <c r="BM1821">
        <v>21</v>
      </c>
      <c r="BN1821">
        <v>82</v>
      </c>
      <c r="BO1821">
        <v>48</v>
      </c>
      <c r="BP1821">
        <v>50</v>
      </c>
      <c r="BQ1821">
        <v>71</v>
      </c>
      <c r="BR1821">
        <v>49</v>
      </c>
      <c r="BS1821">
        <v>52</v>
      </c>
      <c r="BT1821">
        <v>52</v>
      </c>
      <c r="BU1821">
        <v>12</v>
      </c>
      <c r="BV1821">
        <v>-361</v>
      </c>
      <c r="BW1821">
        <v>-309</v>
      </c>
      <c r="BX1821">
        <v>34</v>
      </c>
      <c r="BY1821">
        <v>6</v>
      </c>
      <c r="BZ1821">
        <v>-369</v>
      </c>
      <c r="CA1821">
        <v>-274</v>
      </c>
      <c r="CB1821">
        <v>400</v>
      </c>
      <c r="CC1821">
        <v>671</v>
      </c>
      <c r="CD1821">
        <v>26</v>
      </c>
      <c r="CE1821">
        <v>-340</v>
      </c>
      <c r="CF1821">
        <v>-227</v>
      </c>
      <c r="CG1821">
        <v>82</v>
      </c>
      <c r="CH1821">
        <v>56</v>
      </c>
      <c r="CI1821">
        <v>-298</v>
      </c>
      <c r="CJ1821">
        <v>-225</v>
      </c>
      <c r="CK1821">
        <v>452</v>
      </c>
      <c r="CL1821">
        <v>723</v>
      </c>
      <c r="CM1821">
        <v>-10</v>
      </c>
      <c r="CN1821">
        <v>-2</v>
      </c>
      <c r="CO1821">
        <v>-2</v>
      </c>
      <c r="CP1821">
        <v>-10</v>
      </c>
      <c r="CQ1821">
        <v>-13</v>
      </c>
      <c r="CR1821">
        <v>-5</v>
      </c>
      <c r="CS1821">
        <v>-3</v>
      </c>
      <c r="CT1821">
        <v>-13</v>
      </c>
      <c r="CU1821">
        <v>-16</v>
      </c>
    </row>
    <row r="1822" spans="1:99" hidden="1" x14ac:dyDescent="0.2">
      <c r="B1822">
        <v>548</v>
      </c>
      <c r="C1822">
        <v>12580</v>
      </c>
      <c r="E1822">
        <v>24025</v>
      </c>
      <c r="G1822" t="s">
        <v>1913</v>
      </c>
      <c r="I1822" t="s">
        <v>94</v>
      </c>
      <c r="J1822"/>
      <c r="L1822"/>
      <c r="O1822" s="24" t="e">
        <f t="shared" si="29"/>
        <v>#DIV/0!</v>
      </c>
      <c r="P1822"/>
      <c r="Q1822">
        <v>244826</v>
      </c>
      <c r="R1822">
        <v>244826</v>
      </c>
      <c r="S1822">
        <v>245235</v>
      </c>
      <c r="T1822">
        <v>246704</v>
      </c>
      <c r="U1822">
        <v>248556</v>
      </c>
      <c r="V1822">
        <v>248892</v>
      </c>
      <c r="W1822">
        <v>249330</v>
      </c>
      <c r="X1822">
        <v>249589</v>
      </c>
      <c r="Y1822">
        <v>250361</v>
      </c>
      <c r="Z1822">
        <v>251890</v>
      </c>
      <c r="AA1822">
        <v>253956</v>
      </c>
      <c r="AB1822">
        <v>409</v>
      </c>
      <c r="AC1822">
        <v>1469</v>
      </c>
      <c r="AD1822">
        <v>1852</v>
      </c>
      <c r="AE1822">
        <v>336</v>
      </c>
      <c r="AF1822">
        <v>438</v>
      </c>
      <c r="AG1822">
        <v>259</v>
      </c>
      <c r="AH1822">
        <v>772</v>
      </c>
      <c r="AI1822">
        <v>1529</v>
      </c>
      <c r="AJ1822">
        <v>2066</v>
      </c>
      <c r="AK1822">
        <v>683</v>
      </c>
      <c r="AL1822">
        <v>2776</v>
      </c>
      <c r="AM1822">
        <v>2611</v>
      </c>
      <c r="AN1822">
        <v>2651</v>
      </c>
      <c r="AO1822">
        <v>2658</v>
      </c>
      <c r="AP1822">
        <v>2820</v>
      </c>
      <c r="AQ1822">
        <v>2713</v>
      </c>
      <c r="AR1822">
        <v>2622</v>
      </c>
      <c r="AS1822">
        <v>2639</v>
      </c>
      <c r="AT1822">
        <v>468</v>
      </c>
      <c r="AU1822">
        <v>1840</v>
      </c>
      <c r="AV1822">
        <v>1845</v>
      </c>
      <c r="AW1822">
        <v>2019</v>
      </c>
      <c r="AX1822">
        <v>1925</v>
      </c>
      <c r="AY1822">
        <v>2006</v>
      </c>
      <c r="AZ1822">
        <v>2083</v>
      </c>
      <c r="BA1822">
        <v>2196</v>
      </c>
      <c r="BB1822">
        <v>2176</v>
      </c>
      <c r="BC1822">
        <v>215</v>
      </c>
      <c r="BD1822">
        <v>936</v>
      </c>
      <c r="BE1822">
        <v>766</v>
      </c>
      <c r="BF1822">
        <v>632</v>
      </c>
      <c r="BG1822">
        <v>733</v>
      </c>
      <c r="BH1822">
        <v>814</v>
      </c>
      <c r="BI1822">
        <v>630</v>
      </c>
      <c r="BJ1822">
        <v>426</v>
      </c>
      <c r="BK1822">
        <v>463</v>
      </c>
      <c r="BL1822">
        <v>116</v>
      </c>
      <c r="BM1822">
        <v>231</v>
      </c>
      <c r="BN1822">
        <v>342</v>
      </c>
      <c r="BO1822">
        <v>215</v>
      </c>
      <c r="BP1822">
        <v>247</v>
      </c>
      <c r="BQ1822">
        <v>338</v>
      </c>
      <c r="BR1822">
        <v>255</v>
      </c>
      <c r="BS1822">
        <v>247</v>
      </c>
      <c r="BT1822">
        <v>263</v>
      </c>
      <c r="BU1822">
        <v>102</v>
      </c>
      <c r="BV1822">
        <v>331</v>
      </c>
      <c r="BW1822">
        <v>773</v>
      </c>
      <c r="BX1822">
        <v>-495</v>
      </c>
      <c r="BY1822">
        <v>-522</v>
      </c>
      <c r="BZ1822">
        <v>-885</v>
      </c>
      <c r="CA1822">
        <v>-103</v>
      </c>
      <c r="CB1822">
        <v>875</v>
      </c>
      <c r="CC1822">
        <v>1358</v>
      </c>
      <c r="CD1822">
        <v>218</v>
      </c>
      <c r="CE1822">
        <v>562</v>
      </c>
      <c r="CF1822">
        <v>1115</v>
      </c>
      <c r="CG1822">
        <v>-280</v>
      </c>
      <c r="CH1822">
        <v>-275</v>
      </c>
      <c r="CI1822">
        <v>-547</v>
      </c>
      <c r="CJ1822">
        <v>152</v>
      </c>
      <c r="CK1822">
        <v>1122</v>
      </c>
      <c r="CL1822">
        <v>1621</v>
      </c>
      <c r="CM1822">
        <v>-24</v>
      </c>
      <c r="CN1822">
        <v>-29</v>
      </c>
      <c r="CO1822">
        <v>-29</v>
      </c>
      <c r="CP1822">
        <v>-16</v>
      </c>
      <c r="CQ1822">
        <v>-20</v>
      </c>
      <c r="CR1822">
        <v>-8</v>
      </c>
      <c r="CS1822">
        <v>-10</v>
      </c>
      <c r="CT1822">
        <v>-19</v>
      </c>
      <c r="CU1822">
        <v>-18</v>
      </c>
    </row>
    <row r="1823" spans="1:99" hidden="1" x14ac:dyDescent="0.2">
      <c r="B1823">
        <v>548</v>
      </c>
      <c r="C1823">
        <v>12580</v>
      </c>
      <c r="E1823">
        <v>24027</v>
      </c>
      <c r="G1823" t="s">
        <v>1914</v>
      </c>
      <c r="I1823" t="s">
        <v>94</v>
      </c>
      <c r="J1823"/>
      <c r="L1823"/>
      <c r="O1823" s="24" t="e">
        <f t="shared" si="29"/>
        <v>#DIV/0!</v>
      </c>
      <c r="P1823"/>
      <c r="Q1823">
        <v>287085</v>
      </c>
      <c r="R1823">
        <v>287123</v>
      </c>
      <c r="S1823">
        <v>288628</v>
      </c>
      <c r="T1823">
        <v>293579</v>
      </c>
      <c r="U1823">
        <v>299213</v>
      </c>
      <c r="V1823">
        <v>303583</v>
      </c>
      <c r="W1823">
        <v>306998</v>
      </c>
      <c r="X1823">
        <v>311449</v>
      </c>
      <c r="Y1823">
        <v>315619</v>
      </c>
      <c r="Z1823">
        <v>319374</v>
      </c>
      <c r="AA1823">
        <v>323196</v>
      </c>
      <c r="AB1823">
        <v>1505</v>
      </c>
      <c r="AC1823">
        <v>4951</v>
      </c>
      <c r="AD1823">
        <v>5634</v>
      </c>
      <c r="AE1823">
        <v>4370</v>
      </c>
      <c r="AF1823">
        <v>3415</v>
      </c>
      <c r="AG1823">
        <v>4451</v>
      </c>
      <c r="AH1823">
        <v>4170</v>
      </c>
      <c r="AI1823">
        <v>3755</v>
      </c>
      <c r="AJ1823">
        <v>3822</v>
      </c>
      <c r="AK1823">
        <v>912</v>
      </c>
      <c r="AL1823">
        <v>3313</v>
      </c>
      <c r="AM1823">
        <v>3390</v>
      </c>
      <c r="AN1823">
        <v>3452</v>
      </c>
      <c r="AO1823">
        <v>3454</v>
      </c>
      <c r="AP1823">
        <v>3645</v>
      </c>
      <c r="AQ1823">
        <v>3575</v>
      </c>
      <c r="AR1823">
        <v>3517</v>
      </c>
      <c r="AS1823">
        <v>3522</v>
      </c>
      <c r="AT1823">
        <v>394</v>
      </c>
      <c r="AU1823">
        <v>1417</v>
      </c>
      <c r="AV1823">
        <v>1469</v>
      </c>
      <c r="AW1823">
        <v>1504</v>
      </c>
      <c r="AX1823">
        <v>1542</v>
      </c>
      <c r="AY1823">
        <v>1623</v>
      </c>
      <c r="AZ1823">
        <v>1628</v>
      </c>
      <c r="BA1823">
        <v>1712</v>
      </c>
      <c r="BB1823">
        <v>1819</v>
      </c>
      <c r="BC1823">
        <v>518</v>
      </c>
      <c r="BD1823">
        <v>1896</v>
      </c>
      <c r="BE1823">
        <v>1921</v>
      </c>
      <c r="BF1823">
        <v>1948</v>
      </c>
      <c r="BG1823">
        <v>1912</v>
      </c>
      <c r="BH1823">
        <v>2022</v>
      </c>
      <c r="BI1823">
        <v>1947</v>
      </c>
      <c r="BJ1823">
        <v>1805</v>
      </c>
      <c r="BK1823">
        <v>1703</v>
      </c>
      <c r="BL1823">
        <v>415</v>
      </c>
      <c r="BM1823">
        <v>1214</v>
      </c>
      <c r="BN1823">
        <v>1496</v>
      </c>
      <c r="BO1823">
        <v>1259</v>
      </c>
      <c r="BP1823">
        <v>1472</v>
      </c>
      <c r="BQ1823">
        <v>1593</v>
      </c>
      <c r="BR1823">
        <v>1233</v>
      </c>
      <c r="BS1823">
        <v>1293</v>
      </c>
      <c r="BT1823">
        <v>1280</v>
      </c>
      <c r="BU1823">
        <v>569</v>
      </c>
      <c r="BV1823">
        <v>1854</v>
      </c>
      <c r="BW1823">
        <v>2224</v>
      </c>
      <c r="BX1823">
        <v>1200</v>
      </c>
      <c r="BY1823">
        <v>40</v>
      </c>
      <c r="BZ1823">
        <v>869</v>
      </c>
      <c r="CA1823">
        <v>1004</v>
      </c>
      <c r="CB1823">
        <v>676</v>
      </c>
      <c r="CC1823">
        <v>862</v>
      </c>
      <c r="CD1823">
        <v>984</v>
      </c>
      <c r="CE1823">
        <v>3068</v>
      </c>
      <c r="CF1823">
        <v>3720</v>
      </c>
      <c r="CG1823">
        <v>2459</v>
      </c>
      <c r="CH1823">
        <v>1512</v>
      </c>
      <c r="CI1823">
        <v>2462</v>
      </c>
      <c r="CJ1823">
        <v>2237</v>
      </c>
      <c r="CK1823">
        <v>1969</v>
      </c>
      <c r="CL1823">
        <v>2142</v>
      </c>
      <c r="CM1823">
        <v>3</v>
      </c>
      <c r="CN1823">
        <v>-13</v>
      </c>
      <c r="CO1823">
        <v>-7</v>
      </c>
      <c r="CP1823">
        <v>-37</v>
      </c>
      <c r="CQ1823">
        <v>-9</v>
      </c>
      <c r="CR1823">
        <v>-33</v>
      </c>
      <c r="CS1823">
        <v>-14</v>
      </c>
      <c r="CT1823">
        <v>-19</v>
      </c>
      <c r="CU1823">
        <v>-23</v>
      </c>
    </row>
    <row r="1824" spans="1:99" hidden="1" x14ac:dyDescent="0.2">
      <c r="B1824">
        <v>548</v>
      </c>
      <c r="C1824">
        <v>12580</v>
      </c>
      <c r="E1824">
        <v>24035</v>
      </c>
      <c r="G1824" t="s">
        <v>1915</v>
      </c>
      <c r="I1824" t="s">
        <v>94</v>
      </c>
      <c r="J1824"/>
      <c r="L1824"/>
      <c r="O1824" s="24" t="e">
        <f t="shared" si="29"/>
        <v>#DIV/0!</v>
      </c>
      <c r="P1824"/>
      <c r="Q1824">
        <v>47798</v>
      </c>
      <c r="R1824">
        <v>47789</v>
      </c>
      <c r="S1824">
        <v>47809</v>
      </c>
      <c r="T1824">
        <v>48262</v>
      </c>
      <c r="U1824">
        <v>48503</v>
      </c>
      <c r="V1824">
        <v>48527</v>
      </c>
      <c r="W1824">
        <v>48793</v>
      </c>
      <c r="X1824">
        <v>48991</v>
      </c>
      <c r="Y1824">
        <v>49074</v>
      </c>
      <c r="Z1824">
        <v>49667</v>
      </c>
      <c r="AA1824">
        <v>50251</v>
      </c>
      <c r="AB1824">
        <v>20</v>
      </c>
      <c r="AC1824">
        <v>453</v>
      </c>
      <c r="AD1824">
        <v>241</v>
      </c>
      <c r="AE1824">
        <v>24</v>
      </c>
      <c r="AF1824">
        <v>266</v>
      </c>
      <c r="AG1824">
        <v>198</v>
      </c>
      <c r="AH1824">
        <v>83</v>
      </c>
      <c r="AI1824">
        <v>593</v>
      </c>
      <c r="AJ1824">
        <v>584</v>
      </c>
      <c r="AK1824">
        <v>115</v>
      </c>
      <c r="AL1824">
        <v>484</v>
      </c>
      <c r="AM1824">
        <v>448</v>
      </c>
      <c r="AN1824">
        <v>437</v>
      </c>
      <c r="AO1824">
        <v>477</v>
      </c>
      <c r="AP1824">
        <v>438</v>
      </c>
      <c r="AQ1824">
        <v>481</v>
      </c>
      <c r="AR1824">
        <v>504</v>
      </c>
      <c r="AS1824">
        <v>505</v>
      </c>
      <c r="AT1824">
        <v>123</v>
      </c>
      <c r="AU1824">
        <v>346</v>
      </c>
      <c r="AV1824">
        <v>421</v>
      </c>
      <c r="AW1824">
        <v>410</v>
      </c>
      <c r="AX1824">
        <v>400</v>
      </c>
      <c r="AY1824">
        <v>417</v>
      </c>
      <c r="AZ1824">
        <v>415</v>
      </c>
      <c r="BA1824">
        <v>394</v>
      </c>
      <c r="BB1824">
        <v>408</v>
      </c>
      <c r="BC1824">
        <v>-8</v>
      </c>
      <c r="BD1824">
        <v>138</v>
      </c>
      <c r="BE1824">
        <v>27</v>
      </c>
      <c r="BF1824">
        <v>27</v>
      </c>
      <c r="BG1824">
        <v>77</v>
      </c>
      <c r="BH1824">
        <v>21</v>
      </c>
      <c r="BI1824">
        <v>66</v>
      </c>
      <c r="BJ1824">
        <v>110</v>
      </c>
      <c r="BK1824">
        <v>97</v>
      </c>
      <c r="BL1824">
        <v>1</v>
      </c>
      <c r="BM1824">
        <v>-3</v>
      </c>
      <c r="BN1824">
        <v>21</v>
      </c>
      <c r="BO1824">
        <v>53</v>
      </c>
      <c r="BP1824">
        <v>59</v>
      </c>
      <c r="BQ1824">
        <v>56</v>
      </c>
      <c r="BR1824">
        <v>39</v>
      </c>
      <c r="BS1824">
        <v>47</v>
      </c>
      <c r="BT1824">
        <v>50</v>
      </c>
      <c r="BU1824">
        <v>32</v>
      </c>
      <c r="BV1824">
        <v>320</v>
      </c>
      <c r="BW1824">
        <v>198</v>
      </c>
      <c r="BX1824">
        <v>-51</v>
      </c>
      <c r="BY1824">
        <v>139</v>
      </c>
      <c r="BZ1824">
        <v>127</v>
      </c>
      <c r="CA1824">
        <v>-20</v>
      </c>
      <c r="CB1824">
        <v>438</v>
      </c>
      <c r="CC1824">
        <v>440</v>
      </c>
      <c r="CD1824">
        <v>33</v>
      </c>
      <c r="CE1824">
        <v>317</v>
      </c>
      <c r="CF1824">
        <v>219</v>
      </c>
      <c r="CG1824">
        <v>2</v>
      </c>
      <c r="CH1824">
        <v>198</v>
      </c>
      <c r="CI1824">
        <v>183</v>
      </c>
      <c r="CJ1824">
        <v>19</v>
      </c>
      <c r="CK1824">
        <v>485</v>
      </c>
      <c r="CL1824">
        <v>490</v>
      </c>
      <c r="CM1824">
        <v>-5</v>
      </c>
      <c r="CN1824">
        <v>-2</v>
      </c>
      <c r="CO1824">
        <v>-5</v>
      </c>
      <c r="CP1824">
        <v>-5</v>
      </c>
      <c r="CQ1824">
        <v>-9</v>
      </c>
      <c r="CR1824">
        <v>-6</v>
      </c>
      <c r="CS1824">
        <v>-2</v>
      </c>
      <c r="CT1824">
        <v>-2</v>
      </c>
      <c r="CU1824">
        <v>-3</v>
      </c>
    </row>
    <row r="1825" spans="1:99" hidden="1" x14ac:dyDescent="0.2">
      <c r="B1825">
        <v>548</v>
      </c>
      <c r="C1825">
        <v>12580</v>
      </c>
      <c r="E1825">
        <v>24510</v>
      </c>
      <c r="G1825" t="s">
        <v>1916</v>
      </c>
      <c r="I1825" t="s">
        <v>94</v>
      </c>
      <c r="J1825"/>
      <c r="L1825"/>
      <c r="O1825" s="24" t="e">
        <f t="shared" si="29"/>
        <v>#DIV/0!</v>
      </c>
      <c r="P1825"/>
      <c r="Q1825">
        <v>620961</v>
      </c>
      <c r="R1825">
        <v>620862</v>
      </c>
      <c r="S1825">
        <v>621005</v>
      </c>
      <c r="T1825">
        <v>620442</v>
      </c>
      <c r="U1825">
        <v>622973</v>
      </c>
      <c r="V1825">
        <v>622497</v>
      </c>
      <c r="W1825">
        <v>623165</v>
      </c>
      <c r="X1825">
        <v>622150</v>
      </c>
      <c r="Y1825">
        <v>615849</v>
      </c>
      <c r="Z1825">
        <v>609841</v>
      </c>
      <c r="AA1825">
        <v>602495</v>
      </c>
      <c r="AB1825">
        <v>143</v>
      </c>
      <c r="AC1825">
        <v>-563</v>
      </c>
      <c r="AD1825">
        <v>2531</v>
      </c>
      <c r="AE1825">
        <v>-476</v>
      </c>
      <c r="AF1825">
        <v>668</v>
      </c>
      <c r="AG1825">
        <v>-1015</v>
      </c>
      <c r="AH1825">
        <v>-6301</v>
      </c>
      <c r="AI1825">
        <v>-6008</v>
      </c>
      <c r="AJ1825">
        <v>-7346</v>
      </c>
      <c r="AK1825">
        <v>2120</v>
      </c>
      <c r="AL1825">
        <v>8952</v>
      </c>
      <c r="AM1825">
        <v>9008</v>
      </c>
      <c r="AN1825">
        <v>9009</v>
      </c>
      <c r="AO1825">
        <v>8744</v>
      </c>
      <c r="AP1825">
        <v>8930</v>
      </c>
      <c r="AQ1825">
        <v>8598</v>
      </c>
      <c r="AR1825">
        <v>8140</v>
      </c>
      <c r="AS1825">
        <v>7965</v>
      </c>
      <c r="AT1825">
        <v>1427</v>
      </c>
      <c r="AU1825">
        <v>6273</v>
      </c>
      <c r="AV1825">
        <v>6075</v>
      </c>
      <c r="AW1825">
        <v>6409</v>
      </c>
      <c r="AX1825">
        <v>6173</v>
      </c>
      <c r="AY1825">
        <v>6313</v>
      </c>
      <c r="AZ1825">
        <v>6483</v>
      </c>
      <c r="BA1825">
        <v>6857</v>
      </c>
      <c r="BB1825">
        <v>6928</v>
      </c>
      <c r="BC1825">
        <v>693</v>
      </c>
      <c r="BD1825">
        <v>2679</v>
      </c>
      <c r="BE1825">
        <v>2933</v>
      </c>
      <c r="BF1825">
        <v>2600</v>
      </c>
      <c r="BG1825">
        <v>2571</v>
      </c>
      <c r="BH1825">
        <v>2617</v>
      </c>
      <c r="BI1825">
        <v>2115</v>
      </c>
      <c r="BJ1825">
        <v>1283</v>
      </c>
      <c r="BK1825">
        <v>1037</v>
      </c>
      <c r="BL1825">
        <v>531</v>
      </c>
      <c r="BM1825">
        <v>1733</v>
      </c>
      <c r="BN1825">
        <v>2055</v>
      </c>
      <c r="BO1825">
        <v>1651</v>
      </c>
      <c r="BP1825">
        <v>1945</v>
      </c>
      <c r="BQ1825">
        <v>2278</v>
      </c>
      <c r="BR1825">
        <v>1814</v>
      </c>
      <c r="BS1825">
        <v>1947</v>
      </c>
      <c r="BT1825">
        <v>1989</v>
      </c>
      <c r="BU1825">
        <v>-1022</v>
      </c>
      <c r="BV1825">
        <v>-4942</v>
      </c>
      <c r="BW1825">
        <v>-2381</v>
      </c>
      <c r="BX1825">
        <v>-4691</v>
      </c>
      <c r="BY1825">
        <v>-3755</v>
      </c>
      <c r="BZ1825">
        <v>-5887</v>
      </c>
      <c r="CA1825">
        <v>-10242</v>
      </c>
      <c r="CB1825">
        <v>-9225</v>
      </c>
      <c r="CC1825">
        <v>-10370</v>
      </c>
      <c r="CD1825">
        <v>-491</v>
      </c>
      <c r="CE1825">
        <v>-3209</v>
      </c>
      <c r="CF1825">
        <v>-326</v>
      </c>
      <c r="CG1825">
        <v>-3040</v>
      </c>
      <c r="CH1825">
        <v>-1810</v>
      </c>
      <c r="CI1825">
        <v>-3609</v>
      </c>
      <c r="CJ1825">
        <v>-8428</v>
      </c>
      <c r="CK1825">
        <v>-7278</v>
      </c>
      <c r="CL1825">
        <v>-8381</v>
      </c>
      <c r="CM1825">
        <v>-59</v>
      </c>
      <c r="CN1825">
        <v>-33</v>
      </c>
      <c r="CO1825">
        <v>-76</v>
      </c>
      <c r="CP1825">
        <v>-36</v>
      </c>
      <c r="CQ1825">
        <v>-93</v>
      </c>
      <c r="CR1825">
        <v>-23</v>
      </c>
      <c r="CS1825">
        <v>12</v>
      </c>
      <c r="CT1825">
        <v>-13</v>
      </c>
      <c r="CU1825">
        <v>-2</v>
      </c>
    </row>
    <row r="1826" spans="1:99" hidden="1" x14ac:dyDescent="0.2">
      <c r="A1826" t="str">
        <f>_xlfn.XLOOKUP(F1826&amp;"*", 'msa-home price'!B:B, 'msa-home price'!A:A, "NA",2, 1)</f>
        <v>NA</v>
      </c>
      <c r="B1826">
        <v>428</v>
      </c>
      <c r="C1826">
        <v>12100</v>
      </c>
      <c r="F1826" t="str">
        <f>IF(ISNUMBER(SEARCH("-",G1826)),LEFT(G1826,FIND("-",G1826)-1), G1826)</f>
        <v>Atlantic City</v>
      </c>
      <c r="G1826" t="s">
        <v>1484</v>
      </c>
      <c r="H1826" t="str">
        <f>RIGHT(G1826, 2)</f>
        <v>NJ</v>
      </c>
      <c r="I1826" t="s">
        <v>92</v>
      </c>
      <c r="J1826" s="2">
        <f>(AA1826-W1826)/W1826</f>
        <v>-2.6505926882225223E-2</v>
      </c>
      <c r="K1826" s="3">
        <f>(CL1826-CH1826)/CH1826</f>
        <v>-0.66085512660855128</v>
      </c>
      <c r="L1826" s="4">
        <f>AA1826</f>
        <v>265429</v>
      </c>
      <c r="M1826" s="4"/>
      <c r="N1826" s="4"/>
      <c r="O1826" s="7" t="e">
        <f t="shared" si="29"/>
        <v>#DIV/0!</v>
      </c>
      <c r="P1826" s="4"/>
      <c r="Q1826">
        <v>274549</v>
      </c>
      <c r="R1826">
        <v>274521</v>
      </c>
      <c r="S1826">
        <v>274649</v>
      </c>
      <c r="T1826">
        <v>274606</v>
      </c>
      <c r="U1826">
        <v>274651</v>
      </c>
      <c r="V1826">
        <v>274369</v>
      </c>
      <c r="W1826">
        <v>272656</v>
      </c>
      <c r="X1826">
        <v>270471</v>
      </c>
      <c r="Y1826">
        <v>267813</v>
      </c>
      <c r="Z1826">
        <v>266328</v>
      </c>
      <c r="AA1826">
        <v>265429</v>
      </c>
      <c r="AB1826">
        <v>128</v>
      </c>
      <c r="AC1826">
        <v>-43</v>
      </c>
      <c r="AD1826">
        <v>45</v>
      </c>
      <c r="AE1826">
        <v>-282</v>
      </c>
      <c r="AF1826">
        <v>-1713</v>
      </c>
      <c r="AG1826">
        <v>-2185</v>
      </c>
      <c r="AH1826">
        <v>-2658</v>
      </c>
      <c r="AI1826">
        <v>-1485</v>
      </c>
      <c r="AJ1826">
        <v>-899</v>
      </c>
      <c r="AK1826">
        <v>802</v>
      </c>
      <c r="AL1826">
        <v>3410</v>
      </c>
      <c r="AM1826">
        <v>3376</v>
      </c>
      <c r="AN1826">
        <v>3236</v>
      </c>
      <c r="AO1826">
        <v>3180</v>
      </c>
      <c r="AP1826">
        <v>3012</v>
      </c>
      <c r="AQ1826">
        <v>2904</v>
      </c>
      <c r="AR1826">
        <v>2773</v>
      </c>
      <c r="AS1826">
        <v>2722</v>
      </c>
      <c r="AT1826">
        <v>546</v>
      </c>
      <c r="AU1826">
        <v>2573</v>
      </c>
      <c r="AV1826">
        <v>2465</v>
      </c>
      <c r="AW1826">
        <v>2652</v>
      </c>
      <c r="AX1826">
        <v>2535</v>
      </c>
      <c r="AY1826">
        <v>2631</v>
      </c>
      <c r="AZ1826">
        <v>2680</v>
      </c>
      <c r="BA1826">
        <v>2867</v>
      </c>
      <c r="BB1826">
        <v>2805</v>
      </c>
      <c r="BC1826">
        <v>256</v>
      </c>
      <c r="BD1826">
        <v>837</v>
      </c>
      <c r="BE1826">
        <v>911</v>
      </c>
      <c r="BF1826">
        <v>584</v>
      </c>
      <c r="BG1826">
        <v>645</v>
      </c>
      <c r="BH1826">
        <v>381</v>
      </c>
      <c r="BI1826">
        <v>224</v>
      </c>
      <c r="BJ1826">
        <v>-94</v>
      </c>
      <c r="BK1826">
        <v>-83</v>
      </c>
      <c r="BL1826">
        <v>233</v>
      </c>
      <c r="BM1826">
        <v>1145</v>
      </c>
      <c r="BN1826">
        <v>919</v>
      </c>
      <c r="BO1826">
        <v>843</v>
      </c>
      <c r="BP1826">
        <v>841</v>
      </c>
      <c r="BQ1826">
        <v>1119</v>
      </c>
      <c r="BR1826">
        <v>1053</v>
      </c>
      <c r="BS1826">
        <v>1200</v>
      </c>
      <c r="BT1826">
        <v>1312</v>
      </c>
      <c r="BU1826">
        <v>-351</v>
      </c>
      <c r="BV1826">
        <v>-2042</v>
      </c>
      <c r="BW1826">
        <v>-1792</v>
      </c>
      <c r="BX1826">
        <v>-1704</v>
      </c>
      <c r="BY1826">
        <v>-3250</v>
      </c>
      <c r="BZ1826">
        <v>-3722</v>
      </c>
      <c r="CA1826">
        <v>-3946</v>
      </c>
      <c r="CB1826">
        <v>-2598</v>
      </c>
      <c r="CC1826">
        <v>-2129</v>
      </c>
      <c r="CD1826">
        <v>-118</v>
      </c>
      <c r="CE1826">
        <v>-897</v>
      </c>
      <c r="CF1826">
        <v>-873</v>
      </c>
      <c r="CG1826">
        <v>-861</v>
      </c>
      <c r="CH1826">
        <v>-2409</v>
      </c>
      <c r="CI1826">
        <v>-2603</v>
      </c>
      <c r="CJ1826">
        <v>-2893</v>
      </c>
      <c r="CK1826">
        <v>-1398</v>
      </c>
      <c r="CL1826">
        <v>-817</v>
      </c>
      <c r="CM1826">
        <v>-10</v>
      </c>
      <c r="CN1826">
        <v>17</v>
      </c>
      <c r="CO1826">
        <v>7</v>
      </c>
      <c r="CP1826">
        <v>-5</v>
      </c>
      <c r="CQ1826">
        <v>51</v>
      </c>
      <c r="CR1826">
        <v>37</v>
      </c>
      <c r="CS1826">
        <v>11</v>
      </c>
      <c r="CT1826">
        <v>7</v>
      </c>
      <c r="CU1826">
        <v>1</v>
      </c>
    </row>
    <row r="1827" spans="1:99" hidden="1" x14ac:dyDescent="0.2">
      <c r="B1827">
        <v>548</v>
      </c>
      <c r="C1827">
        <v>15680</v>
      </c>
      <c r="E1827">
        <v>24037</v>
      </c>
      <c r="G1827" t="s">
        <v>1918</v>
      </c>
      <c r="I1827" t="s">
        <v>94</v>
      </c>
      <c r="J1827"/>
      <c r="L1827"/>
      <c r="O1827" s="24" t="e">
        <f t="shared" si="29"/>
        <v>#DIV/0!</v>
      </c>
      <c r="P1827"/>
      <c r="Q1827">
        <v>105151</v>
      </c>
      <c r="R1827">
        <v>105143</v>
      </c>
      <c r="S1827">
        <v>105762</v>
      </c>
      <c r="T1827">
        <v>107558</v>
      </c>
      <c r="U1827">
        <v>108805</v>
      </c>
      <c r="V1827">
        <v>109228</v>
      </c>
      <c r="W1827">
        <v>109926</v>
      </c>
      <c r="X1827">
        <v>110965</v>
      </c>
      <c r="Y1827">
        <v>111689</v>
      </c>
      <c r="Z1827">
        <v>112413</v>
      </c>
      <c r="AA1827">
        <v>112664</v>
      </c>
      <c r="AB1827">
        <v>619</v>
      </c>
      <c r="AC1827">
        <v>1796</v>
      </c>
      <c r="AD1827">
        <v>1247</v>
      </c>
      <c r="AE1827">
        <v>423</v>
      </c>
      <c r="AF1827">
        <v>698</v>
      </c>
      <c r="AG1827">
        <v>1039</v>
      </c>
      <c r="AH1827">
        <v>724</v>
      </c>
      <c r="AI1827">
        <v>724</v>
      </c>
      <c r="AJ1827">
        <v>251</v>
      </c>
      <c r="AK1827">
        <v>364</v>
      </c>
      <c r="AL1827">
        <v>1484</v>
      </c>
      <c r="AM1827">
        <v>1391</v>
      </c>
      <c r="AN1827">
        <v>1381</v>
      </c>
      <c r="AO1827">
        <v>1391</v>
      </c>
      <c r="AP1827">
        <v>1516</v>
      </c>
      <c r="AQ1827">
        <v>1435</v>
      </c>
      <c r="AR1827">
        <v>1372</v>
      </c>
      <c r="AS1827">
        <v>1365</v>
      </c>
      <c r="AT1827">
        <v>200</v>
      </c>
      <c r="AU1827">
        <v>646</v>
      </c>
      <c r="AV1827">
        <v>696</v>
      </c>
      <c r="AW1827">
        <v>754</v>
      </c>
      <c r="AX1827">
        <v>754</v>
      </c>
      <c r="AY1827">
        <v>781</v>
      </c>
      <c r="AZ1827">
        <v>786</v>
      </c>
      <c r="BA1827">
        <v>822</v>
      </c>
      <c r="BB1827">
        <v>851</v>
      </c>
      <c r="BC1827">
        <v>164</v>
      </c>
      <c r="BD1827">
        <v>838</v>
      </c>
      <c r="BE1827">
        <v>695</v>
      </c>
      <c r="BF1827">
        <v>627</v>
      </c>
      <c r="BG1827">
        <v>637</v>
      </c>
      <c r="BH1827">
        <v>735</v>
      </c>
      <c r="BI1827">
        <v>649</v>
      </c>
      <c r="BJ1827">
        <v>550</v>
      </c>
      <c r="BK1827">
        <v>514</v>
      </c>
      <c r="BL1827">
        <v>62</v>
      </c>
      <c r="BM1827">
        <v>76</v>
      </c>
      <c r="BN1827">
        <v>300</v>
      </c>
      <c r="BO1827">
        <v>193</v>
      </c>
      <c r="BP1827">
        <v>143</v>
      </c>
      <c r="BQ1827">
        <v>168</v>
      </c>
      <c r="BR1827">
        <v>90</v>
      </c>
      <c r="BS1827">
        <v>74</v>
      </c>
      <c r="BT1827">
        <v>47</v>
      </c>
      <c r="BU1827">
        <v>370</v>
      </c>
      <c r="BV1827">
        <v>869</v>
      </c>
      <c r="BW1827">
        <v>267</v>
      </c>
      <c r="BX1827">
        <v>-392</v>
      </c>
      <c r="BY1827">
        <v>-69</v>
      </c>
      <c r="BZ1827">
        <v>149</v>
      </c>
      <c r="CA1827">
        <v>-11</v>
      </c>
      <c r="CB1827">
        <v>105</v>
      </c>
      <c r="CC1827">
        <v>-307</v>
      </c>
      <c r="CD1827">
        <v>432</v>
      </c>
      <c r="CE1827">
        <v>945</v>
      </c>
      <c r="CF1827">
        <v>567</v>
      </c>
      <c r="CG1827">
        <v>-199</v>
      </c>
      <c r="CH1827">
        <v>74</v>
      </c>
      <c r="CI1827">
        <v>317</v>
      </c>
      <c r="CJ1827">
        <v>79</v>
      </c>
      <c r="CK1827">
        <v>179</v>
      </c>
      <c r="CL1827">
        <v>-260</v>
      </c>
      <c r="CM1827">
        <v>23</v>
      </c>
      <c r="CN1827">
        <v>13</v>
      </c>
      <c r="CO1827">
        <v>-15</v>
      </c>
      <c r="CP1827">
        <v>-5</v>
      </c>
      <c r="CQ1827">
        <v>-13</v>
      </c>
      <c r="CR1827">
        <v>-13</v>
      </c>
      <c r="CS1827">
        <v>-4</v>
      </c>
      <c r="CT1827">
        <v>-5</v>
      </c>
      <c r="CU1827">
        <v>-3</v>
      </c>
    </row>
    <row r="1828" spans="1:99" hidden="1" x14ac:dyDescent="0.2">
      <c r="B1828">
        <v>548</v>
      </c>
      <c r="C1828">
        <v>15700</v>
      </c>
      <c r="G1828" t="s">
        <v>1919</v>
      </c>
      <c r="I1828" t="s">
        <v>100</v>
      </c>
      <c r="J1828"/>
      <c r="L1828"/>
      <c r="O1828" s="24" t="e">
        <f t="shared" si="29"/>
        <v>#DIV/0!</v>
      </c>
      <c r="P1828"/>
      <c r="Q1828">
        <v>32618</v>
      </c>
      <c r="R1828">
        <v>32623</v>
      </c>
      <c r="S1828">
        <v>32688</v>
      </c>
      <c r="T1828">
        <v>32694</v>
      </c>
      <c r="U1828">
        <v>32473</v>
      </c>
      <c r="V1828">
        <v>32559</v>
      </c>
      <c r="W1828">
        <v>32495</v>
      </c>
      <c r="X1828">
        <v>32404</v>
      </c>
      <c r="Y1828">
        <v>32261</v>
      </c>
      <c r="Z1828">
        <v>32145</v>
      </c>
      <c r="AA1828">
        <v>31998</v>
      </c>
      <c r="AB1828">
        <v>65</v>
      </c>
      <c r="AC1828">
        <v>6</v>
      </c>
      <c r="AD1828">
        <v>-221</v>
      </c>
      <c r="AE1828">
        <v>86</v>
      </c>
      <c r="AF1828">
        <v>-64</v>
      </c>
      <c r="AG1828">
        <v>-91</v>
      </c>
      <c r="AH1828">
        <v>-143</v>
      </c>
      <c r="AI1828">
        <v>-116</v>
      </c>
      <c r="AJ1828">
        <v>-147</v>
      </c>
      <c r="AK1828">
        <v>81</v>
      </c>
      <c r="AL1828">
        <v>370</v>
      </c>
      <c r="AM1828">
        <v>360</v>
      </c>
      <c r="AN1828">
        <v>404</v>
      </c>
      <c r="AO1828">
        <v>399</v>
      </c>
      <c r="AP1828">
        <v>380</v>
      </c>
      <c r="AQ1828">
        <v>381</v>
      </c>
      <c r="AR1828">
        <v>350</v>
      </c>
      <c r="AS1828">
        <v>346</v>
      </c>
      <c r="AT1828">
        <v>58</v>
      </c>
      <c r="AU1828">
        <v>327</v>
      </c>
      <c r="AV1828">
        <v>377</v>
      </c>
      <c r="AW1828">
        <v>378</v>
      </c>
      <c r="AX1828">
        <v>371</v>
      </c>
      <c r="AY1828">
        <v>387</v>
      </c>
      <c r="AZ1828">
        <v>413</v>
      </c>
      <c r="BA1828">
        <v>394</v>
      </c>
      <c r="BB1828">
        <v>393</v>
      </c>
      <c r="BC1828">
        <v>23</v>
      </c>
      <c r="BD1828">
        <v>43</v>
      </c>
      <c r="BE1828">
        <v>-17</v>
      </c>
      <c r="BF1828">
        <v>26</v>
      </c>
      <c r="BG1828">
        <v>28</v>
      </c>
      <c r="BH1828">
        <v>-7</v>
      </c>
      <c r="BI1828">
        <v>-32</v>
      </c>
      <c r="BJ1828">
        <v>-44</v>
      </c>
      <c r="BK1828">
        <v>-47</v>
      </c>
      <c r="BL1828">
        <v>6</v>
      </c>
      <c r="BM1828">
        <v>16</v>
      </c>
      <c r="BN1828">
        <v>14</v>
      </c>
      <c r="BO1828">
        <v>14</v>
      </c>
      <c r="BP1828">
        <v>31</v>
      </c>
      <c r="BQ1828">
        <v>55</v>
      </c>
      <c r="BR1828">
        <v>53</v>
      </c>
      <c r="BS1828">
        <v>53</v>
      </c>
      <c r="BT1828">
        <v>75</v>
      </c>
      <c r="BU1828">
        <v>35</v>
      </c>
      <c r="BV1828">
        <v>-50</v>
      </c>
      <c r="BW1828">
        <v>-219</v>
      </c>
      <c r="BX1828">
        <v>50</v>
      </c>
      <c r="BY1828">
        <v>-120</v>
      </c>
      <c r="BZ1828">
        <v>-135</v>
      </c>
      <c r="CA1828">
        <v>-162</v>
      </c>
      <c r="CB1828">
        <v>-123</v>
      </c>
      <c r="CC1828">
        <v>-173</v>
      </c>
      <c r="CD1828">
        <v>41</v>
      </c>
      <c r="CE1828">
        <v>-34</v>
      </c>
      <c r="CF1828">
        <v>-205</v>
      </c>
      <c r="CG1828">
        <v>64</v>
      </c>
      <c r="CH1828">
        <v>-89</v>
      </c>
      <c r="CI1828">
        <v>-80</v>
      </c>
      <c r="CJ1828">
        <v>-109</v>
      </c>
      <c r="CK1828">
        <v>-70</v>
      </c>
      <c r="CL1828">
        <v>-98</v>
      </c>
      <c r="CM1828">
        <v>1</v>
      </c>
      <c r="CN1828">
        <v>-3</v>
      </c>
      <c r="CO1828">
        <v>1</v>
      </c>
      <c r="CP1828">
        <v>-4</v>
      </c>
      <c r="CQ1828">
        <v>-3</v>
      </c>
      <c r="CR1828">
        <v>-4</v>
      </c>
      <c r="CS1828">
        <v>-2</v>
      </c>
      <c r="CT1828">
        <v>-2</v>
      </c>
      <c r="CU1828">
        <v>-2</v>
      </c>
    </row>
    <row r="1829" spans="1:99" hidden="1" x14ac:dyDescent="0.2">
      <c r="B1829">
        <v>548</v>
      </c>
      <c r="C1829">
        <v>15700</v>
      </c>
      <c r="E1829">
        <v>24019</v>
      </c>
      <c r="G1829" t="s">
        <v>1920</v>
      </c>
      <c r="I1829" t="s">
        <v>94</v>
      </c>
      <c r="J1829"/>
      <c r="L1829"/>
      <c r="O1829" s="24" t="e">
        <f t="shared" si="29"/>
        <v>#DIV/0!</v>
      </c>
      <c r="P1829"/>
      <c r="Q1829">
        <v>32618</v>
      </c>
      <c r="R1829">
        <v>32623</v>
      </c>
      <c r="S1829">
        <v>32688</v>
      </c>
      <c r="T1829">
        <v>32694</v>
      </c>
      <c r="U1829">
        <v>32473</v>
      </c>
      <c r="V1829">
        <v>32559</v>
      </c>
      <c r="W1829">
        <v>32495</v>
      </c>
      <c r="X1829">
        <v>32404</v>
      </c>
      <c r="Y1829">
        <v>32261</v>
      </c>
      <c r="Z1829">
        <v>32145</v>
      </c>
      <c r="AA1829">
        <v>31998</v>
      </c>
      <c r="AB1829">
        <v>65</v>
      </c>
      <c r="AC1829">
        <v>6</v>
      </c>
      <c r="AD1829">
        <v>-221</v>
      </c>
      <c r="AE1829">
        <v>86</v>
      </c>
      <c r="AF1829">
        <v>-64</v>
      </c>
      <c r="AG1829">
        <v>-91</v>
      </c>
      <c r="AH1829">
        <v>-143</v>
      </c>
      <c r="AI1829">
        <v>-116</v>
      </c>
      <c r="AJ1829">
        <v>-147</v>
      </c>
      <c r="AK1829">
        <v>81</v>
      </c>
      <c r="AL1829">
        <v>370</v>
      </c>
      <c r="AM1829">
        <v>360</v>
      </c>
      <c r="AN1829">
        <v>404</v>
      </c>
      <c r="AO1829">
        <v>399</v>
      </c>
      <c r="AP1829">
        <v>380</v>
      </c>
      <c r="AQ1829">
        <v>381</v>
      </c>
      <c r="AR1829">
        <v>350</v>
      </c>
      <c r="AS1829">
        <v>346</v>
      </c>
      <c r="AT1829">
        <v>58</v>
      </c>
      <c r="AU1829">
        <v>327</v>
      </c>
      <c r="AV1829">
        <v>377</v>
      </c>
      <c r="AW1829">
        <v>378</v>
      </c>
      <c r="AX1829">
        <v>371</v>
      </c>
      <c r="AY1829">
        <v>387</v>
      </c>
      <c r="AZ1829">
        <v>413</v>
      </c>
      <c r="BA1829">
        <v>394</v>
      </c>
      <c r="BB1829">
        <v>393</v>
      </c>
      <c r="BC1829">
        <v>23</v>
      </c>
      <c r="BD1829">
        <v>43</v>
      </c>
      <c r="BE1829">
        <v>-17</v>
      </c>
      <c r="BF1829">
        <v>26</v>
      </c>
      <c r="BG1829">
        <v>28</v>
      </c>
      <c r="BH1829">
        <v>-7</v>
      </c>
      <c r="BI1829">
        <v>-32</v>
      </c>
      <c r="BJ1829">
        <v>-44</v>
      </c>
      <c r="BK1829">
        <v>-47</v>
      </c>
      <c r="BL1829">
        <v>6</v>
      </c>
      <c r="BM1829">
        <v>16</v>
      </c>
      <c r="BN1829">
        <v>14</v>
      </c>
      <c r="BO1829">
        <v>14</v>
      </c>
      <c r="BP1829">
        <v>31</v>
      </c>
      <c r="BQ1829">
        <v>55</v>
      </c>
      <c r="BR1829">
        <v>53</v>
      </c>
      <c r="BS1829">
        <v>53</v>
      </c>
      <c r="BT1829">
        <v>75</v>
      </c>
      <c r="BU1829">
        <v>35</v>
      </c>
      <c r="BV1829">
        <v>-50</v>
      </c>
      <c r="BW1829">
        <v>-219</v>
      </c>
      <c r="BX1829">
        <v>50</v>
      </c>
      <c r="BY1829">
        <v>-120</v>
      </c>
      <c r="BZ1829">
        <v>-135</v>
      </c>
      <c r="CA1829">
        <v>-162</v>
      </c>
      <c r="CB1829">
        <v>-123</v>
      </c>
      <c r="CC1829">
        <v>-173</v>
      </c>
      <c r="CD1829">
        <v>41</v>
      </c>
      <c r="CE1829">
        <v>-34</v>
      </c>
      <c r="CF1829">
        <v>-205</v>
      </c>
      <c r="CG1829">
        <v>64</v>
      </c>
      <c r="CH1829">
        <v>-89</v>
      </c>
      <c r="CI1829">
        <v>-80</v>
      </c>
      <c r="CJ1829">
        <v>-109</v>
      </c>
      <c r="CK1829">
        <v>-70</v>
      </c>
      <c r="CL1829">
        <v>-98</v>
      </c>
      <c r="CM1829">
        <v>1</v>
      </c>
      <c r="CN1829">
        <v>-3</v>
      </c>
      <c r="CO1829">
        <v>1</v>
      </c>
      <c r="CP1829">
        <v>-4</v>
      </c>
      <c r="CQ1829">
        <v>-3</v>
      </c>
      <c r="CR1829">
        <v>-4</v>
      </c>
      <c r="CS1829">
        <v>-2</v>
      </c>
      <c r="CT1829">
        <v>-2</v>
      </c>
      <c r="CU1829">
        <v>-2</v>
      </c>
    </row>
    <row r="1830" spans="1:99" hidden="1" x14ac:dyDescent="0.2">
      <c r="A1830">
        <f>_xlfn.XLOOKUP(F1830&amp;"*", 'msa-home price'!B:B, 'msa-home price'!A:A, "NA",2, 1)</f>
        <v>394697</v>
      </c>
      <c r="B1830">
        <v>170</v>
      </c>
      <c r="C1830">
        <v>26580</v>
      </c>
      <c r="F1830" t="str">
        <f>IF(ISNUMBER(SEARCH("-",G1830)),LEFT(G1830,FIND("-",G1830)-1), G1830)</f>
        <v>Huntington</v>
      </c>
      <c r="G1830" t="s">
        <v>327</v>
      </c>
      <c r="H1830" t="str">
        <f>RIGHT(G1830, 2)</f>
        <v>OH</v>
      </c>
      <c r="I1830" t="s">
        <v>92</v>
      </c>
      <c r="J1830" s="2">
        <f>(AA1830-W1830)/W1830</f>
        <v>-2.7912628046529313E-2</v>
      </c>
      <c r="K1830" s="3">
        <f>(CL1830-CH1830)/CH1830</f>
        <v>0.75118708452041782</v>
      </c>
      <c r="L1830" s="4">
        <f>AA1830</f>
        <v>352823</v>
      </c>
      <c r="M1830" s="4"/>
      <c r="N1830" s="4"/>
      <c r="O1830" s="7" t="e">
        <f t="shared" si="29"/>
        <v>#DIV/0!</v>
      </c>
      <c r="P1830" s="4"/>
      <c r="Q1830">
        <v>364908</v>
      </c>
      <c r="R1830">
        <v>364884</v>
      </c>
      <c r="S1830">
        <v>364985</v>
      </c>
      <c r="T1830">
        <v>365024</v>
      </c>
      <c r="U1830">
        <v>364924</v>
      </c>
      <c r="V1830">
        <v>364027</v>
      </c>
      <c r="W1830">
        <v>362954</v>
      </c>
      <c r="X1830">
        <v>361050</v>
      </c>
      <c r="Y1830">
        <v>358761</v>
      </c>
      <c r="Z1830">
        <v>355582</v>
      </c>
      <c r="AA1830">
        <v>352823</v>
      </c>
      <c r="AB1830">
        <v>101</v>
      </c>
      <c r="AC1830">
        <v>39</v>
      </c>
      <c r="AD1830">
        <v>-100</v>
      </c>
      <c r="AE1830">
        <v>-897</v>
      </c>
      <c r="AF1830">
        <v>-1073</v>
      </c>
      <c r="AG1830">
        <v>-1904</v>
      </c>
      <c r="AH1830">
        <v>-2289</v>
      </c>
      <c r="AI1830">
        <v>-3179</v>
      </c>
      <c r="AJ1830">
        <v>-2759</v>
      </c>
      <c r="AK1830">
        <v>945</v>
      </c>
      <c r="AL1830">
        <v>4101</v>
      </c>
      <c r="AM1830">
        <v>4151</v>
      </c>
      <c r="AN1830">
        <v>4238</v>
      </c>
      <c r="AO1830">
        <v>4321</v>
      </c>
      <c r="AP1830">
        <v>4120</v>
      </c>
      <c r="AQ1830">
        <v>3876</v>
      </c>
      <c r="AR1830">
        <v>3649</v>
      </c>
      <c r="AS1830">
        <v>3537</v>
      </c>
      <c r="AT1830">
        <v>937</v>
      </c>
      <c r="AU1830">
        <v>4203</v>
      </c>
      <c r="AV1830">
        <v>4012</v>
      </c>
      <c r="AW1830">
        <v>4331</v>
      </c>
      <c r="AX1830">
        <v>4306</v>
      </c>
      <c r="AY1830">
        <v>4565</v>
      </c>
      <c r="AZ1830">
        <v>4457</v>
      </c>
      <c r="BA1830">
        <v>4587</v>
      </c>
      <c r="BB1830">
        <v>4444</v>
      </c>
      <c r="BC1830">
        <v>8</v>
      </c>
      <c r="BD1830">
        <v>-102</v>
      </c>
      <c r="BE1830">
        <v>139</v>
      </c>
      <c r="BF1830">
        <v>-93</v>
      </c>
      <c r="BG1830">
        <v>15</v>
      </c>
      <c r="BH1830">
        <v>-445</v>
      </c>
      <c r="BI1830">
        <v>-581</v>
      </c>
      <c r="BJ1830">
        <v>-938</v>
      </c>
      <c r="BK1830">
        <v>-907</v>
      </c>
      <c r="BL1830">
        <v>14</v>
      </c>
      <c r="BM1830">
        <v>203</v>
      </c>
      <c r="BN1830">
        <v>103</v>
      </c>
      <c r="BO1830">
        <v>21</v>
      </c>
      <c r="BP1830">
        <v>25</v>
      </c>
      <c r="BQ1830">
        <v>25</v>
      </c>
      <c r="BR1830">
        <v>16</v>
      </c>
      <c r="BS1830">
        <v>-37</v>
      </c>
      <c r="BT1830">
        <v>-35</v>
      </c>
      <c r="BU1830">
        <v>113</v>
      </c>
      <c r="BV1830">
        <v>-32</v>
      </c>
      <c r="BW1830">
        <v>-314</v>
      </c>
      <c r="BX1830">
        <v>-804</v>
      </c>
      <c r="BY1830">
        <v>-1078</v>
      </c>
      <c r="BZ1830">
        <v>-1462</v>
      </c>
      <c r="CA1830">
        <v>-1714</v>
      </c>
      <c r="CB1830">
        <v>-2195</v>
      </c>
      <c r="CC1830">
        <v>-1809</v>
      </c>
      <c r="CD1830">
        <v>127</v>
      </c>
      <c r="CE1830">
        <v>171</v>
      </c>
      <c r="CF1830">
        <v>-211</v>
      </c>
      <c r="CG1830">
        <v>-783</v>
      </c>
      <c r="CH1830">
        <v>-1053</v>
      </c>
      <c r="CI1830">
        <v>-1437</v>
      </c>
      <c r="CJ1830">
        <v>-1698</v>
      </c>
      <c r="CK1830">
        <v>-2232</v>
      </c>
      <c r="CL1830">
        <v>-1844</v>
      </c>
      <c r="CM1830">
        <v>-34</v>
      </c>
      <c r="CN1830">
        <v>-30</v>
      </c>
      <c r="CO1830">
        <v>-28</v>
      </c>
      <c r="CP1830">
        <v>-21</v>
      </c>
      <c r="CQ1830">
        <v>-35</v>
      </c>
      <c r="CR1830">
        <v>-22</v>
      </c>
      <c r="CS1830">
        <v>-10</v>
      </c>
      <c r="CT1830">
        <v>-9</v>
      </c>
      <c r="CU1830">
        <v>-8</v>
      </c>
    </row>
    <row r="1831" spans="1:99" hidden="1" x14ac:dyDescent="0.2">
      <c r="B1831">
        <v>548</v>
      </c>
      <c r="C1831">
        <v>16540</v>
      </c>
      <c r="E1831">
        <v>42055</v>
      </c>
      <c r="G1831" t="s">
        <v>1922</v>
      </c>
      <c r="I1831" t="s">
        <v>94</v>
      </c>
      <c r="J1831"/>
      <c r="L1831"/>
      <c r="O1831" s="24" t="e">
        <f t="shared" si="29"/>
        <v>#DIV/0!</v>
      </c>
      <c r="P1831"/>
      <c r="Q1831">
        <v>149618</v>
      </c>
      <c r="R1831">
        <v>149619</v>
      </c>
      <c r="S1831">
        <v>149915</v>
      </c>
      <c r="T1831">
        <v>150910</v>
      </c>
      <c r="U1831">
        <v>151468</v>
      </c>
      <c r="V1831">
        <v>151938</v>
      </c>
      <c r="W1831">
        <v>152607</v>
      </c>
      <c r="X1831">
        <v>153074</v>
      </c>
      <c r="Y1831">
        <v>153753</v>
      </c>
      <c r="Z1831">
        <v>154487</v>
      </c>
      <c r="AA1831">
        <v>154835</v>
      </c>
      <c r="AB1831">
        <v>296</v>
      </c>
      <c r="AC1831">
        <v>995</v>
      </c>
      <c r="AD1831">
        <v>558</v>
      </c>
      <c r="AE1831">
        <v>470</v>
      </c>
      <c r="AF1831">
        <v>669</v>
      </c>
      <c r="AG1831">
        <v>467</v>
      </c>
      <c r="AH1831">
        <v>679</v>
      </c>
      <c r="AI1831">
        <v>734</v>
      </c>
      <c r="AJ1831">
        <v>348</v>
      </c>
      <c r="AK1831">
        <v>495</v>
      </c>
      <c r="AL1831">
        <v>1862</v>
      </c>
      <c r="AM1831">
        <v>1937</v>
      </c>
      <c r="AN1831">
        <v>1784</v>
      </c>
      <c r="AO1831">
        <v>1885</v>
      </c>
      <c r="AP1831">
        <v>1858</v>
      </c>
      <c r="AQ1831">
        <v>1852</v>
      </c>
      <c r="AR1831">
        <v>1861</v>
      </c>
      <c r="AS1831">
        <v>1833</v>
      </c>
      <c r="AT1831">
        <v>292</v>
      </c>
      <c r="AU1831">
        <v>1393</v>
      </c>
      <c r="AV1831">
        <v>1387</v>
      </c>
      <c r="AW1831">
        <v>1433</v>
      </c>
      <c r="AX1831">
        <v>1406</v>
      </c>
      <c r="AY1831">
        <v>1570</v>
      </c>
      <c r="AZ1831">
        <v>1546</v>
      </c>
      <c r="BA1831">
        <v>1580</v>
      </c>
      <c r="BB1831">
        <v>1621</v>
      </c>
      <c r="BC1831">
        <v>203</v>
      </c>
      <c r="BD1831">
        <v>469</v>
      </c>
      <c r="BE1831">
        <v>550</v>
      </c>
      <c r="BF1831">
        <v>351</v>
      </c>
      <c r="BG1831">
        <v>479</v>
      </c>
      <c r="BH1831">
        <v>288</v>
      </c>
      <c r="BI1831">
        <v>306</v>
      </c>
      <c r="BJ1831">
        <v>281</v>
      </c>
      <c r="BK1831">
        <v>212</v>
      </c>
      <c r="BL1831">
        <v>35</v>
      </c>
      <c r="BM1831">
        <v>174</v>
      </c>
      <c r="BN1831">
        <v>162</v>
      </c>
      <c r="BO1831">
        <v>143</v>
      </c>
      <c r="BP1831">
        <v>175</v>
      </c>
      <c r="BQ1831">
        <v>184</v>
      </c>
      <c r="BR1831">
        <v>225</v>
      </c>
      <c r="BS1831">
        <v>184</v>
      </c>
      <c r="BT1831">
        <v>225</v>
      </c>
      <c r="BU1831">
        <v>76</v>
      </c>
      <c r="BV1831">
        <v>369</v>
      </c>
      <c r="BW1831">
        <v>-130</v>
      </c>
      <c r="BX1831">
        <v>3</v>
      </c>
      <c r="BY1831">
        <v>47</v>
      </c>
      <c r="BZ1831">
        <v>20</v>
      </c>
      <c r="CA1831">
        <v>159</v>
      </c>
      <c r="CB1831">
        <v>278</v>
      </c>
      <c r="CC1831">
        <v>-81</v>
      </c>
      <c r="CD1831">
        <v>111</v>
      </c>
      <c r="CE1831">
        <v>543</v>
      </c>
      <c r="CF1831">
        <v>32</v>
      </c>
      <c r="CG1831">
        <v>146</v>
      </c>
      <c r="CH1831">
        <v>222</v>
      </c>
      <c r="CI1831">
        <v>204</v>
      </c>
      <c r="CJ1831">
        <v>384</v>
      </c>
      <c r="CK1831">
        <v>462</v>
      </c>
      <c r="CL1831">
        <v>144</v>
      </c>
      <c r="CM1831">
        <v>-18</v>
      </c>
      <c r="CN1831">
        <v>-17</v>
      </c>
      <c r="CO1831">
        <v>-24</v>
      </c>
      <c r="CP1831">
        <v>-27</v>
      </c>
      <c r="CQ1831">
        <v>-32</v>
      </c>
      <c r="CR1831">
        <v>-25</v>
      </c>
      <c r="CS1831">
        <v>-11</v>
      </c>
      <c r="CT1831">
        <v>-9</v>
      </c>
      <c r="CU1831">
        <v>-8</v>
      </c>
    </row>
    <row r="1832" spans="1:99" hidden="1" x14ac:dyDescent="0.2">
      <c r="B1832">
        <v>548</v>
      </c>
      <c r="C1832">
        <v>20660</v>
      </c>
      <c r="G1832" t="s">
        <v>1923</v>
      </c>
      <c r="I1832" t="s">
        <v>100</v>
      </c>
      <c r="J1832"/>
      <c r="L1832"/>
      <c r="O1832" s="24" t="e">
        <f t="shared" si="29"/>
        <v>#DIV/0!</v>
      </c>
      <c r="P1832"/>
      <c r="Q1832">
        <v>37782</v>
      </c>
      <c r="R1832">
        <v>37777</v>
      </c>
      <c r="S1832">
        <v>37874</v>
      </c>
      <c r="T1832">
        <v>37941</v>
      </c>
      <c r="U1832">
        <v>37983</v>
      </c>
      <c r="V1832">
        <v>37898</v>
      </c>
      <c r="W1832">
        <v>37529</v>
      </c>
      <c r="X1832">
        <v>37414</v>
      </c>
      <c r="Y1832">
        <v>37123</v>
      </c>
      <c r="Z1832">
        <v>37020</v>
      </c>
      <c r="AA1832">
        <v>36968</v>
      </c>
      <c r="AB1832">
        <v>97</v>
      </c>
      <c r="AC1832">
        <v>67</v>
      </c>
      <c r="AD1832">
        <v>42</v>
      </c>
      <c r="AE1832">
        <v>-85</v>
      </c>
      <c r="AF1832">
        <v>-369</v>
      </c>
      <c r="AG1832">
        <v>-115</v>
      </c>
      <c r="AH1832">
        <v>-291</v>
      </c>
      <c r="AI1832">
        <v>-103</v>
      </c>
      <c r="AJ1832">
        <v>-52</v>
      </c>
      <c r="AK1832">
        <v>92</v>
      </c>
      <c r="AL1832">
        <v>355</v>
      </c>
      <c r="AM1832">
        <v>318</v>
      </c>
      <c r="AN1832">
        <v>331</v>
      </c>
      <c r="AO1832">
        <v>348</v>
      </c>
      <c r="AP1832">
        <v>316</v>
      </c>
      <c r="AQ1832">
        <v>328</v>
      </c>
      <c r="AR1832">
        <v>346</v>
      </c>
      <c r="AS1832">
        <v>335</v>
      </c>
      <c r="AT1832">
        <v>72</v>
      </c>
      <c r="AU1832">
        <v>421</v>
      </c>
      <c r="AV1832">
        <v>415</v>
      </c>
      <c r="AW1832">
        <v>457</v>
      </c>
      <c r="AX1832">
        <v>439</v>
      </c>
      <c r="AY1832">
        <v>457</v>
      </c>
      <c r="AZ1832">
        <v>421</v>
      </c>
      <c r="BA1832">
        <v>456</v>
      </c>
      <c r="BB1832">
        <v>482</v>
      </c>
      <c r="BC1832">
        <v>20</v>
      </c>
      <c r="BD1832">
        <v>-66</v>
      </c>
      <c r="BE1832">
        <v>-97</v>
      </c>
      <c r="BF1832">
        <v>-126</v>
      </c>
      <c r="BG1832">
        <v>-91</v>
      </c>
      <c r="BH1832">
        <v>-141</v>
      </c>
      <c r="BI1832">
        <v>-93</v>
      </c>
      <c r="BJ1832">
        <v>-110</v>
      </c>
      <c r="BK1832">
        <v>-147</v>
      </c>
      <c r="BL1832">
        <v>5</v>
      </c>
      <c r="BM1832">
        <v>28</v>
      </c>
      <c r="BN1832">
        <v>25</v>
      </c>
      <c r="BO1832">
        <v>38</v>
      </c>
      <c r="BP1832">
        <v>1</v>
      </c>
      <c r="BQ1832">
        <v>5</v>
      </c>
      <c r="BR1832">
        <v>2</v>
      </c>
      <c r="BS1832">
        <v>2</v>
      </c>
      <c r="BT1832">
        <v>2</v>
      </c>
      <c r="BU1832">
        <v>74</v>
      </c>
      <c r="BV1832">
        <v>112</v>
      </c>
      <c r="BW1832">
        <v>121</v>
      </c>
      <c r="BX1832">
        <v>9</v>
      </c>
      <c r="BY1832">
        <v>-279</v>
      </c>
      <c r="BZ1832">
        <v>26</v>
      </c>
      <c r="CA1832">
        <v>-196</v>
      </c>
      <c r="CB1832">
        <v>9</v>
      </c>
      <c r="CC1832">
        <v>97</v>
      </c>
      <c r="CD1832">
        <v>79</v>
      </c>
      <c r="CE1832">
        <v>140</v>
      </c>
      <c r="CF1832">
        <v>146</v>
      </c>
      <c r="CG1832">
        <v>47</v>
      </c>
      <c r="CH1832">
        <v>-278</v>
      </c>
      <c r="CI1832">
        <v>31</v>
      </c>
      <c r="CJ1832">
        <v>-194</v>
      </c>
      <c r="CK1832">
        <v>11</v>
      </c>
      <c r="CL1832">
        <v>99</v>
      </c>
      <c r="CM1832">
        <v>-2</v>
      </c>
      <c r="CN1832">
        <v>-7</v>
      </c>
      <c r="CO1832">
        <v>-7</v>
      </c>
      <c r="CP1832">
        <v>-6</v>
      </c>
      <c r="CQ1832">
        <v>0</v>
      </c>
      <c r="CR1832">
        <v>-5</v>
      </c>
      <c r="CS1832">
        <v>-4</v>
      </c>
      <c r="CT1832">
        <v>-4</v>
      </c>
      <c r="CU1832">
        <v>-4</v>
      </c>
    </row>
    <row r="1833" spans="1:99" hidden="1" x14ac:dyDescent="0.2">
      <c r="B1833">
        <v>548</v>
      </c>
      <c r="C1833">
        <v>20660</v>
      </c>
      <c r="E1833">
        <v>24041</v>
      </c>
      <c r="G1833" t="s">
        <v>1924</v>
      </c>
      <c r="I1833" t="s">
        <v>94</v>
      </c>
      <c r="J1833"/>
      <c r="L1833"/>
      <c r="O1833" s="24" t="e">
        <f t="shared" si="29"/>
        <v>#DIV/0!</v>
      </c>
      <c r="P1833"/>
      <c r="Q1833">
        <v>37782</v>
      </c>
      <c r="R1833">
        <v>37777</v>
      </c>
      <c r="S1833">
        <v>37874</v>
      </c>
      <c r="T1833">
        <v>37941</v>
      </c>
      <c r="U1833">
        <v>37983</v>
      </c>
      <c r="V1833">
        <v>37898</v>
      </c>
      <c r="W1833">
        <v>37529</v>
      </c>
      <c r="X1833">
        <v>37414</v>
      </c>
      <c r="Y1833">
        <v>37123</v>
      </c>
      <c r="Z1833">
        <v>37020</v>
      </c>
      <c r="AA1833">
        <v>36968</v>
      </c>
      <c r="AB1833">
        <v>97</v>
      </c>
      <c r="AC1833">
        <v>67</v>
      </c>
      <c r="AD1833">
        <v>42</v>
      </c>
      <c r="AE1833">
        <v>-85</v>
      </c>
      <c r="AF1833">
        <v>-369</v>
      </c>
      <c r="AG1833">
        <v>-115</v>
      </c>
      <c r="AH1833">
        <v>-291</v>
      </c>
      <c r="AI1833">
        <v>-103</v>
      </c>
      <c r="AJ1833">
        <v>-52</v>
      </c>
      <c r="AK1833">
        <v>92</v>
      </c>
      <c r="AL1833">
        <v>355</v>
      </c>
      <c r="AM1833">
        <v>318</v>
      </c>
      <c r="AN1833">
        <v>331</v>
      </c>
      <c r="AO1833">
        <v>348</v>
      </c>
      <c r="AP1833">
        <v>316</v>
      </c>
      <c r="AQ1833">
        <v>328</v>
      </c>
      <c r="AR1833">
        <v>346</v>
      </c>
      <c r="AS1833">
        <v>335</v>
      </c>
      <c r="AT1833">
        <v>72</v>
      </c>
      <c r="AU1833">
        <v>421</v>
      </c>
      <c r="AV1833">
        <v>415</v>
      </c>
      <c r="AW1833">
        <v>457</v>
      </c>
      <c r="AX1833">
        <v>439</v>
      </c>
      <c r="AY1833">
        <v>457</v>
      </c>
      <c r="AZ1833">
        <v>421</v>
      </c>
      <c r="BA1833">
        <v>456</v>
      </c>
      <c r="BB1833">
        <v>482</v>
      </c>
      <c r="BC1833">
        <v>20</v>
      </c>
      <c r="BD1833">
        <v>-66</v>
      </c>
      <c r="BE1833">
        <v>-97</v>
      </c>
      <c r="BF1833">
        <v>-126</v>
      </c>
      <c r="BG1833">
        <v>-91</v>
      </c>
      <c r="BH1833">
        <v>-141</v>
      </c>
      <c r="BI1833">
        <v>-93</v>
      </c>
      <c r="BJ1833">
        <v>-110</v>
      </c>
      <c r="BK1833">
        <v>-147</v>
      </c>
      <c r="BL1833">
        <v>5</v>
      </c>
      <c r="BM1833">
        <v>28</v>
      </c>
      <c r="BN1833">
        <v>25</v>
      </c>
      <c r="BO1833">
        <v>38</v>
      </c>
      <c r="BP1833">
        <v>1</v>
      </c>
      <c r="BQ1833">
        <v>5</v>
      </c>
      <c r="BR1833">
        <v>2</v>
      </c>
      <c r="BS1833">
        <v>2</v>
      </c>
      <c r="BT1833">
        <v>2</v>
      </c>
      <c r="BU1833">
        <v>74</v>
      </c>
      <c r="BV1833">
        <v>112</v>
      </c>
      <c r="BW1833">
        <v>121</v>
      </c>
      <c r="BX1833">
        <v>9</v>
      </c>
      <c r="BY1833">
        <v>-279</v>
      </c>
      <c r="BZ1833">
        <v>26</v>
      </c>
      <c r="CA1833">
        <v>-196</v>
      </c>
      <c r="CB1833">
        <v>9</v>
      </c>
      <c r="CC1833">
        <v>97</v>
      </c>
      <c r="CD1833">
        <v>79</v>
      </c>
      <c r="CE1833">
        <v>140</v>
      </c>
      <c r="CF1833">
        <v>146</v>
      </c>
      <c r="CG1833">
        <v>47</v>
      </c>
      <c r="CH1833">
        <v>-278</v>
      </c>
      <c r="CI1833">
        <v>31</v>
      </c>
      <c r="CJ1833">
        <v>-194</v>
      </c>
      <c r="CK1833">
        <v>11</v>
      </c>
      <c r="CL1833">
        <v>99</v>
      </c>
      <c r="CM1833">
        <v>-2</v>
      </c>
      <c r="CN1833">
        <v>-7</v>
      </c>
      <c r="CO1833">
        <v>-7</v>
      </c>
      <c r="CP1833">
        <v>-6</v>
      </c>
      <c r="CQ1833">
        <v>0</v>
      </c>
      <c r="CR1833">
        <v>-5</v>
      </c>
      <c r="CS1833">
        <v>-4</v>
      </c>
      <c r="CT1833">
        <v>-4</v>
      </c>
      <c r="CU1833">
        <v>-4</v>
      </c>
    </row>
    <row r="1834" spans="1:99" hidden="1" x14ac:dyDescent="0.2">
      <c r="A1834">
        <f>_xlfn.XLOOKUP(F1834&amp;"*", 'msa-home price'!B:B, 'msa-home price'!A:A, "NA",2, 1)</f>
        <v>394972</v>
      </c>
      <c r="B1834">
        <v>427</v>
      </c>
      <c r="C1834">
        <v>37900</v>
      </c>
      <c r="F1834" t="str">
        <f>IF(ISNUMBER(SEARCH("-",G1834)),LEFT(G1834,FIND("-",G1834)-1), G1834)</f>
        <v>Peoria, IL</v>
      </c>
      <c r="G1834" t="s">
        <v>1477</v>
      </c>
      <c r="H1834" t="str">
        <f>RIGHT(G1834, 2)</f>
        <v>IL</v>
      </c>
      <c r="I1834" t="s">
        <v>92</v>
      </c>
      <c r="J1834" s="2">
        <f>(AA1834-W1834)/W1834</f>
        <v>-2.9361080955743631E-2</v>
      </c>
      <c r="K1834" s="3">
        <f>(CL1834-CH1834)/CH1834</f>
        <v>0.10237099023709903</v>
      </c>
      <c r="L1834" s="4">
        <f>AA1834</f>
        <v>368373</v>
      </c>
      <c r="M1834" s="4"/>
      <c r="N1834" s="4"/>
      <c r="O1834" s="7" t="e">
        <f t="shared" si="29"/>
        <v>#DIV/0!</v>
      </c>
      <c r="P1834" s="4"/>
      <c r="Q1834">
        <v>379186</v>
      </c>
      <c r="R1834">
        <v>379182</v>
      </c>
      <c r="S1834">
        <v>378976</v>
      </c>
      <c r="T1834">
        <v>379748</v>
      </c>
      <c r="U1834">
        <v>380277</v>
      </c>
      <c r="V1834">
        <v>381776</v>
      </c>
      <c r="W1834">
        <v>379516</v>
      </c>
      <c r="X1834">
        <v>377165</v>
      </c>
      <c r="Y1834">
        <v>375269</v>
      </c>
      <c r="Z1834">
        <v>371810</v>
      </c>
      <c r="AA1834">
        <v>368373</v>
      </c>
      <c r="AB1834">
        <v>-206</v>
      </c>
      <c r="AC1834">
        <v>772</v>
      </c>
      <c r="AD1834">
        <v>529</v>
      </c>
      <c r="AE1834">
        <v>1499</v>
      </c>
      <c r="AF1834">
        <v>-2260</v>
      </c>
      <c r="AG1834">
        <v>-2351</v>
      </c>
      <c r="AH1834">
        <v>-1896</v>
      </c>
      <c r="AI1834">
        <v>-3459</v>
      </c>
      <c r="AJ1834">
        <v>-3437</v>
      </c>
      <c r="AK1834">
        <v>1178</v>
      </c>
      <c r="AL1834">
        <v>4856</v>
      </c>
      <c r="AM1834">
        <v>4799</v>
      </c>
      <c r="AN1834">
        <v>5039</v>
      </c>
      <c r="AO1834">
        <v>5011</v>
      </c>
      <c r="AP1834">
        <v>4879</v>
      </c>
      <c r="AQ1834">
        <v>4756</v>
      </c>
      <c r="AR1834">
        <v>4493</v>
      </c>
      <c r="AS1834">
        <v>4349</v>
      </c>
      <c r="AT1834">
        <v>838</v>
      </c>
      <c r="AU1834">
        <v>3761</v>
      </c>
      <c r="AV1834">
        <v>3748</v>
      </c>
      <c r="AW1834">
        <v>3799</v>
      </c>
      <c r="AX1834">
        <v>3742</v>
      </c>
      <c r="AY1834">
        <v>3977</v>
      </c>
      <c r="AZ1834">
        <v>3861</v>
      </c>
      <c r="BA1834">
        <v>3854</v>
      </c>
      <c r="BB1834">
        <v>3846</v>
      </c>
      <c r="BC1834">
        <v>340</v>
      </c>
      <c r="BD1834">
        <v>1095</v>
      </c>
      <c r="BE1834">
        <v>1051</v>
      </c>
      <c r="BF1834">
        <v>1240</v>
      </c>
      <c r="BG1834">
        <v>1269</v>
      </c>
      <c r="BH1834">
        <v>902</v>
      </c>
      <c r="BI1834">
        <v>895</v>
      </c>
      <c r="BJ1834">
        <v>639</v>
      </c>
      <c r="BK1834">
        <v>503</v>
      </c>
      <c r="BL1834">
        <v>87</v>
      </c>
      <c r="BM1834">
        <v>430</v>
      </c>
      <c r="BN1834">
        <v>468</v>
      </c>
      <c r="BO1834">
        <v>475</v>
      </c>
      <c r="BP1834">
        <v>380</v>
      </c>
      <c r="BQ1834">
        <v>402</v>
      </c>
      <c r="BR1834">
        <v>356</v>
      </c>
      <c r="BS1834">
        <v>428</v>
      </c>
      <c r="BT1834">
        <v>431</v>
      </c>
      <c r="BU1834">
        <v>-640</v>
      </c>
      <c r="BV1834">
        <v>-723</v>
      </c>
      <c r="BW1834">
        <v>-948</v>
      </c>
      <c r="BX1834">
        <v>-167</v>
      </c>
      <c r="BY1834">
        <v>-3965</v>
      </c>
      <c r="BZ1834">
        <v>-3676</v>
      </c>
      <c r="CA1834">
        <v>-3147</v>
      </c>
      <c r="CB1834">
        <v>-4545</v>
      </c>
      <c r="CC1834">
        <v>-4383</v>
      </c>
      <c r="CD1834">
        <v>-553</v>
      </c>
      <c r="CE1834">
        <v>-293</v>
      </c>
      <c r="CF1834">
        <v>-480</v>
      </c>
      <c r="CG1834">
        <v>308</v>
      </c>
      <c r="CH1834">
        <v>-3585</v>
      </c>
      <c r="CI1834">
        <v>-3274</v>
      </c>
      <c r="CJ1834">
        <v>-2791</v>
      </c>
      <c r="CK1834">
        <v>-4117</v>
      </c>
      <c r="CL1834">
        <v>-3952</v>
      </c>
      <c r="CM1834">
        <v>7</v>
      </c>
      <c r="CN1834">
        <v>-30</v>
      </c>
      <c r="CO1834">
        <v>-42</v>
      </c>
      <c r="CP1834">
        <v>-49</v>
      </c>
      <c r="CQ1834">
        <v>56</v>
      </c>
      <c r="CR1834">
        <v>21</v>
      </c>
      <c r="CS1834">
        <v>0</v>
      </c>
      <c r="CT1834">
        <v>19</v>
      </c>
      <c r="CU1834">
        <v>12</v>
      </c>
    </row>
    <row r="1835" spans="1:99" hidden="1" x14ac:dyDescent="0.2">
      <c r="B1835">
        <v>548</v>
      </c>
      <c r="C1835">
        <v>25180</v>
      </c>
      <c r="E1835">
        <v>24043</v>
      </c>
      <c r="G1835" t="s">
        <v>1926</v>
      </c>
      <c r="I1835" t="s">
        <v>94</v>
      </c>
      <c r="J1835"/>
      <c r="L1835"/>
      <c r="O1835" s="24" t="e">
        <f t="shared" si="29"/>
        <v>#DIV/0!</v>
      </c>
      <c r="P1835"/>
      <c r="Q1835">
        <v>147430</v>
      </c>
      <c r="R1835">
        <v>147430</v>
      </c>
      <c r="S1835">
        <v>147734</v>
      </c>
      <c r="T1835">
        <v>148766</v>
      </c>
      <c r="U1835">
        <v>149036</v>
      </c>
      <c r="V1835">
        <v>148994</v>
      </c>
      <c r="W1835">
        <v>149060</v>
      </c>
      <c r="X1835">
        <v>149116</v>
      </c>
      <c r="Y1835">
        <v>149665</v>
      </c>
      <c r="Z1835">
        <v>150288</v>
      </c>
      <c r="AA1835">
        <v>150926</v>
      </c>
      <c r="AB1835">
        <v>304</v>
      </c>
      <c r="AC1835">
        <v>1032</v>
      </c>
      <c r="AD1835">
        <v>270</v>
      </c>
      <c r="AE1835">
        <v>-42</v>
      </c>
      <c r="AF1835">
        <v>66</v>
      </c>
      <c r="AG1835">
        <v>56</v>
      </c>
      <c r="AH1835">
        <v>549</v>
      </c>
      <c r="AI1835">
        <v>623</v>
      </c>
      <c r="AJ1835">
        <v>638</v>
      </c>
      <c r="AK1835">
        <v>426</v>
      </c>
      <c r="AL1835">
        <v>1737</v>
      </c>
      <c r="AM1835">
        <v>1743</v>
      </c>
      <c r="AN1835">
        <v>1729</v>
      </c>
      <c r="AO1835">
        <v>1772</v>
      </c>
      <c r="AP1835">
        <v>1739</v>
      </c>
      <c r="AQ1835">
        <v>1698</v>
      </c>
      <c r="AR1835">
        <v>1667</v>
      </c>
      <c r="AS1835">
        <v>1644</v>
      </c>
      <c r="AT1835">
        <v>365</v>
      </c>
      <c r="AU1835">
        <v>1406</v>
      </c>
      <c r="AV1835">
        <v>1419</v>
      </c>
      <c r="AW1835">
        <v>1520</v>
      </c>
      <c r="AX1835">
        <v>1517</v>
      </c>
      <c r="AY1835">
        <v>1541</v>
      </c>
      <c r="AZ1835">
        <v>1467</v>
      </c>
      <c r="BA1835">
        <v>1555</v>
      </c>
      <c r="BB1835">
        <v>1521</v>
      </c>
      <c r="BC1835">
        <v>61</v>
      </c>
      <c r="BD1835">
        <v>331</v>
      </c>
      <c r="BE1835">
        <v>324</v>
      </c>
      <c r="BF1835">
        <v>209</v>
      </c>
      <c r="BG1835">
        <v>255</v>
      </c>
      <c r="BH1835">
        <v>198</v>
      </c>
      <c r="BI1835">
        <v>231</v>
      </c>
      <c r="BJ1835">
        <v>112</v>
      </c>
      <c r="BK1835">
        <v>123</v>
      </c>
      <c r="BL1835">
        <v>50</v>
      </c>
      <c r="BM1835">
        <v>158</v>
      </c>
      <c r="BN1835">
        <v>208</v>
      </c>
      <c r="BO1835">
        <v>196</v>
      </c>
      <c r="BP1835">
        <v>201</v>
      </c>
      <c r="BQ1835">
        <v>236</v>
      </c>
      <c r="BR1835">
        <v>198</v>
      </c>
      <c r="BS1835">
        <v>203</v>
      </c>
      <c r="BT1835">
        <v>215</v>
      </c>
      <c r="BU1835">
        <v>193</v>
      </c>
      <c r="BV1835">
        <v>548</v>
      </c>
      <c r="BW1835">
        <v>-245</v>
      </c>
      <c r="BX1835">
        <v>-444</v>
      </c>
      <c r="BY1835">
        <v>-381</v>
      </c>
      <c r="BZ1835">
        <v>-370</v>
      </c>
      <c r="CA1835">
        <v>129</v>
      </c>
      <c r="CB1835">
        <v>318</v>
      </c>
      <c r="CC1835">
        <v>310</v>
      </c>
      <c r="CD1835">
        <v>243</v>
      </c>
      <c r="CE1835">
        <v>706</v>
      </c>
      <c r="CF1835">
        <v>-37</v>
      </c>
      <c r="CG1835">
        <v>-248</v>
      </c>
      <c r="CH1835">
        <v>-180</v>
      </c>
      <c r="CI1835">
        <v>-134</v>
      </c>
      <c r="CJ1835">
        <v>327</v>
      </c>
      <c r="CK1835">
        <v>521</v>
      </c>
      <c r="CL1835">
        <v>525</v>
      </c>
      <c r="CM1835">
        <v>0</v>
      </c>
      <c r="CN1835">
        <v>-5</v>
      </c>
      <c r="CO1835">
        <v>-17</v>
      </c>
      <c r="CP1835">
        <v>-3</v>
      </c>
      <c r="CQ1835">
        <v>-9</v>
      </c>
      <c r="CR1835">
        <v>-8</v>
      </c>
      <c r="CS1835">
        <v>-9</v>
      </c>
      <c r="CT1835">
        <v>-10</v>
      </c>
      <c r="CU1835">
        <v>-10</v>
      </c>
    </row>
    <row r="1836" spans="1:99" hidden="1" x14ac:dyDescent="0.2">
      <c r="B1836">
        <v>548</v>
      </c>
      <c r="C1836">
        <v>25180</v>
      </c>
      <c r="E1836">
        <v>54003</v>
      </c>
      <c r="G1836" t="s">
        <v>1927</v>
      </c>
      <c r="I1836" t="s">
        <v>94</v>
      </c>
      <c r="J1836"/>
      <c r="L1836"/>
      <c r="O1836" s="24" t="e">
        <f t="shared" si="29"/>
        <v>#DIV/0!</v>
      </c>
      <c r="P1836"/>
      <c r="Q1836">
        <v>104169</v>
      </c>
      <c r="R1836">
        <v>104172</v>
      </c>
      <c r="S1836">
        <v>104606</v>
      </c>
      <c r="T1836">
        <v>105718</v>
      </c>
      <c r="U1836">
        <v>106950</v>
      </c>
      <c r="V1836">
        <v>108489</v>
      </c>
      <c r="W1836">
        <v>110187</v>
      </c>
      <c r="X1836">
        <v>111683</v>
      </c>
      <c r="Y1836">
        <v>113476</v>
      </c>
      <c r="Z1836">
        <v>115007</v>
      </c>
      <c r="AA1836">
        <v>117123</v>
      </c>
      <c r="AB1836">
        <v>434</v>
      </c>
      <c r="AC1836">
        <v>1112</v>
      </c>
      <c r="AD1836">
        <v>1232</v>
      </c>
      <c r="AE1836">
        <v>1539</v>
      </c>
      <c r="AF1836">
        <v>1698</v>
      </c>
      <c r="AG1836">
        <v>1496</v>
      </c>
      <c r="AH1836">
        <v>1793</v>
      </c>
      <c r="AI1836">
        <v>1531</v>
      </c>
      <c r="AJ1836">
        <v>2116</v>
      </c>
      <c r="AK1836">
        <v>322</v>
      </c>
      <c r="AL1836">
        <v>1284</v>
      </c>
      <c r="AM1836">
        <v>1336</v>
      </c>
      <c r="AN1836">
        <v>1430</v>
      </c>
      <c r="AO1836">
        <v>1378</v>
      </c>
      <c r="AP1836">
        <v>1391</v>
      </c>
      <c r="AQ1836">
        <v>1391</v>
      </c>
      <c r="AR1836">
        <v>1341</v>
      </c>
      <c r="AS1836">
        <v>1357</v>
      </c>
      <c r="AT1836">
        <v>227</v>
      </c>
      <c r="AU1836">
        <v>840</v>
      </c>
      <c r="AV1836">
        <v>932</v>
      </c>
      <c r="AW1836">
        <v>912</v>
      </c>
      <c r="AX1836">
        <v>912</v>
      </c>
      <c r="AY1836">
        <v>1006</v>
      </c>
      <c r="AZ1836">
        <v>1028</v>
      </c>
      <c r="BA1836">
        <v>1070</v>
      </c>
      <c r="BB1836">
        <v>1066</v>
      </c>
      <c r="BC1836">
        <v>95</v>
      </c>
      <c r="BD1836">
        <v>444</v>
      </c>
      <c r="BE1836">
        <v>404</v>
      </c>
      <c r="BF1836">
        <v>518</v>
      </c>
      <c r="BG1836">
        <v>466</v>
      </c>
      <c r="BH1836">
        <v>385</v>
      </c>
      <c r="BI1836">
        <v>363</v>
      </c>
      <c r="BJ1836">
        <v>271</v>
      </c>
      <c r="BK1836">
        <v>291</v>
      </c>
      <c r="BL1836">
        <v>-4</v>
      </c>
      <c r="BM1836">
        <v>155</v>
      </c>
      <c r="BN1836">
        <v>32</v>
      </c>
      <c r="BO1836">
        <v>-6</v>
      </c>
      <c r="BP1836">
        <v>-11</v>
      </c>
      <c r="BQ1836">
        <v>13</v>
      </c>
      <c r="BR1836">
        <v>-6</v>
      </c>
      <c r="BS1836">
        <v>-32</v>
      </c>
      <c r="BT1836">
        <v>-11</v>
      </c>
      <c r="BU1836">
        <v>320</v>
      </c>
      <c r="BV1836">
        <v>507</v>
      </c>
      <c r="BW1836">
        <v>788</v>
      </c>
      <c r="BX1836">
        <v>1016</v>
      </c>
      <c r="BY1836">
        <v>1223</v>
      </c>
      <c r="BZ1836">
        <v>1090</v>
      </c>
      <c r="CA1836">
        <v>1434</v>
      </c>
      <c r="CB1836">
        <v>1285</v>
      </c>
      <c r="CC1836">
        <v>1826</v>
      </c>
      <c r="CD1836">
        <v>316</v>
      </c>
      <c r="CE1836">
        <v>662</v>
      </c>
      <c r="CF1836">
        <v>820</v>
      </c>
      <c r="CG1836">
        <v>1010</v>
      </c>
      <c r="CH1836">
        <v>1212</v>
      </c>
      <c r="CI1836">
        <v>1103</v>
      </c>
      <c r="CJ1836">
        <v>1428</v>
      </c>
      <c r="CK1836">
        <v>1253</v>
      </c>
      <c r="CL1836">
        <v>1815</v>
      </c>
      <c r="CM1836">
        <v>23</v>
      </c>
      <c r="CN1836">
        <v>6</v>
      </c>
      <c r="CO1836">
        <v>8</v>
      </c>
      <c r="CP1836">
        <v>11</v>
      </c>
      <c r="CQ1836">
        <v>20</v>
      </c>
      <c r="CR1836">
        <v>8</v>
      </c>
      <c r="CS1836">
        <v>2</v>
      </c>
      <c r="CT1836">
        <v>7</v>
      </c>
      <c r="CU1836">
        <v>10</v>
      </c>
    </row>
    <row r="1837" spans="1:99" hidden="1" x14ac:dyDescent="0.2">
      <c r="A1837">
        <f>_xlfn.XLOOKUP(F1837&amp;"*", 'msa-home price'!B:B, 'msa-home price'!A:A, "NA",2, 1)</f>
        <v>395193</v>
      </c>
      <c r="B1837">
        <v>428</v>
      </c>
      <c r="C1837">
        <v>47220</v>
      </c>
      <c r="F1837" t="str">
        <f>IF(ISNUMBER(SEARCH("-",G1837)),LEFT(G1837,FIND("-",G1837)-1), G1837)</f>
        <v>Vineland</v>
      </c>
      <c r="G1837" t="s">
        <v>1508</v>
      </c>
      <c r="H1837" t="str">
        <f>RIGHT(G1837, 2)</f>
        <v>NJ</v>
      </c>
      <c r="I1837" t="s">
        <v>92</v>
      </c>
      <c r="J1837" s="2">
        <f>(AA1837-W1837)/W1837</f>
        <v>-3.2763989082941453E-2</v>
      </c>
      <c r="K1837" s="3">
        <f>(CL1837-CH1837)/CH1837</f>
        <v>1.2031558185404339</v>
      </c>
      <c r="L1837" s="4">
        <f>AA1837</f>
        <v>150972</v>
      </c>
      <c r="M1837" s="4"/>
      <c r="N1837" s="4"/>
      <c r="O1837" s="7" t="e">
        <f t="shared" si="29"/>
        <v>#DIV/0!</v>
      </c>
      <c r="P1837" s="4"/>
      <c r="Q1837">
        <v>156898</v>
      </c>
      <c r="R1837">
        <v>156633</v>
      </c>
      <c r="S1837">
        <v>156704</v>
      </c>
      <c r="T1837">
        <v>157045</v>
      </c>
      <c r="U1837">
        <v>156941</v>
      </c>
      <c r="V1837">
        <v>156120</v>
      </c>
      <c r="W1837">
        <v>156086</v>
      </c>
      <c r="X1837">
        <v>154838</v>
      </c>
      <c r="Y1837">
        <v>153355</v>
      </c>
      <c r="Z1837">
        <v>151748</v>
      </c>
      <c r="AA1837">
        <v>150972</v>
      </c>
      <c r="AB1837">
        <v>71</v>
      </c>
      <c r="AC1837">
        <v>341</v>
      </c>
      <c r="AD1837">
        <v>-104</v>
      </c>
      <c r="AE1837">
        <v>-821</v>
      </c>
      <c r="AF1837">
        <v>-34</v>
      </c>
      <c r="AG1837">
        <v>-1248</v>
      </c>
      <c r="AH1837">
        <v>-1483</v>
      </c>
      <c r="AI1837">
        <v>-1607</v>
      </c>
      <c r="AJ1837">
        <v>-776</v>
      </c>
      <c r="AK1837">
        <v>564</v>
      </c>
      <c r="AL1837">
        <v>2243</v>
      </c>
      <c r="AM1837">
        <v>2149</v>
      </c>
      <c r="AN1837">
        <v>2029</v>
      </c>
      <c r="AO1837">
        <v>2011</v>
      </c>
      <c r="AP1837">
        <v>2023</v>
      </c>
      <c r="AQ1837">
        <v>1919</v>
      </c>
      <c r="AR1837">
        <v>1836</v>
      </c>
      <c r="AS1837">
        <v>1774</v>
      </c>
      <c r="AT1837">
        <v>378</v>
      </c>
      <c r="AU1837">
        <v>1436</v>
      </c>
      <c r="AV1837">
        <v>1407</v>
      </c>
      <c r="AW1837">
        <v>1458</v>
      </c>
      <c r="AX1837">
        <v>1533</v>
      </c>
      <c r="AY1837">
        <v>1561</v>
      </c>
      <c r="AZ1837">
        <v>1459</v>
      </c>
      <c r="BA1837">
        <v>1485</v>
      </c>
      <c r="BB1837">
        <v>1447</v>
      </c>
      <c r="BC1837">
        <v>186</v>
      </c>
      <c r="BD1837">
        <v>807</v>
      </c>
      <c r="BE1837">
        <v>742</v>
      </c>
      <c r="BF1837">
        <v>571</v>
      </c>
      <c r="BG1837">
        <v>478</v>
      </c>
      <c r="BH1837">
        <v>462</v>
      </c>
      <c r="BI1837">
        <v>460</v>
      </c>
      <c r="BJ1837">
        <v>351</v>
      </c>
      <c r="BK1837">
        <v>327</v>
      </c>
      <c r="BL1837">
        <v>67</v>
      </c>
      <c r="BM1837">
        <v>334</v>
      </c>
      <c r="BN1837">
        <v>214</v>
      </c>
      <c r="BO1837">
        <v>287</v>
      </c>
      <c r="BP1837">
        <v>356</v>
      </c>
      <c r="BQ1837">
        <v>468</v>
      </c>
      <c r="BR1837">
        <v>492</v>
      </c>
      <c r="BS1837">
        <v>421</v>
      </c>
      <c r="BT1837">
        <v>595</v>
      </c>
      <c r="BU1837">
        <v>-178</v>
      </c>
      <c r="BV1837">
        <v>-799</v>
      </c>
      <c r="BW1837">
        <v>-1060</v>
      </c>
      <c r="BX1837">
        <v>-1705</v>
      </c>
      <c r="BY1837">
        <v>-863</v>
      </c>
      <c r="BZ1837">
        <v>-2200</v>
      </c>
      <c r="CA1837">
        <v>-2446</v>
      </c>
      <c r="CB1837">
        <v>-2389</v>
      </c>
      <c r="CC1837">
        <v>-1712</v>
      </c>
      <c r="CD1837">
        <v>-111</v>
      </c>
      <c r="CE1837">
        <v>-465</v>
      </c>
      <c r="CF1837">
        <v>-846</v>
      </c>
      <c r="CG1837">
        <v>-1418</v>
      </c>
      <c r="CH1837">
        <v>-507</v>
      </c>
      <c r="CI1837">
        <v>-1732</v>
      </c>
      <c r="CJ1837">
        <v>-1954</v>
      </c>
      <c r="CK1837">
        <v>-1968</v>
      </c>
      <c r="CL1837">
        <v>-1117</v>
      </c>
      <c r="CM1837">
        <v>-4</v>
      </c>
      <c r="CN1837">
        <v>-1</v>
      </c>
      <c r="CO1837">
        <v>0</v>
      </c>
      <c r="CP1837">
        <v>26</v>
      </c>
      <c r="CQ1837">
        <v>-5</v>
      </c>
      <c r="CR1837">
        <v>22</v>
      </c>
      <c r="CS1837">
        <v>11</v>
      </c>
      <c r="CT1837">
        <v>10</v>
      </c>
      <c r="CU1837">
        <v>14</v>
      </c>
    </row>
    <row r="1838" spans="1:99" hidden="1" x14ac:dyDescent="0.2">
      <c r="B1838">
        <v>548</v>
      </c>
      <c r="C1838">
        <v>47900</v>
      </c>
      <c r="D1838">
        <v>43524</v>
      </c>
      <c r="G1838" t="s">
        <v>1929</v>
      </c>
      <c r="I1838" t="s">
        <v>256</v>
      </c>
      <c r="J1838"/>
      <c r="L1838"/>
      <c r="O1838" s="24" t="e">
        <f t="shared" si="29"/>
        <v>#DIV/0!</v>
      </c>
      <c r="P1838"/>
      <c r="Q1838">
        <v>1205162</v>
      </c>
      <c r="R1838">
        <v>1205355</v>
      </c>
      <c r="S1838">
        <v>1210491</v>
      </c>
      <c r="T1838">
        <v>1229096</v>
      </c>
      <c r="U1838">
        <v>1245495</v>
      </c>
      <c r="V1838">
        <v>1257207</v>
      </c>
      <c r="W1838">
        <v>1269034</v>
      </c>
      <c r="X1838">
        <v>1279108</v>
      </c>
      <c r="Y1838">
        <v>1287469</v>
      </c>
      <c r="Z1838">
        <v>1299203</v>
      </c>
      <c r="AA1838">
        <v>1308215</v>
      </c>
      <c r="AB1838">
        <v>5136</v>
      </c>
      <c r="AC1838">
        <v>18605</v>
      </c>
      <c r="AD1838">
        <v>16399</v>
      </c>
      <c r="AE1838">
        <v>11712</v>
      </c>
      <c r="AF1838">
        <v>11827</v>
      </c>
      <c r="AG1838">
        <v>10074</v>
      </c>
      <c r="AH1838">
        <v>8361</v>
      </c>
      <c r="AI1838">
        <v>11734</v>
      </c>
      <c r="AJ1838">
        <v>9012</v>
      </c>
      <c r="AK1838">
        <v>4132</v>
      </c>
      <c r="AL1838">
        <v>16046</v>
      </c>
      <c r="AM1838">
        <v>15752</v>
      </c>
      <c r="AN1838">
        <v>15811</v>
      </c>
      <c r="AO1838">
        <v>15948</v>
      </c>
      <c r="AP1838">
        <v>16004</v>
      </c>
      <c r="AQ1838">
        <v>15953</v>
      </c>
      <c r="AR1838">
        <v>15643</v>
      </c>
      <c r="AS1838">
        <v>15449</v>
      </c>
      <c r="AT1838">
        <v>1848</v>
      </c>
      <c r="AU1838">
        <v>7177</v>
      </c>
      <c r="AV1838">
        <v>7234</v>
      </c>
      <c r="AW1838">
        <v>7637</v>
      </c>
      <c r="AX1838">
        <v>7189</v>
      </c>
      <c r="AY1838">
        <v>7927</v>
      </c>
      <c r="AZ1838">
        <v>7429</v>
      </c>
      <c r="BA1838">
        <v>8063</v>
      </c>
      <c r="BB1838">
        <v>8148</v>
      </c>
      <c r="BC1838">
        <v>2284</v>
      </c>
      <c r="BD1838">
        <v>8869</v>
      </c>
      <c r="BE1838">
        <v>8518</v>
      </c>
      <c r="BF1838">
        <v>8174</v>
      </c>
      <c r="BG1838">
        <v>8759</v>
      </c>
      <c r="BH1838">
        <v>8077</v>
      </c>
      <c r="BI1838">
        <v>8524</v>
      </c>
      <c r="BJ1838">
        <v>7580</v>
      </c>
      <c r="BK1838">
        <v>7301</v>
      </c>
      <c r="BL1838">
        <v>2358</v>
      </c>
      <c r="BM1838">
        <v>8116</v>
      </c>
      <c r="BN1838">
        <v>9920</v>
      </c>
      <c r="BO1838">
        <v>8680</v>
      </c>
      <c r="BP1838">
        <v>9358</v>
      </c>
      <c r="BQ1838">
        <v>10892</v>
      </c>
      <c r="BR1838">
        <v>8678</v>
      </c>
      <c r="BS1838">
        <v>9343</v>
      </c>
      <c r="BT1838">
        <v>9352</v>
      </c>
      <c r="BU1838">
        <v>599</v>
      </c>
      <c r="BV1838">
        <v>1757</v>
      </c>
      <c r="BW1838">
        <v>-1896</v>
      </c>
      <c r="BX1838">
        <v>-5098</v>
      </c>
      <c r="BY1838">
        <v>-6313</v>
      </c>
      <c r="BZ1838">
        <v>-8896</v>
      </c>
      <c r="CA1838">
        <v>-8857</v>
      </c>
      <c r="CB1838">
        <v>-5199</v>
      </c>
      <c r="CC1838">
        <v>-7687</v>
      </c>
      <c r="CD1838">
        <v>2957</v>
      </c>
      <c r="CE1838">
        <v>9873</v>
      </c>
      <c r="CF1838">
        <v>8024</v>
      </c>
      <c r="CG1838">
        <v>3582</v>
      </c>
      <c r="CH1838">
        <v>3045</v>
      </c>
      <c r="CI1838">
        <v>1996</v>
      </c>
      <c r="CJ1838">
        <v>-179</v>
      </c>
      <c r="CK1838">
        <v>4144</v>
      </c>
      <c r="CL1838">
        <v>1665</v>
      </c>
      <c r="CM1838">
        <v>-105</v>
      </c>
      <c r="CN1838">
        <v>-137</v>
      </c>
      <c r="CO1838">
        <v>-143</v>
      </c>
      <c r="CP1838">
        <v>-44</v>
      </c>
      <c r="CQ1838">
        <v>23</v>
      </c>
      <c r="CR1838">
        <v>1</v>
      </c>
      <c r="CS1838">
        <v>16</v>
      </c>
      <c r="CT1838">
        <v>10</v>
      </c>
      <c r="CU1838">
        <v>46</v>
      </c>
    </row>
    <row r="1839" spans="1:99" hidden="1" x14ac:dyDescent="0.2">
      <c r="B1839">
        <v>548</v>
      </c>
      <c r="C1839">
        <v>47900</v>
      </c>
      <c r="D1839">
        <v>43524</v>
      </c>
      <c r="E1839">
        <v>24021</v>
      </c>
      <c r="G1839" t="s">
        <v>1930</v>
      </c>
      <c r="I1839" t="s">
        <v>94</v>
      </c>
      <c r="J1839"/>
      <c r="L1839"/>
      <c r="O1839" s="24" t="e">
        <f t="shared" si="29"/>
        <v>#DIV/0!</v>
      </c>
      <c r="P1839"/>
      <c r="Q1839">
        <v>233385</v>
      </c>
      <c r="R1839">
        <v>233391</v>
      </c>
      <c r="S1839">
        <v>234204</v>
      </c>
      <c r="T1839">
        <v>237263</v>
      </c>
      <c r="U1839">
        <v>239643</v>
      </c>
      <c r="V1839">
        <v>241143</v>
      </c>
      <c r="W1839">
        <v>243417</v>
      </c>
      <c r="X1839">
        <v>245114</v>
      </c>
      <c r="Y1839">
        <v>247224</v>
      </c>
      <c r="Z1839">
        <v>250959</v>
      </c>
      <c r="AA1839">
        <v>255648</v>
      </c>
      <c r="AB1839">
        <v>813</v>
      </c>
      <c r="AC1839">
        <v>3059</v>
      </c>
      <c r="AD1839">
        <v>2380</v>
      </c>
      <c r="AE1839">
        <v>1500</v>
      </c>
      <c r="AF1839">
        <v>2274</v>
      </c>
      <c r="AG1839">
        <v>1697</v>
      </c>
      <c r="AH1839">
        <v>2110</v>
      </c>
      <c r="AI1839">
        <v>3735</v>
      </c>
      <c r="AJ1839">
        <v>4689</v>
      </c>
      <c r="AK1839">
        <v>711</v>
      </c>
      <c r="AL1839">
        <v>2854</v>
      </c>
      <c r="AM1839">
        <v>2722</v>
      </c>
      <c r="AN1839">
        <v>2701</v>
      </c>
      <c r="AO1839">
        <v>2786</v>
      </c>
      <c r="AP1839">
        <v>2828</v>
      </c>
      <c r="AQ1839">
        <v>2829</v>
      </c>
      <c r="AR1839">
        <v>2785</v>
      </c>
      <c r="AS1839">
        <v>2792</v>
      </c>
      <c r="AT1839">
        <v>371</v>
      </c>
      <c r="AU1839">
        <v>1509</v>
      </c>
      <c r="AV1839">
        <v>1573</v>
      </c>
      <c r="AW1839">
        <v>1711</v>
      </c>
      <c r="AX1839">
        <v>1587</v>
      </c>
      <c r="AY1839">
        <v>1815</v>
      </c>
      <c r="AZ1839">
        <v>1787</v>
      </c>
      <c r="BA1839">
        <v>1909</v>
      </c>
      <c r="BB1839">
        <v>1804</v>
      </c>
      <c r="BC1839">
        <v>340</v>
      </c>
      <c r="BD1839">
        <v>1345</v>
      </c>
      <c r="BE1839">
        <v>1149</v>
      </c>
      <c r="BF1839">
        <v>990</v>
      </c>
      <c r="BG1839">
        <v>1199</v>
      </c>
      <c r="BH1839">
        <v>1013</v>
      </c>
      <c r="BI1839">
        <v>1042</v>
      </c>
      <c r="BJ1839">
        <v>876</v>
      </c>
      <c r="BK1839">
        <v>988</v>
      </c>
      <c r="BL1839">
        <v>189</v>
      </c>
      <c r="BM1839">
        <v>525</v>
      </c>
      <c r="BN1839">
        <v>746</v>
      </c>
      <c r="BO1839">
        <v>584</v>
      </c>
      <c r="BP1839">
        <v>667</v>
      </c>
      <c r="BQ1839">
        <v>806</v>
      </c>
      <c r="BR1839">
        <v>630</v>
      </c>
      <c r="BS1839">
        <v>657</v>
      </c>
      <c r="BT1839">
        <v>663</v>
      </c>
      <c r="BU1839">
        <v>288</v>
      </c>
      <c r="BV1839">
        <v>1199</v>
      </c>
      <c r="BW1839">
        <v>527</v>
      </c>
      <c r="BX1839">
        <v>-53</v>
      </c>
      <c r="BY1839">
        <v>445</v>
      </c>
      <c r="BZ1839">
        <v>-95</v>
      </c>
      <c r="CA1839">
        <v>450</v>
      </c>
      <c r="CB1839">
        <v>2209</v>
      </c>
      <c r="CC1839">
        <v>3043</v>
      </c>
      <c r="CD1839">
        <v>477</v>
      </c>
      <c r="CE1839">
        <v>1724</v>
      </c>
      <c r="CF1839">
        <v>1273</v>
      </c>
      <c r="CG1839">
        <v>531</v>
      </c>
      <c r="CH1839">
        <v>1112</v>
      </c>
      <c r="CI1839">
        <v>711</v>
      </c>
      <c r="CJ1839">
        <v>1080</v>
      </c>
      <c r="CK1839">
        <v>2866</v>
      </c>
      <c r="CL1839">
        <v>3706</v>
      </c>
      <c r="CM1839">
        <v>-4</v>
      </c>
      <c r="CN1839">
        <v>-10</v>
      </c>
      <c r="CO1839">
        <v>-42</v>
      </c>
      <c r="CP1839">
        <v>-21</v>
      </c>
      <c r="CQ1839">
        <v>-37</v>
      </c>
      <c r="CR1839">
        <v>-27</v>
      </c>
      <c r="CS1839">
        <v>-12</v>
      </c>
      <c r="CT1839">
        <v>-7</v>
      </c>
      <c r="CU1839">
        <v>-5</v>
      </c>
    </row>
    <row r="1840" spans="1:99" hidden="1" x14ac:dyDescent="0.2">
      <c r="B1840">
        <v>548</v>
      </c>
      <c r="C1840">
        <v>47900</v>
      </c>
      <c r="D1840">
        <v>43524</v>
      </c>
      <c r="E1840">
        <v>24031</v>
      </c>
      <c r="G1840" t="s">
        <v>1931</v>
      </c>
      <c r="I1840" t="s">
        <v>94</v>
      </c>
      <c r="J1840"/>
      <c r="L1840"/>
      <c r="O1840" s="24" t="e">
        <f t="shared" si="29"/>
        <v>#DIV/0!</v>
      </c>
      <c r="P1840"/>
      <c r="Q1840">
        <v>971777</v>
      </c>
      <c r="R1840">
        <v>971964</v>
      </c>
      <c r="S1840">
        <v>976287</v>
      </c>
      <c r="T1840">
        <v>991833</v>
      </c>
      <c r="U1840">
        <v>1005852</v>
      </c>
      <c r="V1840">
        <v>1016064</v>
      </c>
      <c r="W1840">
        <v>1025617</v>
      </c>
      <c r="X1840">
        <v>1033994</v>
      </c>
      <c r="Y1840">
        <v>1040245</v>
      </c>
      <c r="Z1840">
        <v>1048244</v>
      </c>
      <c r="AA1840">
        <v>1052567</v>
      </c>
      <c r="AB1840">
        <v>4323</v>
      </c>
      <c r="AC1840">
        <v>15546</v>
      </c>
      <c r="AD1840">
        <v>14019</v>
      </c>
      <c r="AE1840">
        <v>10212</v>
      </c>
      <c r="AF1840">
        <v>9553</v>
      </c>
      <c r="AG1840">
        <v>8377</v>
      </c>
      <c r="AH1840">
        <v>6251</v>
      </c>
      <c r="AI1840">
        <v>7999</v>
      </c>
      <c r="AJ1840">
        <v>4323</v>
      </c>
      <c r="AK1840">
        <v>3421</v>
      </c>
      <c r="AL1840">
        <v>13192</v>
      </c>
      <c r="AM1840">
        <v>13030</v>
      </c>
      <c r="AN1840">
        <v>13110</v>
      </c>
      <c r="AO1840">
        <v>13162</v>
      </c>
      <c r="AP1840">
        <v>13176</v>
      </c>
      <c r="AQ1840">
        <v>13124</v>
      </c>
      <c r="AR1840">
        <v>12858</v>
      </c>
      <c r="AS1840">
        <v>12657</v>
      </c>
      <c r="AT1840">
        <v>1477</v>
      </c>
      <c r="AU1840">
        <v>5668</v>
      </c>
      <c r="AV1840">
        <v>5661</v>
      </c>
      <c r="AW1840">
        <v>5926</v>
      </c>
      <c r="AX1840">
        <v>5602</v>
      </c>
      <c r="AY1840">
        <v>6112</v>
      </c>
      <c r="AZ1840">
        <v>5642</v>
      </c>
      <c r="BA1840">
        <v>6154</v>
      </c>
      <c r="BB1840">
        <v>6344</v>
      </c>
      <c r="BC1840">
        <v>1944</v>
      </c>
      <c r="BD1840">
        <v>7524</v>
      </c>
      <c r="BE1840">
        <v>7369</v>
      </c>
      <c r="BF1840">
        <v>7184</v>
      </c>
      <c r="BG1840">
        <v>7560</v>
      </c>
      <c r="BH1840">
        <v>7064</v>
      </c>
      <c r="BI1840">
        <v>7482</v>
      </c>
      <c r="BJ1840">
        <v>6704</v>
      </c>
      <c r="BK1840">
        <v>6313</v>
      </c>
      <c r="BL1840">
        <v>2169</v>
      </c>
      <c r="BM1840">
        <v>7591</v>
      </c>
      <c r="BN1840">
        <v>9174</v>
      </c>
      <c r="BO1840">
        <v>8096</v>
      </c>
      <c r="BP1840">
        <v>8691</v>
      </c>
      <c r="BQ1840">
        <v>10086</v>
      </c>
      <c r="BR1840">
        <v>8048</v>
      </c>
      <c r="BS1840">
        <v>8686</v>
      </c>
      <c r="BT1840">
        <v>8689</v>
      </c>
      <c r="BU1840">
        <v>311</v>
      </c>
      <c r="BV1840">
        <v>558</v>
      </c>
      <c r="BW1840">
        <v>-2423</v>
      </c>
      <c r="BX1840">
        <v>-5045</v>
      </c>
      <c r="BY1840">
        <v>-6758</v>
      </c>
      <c r="BZ1840">
        <v>-8801</v>
      </c>
      <c r="CA1840">
        <v>-9307</v>
      </c>
      <c r="CB1840">
        <v>-7408</v>
      </c>
      <c r="CC1840">
        <v>-10730</v>
      </c>
      <c r="CD1840">
        <v>2480</v>
      </c>
      <c r="CE1840">
        <v>8149</v>
      </c>
      <c r="CF1840">
        <v>6751</v>
      </c>
      <c r="CG1840">
        <v>3051</v>
      </c>
      <c r="CH1840">
        <v>1933</v>
      </c>
      <c r="CI1840">
        <v>1285</v>
      </c>
      <c r="CJ1840">
        <v>-1259</v>
      </c>
      <c r="CK1840">
        <v>1278</v>
      </c>
      <c r="CL1840">
        <v>-2041</v>
      </c>
      <c r="CM1840">
        <v>-101</v>
      </c>
      <c r="CN1840">
        <v>-127</v>
      </c>
      <c r="CO1840">
        <v>-101</v>
      </c>
      <c r="CP1840">
        <v>-23</v>
      </c>
      <c r="CQ1840">
        <v>60</v>
      </c>
      <c r="CR1840">
        <v>28</v>
      </c>
      <c r="CS1840">
        <v>28</v>
      </c>
      <c r="CT1840">
        <v>17</v>
      </c>
      <c r="CU1840">
        <v>51</v>
      </c>
    </row>
    <row r="1841" spans="2:99" hidden="1" x14ac:dyDescent="0.2">
      <c r="B1841">
        <v>548</v>
      </c>
      <c r="C1841">
        <v>47900</v>
      </c>
      <c r="D1841">
        <v>47894</v>
      </c>
      <c r="G1841" t="s">
        <v>1928</v>
      </c>
      <c r="I1841" t="s">
        <v>256</v>
      </c>
      <c r="J1841"/>
      <c r="L1841"/>
      <c r="O1841" s="24" t="e">
        <f t="shared" si="29"/>
        <v>#DIV/0!</v>
      </c>
      <c r="P1841"/>
      <c r="Q1841">
        <v>4431070</v>
      </c>
      <c r="R1841">
        <v>4431008</v>
      </c>
      <c r="S1841">
        <v>4454570</v>
      </c>
      <c r="T1841">
        <v>4539661</v>
      </c>
      <c r="U1841">
        <v>4620475</v>
      </c>
      <c r="V1841">
        <v>4693744</v>
      </c>
      <c r="W1841">
        <v>4751415</v>
      </c>
      <c r="X1841">
        <v>4803357</v>
      </c>
      <c r="Y1841">
        <v>4851566</v>
      </c>
      <c r="Z1841">
        <v>4900798</v>
      </c>
      <c r="AA1841">
        <v>4941735</v>
      </c>
      <c r="AB1841">
        <v>23562</v>
      </c>
      <c r="AC1841">
        <v>85091</v>
      </c>
      <c r="AD1841">
        <v>80814</v>
      </c>
      <c r="AE1841">
        <v>73269</v>
      </c>
      <c r="AF1841">
        <v>57671</v>
      </c>
      <c r="AG1841">
        <v>51942</v>
      </c>
      <c r="AH1841">
        <v>48209</v>
      </c>
      <c r="AI1841">
        <v>49232</v>
      </c>
      <c r="AJ1841">
        <v>40937</v>
      </c>
      <c r="AK1841">
        <v>16016</v>
      </c>
      <c r="AL1841">
        <v>64294</v>
      </c>
      <c r="AM1841">
        <v>64337</v>
      </c>
      <c r="AN1841">
        <v>64776</v>
      </c>
      <c r="AO1841">
        <v>64748</v>
      </c>
      <c r="AP1841">
        <v>65759</v>
      </c>
      <c r="AQ1841">
        <v>65467</v>
      </c>
      <c r="AR1841">
        <v>65165</v>
      </c>
      <c r="AS1841">
        <v>64261</v>
      </c>
      <c r="AT1841">
        <v>5841</v>
      </c>
      <c r="AU1841">
        <v>24145</v>
      </c>
      <c r="AV1841">
        <v>23689</v>
      </c>
      <c r="AW1841">
        <v>25156</v>
      </c>
      <c r="AX1841">
        <v>24847</v>
      </c>
      <c r="AY1841">
        <v>26017</v>
      </c>
      <c r="AZ1841">
        <v>26453</v>
      </c>
      <c r="BA1841">
        <v>29805</v>
      </c>
      <c r="BB1841">
        <v>30784</v>
      </c>
      <c r="BC1841">
        <v>10175</v>
      </c>
      <c r="BD1841">
        <v>40149</v>
      </c>
      <c r="BE1841">
        <v>40648</v>
      </c>
      <c r="BF1841">
        <v>39620</v>
      </c>
      <c r="BG1841">
        <v>39901</v>
      </c>
      <c r="BH1841">
        <v>39742</v>
      </c>
      <c r="BI1841">
        <v>39014</v>
      </c>
      <c r="BJ1841">
        <v>35360</v>
      </c>
      <c r="BK1841">
        <v>33477</v>
      </c>
      <c r="BL1841">
        <v>5635</v>
      </c>
      <c r="BM1841">
        <v>22401</v>
      </c>
      <c r="BN1841">
        <v>31333</v>
      </c>
      <c r="BO1841">
        <v>25226</v>
      </c>
      <c r="BP1841">
        <v>32851</v>
      </c>
      <c r="BQ1841">
        <v>35755</v>
      </c>
      <c r="BR1841">
        <v>31616</v>
      </c>
      <c r="BS1841">
        <v>30573</v>
      </c>
      <c r="BT1841">
        <v>30269</v>
      </c>
      <c r="BU1841">
        <v>7216</v>
      </c>
      <c r="BV1841">
        <v>21986</v>
      </c>
      <c r="BW1841">
        <v>8534</v>
      </c>
      <c r="BX1841">
        <v>8301</v>
      </c>
      <c r="BY1841">
        <v>-15568</v>
      </c>
      <c r="BZ1841">
        <v>-23852</v>
      </c>
      <c r="CA1841">
        <v>-22575</v>
      </c>
      <c r="CB1841">
        <v>-16744</v>
      </c>
      <c r="CC1841">
        <v>-22894</v>
      </c>
      <c r="CD1841">
        <v>12851</v>
      </c>
      <c r="CE1841">
        <v>44387</v>
      </c>
      <c r="CF1841">
        <v>39867</v>
      </c>
      <c r="CG1841">
        <v>33527</v>
      </c>
      <c r="CH1841">
        <v>17283</v>
      </c>
      <c r="CI1841">
        <v>11903</v>
      </c>
      <c r="CJ1841">
        <v>9041</v>
      </c>
      <c r="CK1841">
        <v>13829</v>
      </c>
      <c r="CL1841">
        <v>7375</v>
      </c>
      <c r="CM1841">
        <v>536</v>
      </c>
      <c r="CN1841">
        <v>555</v>
      </c>
      <c r="CO1841">
        <v>299</v>
      </c>
      <c r="CP1841">
        <v>122</v>
      </c>
      <c r="CQ1841">
        <v>487</v>
      </c>
      <c r="CR1841">
        <v>297</v>
      </c>
      <c r="CS1841">
        <v>154</v>
      </c>
      <c r="CT1841">
        <v>43</v>
      </c>
      <c r="CU1841">
        <v>85</v>
      </c>
    </row>
    <row r="1842" spans="2:99" hidden="1" x14ac:dyDescent="0.2">
      <c r="B1842">
        <v>548</v>
      </c>
      <c r="C1842">
        <v>47900</v>
      </c>
      <c r="D1842">
        <v>47894</v>
      </c>
      <c r="E1842">
        <v>11001</v>
      </c>
      <c r="G1842" t="s">
        <v>1932</v>
      </c>
      <c r="I1842" t="s">
        <v>94</v>
      </c>
      <c r="J1842"/>
      <c r="L1842"/>
      <c r="O1842" s="24" t="e">
        <f t="shared" si="29"/>
        <v>#DIV/0!</v>
      </c>
      <c r="P1842"/>
      <c r="Q1842">
        <v>601723</v>
      </c>
      <c r="R1842">
        <v>601766</v>
      </c>
      <c r="S1842">
        <v>605085</v>
      </c>
      <c r="T1842">
        <v>619602</v>
      </c>
      <c r="U1842">
        <v>634725</v>
      </c>
      <c r="V1842">
        <v>650431</v>
      </c>
      <c r="W1842">
        <v>662513</v>
      </c>
      <c r="X1842">
        <v>675254</v>
      </c>
      <c r="Y1842">
        <v>686575</v>
      </c>
      <c r="Z1842">
        <v>695691</v>
      </c>
      <c r="AA1842">
        <v>702455</v>
      </c>
      <c r="AB1842">
        <v>3319</v>
      </c>
      <c r="AC1842">
        <v>14517</v>
      </c>
      <c r="AD1842">
        <v>15123</v>
      </c>
      <c r="AE1842">
        <v>15706</v>
      </c>
      <c r="AF1842">
        <v>12082</v>
      </c>
      <c r="AG1842">
        <v>12741</v>
      </c>
      <c r="AH1842">
        <v>11321</v>
      </c>
      <c r="AI1842">
        <v>9116</v>
      </c>
      <c r="AJ1842">
        <v>6764</v>
      </c>
      <c r="AK1842">
        <v>2246</v>
      </c>
      <c r="AL1842">
        <v>9199</v>
      </c>
      <c r="AM1842">
        <v>9231</v>
      </c>
      <c r="AN1842">
        <v>9446</v>
      </c>
      <c r="AO1842">
        <v>9334</v>
      </c>
      <c r="AP1842">
        <v>9652</v>
      </c>
      <c r="AQ1842">
        <v>9715</v>
      </c>
      <c r="AR1842">
        <v>9780</v>
      </c>
      <c r="AS1842">
        <v>9788</v>
      </c>
      <c r="AT1842">
        <v>1180</v>
      </c>
      <c r="AU1842">
        <v>4672</v>
      </c>
      <c r="AV1842">
        <v>4543</v>
      </c>
      <c r="AW1842">
        <v>4811</v>
      </c>
      <c r="AX1842">
        <v>4648</v>
      </c>
      <c r="AY1842">
        <v>4895</v>
      </c>
      <c r="AZ1842">
        <v>4855</v>
      </c>
      <c r="BA1842">
        <v>5452</v>
      </c>
      <c r="BB1842">
        <v>5684</v>
      </c>
      <c r="BC1842">
        <v>1066</v>
      </c>
      <c r="BD1842">
        <v>4527</v>
      </c>
      <c r="BE1842">
        <v>4688</v>
      </c>
      <c r="BF1842">
        <v>4635</v>
      </c>
      <c r="BG1842">
        <v>4686</v>
      </c>
      <c r="BH1842">
        <v>4757</v>
      </c>
      <c r="BI1842">
        <v>4860</v>
      </c>
      <c r="BJ1842">
        <v>4328</v>
      </c>
      <c r="BK1842">
        <v>4104</v>
      </c>
      <c r="BL1842">
        <v>699</v>
      </c>
      <c r="BM1842">
        <v>2429</v>
      </c>
      <c r="BN1842">
        <v>3410</v>
      </c>
      <c r="BO1842">
        <v>4751</v>
      </c>
      <c r="BP1842">
        <v>5222</v>
      </c>
      <c r="BQ1842">
        <v>5042</v>
      </c>
      <c r="BR1842">
        <v>3504</v>
      </c>
      <c r="BS1842">
        <v>3616</v>
      </c>
      <c r="BT1842">
        <v>3592</v>
      </c>
      <c r="BU1842">
        <v>1343</v>
      </c>
      <c r="BV1842">
        <v>7251</v>
      </c>
      <c r="BW1842">
        <v>6760</v>
      </c>
      <c r="BX1842">
        <v>6118</v>
      </c>
      <c r="BY1842">
        <v>2086</v>
      </c>
      <c r="BZ1842">
        <v>2865</v>
      </c>
      <c r="CA1842">
        <v>2907</v>
      </c>
      <c r="CB1842">
        <v>1146</v>
      </c>
      <c r="CC1842">
        <v>-936</v>
      </c>
      <c r="CD1842">
        <v>2042</v>
      </c>
      <c r="CE1842">
        <v>9680</v>
      </c>
      <c r="CF1842">
        <v>10170</v>
      </c>
      <c r="CG1842">
        <v>10869</v>
      </c>
      <c r="CH1842">
        <v>7308</v>
      </c>
      <c r="CI1842">
        <v>7907</v>
      </c>
      <c r="CJ1842">
        <v>6411</v>
      </c>
      <c r="CK1842">
        <v>4762</v>
      </c>
      <c r="CL1842">
        <v>2656</v>
      </c>
      <c r="CM1842">
        <v>211</v>
      </c>
      <c r="CN1842">
        <v>310</v>
      </c>
      <c r="CO1842">
        <v>265</v>
      </c>
      <c r="CP1842">
        <v>202</v>
      </c>
      <c r="CQ1842">
        <v>88</v>
      </c>
      <c r="CR1842">
        <v>77</v>
      </c>
      <c r="CS1842">
        <v>50</v>
      </c>
      <c r="CT1842">
        <v>26</v>
      </c>
      <c r="CU1842">
        <v>4</v>
      </c>
    </row>
    <row r="1843" spans="2:99" hidden="1" x14ac:dyDescent="0.2">
      <c r="B1843">
        <v>548</v>
      </c>
      <c r="C1843">
        <v>47900</v>
      </c>
      <c r="D1843">
        <v>47894</v>
      </c>
      <c r="E1843">
        <v>24009</v>
      </c>
      <c r="G1843" t="s">
        <v>1933</v>
      </c>
      <c r="I1843" t="s">
        <v>94</v>
      </c>
      <c r="J1843"/>
      <c r="L1843"/>
      <c r="O1843" s="24" t="e">
        <f t="shared" si="29"/>
        <v>#DIV/0!</v>
      </c>
      <c r="P1843"/>
      <c r="Q1843">
        <v>88737</v>
      </c>
      <c r="R1843">
        <v>88739</v>
      </c>
      <c r="S1843">
        <v>88988</v>
      </c>
      <c r="T1843">
        <v>89318</v>
      </c>
      <c r="U1843">
        <v>89715</v>
      </c>
      <c r="V1843">
        <v>90438</v>
      </c>
      <c r="W1843">
        <v>90545</v>
      </c>
      <c r="X1843">
        <v>90468</v>
      </c>
      <c r="Y1843">
        <v>91028</v>
      </c>
      <c r="Z1843">
        <v>91365</v>
      </c>
      <c r="AA1843">
        <v>92003</v>
      </c>
      <c r="AB1843">
        <v>249</v>
      </c>
      <c r="AC1843">
        <v>330</v>
      </c>
      <c r="AD1843">
        <v>397</v>
      </c>
      <c r="AE1843">
        <v>723</v>
      </c>
      <c r="AF1843">
        <v>107</v>
      </c>
      <c r="AG1843">
        <v>-77</v>
      </c>
      <c r="AH1843">
        <v>560</v>
      </c>
      <c r="AI1843">
        <v>337</v>
      </c>
      <c r="AJ1843">
        <v>638</v>
      </c>
      <c r="AK1843">
        <v>234</v>
      </c>
      <c r="AL1843">
        <v>929</v>
      </c>
      <c r="AM1843">
        <v>908</v>
      </c>
      <c r="AN1843">
        <v>950</v>
      </c>
      <c r="AO1843">
        <v>910</v>
      </c>
      <c r="AP1843">
        <v>881</v>
      </c>
      <c r="AQ1843">
        <v>917</v>
      </c>
      <c r="AR1843">
        <v>925</v>
      </c>
      <c r="AS1843">
        <v>897</v>
      </c>
      <c r="AT1843">
        <v>90</v>
      </c>
      <c r="AU1843">
        <v>649</v>
      </c>
      <c r="AV1843">
        <v>614</v>
      </c>
      <c r="AW1843">
        <v>642</v>
      </c>
      <c r="AX1843">
        <v>633</v>
      </c>
      <c r="AY1843">
        <v>662</v>
      </c>
      <c r="AZ1843">
        <v>659</v>
      </c>
      <c r="BA1843">
        <v>758</v>
      </c>
      <c r="BB1843">
        <v>744</v>
      </c>
      <c r="BC1843">
        <v>144</v>
      </c>
      <c r="BD1843">
        <v>280</v>
      </c>
      <c r="BE1843">
        <v>294</v>
      </c>
      <c r="BF1843">
        <v>308</v>
      </c>
      <c r="BG1843">
        <v>277</v>
      </c>
      <c r="BH1843">
        <v>219</v>
      </c>
      <c r="BI1843">
        <v>258</v>
      </c>
      <c r="BJ1843">
        <v>167</v>
      </c>
      <c r="BK1843">
        <v>153</v>
      </c>
      <c r="BL1843">
        <v>19</v>
      </c>
      <c r="BM1843">
        <v>30</v>
      </c>
      <c r="BN1843">
        <v>119</v>
      </c>
      <c r="BO1843">
        <v>61</v>
      </c>
      <c r="BP1843">
        <v>69</v>
      </c>
      <c r="BQ1843">
        <v>83</v>
      </c>
      <c r="BR1843">
        <v>49</v>
      </c>
      <c r="BS1843">
        <v>46</v>
      </c>
      <c r="BT1843">
        <v>29</v>
      </c>
      <c r="BU1843">
        <v>92</v>
      </c>
      <c r="BV1843">
        <v>18</v>
      </c>
      <c r="BW1843">
        <v>-10</v>
      </c>
      <c r="BX1843">
        <v>365</v>
      </c>
      <c r="BY1843">
        <v>-246</v>
      </c>
      <c r="BZ1843">
        <v>-383</v>
      </c>
      <c r="CA1843">
        <v>257</v>
      </c>
      <c r="CB1843">
        <v>130</v>
      </c>
      <c r="CC1843">
        <v>464</v>
      </c>
      <c r="CD1843">
        <v>111</v>
      </c>
      <c r="CE1843">
        <v>48</v>
      </c>
      <c r="CF1843">
        <v>109</v>
      </c>
      <c r="CG1843">
        <v>426</v>
      </c>
      <c r="CH1843">
        <v>-177</v>
      </c>
      <c r="CI1843">
        <v>-300</v>
      </c>
      <c r="CJ1843">
        <v>306</v>
      </c>
      <c r="CK1843">
        <v>176</v>
      </c>
      <c r="CL1843">
        <v>493</v>
      </c>
      <c r="CM1843">
        <v>-6</v>
      </c>
      <c r="CN1843">
        <v>2</v>
      </c>
      <c r="CO1843">
        <v>-6</v>
      </c>
      <c r="CP1843">
        <v>-11</v>
      </c>
      <c r="CQ1843">
        <v>7</v>
      </c>
      <c r="CR1843">
        <v>4</v>
      </c>
      <c r="CS1843">
        <v>-4</v>
      </c>
      <c r="CT1843">
        <v>-6</v>
      </c>
      <c r="CU1843">
        <v>-8</v>
      </c>
    </row>
    <row r="1844" spans="2:99" hidden="1" x14ac:dyDescent="0.2">
      <c r="B1844">
        <v>548</v>
      </c>
      <c r="C1844">
        <v>47900</v>
      </c>
      <c r="D1844">
        <v>47894</v>
      </c>
      <c r="E1844">
        <v>24017</v>
      </c>
      <c r="G1844" t="s">
        <v>1934</v>
      </c>
      <c r="I1844" t="s">
        <v>94</v>
      </c>
      <c r="J1844"/>
      <c r="L1844"/>
      <c r="O1844" s="24" t="e">
        <f t="shared" si="29"/>
        <v>#DIV/0!</v>
      </c>
      <c r="P1844"/>
      <c r="Q1844">
        <v>146551</v>
      </c>
      <c r="R1844">
        <v>146565</v>
      </c>
      <c r="S1844">
        <v>147156</v>
      </c>
      <c r="T1844">
        <v>149182</v>
      </c>
      <c r="U1844">
        <v>150660</v>
      </c>
      <c r="V1844">
        <v>152649</v>
      </c>
      <c r="W1844">
        <v>154373</v>
      </c>
      <c r="X1844">
        <v>155692</v>
      </c>
      <c r="Y1844">
        <v>157336</v>
      </c>
      <c r="Z1844">
        <v>159451</v>
      </c>
      <c r="AA1844">
        <v>161503</v>
      </c>
      <c r="AB1844">
        <v>591</v>
      </c>
      <c r="AC1844">
        <v>2026</v>
      </c>
      <c r="AD1844">
        <v>1478</v>
      </c>
      <c r="AE1844">
        <v>1989</v>
      </c>
      <c r="AF1844">
        <v>1724</v>
      </c>
      <c r="AG1844">
        <v>1319</v>
      </c>
      <c r="AH1844">
        <v>1644</v>
      </c>
      <c r="AI1844">
        <v>2115</v>
      </c>
      <c r="AJ1844">
        <v>2052</v>
      </c>
      <c r="AK1844">
        <v>441</v>
      </c>
      <c r="AL1844">
        <v>1843</v>
      </c>
      <c r="AM1844">
        <v>1914</v>
      </c>
      <c r="AN1844">
        <v>1840</v>
      </c>
      <c r="AO1844">
        <v>1809</v>
      </c>
      <c r="AP1844">
        <v>1901</v>
      </c>
      <c r="AQ1844">
        <v>1832</v>
      </c>
      <c r="AR1844">
        <v>1812</v>
      </c>
      <c r="AS1844">
        <v>1799</v>
      </c>
      <c r="AT1844">
        <v>188</v>
      </c>
      <c r="AU1844">
        <v>948</v>
      </c>
      <c r="AV1844">
        <v>890</v>
      </c>
      <c r="AW1844">
        <v>990</v>
      </c>
      <c r="AX1844">
        <v>935</v>
      </c>
      <c r="AY1844">
        <v>960</v>
      </c>
      <c r="AZ1844">
        <v>1021</v>
      </c>
      <c r="BA1844">
        <v>1166</v>
      </c>
      <c r="BB1844">
        <v>1141</v>
      </c>
      <c r="BC1844">
        <v>253</v>
      </c>
      <c r="BD1844">
        <v>895</v>
      </c>
      <c r="BE1844">
        <v>1024</v>
      </c>
      <c r="BF1844">
        <v>850</v>
      </c>
      <c r="BG1844">
        <v>874</v>
      </c>
      <c r="BH1844">
        <v>941</v>
      </c>
      <c r="BI1844">
        <v>811</v>
      </c>
      <c r="BJ1844">
        <v>646</v>
      </c>
      <c r="BK1844">
        <v>658</v>
      </c>
      <c r="BL1844">
        <v>79</v>
      </c>
      <c r="BM1844">
        <v>160</v>
      </c>
      <c r="BN1844">
        <v>226</v>
      </c>
      <c r="BO1844">
        <v>158</v>
      </c>
      <c r="BP1844">
        <v>175</v>
      </c>
      <c r="BQ1844">
        <v>211</v>
      </c>
      <c r="BR1844">
        <v>142</v>
      </c>
      <c r="BS1844">
        <v>123</v>
      </c>
      <c r="BT1844">
        <v>101</v>
      </c>
      <c r="BU1844">
        <v>258</v>
      </c>
      <c r="BV1844">
        <v>970</v>
      </c>
      <c r="BW1844">
        <v>242</v>
      </c>
      <c r="BX1844">
        <v>986</v>
      </c>
      <c r="BY1844">
        <v>696</v>
      </c>
      <c r="BZ1844">
        <v>181</v>
      </c>
      <c r="CA1844">
        <v>699</v>
      </c>
      <c r="CB1844">
        <v>1356</v>
      </c>
      <c r="CC1844">
        <v>1302</v>
      </c>
      <c r="CD1844">
        <v>337</v>
      </c>
      <c r="CE1844">
        <v>1130</v>
      </c>
      <c r="CF1844">
        <v>468</v>
      </c>
      <c r="CG1844">
        <v>1144</v>
      </c>
      <c r="CH1844">
        <v>871</v>
      </c>
      <c r="CI1844">
        <v>392</v>
      </c>
      <c r="CJ1844">
        <v>841</v>
      </c>
      <c r="CK1844">
        <v>1479</v>
      </c>
      <c r="CL1844">
        <v>1403</v>
      </c>
      <c r="CM1844">
        <v>1</v>
      </c>
      <c r="CN1844">
        <v>1</v>
      </c>
      <c r="CO1844">
        <v>-14</v>
      </c>
      <c r="CP1844">
        <v>-5</v>
      </c>
      <c r="CQ1844">
        <v>-21</v>
      </c>
      <c r="CR1844">
        <v>-14</v>
      </c>
      <c r="CS1844">
        <v>-8</v>
      </c>
      <c r="CT1844">
        <v>-10</v>
      </c>
      <c r="CU1844">
        <v>-9</v>
      </c>
    </row>
    <row r="1845" spans="2:99" hidden="1" x14ac:dyDescent="0.2">
      <c r="B1845">
        <v>548</v>
      </c>
      <c r="C1845">
        <v>47900</v>
      </c>
      <c r="D1845">
        <v>47894</v>
      </c>
      <c r="E1845">
        <v>24033</v>
      </c>
      <c r="G1845" t="s">
        <v>1935</v>
      </c>
      <c r="I1845" t="s">
        <v>94</v>
      </c>
      <c r="J1845"/>
      <c r="L1845"/>
      <c r="O1845" s="24" t="e">
        <f t="shared" si="29"/>
        <v>#DIV/0!</v>
      </c>
      <c r="P1845"/>
      <c r="Q1845">
        <v>863420</v>
      </c>
      <c r="R1845">
        <v>863349</v>
      </c>
      <c r="S1845">
        <v>865747</v>
      </c>
      <c r="T1845">
        <v>873679</v>
      </c>
      <c r="U1845">
        <v>881870</v>
      </c>
      <c r="V1845">
        <v>890117</v>
      </c>
      <c r="W1845">
        <v>899223</v>
      </c>
      <c r="X1845">
        <v>905737</v>
      </c>
      <c r="Y1845">
        <v>907939</v>
      </c>
      <c r="Z1845">
        <v>908801</v>
      </c>
      <c r="AA1845">
        <v>909308</v>
      </c>
      <c r="AB1845">
        <v>2398</v>
      </c>
      <c r="AC1845">
        <v>7932</v>
      </c>
      <c r="AD1845">
        <v>8191</v>
      </c>
      <c r="AE1845">
        <v>8247</v>
      </c>
      <c r="AF1845">
        <v>9106</v>
      </c>
      <c r="AG1845">
        <v>6514</v>
      </c>
      <c r="AH1845">
        <v>2202</v>
      </c>
      <c r="AI1845">
        <v>862</v>
      </c>
      <c r="AJ1845">
        <v>507</v>
      </c>
      <c r="AK1845">
        <v>3016</v>
      </c>
      <c r="AL1845">
        <v>12136</v>
      </c>
      <c r="AM1845">
        <v>12015</v>
      </c>
      <c r="AN1845">
        <v>11951</v>
      </c>
      <c r="AO1845">
        <v>12055</v>
      </c>
      <c r="AP1845">
        <v>12496</v>
      </c>
      <c r="AQ1845">
        <v>12343</v>
      </c>
      <c r="AR1845">
        <v>12274</v>
      </c>
      <c r="AS1845">
        <v>12044</v>
      </c>
      <c r="AT1845">
        <v>1301</v>
      </c>
      <c r="AU1845">
        <v>5159</v>
      </c>
      <c r="AV1845">
        <v>4980</v>
      </c>
      <c r="AW1845">
        <v>5280</v>
      </c>
      <c r="AX1845">
        <v>5227</v>
      </c>
      <c r="AY1845">
        <v>5612</v>
      </c>
      <c r="AZ1845">
        <v>5822</v>
      </c>
      <c r="BA1845">
        <v>6820</v>
      </c>
      <c r="BB1845">
        <v>7002</v>
      </c>
      <c r="BC1845">
        <v>1715</v>
      </c>
      <c r="BD1845">
        <v>6977</v>
      </c>
      <c r="BE1845">
        <v>7035</v>
      </c>
      <c r="BF1845">
        <v>6671</v>
      </c>
      <c r="BG1845">
        <v>6828</v>
      </c>
      <c r="BH1845">
        <v>6884</v>
      </c>
      <c r="BI1845">
        <v>6521</v>
      </c>
      <c r="BJ1845">
        <v>5454</v>
      </c>
      <c r="BK1845">
        <v>5042</v>
      </c>
      <c r="BL1845">
        <v>1542</v>
      </c>
      <c r="BM1845">
        <v>4778</v>
      </c>
      <c r="BN1845">
        <v>5617</v>
      </c>
      <c r="BO1845">
        <v>4674</v>
      </c>
      <c r="BP1845">
        <v>5187</v>
      </c>
      <c r="BQ1845">
        <v>6303</v>
      </c>
      <c r="BR1845">
        <v>5080</v>
      </c>
      <c r="BS1845">
        <v>5425</v>
      </c>
      <c r="BT1845">
        <v>5404</v>
      </c>
      <c r="BU1845">
        <v>-783</v>
      </c>
      <c r="BV1845">
        <v>-3762</v>
      </c>
      <c r="BW1845">
        <v>-4374</v>
      </c>
      <c r="BX1845">
        <v>-2985</v>
      </c>
      <c r="BY1845">
        <v>-2817</v>
      </c>
      <c r="BZ1845">
        <v>-6643</v>
      </c>
      <c r="CA1845">
        <v>-9414</v>
      </c>
      <c r="CB1845">
        <v>-10016</v>
      </c>
      <c r="CC1845">
        <v>-9946</v>
      </c>
      <c r="CD1845">
        <v>759</v>
      </c>
      <c r="CE1845">
        <v>1016</v>
      </c>
      <c r="CF1845">
        <v>1243</v>
      </c>
      <c r="CG1845">
        <v>1689</v>
      </c>
      <c r="CH1845">
        <v>2370</v>
      </c>
      <c r="CI1845">
        <v>-340</v>
      </c>
      <c r="CJ1845">
        <v>-4334</v>
      </c>
      <c r="CK1845">
        <v>-4591</v>
      </c>
      <c r="CL1845">
        <v>-4542</v>
      </c>
      <c r="CM1845">
        <v>-76</v>
      </c>
      <c r="CN1845">
        <v>-61</v>
      </c>
      <c r="CO1845">
        <v>-87</v>
      </c>
      <c r="CP1845">
        <v>-113</v>
      </c>
      <c r="CQ1845">
        <v>-92</v>
      </c>
      <c r="CR1845">
        <v>-30</v>
      </c>
      <c r="CS1845">
        <v>15</v>
      </c>
      <c r="CT1845">
        <v>-1</v>
      </c>
      <c r="CU1845">
        <v>7</v>
      </c>
    </row>
    <row r="1846" spans="2:99" hidden="1" x14ac:dyDescent="0.2">
      <c r="B1846">
        <v>548</v>
      </c>
      <c r="C1846">
        <v>47900</v>
      </c>
      <c r="D1846">
        <v>47894</v>
      </c>
      <c r="E1846">
        <v>51013</v>
      </c>
      <c r="G1846" t="s">
        <v>1936</v>
      </c>
      <c r="I1846" t="s">
        <v>94</v>
      </c>
      <c r="J1846"/>
      <c r="L1846"/>
      <c r="O1846" s="24" t="e">
        <f t="shared" si="29"/>
        <v>#DIV/0!</v>
      </c>
      <c r="P1846"/>
      <c r="Q1846">
        <v>207627</v>
      </c>
      <c r="R1846">
        <v>207687</v>
      </c>
      <c r="S1846">
        <v>209287</v>
      </c>
      <c r="T1846">
        <v>215972</v>
      </c>
      <c r="U1846">
        <v>221463</v>
      </c>
      <c r="V1846">
        <v>224938</v>
      </c>
      <c r="W1846">
        <v>226043</v>
      </c>
      <c r="X1846">
        <v>228746</v>
      </c>
      <c r="Y1846">
        <v>231582</v>
      </c>
      <c r="Z1846">
        <v>235121</v>
      </c>
      <c r="AA1846">
        <v>237521</v>
      </c>
      <c r="AB1846">
        <v>1600</v>
      </c>
      <c r="AC1846">
        <v>6685</v>
      </c>
      <c r="AD1846">
        <v>5491</v>
      </c>
      <c r="AE1846">
        <v>3475</v>
      </c>
      <c r="AF1846">
        <v>1105</v>
      </c>
      <c r="AG1846">
        <v>2703</v>
      </c>
      <c r="AH1846">
        <v>2836</v>
      </c>
      <c r="AI1846">
        <v>3539</v>
      </c>
      <c r="AJ1846">
        <v>2400</v>
      </c>
      <c r="AK1846">
        <v>817</v>
      </c>
      <c r="AL1846">
        <v>2986</v>
      </c>
      <c r="AM1846">
        <v>3126</v>
      </c>
      <c r="AN1846">
        <v>3261</v>
      </c>
      <c r="AO1846">
        <v>3137</v>
      </c>
      <c r="AP1846">
        <v>3133</v>
      </c>
      <c r="AQ1846">
        <v>3196</v>
      </c>
      <c r="AR1846">
        <v>3243</v>
      </c>
      <c r="AS1846">
        <v>3144</v>
      </c>
      <c r="AT1846">
        <v>237</v>
      </c>
      <c r="AU1846">
        <v>935</v>
      </c>
      <c r="AV1846">
        <v>898</v>
      </c>
      <c r="AW1846">
        <v>970</v>
      </c>
      <c r="AX1846">
        <v>908</v>
      </c>
      <c r="AY1846">
        <v>964</v>
      </c>
      <c r="AZ1846">
        <v>897</v>
      </c>
      <c r="BA1846">
        <v>1044</v>
      </c>
      <c r="BB1846">
        <v>1107</v>
      </c>
      <c r="BC1846">
        <v>580</v>
      </c>
      <c r="BD1846">
        <v>2051</v>
      </c>
      <c r="BE1846">
        <v>2228</v>
      </c>
      <c r="BF1846">
        <v>2291</v>
      </c>
      <c r="BG1846">
        <v>2229</v>
      </c>
      <c r="BH1846">
        <v>2169</v>
      </c>
      <c r="BI1846">
        <v>2299</v>
      </c>
      <c r="BJ1846">
        <v>2199</v>
      </c>
      <c r="BK1846">
        <v>2037</v>
      </c>
      <c r="BL1846">
        <v>418</v>
      </c>
      <c r="BM1846">
        <v>1603</v>
      </c>
      <c r="BN1846">
        <v>2278</v>
      </c>
      <c r="BO1846">
        <v>1629</v>
      </c>
      <c r="BP1846">
        <v>2361</v>
      </c>
      <c r="BQ1846">
        <v>2603</v>
      </c>
      <c r="BR1846">
        <v>2469</v>
      </c>
      <c r="BS1846">
        <v>2336</v>
      </c>
      <c r="BT1846">
        <v>2314</v>
      </c>
      <c r="BU1846">
        <v>524</v>
      </c>
      <c r="BV1846">
        <v>2899</v>
      </c>
      <c r="BW1846">
        <v>935</v>
      </c>
      <c r="BX1846">
        <v>-437</v>
      </c>
      <c r="BY1846">
        <v>-3537</v>
      </c>
      <c r="BZ1846">
        <v>-2072</v>
      </c>
      <c r="CA1846">
        <v>-1936</v>
      </c>
      <c r="CB1846">
        <v>-987</v>
      </c>
      <c r="CC1846">
        <v>-1950</v>
      </c>
      <c r="CD1846">
        <v>942</v>
      </c>
      <c r="CE1846">
        <v>4502</v>
      </c>
      <c r="CF1846">
        <v>3213</v>
      </c>
      <c r="CG1846">
        <v>1192</v>
      </c>
      <c r="CH1846">
        <v>-1176</v>
      </c>
      <c r="CI1846">
        <v>531</v>
      </c>
      <c r="CJ1846">
        <v>533</v>
      </c>
      <c r="CK1846">
        <v>1349</v>
      </c>
      <c r="CL1846">
        <v>364</v>
      </c>
      <c r="CM1846">
        <v>78</v>
      </c>
      <c r="CN1846">
        <v>132</v>
      </c>
      <c r="CO1846">
        <v>50</v>
      </c>
      <c r="CP1846">
        <v>-8</v>
      </c>
      <c r="CQ1846">
        <v>52</v>
      </c>
      <c r="CR1846">
        <v>3</v>
      </c>
      <c r="CS1846">
        <v>4</v>
      </c>
      <c r="CT1846">
        <v>-9</v>
      </c>
      <c r="CU1846">
        <v>-1</v>
      </c>
    </row>
    <row r="1847" spans="2:99" hidden="1" x14ac:dyDescent="0.2">
      <c r="B1847">
        <v>548</v>
      </c>
      <c r="C1847">
        <v>47900</v>
      </c>
      <c r="D1847">
        <v>47894</v>
      </c>
      <c r="E1847">
        <v>51043</v>
      </c>
      <c r="G1847" t="s">
        <v>1937</v>
      </c>
      <c r="I1847" t="s">
        <v>94</v>
      </c>
      <c r="J1847"/>
      <c r="L1847"/>
      <c r="O1847" s="24" t="e">
        <f t="shared" si="29"/>
        <v>#DIV/0!</v>
      </c>
      <c r="P1847"/>
      <c r="Q1847">
        <v>14034</v>
      </c>
      <c r="R1847">
        <v>14025</v>
      </c>
      <c r="S1847">
        <v>14011</v>
      </c>
      <c r="T1847">
        <v>14187</v>
      </c>
      <c r="U1847">
        <v>14243</v>
      </c>
      <c r="V1847">
        <v>14250</v>
      </c>
      <c r="W1847">
        <v>14314</v>
      </c>
      <c r="X1847">
        <v>14242</v>
      </c>
      <c r="Y1847">
        <v>14296</v>
      </c>
      <c r="Z1847">
        <v>14449</v>
      </c>
      <c r="AA1847">
        <v>14523</v>
      </c>
      <c r="AB1847">
        <v>-14</v>
      </c>
      <c r="AC1847">
        <v>176</v>
      </c>
      <c r="AD1847">
        <v>56</v>
      </c>
      <c r="AE1847">
        <v>7</v>
      </c>
      <c r="AF1847">
        <v>64</v>
      </c>
      <c r="AG1847">
        <v>-72</v>
      </c>
      <c r="AH1847">
        <v>54</v>
      </c>
      <c r="AI1847">
        <v>153</v>
      </c>
      <c r="AJ1847">
        <v>74</v>
      </c>
      <c r="AK1847">
        <v>26</v>
      </c>
      <c r="AL1847">
        <v>129</v>
      </c>
      <c r="AM1847">
        <v>115</v>
      </c>
      <c r="AN1847">
        <v>125</v>
      </c>
      <c r="AO1847">
        <v>143</v>
      </c>
      <c r="AP1847">
        <v>115</v>
      </c>
      <c r="AQ1847">
        <v>133</v>
      </c>
      <c r="AR1847">
        <v>144</v>
      </c>
      <c r="AS1847">
        <v>130</v>
      </c>
      <c r="AT1847">
        <v>59</v>
      </c>
      <c r="AU1847">
        <v>150</v>
      </c>
      <c r="AV1847">
        <v>150</v>
      </c>
      <c r="AW1847">
        <v>142</v>
      </c>
      <c r="AX1847">
        <v>141</v>
      </c>
      <c r="AY1847">
        <v>136</v>
      </c>
      <c r="AZ1847">
        <v>152</v>
      </c>
      <c r="BA1847">
        <v>181</v>
      </c>
      <c r="BB1847">
        <v>149</v>
      </c>
      <c r="BC1847">
        <v>-33</v>
      </c>
      <c r="BD1847">
        <v>-21</v>
      </c>
      <c r="BE1847">
        <v>-35</v>
      </c>
      <c r="BF1847">
        <v>-17</v>
      </c>
      <c r="BG1847">
        <v>2</v>
      </c>
      <c r="BH1847">
        <v>-21</v>
      </c>
      <c r="BI1847">
        <v>-19</v>
      </c>
      <c r="BJ1847">
        <v>-37</v>
      </c>
      <c r="BK1847">
        <v>-19</v>
      </c>
      <c r="BL1847">
        <v>0</v>
      </c>
      <c r="BM1847">
        <v>1</v>
      </c>
      <c r="BN1847">
        <v>3</v>
      </c>
      <c r="BO1847">
        <v>1</v>
      </c>
      <c r="BP1847">
        <v>1</v>
      </c>
      <c r="BQ1847">
        <v>-1</v>
      </c>
      <c r="BR1847">
        <v>-1</v>
      </c>
      <c r="BS1847">
        <v>-1</v>
      </c>
      <c r="BT1847">
        <v>-1</v>
      </c>
      <c r="BU1847">
        <v>18</v>
      </c>
      <c r="BV1847">
        <v>193</v>
      </c>
      <c r="BW1847">
        <v>88</v>
      </c>
      <c r="BX1847">
        <v>26</v>
      </c>
      <c r="BY1847">
        <v>63</v>
      </c>
      <c r="BZ1847">
        <v>-53</v>
      </c>
      <c r="CA1847">
        <v>75</v>
      </c>
      <c r="CB1847">
        <v>190</v>
      </c>
      <c r="CC1847">
        <v>94</v>
      </c>
      <c r="CD1847">
        <v>18</v>
      </c>
      <c r="CE1847">
        <v>194</v>
      </c>
      <c r="CF1847">
        <v>91</v>
      </c>
      <c r="CG1847">
        <v>27</v>
      </c>
      <c r="CH1847">
        <v>64</v>
      </c>
      <c r="CI1847">
        <v>-54</v>
      </c>
      <c r="CJ1847">
        <v>74</v>
      </c>
      <c r="CK1847">
        <v>189</v>
      </c>
      <c r="CL1847">
        <v>93</v>
      </c>
      <c r="CM1847">
        <v>1</v>
      </c>
      <c r="CN1847">
        <v>3</v>
      </c>
      <c r="CO1847">
        <v>0</v>
      </c>
      <c r="CP1847">
        <v>-3</v>
      </c>
      <c r="CQ1847">
        <v>-2</v>
      </c>
      <c r="CR1847">
        <v>3</v>
      </c>
      <c r="CS1847">
        <v>-1</v>
      </c>
      <c r="CT1847">
        <v>1</v>
      </c>
      <c r="CU1847">
        <v>0</v>
      </c>
    </row>
    <row r="1848" spans="2:99" hidden="1" x14ac:dyDescent="0.2">
      <c r="B1848">
        <v>548</v>
      </c>
      <c r="C1848">
        <v>47900</v>
      </c>
      <c r="D1848">
        <v>47894</v>
      </c>
      <c r="E1848">
        <v>51047</v>
      </c>
      <c r="G1848" t="s">
        <v>1938</v>
      </c>
      <c r="I1848" t="s">
        <v>94</v>
      </c>
      <c r="J1848"/>
      <c r="L1848"/>
      <c r="O1848" s="24" t="e">
        <f t="shared" si="29"/>
        <v>#DIV/0!</v>
      </c>
      <c r="P1848"/>
      <c r="Q1848">
        <v>46689</v>
      </c>
      <c r="R1848">
        <v>46691</v>
      </c>
      <c r="S1848">
        <v>46839</v>
      </c>
      <c r="T1848">
        <v>47343</v>
      </c>
      <c r="U1848">
        <v>47845</v>
      </c>
      <c r="V1848">
        <v>48611</v>
      </c>
      <c r="W1848">
        <v>49248</v>
      </c>
      <c r="X1848">
        <v>49553</v>
      </c>
      <c r="Y1848">
        <v>50324</v>
      </c>
      <c r="Z1848">
        <v>51267</v>
      </c>
      <c r="AA1848">
        <v>51859</v>
      </c>
      <c r="AB1848">
        <v>148</v>
      </c>
      <c r="AC1848">
        <v>504</v>
      </c>
      <c r="AD1848">
        <v>502</v>
      </c>
      <c r="AE1848">
        <v>766</v>
      </c>
      <c r="AF1848">
        <v>637</v>
      </c>
      <c r="AG1848">
        <v>305</v>
      </c>
      <c r="AH1848">
        <v>771</v>
      </c>
      <c r="AI1848">
        <v>943</v>
      </c>
      <c r="AJ1848">
        <v>592</v>
      </c>
      <c r="AK1848">
        <v>177</v>
      </c>
      <c r="AL1848">
        <v>598</v>
      </c>
      <c r="AM1848">
        <v>624</v>
      </c>
      <c r="AN1848">
        <v>638</v>
      </c>
      <c r="AO1848">
        <v>633</v>
      </c>
      <c r="AP1848">
        <v>635</v>
      </c>
      <c r="AQ1848">
        <v>656</v>
      </c>
      <c r="AR1848">
        <v>644</v>
      </c>
      <c r="AS1848">
        <v>624</v>
      </c>
      <c r="AT1848">
        <v>108</v>
      </c>
      <c r="AU1848">
        <v>373</v>
      </c>
      <c r="AV1848">
        <v>345</v>
      </c>
      <c r="AW1848">
        <v>390</v>
      </c>
      <c r="AX1848">
        <v>421</v>
      </c>
      <c r="AY1848">
        <v>391</v>
      </c>
      <c r="AZ1848">
        <v>423</v>
      </c>
      <c r="BA1848">
        <v>393</v>
      </c>
      <c r="BB1848">
        <v>431</v>
      </c>
      <c r="BC1848">
        <v>69</v>
      </c>
      <c r="BD1848">
        <v>225</v>
      </c>
      <c r="BE1848">
        <v>279</v>
      </c>
      <c r="BF1848">
        <v>248</v>
      </c>
      <c r="BG1848">
        <v>212</v>
      </c>
      <c r="BH1848">
        <v>244</v>
      </c>
      <c r="BI1848">
        <v>233</v>
      </c>
      <c r="BJ1848">
        <v>251</v>
      </c>
      <c r="BK1848">
        <v>193</v>
      </c>
      <c r="BL1848">
        <v>7</v>
      </c>
      <c r="BM1848">
        <v>25</v>
      </c>
      <c r="BN1848">
        <v>22</v>
      </c>
      <c r="BO1848">
        <v>47</v>
      </c>
      <c r="BP1848">
        <v>83</v>
      </c>
      <c r="BQ1848">
        <v>86</v>
      </c>
      <c r="BR1848">
        <v>86</v>
      </c>
      <c r="BS1848">
        <v>84</v>
      </c>
      <c r="BT1848">
        <v>85</v>
      </c>
      <c r="BU1848">
        <v>72</v>
      </c>
      <c r="BV1848">
        <v>254</v>
      </c>
      <c r="BW1848">
        <v>207</v>
      </c>
      <c r="BX1848">
        <v>468</v>
      </c>
      <c r="BY1848">
        <v>344</v>
      </c>
      <c r="BZ1848">
        <v>-17</v>
      </c>
      <c r="CA1848">
        <v>452</v>
      </c>
      <c r="CB1848">
        <v>606</v>
      </c>
      <c r="CC1848">
        <v>314</v>
      </c>
      <c r="CD1848">
        <v>79</v>
      </c>
      <c r="CE1848">
        <v>279</v>
      </c>
      <c r="CF1848">
        <v>229</v>
      </c>
      <c r="CG1848">
        <v>515</v>
      </c>
      <c r="CH1848">
        <v>427</v>
      </c>
      <c r="CI1848">
        <v>69</v>
      </c>
      <c r="CJ1848">
        <v>538</v>
      </c>
      <c r="CK1848">
        <v>690</v>
      </c>
      <c r="CL1848">
        <v>399</v>
      </c>
      <c r="CM1848">
        <v>0</v>
      </c>
      <c r="CN1848">
        <v>0</v>
      </c>
      <c r="CO1848">
        <v>-6</v>
      </c>
      <c r="CP1848">
        <v>3</v>
      </c>
      <c r="CQ1848">
        <v>-2</v>
      </c>
      <c r="CR1848">
        <v>-8</v>
      </c>
      <c r="CS1848">
        <v>0</v>
      </c>
      <c r="CT1848">
        <v>2</v>
      </c>
      <c r="CU1848">
        <v>0</v>
      </c>
    </row>
    <row r="1849" spans="2:99" hidden="1" x14ac:dyDescent="0.2">
      <c r="B1849">
        <v>548</v>
      </c>
      <c r="C1849">
        <v>47900</v>
      </c>
      <c r="D1849">
        <v>47894</v>
      </c>
      <c r="E1849">
        <v>51059</v>
      </c>
      <c r="G1849" t="s">
        <v>1939</v>
      </c>
      <c r="I1849" t="s">
        <v>94</v>
      </c>
      <c r="J1849"/>
      <c r="L1849"/>
      <c r="O1849" s="24" t="e">
        <f t="shared" si="29"/>
        <v>#DIV/0!</v>
      </c>
      <c r="P1849"/>
      <c r="Q1849">
        <v>1081726</v>
      </c>
      <c r="R1849">
        <v>1081667</v>
      </c>
      <c r="S1849">
        <v>1086127</v>
      </c>
      <c r="T1849">
        <v>1103372</v>
      </c>
      <c r="U1849">
        <v>1120475</v>
      </c>
      <c r="V1849">
        <v>1131988</v>
      </c>
      <c r="W1849">
        <v>1136573</v>
      </c>
      <c r="X1849">
        <v>1140164</v>
      </c>
      <c r="Y1849">
        <v>1143229</v>
      </c>
      <c r="Z1849">
        <v>1146883</v>
      </c>
      <c r="AA1849">
        <v>1150795</v>
      </c>
      <c r="AB1849">
        <v>4460</v>
      </c>
      <c r="AC1849">
        <v>17245</v>
      </c>
      <c r="AD1849">
        <v>17103</v>
      </c>
      <c r="AE1849">
        <v>11513</v>
      </c>
      <c r="AF1849">
        <v>4585</v>
      </c>
      <c r="AG1849">
        <v>3591</v>
      </c>
      <c r="AH1849">
        <v>3065</v>
      </c>
      <c r="AI1849">
        <v>3654</v>
      </c>
      <c r="AJ1849">
        <v>3912</v>
      </c>
      <c r="AK1849">
        <v>3845</v>
      </c>
      <c r="AL1849">
        <v>15353</v>
      </c>
      <c r="AM1849">
        <v>15213</v>
      </c>
      <c r="AN1849">
        <v>15244</v>
      </c>
      <c r="AO1849">
        <v>15169</v>
      </c>
      <c r="AP1849">
        <v>14984</v>
      </c>
      <c r="AQ1849">
        <v>14485</v>
      </c>
      <c r="AR1849">
        <v>14277</v>
      </c>
      <c r="AS1849">
        <v>13962</v>
      </c>
      <c r="AT1849">
        <v>1048</v>
      </c>
      <c r="AU1849">
        <v>4646</v>
      </c>
      <c r="AV1849">
        <v>4684</v>
      </c>
      <c r="AW1849">
        <v>4907</v>
      </c>
      <c r="AX1849">
        <v>4809</v>
      </c>
      <c r="AY1849">
        <v>5079</v>
      </c>
      <c r="AZ1849">
        <v>4967</v>
      </c>
      <c r="BA1849">
        <v>5601</v>
      </c>
      <c r="BB1849">
        <v>5940</v>
      </c>
      <c r="BC1849">
        <v>2797</v>
      </c>
      <c r="BD1849">
        <v>10707</v>
      </c>
      <c r="BE1849">
        <v>10529</v>
      </c>
      <c r="BF1849">
        <v>10337</v>
      </c>
      <c r="BG1849">
        <v>10360</v>
      </c>
      <c r="BH1849">
        <v>9905</v>
      </c>
      <c r="BI1849">
        <v>9518</v>
      </c>
      <c r="BJ1849">
        <v>8676</v>
      </c>
      <c r="BK1849">
        <v>8022</v>
      </c>
      <c r="BL1849">
        <v>1450</v>
      </c>
      <c r="BM1849">
        <v>7446</v>
      </c>
      <c r="BN1849">
        <v>10738</v>
      </c>
      <c r="BO1849">
        <v>7508</v>
      </c>
      <c r="BP1849">
        <v>10758</v>
      </c>
      <c r="BQ1849">
        <v>11648</v>
      </c>
      <c r="BR1849">
        <v>11015</v>
      </c>
      <c r="BS1849">
        <v>10290</v>
      </c>
      <c r="BT1849">
        <v>10136</v>
      </c>
      <c r="BU1849">
        <v>301</v>
      </c>
      <c r="BV1849">
        <v>-788</v>
      </c>
      <c r="BW1849">
        <v>-4109</v>
      </c>
      <c r="BX1849">
        <v>-6301</v>
      </c>
      <c r="BY1849">
        <v>-16835</v>
      </c>
      <c r="BZ1849">
        <v>-18194</v>
      </c>
      <c r="CA1849">
        <v>-17557</v>
      </c>
      <c r="CB1849">
        <v>-15380</v>
      </c>
      <c r="CC1849">
        <v>-14334</v>
      </c>
      <c r="CD1849">
        <v>1751</v>
      </c>
      <c r="CE1849">
        <v>6658</v>
      </c>
      <c r="CF1849">
        <v>6629</v>
      </c>
      <c r="CG1849">
        <v>1207</v>
      </c>
      <c r="CH1849">
        <v>-6077</v>
      </c>
      <c r="CI1849">
        <v>-6546</v>
      </c>
      <c r="CJ1849">
        <v>-6542</v>
      </c>
      <c r="CK1849">
        <v>-5090</v>
      </c>
      <c r="CL1849">
        <v>-4198</v>
      </c>
      <c r="CM1849">
        <v>-88</v>
      </c>
      <c r="CN1849">
        <v>-120</v>
      </c>
      <c r="CO1849">
        <v>-55</v>
      </c>
      <c r="CP1849">
        <v>-31</v>
      </c>
      <c r="CQ1849">
        <v>302</v>
      </c>
      <c r="CR1849">
        <v>232</v>
      </c>
      <c r="CS1849">
        <v>89</v>
      </c>
      <c r="CT1849">
        <v>68</v>
      </c>
      <c r="CU1849">
        <v>88</v>
      </c>
    </row>
    <row r="1850" spans="2:99" hidden="1" x14ac:dyDescent="0.2">
      <c r="B1850">
        <v>548</v>
      </c>
      <c r="C1850">
        <v>47900</v>
      </c>
      <c r="D1850">
        <v>47894</v>
      </c>
      <c r="E1850">
        <v>51061</v>
      </c>
      <c r="G1850" t="s">
        <v>1940</v>
      </c>
      <c r="I1850" t="s">
        <v>94</v>
      </c>
      <c r="J1850"/>
      <c r="L1850"/>
      <c r="O1850" s="24" t="e">
        <f t="shared" si="29"/>
        <v>#DIV/0!</v>
      </c>
      <c r="P1850"/>
      <c r="Q1850">
        <v>65203</v>
      </c>
      <c r="R1850">
        <v>65236</v>
      </c>
      <c r="S1850">
        <v>65447</v>
      </c>
      <c r="T1850">
        <v>66035</v>
      </c>
      <c r="U1850">
        <v>66565</v>
      </c>
      <c r="V1850">
        <v>67146</v>
      </c>
      <c r="W1850">
        <v>68132</v>
      </c>
      <c r="X1850">
        <v>68431</v>
      </c>
      <c r="Y1850">
        <v>68810</v>
      </c>
      <c r="Z1850">
        <v>69528</v>
      </c>
      <c r="AA1850">
        <v>70675</v>
      </c>
      <c r="AB1850">
        <v>211</v>
      </c>
      <c r="AC1850">
        <v>588</v>
      </c>
      <c r="AD1850">
        <v>530</v>
      </c>
      <c r="AE1850">
        <v>581</v>
      </c>
      <c r="AF1850">
        <v>986</v>
      </c>
      <c r="AG1850">
        <v>299</v>
      </c>
      <c r="AH1850">
        <v>379</v>
      </c>
      <c r="AI1850">
        <v>718</v>
      </c>
      <c r="AJ1850">
        <v>1147</v>
      </c>
      <c r="AK1850">
        <v>207</v>
      </c>
      <c r="AL1850">
        <v>748</v>
      </c>
      <c r="AM1850">
        <v>774</v>
      </c>
      <c r="AN1850">
        <v>707</v>
      </c>
      <c r="AO1850">
        <v>784</v>
      </c>
      <c r="AP1850">
        <v>740</v>
      </c>
      <c r="AQ1850">
        <v>765</v>
      </c>
      <c r="AR1850">
        <v>767</v>
      </c>
      <c r="AS1850">
        <v>762</v>
      </c>
      <c r="AT1850">
        <v>91</v>
      </c>
      <c r="AU1850">
        <v>527</v>
      </c>
      <c r="AV1850">
        <v>481</v>
      </c>
      <c r="AW1850">
        <v>499</v>
      </c>
      <c r="AX1850">
        <v>549</v>
      </c>
      <c r="AY1850">
        <v>540</v>
      </c>
      <c r="AZ1850">
        <v>543</v>
      </c>
      <c r="BA1850">
        <v>586</v>
      </c>
      <c r="BB1850">
        <v>615</v>
      </c>
      <c r="BC1850">
        <v>116</v>
      </c>
      <c r="BD1850">
        <v>221</v>
      </c>
      <c r="BE1850">
        <v>293</v>
      </c>
      <c r="BF1850">
        <v>208</v>
      </c>
      <c r="BG1850">
        <v>235</v>
      </c>
      <c r="BH1850">
        <v>200</v>
      </c>
      <c r="BI1850">
        <v>222</v>
      </c>
      <c r="BJ1850">
        <v>181</v>
      </c>
      <c r="BK1850">
        <v>147</v>
      </c>
      <c r="BL1850">
        <v>3</v>
      </c>
      <c r="BM1850">
        <v>10</v>
      </c>
      <c r="BN1850">
        <v>24</v>
      </c>
      <c r="BO1850">
        <v>28</v>
      </c>
      <c r="BP1850">
        <v>34</v>
      </c>
      <c r="BQ1850">
        <v>56</v>
      </c>
      <c r="BR1850">
        <v>59</v>
      </c>
      <c r="BS1850">
        <v>56</v>
      </c>
      <c r="BT1850">
        <v>60</v>
      </c>
      <c r="BU1850">
        <v>95</v>
      </c>
      <c r="BV1850">
        <v>364</v>
      </c>
      <c r="BW1850">
        <v>221</v>
      </c>
      <c r="BX1850">
        <v>350</v>
      </c>
      <c r="BY1850">
        <v>715</v>
      </c>
      <c r="BZ1850">
        <v>52</v>
      </c>
      <c r="CA1850">
        <v>101</v>
      </c>
      <c r="CB1850">
        <v>486</v>
      </c>
      <c r="CC1850">
        <v>944</v>
      </c>
      <c r="CD1850">
        <v>98</v>
      </c>
      <c r="CE1850">
        <v>374</v>
      </c>
      <c r="CF1850">
        <v>245</v>
      </c>
      <c r="CG1850">
        <v>378</v>
      </c>
      <c r="CH1850">
        <v>749</v>
      </c>
      <c r="CI1850">
        <v>108</v>
      </c>
      <c r="CJ1850">
        <v>160</v>
      </c>
      <c r="CK1850">
        <v>542</v>
      </c>
      <c r="CL1850">
        <v>1004</v>
      </c>
      <c r="CM1850">
        <v>-3</v>
      </c>
      <c r="CN1850">
        <v>-7</v>
      </c>
      <c r="CO1850">
        <v>-8</v>
      </c>
      <c r="CP1850">
        <v>-5</v>
      </c>
      <c r="CQ1850">
        <v>2</v>
      </c>
      <c r="CR1850">
        <v>-9</v>
      </c>
      <c r="CS1850">
        <v>-3</v>
      </c>
      <c r="CT1850">
        <v>-5</v>
      </c>
      <c r="CU1850">
        <v>-4</v>
      </c>
    </row>
    <row r="1851" spans="2:99" hidden="1" x14ac:dyDescent="0.2">
      <c r="B1851">
        <v>548</v>
      </c>
      <c r="C1851">
        <v>47900</v>
      </c>
      <c r="D1851">
        <v>47894</v>
      </c>
      <c r="E1851">
        <v>51107</v>
      </c>
      <c r="G1851" t="s">
        <v>1941</v>
      </c>
      <c r="I1851" t="s">
        <v>94</v>
      </c>
      <c r="J1851"/>
      <c r="L1851"/>
      <c r="O1851" s="24" t="e">
        <f t="shared" si="29"/>
        <v>#DIV/0!</v>
      </c>
      <c r="P1851"/>
      <c r="Q1851">
        <v>312311</v>
      </c>
      <c r="R1851">
        <v>312348</v>
      </c>
      <c r="S1851">
        <v>315479</v>
      </c>
      <c r="T1851">
        <v>326319</v>
      </c>
      <c r="U1851">
        <v>337881</v>
      </c>
      <c r="V1851">
        <v>349978</v>
      </c>
      <c r="W1851">
        <v>362290</v>
      </c>
      <c r="X1851">
        <v>374054</v>
      </c>
      <c r="Y1851">
        <v>385524</v>
      </c>
      <c r="Z1851">
        <v>396995</v>
      </c>
      <c r="AA1851">
        <v>406850</v>
      </c>
      <c r="AB1851">
        <v>3131</v>
      </c>
      <c r="AC1851">
        <v>10840</v>
      </c>
      <c r="AD1851">
        <v>11562</v>
      </c>
      <c r="AE1851">
        <v>12097</v>
      </c>
      <c r="AF1851">
        <v>12312</v>
      </c>
      <c r="AG1851">
        <v>11764</v>
      </c>
      <c r="AH1851">
        <v>11470</v>
      </c>
      <c r="AI1851">
        <v>11471</v>
      </c>
      <c r="AJ1851">
        <v>9855</v>
      </c>
      <c r="AK1851">
        <v>1291</v>
      </c>
      <c r="AL1851">
        <v>5017</v>
      </c>
      <c r="AM1851">
        <v>5005</v>
      </c>
      <c r="AN1851">
        <v>4910</v>
      </c>
      <c r="AO1851">
        <v>5109</v>
      </c>
      <c r="AP1851">
        <v>5172</v>
      </c>
      <c r="AQ1851">
        <v>5322</v>
      </c>
      <c r="AR1851">
        <v>5339</v>
      </c>
      <c r="AS1851">
        <v>5305</v>
      </c>
      <c r="AT1851">
        <v>197</v>
      </c>
      <c r="AU1851">
        <v>1022</v>
      </c>
      <c r="AV1851">
        <v>1067</v>
      </c>
      <c r="AW1851">
        <v>1120</v>
      </c>
      <c r="AX1851">
        <v>1153</v>
      </c>
      <c r="AY1851">
        <v>1207</v>
      </c>
      <c r="AZ1851">
        <v>1319</v>
      </c>
      <c r="BA1851">
        <v>1553</v>
      </c>
      <c r="BB1851">
        <v>1562</v>
      </c>
      <c r="BC1851">
        <v>1094</v>
      </c>
      <c r="BD1851">
        <v>3995</v>
      </c>
      <c r="BE1851">
        <v>3938</v>
      </c>
      <c r="BF1851">
        <v>3790</v>
      </c>
      <c r="BG1851">
        <v>3956</v>
      </c>
      <c r="BH1851">
        <v>3965</v>
      </c>
      <c r="BI1851">
        <v>4003</v>
      </c>
      <c r="BJ1851">
        <v>3786</v>
      </c>
      <c r="BK1851">
        <v>3743</v>
      </c>
      <c r="BL1851">
        <v>373</v>
      </c>
      <c r="BM1851">
        <v>1766</v>
      </c>
      <c r="BN1851">
        <v>2512</v>
      </c>
      <c r="BO1851">
        <v>1762</v>
      </c>
      <c r="BP1851">
        <v>2344</v>
      </c>
      <c r="BQ1851">
        <v>2504</v>
      </c>
      <c r="BR1851">
        <v>2423</v>
      </c>
      <c r="BS1851">
        <v>2298</v>
      </c>
      <c r="BT1851">
        <v>2312</v>
      </c>
      <c r="BU1851">
        <v>1542</v>
      </c>
      <c r="BV1851">
        <v>4991</v>
      </c>
      <c r="BW1851">
        <v>5005</v>
      </c>
      <c r="BX1851">
        <v>6423</v>
      </c>
      <c r="BY1851">
        <v>5879</v>
      </c>
      <c r="BZ1851">
        <v>5244</v>
      </c>
      <c r="CA1851">
        <v>5028</v>
      </c>
      <c r="CB1851">
        <v>5377</v>
      </c>
      <c r="CC1851">
        <v>3793</v>
      </c>
      <c r="CD1851">
        <v>1915</v>
      </c>
      <c r="CE1851">
        <v>6757</v>
      </c>
      <c r="CF1851">
        <v>7517</v>
      </c>
      <c r="CG1851">
        <v>8185</v>
      </c>
      <c r="CH1851">
        <v>8223</v>
      </c>
      <c r="CI1851">
        <v>7748</v>
      </c>
      <c r="CJ1851">
        <v>7451</v>
      </c>
      <c r="CK1851">
        <v>7675</v>
      </c>
      <c r="CL1851">
        <v>6105</v>
      </c>
      <c r="CM1851">
        <v>122</v>
      </c>
      <c r="CN1851">
        <v>88</v>
      </c>
      <c r="CO1851">
        <v>107</v>
      </c>
      <c r="CP1851">
        <v>122</v>
      </c>
      <c r="CQ1851">
        <v>133</v>
      </c>
      <c r="CR1851">
        <v>51</v>
      </c>
      <c r="CS1851">
        <v>16</v>
      </c>
      <c r="CT1851">
        <v>10</v>
      </c>
      <c r="CU1851">
        <v>7</v>
      </c>
    </row>
    <row r="1852" spans="2:99" hidden="1" x14ac:dyDescent="0.2">
      <c r="B1852">
        <v>548</v>
      </c>
      <c r="C1852">
        <v>47900</v>
      </c>
      <c r="D1852">
        <v>47894</v>
      </c>
      <c r="E1852">
        <v>51153</v>
      </c>
      <c r="G1852" t="s">
        <v>1942</v>
      </c>
      <c r="I1852" t="s">
        <v>94</v>
      </c>
      <c r="J1852"/>
      <c r="L1852"/>
      <c r="O1852" s="24" t="e">
        <f t="shared" si="29"/>
        <v>#DIV/0!</v>
      </c>
      <c r="P1852"/>
      <c r="Q1852">
        <v>402002</v>
      </c>
      <c r="R1852">
        <v>401997</v>
      </c>
      <c r="S1852">
        <v>406171</v>
      </c>
      <c r="T1852">
        <v>419076</v>
      </c>
      <c r="U1852">
        <v>429665</v>
      </c>
      <c r="V1852">
        <v>437833</v>
      </c>
      <c r="W1852">
        <v>443926</v>
      </c>
      <c r="X1852">
        <v>451232</v>
      </c>
      <c r="Y1852">
        <v>457023</v>
      </c>
      <c r="Z1852">
        <v>463551</v>
      </c>
      <c r="AA1852">
        <v>468011</v>
      </c>
      <c r="AB1852">
        <v>4174</v>
      </c>
      <c r="AC1852">
        <v>12905</v>
      </c>
      <c r="AD1852">
        <v>10589</v>
      </c>
      <c r="AE1852">
        <v>8168</v>
      </c>
      <c r="AF1852">
        <v>6093</v>
      </c>
      <c r="AG1852">
        <v>7306</v>
      </c>
      <c r="AH1852">
        <v>5791</v>
      </c>
      <c r="AI1852">
        <v>6528</v>
      </c>
      <c r="AJ1852">
        <v>4460</v>
      </c>
      <c r="AK1852">
        <v>1594</v>
      </c>
      <c r="AL1852">
        <v>6514</v>
      </c>
      <c r="AM1852">
        <v>6647</v>
      </c>
      <c r="AN1852">
        <v>6688</v>
      </c>
      <c r="AO1852">
        <v>6661</v>
      </c>
      <c r="AP1852">
        <v>6908</v>
      </c>
      <c r="AQ1852">
        <v>6853</v>
      </c>
      <c r="AR1852">
        <v>6727</v>
      </c>
      <c r="AS1852">
        <v>6689</v>
      </c>
      <c r="AT1852">
        <v>443</v>
      </c>
      <c r="AU1852">
        <v>1506</v>
      </c>
      <c r="AV1852">
        <v>1492</v>
      </c>
      <c r="AW1852">
        <v>1687</v>
      </c>
      <c r="AX1852">
        <v>1704</v>
      </c>
      <c r="AY1852">
        <v>1774</v>
      </c>
      <c r="AZ1852">
        <v>1809</v>
      </c>
      <c r="BA1852">
        <v>2021</v>
      </c>
      <c r="BB1852">
        <v>2069</v>
      </c>
      <c r="BC1852">
        <v>1151</v>
      </c>
      <c r="BD1852">
        <v>5008</v>
      </c>
      <c r="BE1852">
        <v>5155</v>
      </c>
      <c r="BF1852">
        <v>5001</v>
      </c>
      <c r="BG1852">
        <v>4957</v>
      </c>
      <c r="BH1852">
        <v>5134</v>
      </c>
      <c r="BI1852">
        <v>5044</v>
      </c>
      <c r="BJ1852">
        <v>4706</v>
      </c>
      <c r="BK1852">
        <v>4620</v>
      </c>
      <c r="BL1852">
        <v>444</v>
      </c>
      <c r="BM1852">
        <v>1567</v>
      </c>
      <c r="BN1852">
        <v>2424</v>
      </c>
      <c r="BO1852">
        <v>1753</v>
      </c>
      <c r="BP1852">
        <v>2658</v>
      </c>
      <c r="BQ1852">
        <v>2973</v>
      </c>
      <c r="BR1852">
        <v>2811</v>
      </c>
      <c r="BS1852">
        <v>2593</v>
      </c>
      <c r="BT1852">
        <v>2561</v>
      </c>
      <c r="BU1852">
        <v>2379</v>
      </c>
      <c r="BV1852">
        <v>6197</v>
      </c>
      <c r="BW1852">
        <v>3007</v>
      </c>
      <c r="BX1852">
        <v>1437</v>
      </c>
      <c r="BY1852">
        <v>-1474</v>
      </c>
      <c r="BZ1852">
        <v>-764</v>
      </c>
      <c r="CA1852">
        <v>-2065</v>
      </c>
      <c r="CB1852">
        <v>-769</v>
      </c>
      <c r="CC1852">
        <v>-2735</v>
      </c>
      <c r="CD1852">
        <v>2823</v>
      </c>
      <c r="CE1852">
        <v>7764</v>
      </c>
      <c r="CF1852">
        <v>5431</v>
      </c>
      <c r="CG1852">
        <v>3190</v>
      </c>
      <c r="CH1852">
        <v>1184</v>
      </c>
      <c r="CI1852">
        <v>2209</v>
      </c>
      <c r="CJ1852">
        <v>746</v>
      </c>
      <c r="CK1852">
        <v>1824</v>
      </c>
      <c r="CL1852">
        <v>-174</v>
      </c>
      <c r="CM1852">
        <v>200</v>
      </c>
      <c r="CN1852">
        <v>133</v>
      </c>
      <c r="CO1852">
        <v>3</v>
      </c>
      <c r="CP1852">
        <v>-23</v>
      </c>
      <c r="CQ1852">
        <v>-48</v>
      </c>
      <c r="CR1852">
        <v>-37</v>
      </c>
      <c r="CS1852">
        <v>1</v>
      </c>
      <c r="CT1852">
        <v>-2</v>
      </c>
      <c r="CU1852">
        <v>14</v>
      </c>
    </row>
    <row r="1853" spans="2:99" hidden="1" x14ac:dyDescent="0.2">
      <c r="B1853">
        <v>548</v>
      </c>
      <c r="C1853">
        <v>47900</v>
      </c>
      <c r="D1853">
        <v>47894</v>
      </c>
      <c r="E1853">
        <v>51157</v>
      </c>
      <c r="G1853" t="s">
        <v>1943</v>
      </c>
      <c r="I1853" t="s">
        <v>94</v>
      </c>
      <c r="J1853"/>
      <c r="L1853"/>
      <c r="O1853" s="24" t="e">
        <f t="shared" si="29"/>
        <v>#DIV/0!</v>
      </c>
      <c r="P1853"/>
      <c r="Q1853">
        <v>7373</v>
      </c>
      <c r="R1853">
        <v>7503</v>
      </c>
      <c r="S1853">
        <v>7497</v>
      </c>
      <c r="T1853">
        <v>7472</v>
      </c>
      <c r="U1853">
        <v>7406</v>
      </c>
      <c r="V1853">
        <v>7424</v>
      </c>
      <c r="W1853">
        <v>7333</v>
      </c>
      <c r="X1853">
        <v>7390</v>
      </c>
      <c r="Y1853">
        <v>7352</v>
      </c>
      <c r="Z1853">
        <v>7333</v>
      </c>
      <c r="AA1853">
        <v>7252</v>
      </c>
      <c r="AB1853">
        <v>-6</v>
      </c>
      <c r="AC1853">
        <v>-25</v>
      </c>
      <c r="AD1853">
        <v>-66</v>
      </c>
      <c r="AE1853">
        <v>18</v>
      </c>
      <c r="AF1853">
        <v>-91</v>
      </c>
      <c r="AG1853">
        <v>57</v>
      </c>
      <c r="AH1853">
        <v>-38</v>
      </c>
      <c r="AI1853">
        <v>-19</v>
      </c>
      <c r="AJ1853">
        <v>-81</v>
      </c>
      <c r="AK1853">
        <v>17</v>
      </c>
      <c r="AL1853">
        <v>79</v>
      </c>
      <c r="AM1853">
        <v>54</v>
      </c>
      <c r="AN1853">
        <v>63</v>
      </c>
      <c r="AO1853">
        <v>55</v>
      </c>
      <c r="AP1853">
        <v>61</v>
      </c>
      <c r="AQ1853">
        <v>43</v>
      </c>
      <c r="AR1853">
        <v>33</v>
      </c>
      <c r="AS1853">
        <v>35</v>
      </c>
      <c r="AT1853">
        <v>29</v>
      </c>
      <c r="AU1853">
        <v>67</v>
      </c>
      <c r="AV1853">
        <v>80</v>
      </c>
      <c r="AW1853">
        <v>69</v>
      </c>
      <c r="AX1853">
        <v>67</v>
      </c>
      <c r="AY1853">
        <v>63</v>
      </c>
      <c r="AZ1853">
        <v>55</v>
      </c>
      <c r="BA1853">
        <v>75</v>
      </c>
      <c r="BB1853">
        <v>80</v>
      </c>
      <c r="BC1853">
        <v>-12</v>
      </c>
      <c r="BD1853">
        <v>12</v>
      </c>
      <c r="BE1853">
        <v>-26</v>
      </c>
      <c r="BF1853">
        <v>-6</v>
      </c>
      <c r="BG1853">
        <v>-12</v>
      </c>
      <c r="BH1853">
        <v>-2</v>
      </c>
      <c r="BI1853">
        <v>-12</v>
      </c>
      <c r="BJ1853">
        <v>-42</v>
      </c>
      <c r="BK1853">
        <v>-45</v>
      </c>
      <c r="BL1853">
        <v>0</v>
      </c>
      <c r="BM1853">
        <v>-2</v>
      </c>
      <c r="BN1853">
        <v>-3</v>
      </c>
      <c r="BO1853">
        <v>-3</v>
      </c>
      <c r="BP1853">
        <v>-1</v>
      </c>
      <c r="BQ1853">
        <v>3</v>
      </c>
      <c r="BR1853">
        <v>3</v>
      </c>
      <c r="BS1853">
        <v>3</v>
      </c>
      <c r="BT1853">
        <v>3</v>
      </c>
      <c r="BU1853">
        <v>7</v>
      </c>
      <c r="BV1853">
        <v>-37</v>
      </c>
      <c r="BW1853">
        <v>-37</v>
      </c>
      <c r="BX1853">
        <v>29</v>
      </c>
      <c r="BY1853">
        <v>-79</v>
      </c>
      <c r="BZ1853">
        <v>57</v>
      </c>
      <c r="CA1853">
        <v>-30</v>
      </c>
      <c r="CB1853">
        <v>20</v>
      </c>
      <c r="CC1853">
        <v>-38</v>
      </c>
      <c r="CD1853">
        <v>7</v>
      </c>
      <c r="CE1853">
        <v>-39</v>
      </c>
      <c r="CF1853">
        <v>-40</v>
      </c>
      <c r="CG1853">
        <v>26</v>
      </c>
      <c r="CH1853">
        <v>-80</v>
      </c>
      <c r="CI1853">
        <v>60</v>
      </c>
      <c r="CJ1853">
        <v>-27</v>
      </c>
      <c r="CK1853">
        <v>23</v>
      </c>
      <c r="CL1853">
        <v>-35</v>
      </c>
      <c r="CM1853">
        <v>-1</v>
      </c>
      <c r="CN1853">
        <v>2</v>
      </c>
      <c r="CO1853">
        <v>0</v>
      </c>
      <c r="CP1853">
        <v>-2</v>
      </c>
      <c r="CQ1853">
        <v>1</v>
      </c>
      <c r="CR1853">
        <v>-1</v>
      </c>
      <c r="CS1853">
        <v>1</v>
      </c>
      <c r="CT1853">
        <v>0</v>
      </c>
      <c r="CU1853">
        <v>-1</v>
      </c>
    </row>
    <row r="1854" spans="2:99" hidden="1" x14ac:dyDescent="0.2">
      <c r="B1854">
        <v>548</v>
      </c>
      <c r="C1854">
        <v>47900</v>
      </c>
      <c r="D1854">
        <v>47894</v>
      </c>
      <c r="E1854">
        <v>51177</v>
      </c>
      <c r="G1854" t="s">
        <v>1944</v>
      </c>
      <c r="I1854" t="s">
        <v>94</v>
      </c>
      <c r="J1854"/>
      <c r="L1854"/>
      <c r="O1854" s="24" t="e">
        <f t="shared" si="29"/>
        <v>#DIV/0!</v>
      </c>
      <c r="P1854"/>
      <c r="Q1854">
        <v>122397</v>
      </c>
      <c r="R1854">
        <v>122449</v>
      </c>
      <c r="S1854">
        <v>122971</v>
      </c>
      <c r="T1854">
        <v>124516</v>
      </c>
      <c r="U1854">
        <v>125808</v>
      </c>
      <c r="V1854">
        <v>127385</v>
      </c>
      <c r="W1854">
        <v>128804</v>
      </c>
      <c r="X1854">
        <v>129944</v>
      </c>
      <c r="Y1854">
        <v>131271</v>
      </c>
      <c r="Z1854">
        <v>132802</v>
      </c>
      <c r="AA1854">
        <v>134238</v>
      </c>
      <c r="AB1854">
        <v>522</v>
      </c>
      <c r="AC1854">
        <v>1545</v>
      </c>
      <c r="AD1854">
        <v>1292</v>
      </c>
      <c r="AE1854">
        <v>1577</v>
      </c>
      <c r="AF1854">
        <v>1419</v>
      </c>
      <c r="AG1854">
        <v>1140</v>
      </c>
      <c r="AH1854">
        <v>1327</v>
      </c>
      <c r="AI1854">
        <v>1531</v>
      </c>
      <c r="AJ1854">
        <v>1436</v>
      </c>
      <c r="AK1854">
        <v>394</v>
      </c>
      <c r="AL1854">
        <v>1623</v>
      </c>
      <c r="AM1854">
        <v>1550</v>
      </c>
      <c r="AN1854">
        <v>1563</v>
      </c>
      <c r="AO1854">
        <v>1582</v>
      </c>
      <c r="AP1854">
        <v>1574</v>
      </c>
      <c r="AQ1854">
        <v>1567</v>
      </c>
      <c r="AR1854">
        <v>1570</v>
      </c>
      <c r="AS1854">
        <v>1526</v>
      </c>
      <c r="AT1854">
        <v>130</v>
      </c>
      <c r="AU1854">
        <v>759</v>
      </c>
      <c r="AV1854">
        <v>788</v>
      </c>
      <c r="AW1854">
        <v>764</v>
      </c>
      <c r="AX1854">
        <v>796</v>
      </c>
      <c r="AY1854">
        <v>848</v>
      </c>
      <c r="AZ1854">
        <v>860</v>
      </c>
      <c r="BA1854">
        <v>998</v>
      </c>
      <c r="BB1854">
        <v>982</v>
      </c>
      <c r="BC1854">
        <v>264</v>
      </c>
      <c r="BD1854">
        <v>864</v>
      </c>
      <c r="BE1854">
        <v>762</v>
      </c>
      <c r="BF1854">
        <v>799</v>
      </c>
      <c r="BG1854">
        <v>786</v>
      </c>
      <c r="BH1854">
        <v>726</v>
      </c>
      <c r="BI1854">
        <v>707</v>
      </c>
      <c r="BJ1854">
        <v>572</v>
      </c>
      <c r="BK1854">
        <v>544</v>
      </c>
      <c r="BL1854">
        <v>39</v>
      </c>
      <c r="BM1854">
        <v>136</v>
      </c>
      <c r="BN1854">
        <v>231</v>
      </c>
      <c r="BO1854">
        <v>148</v>
      </c>
      <c r="BP1854">
        <v>170</v>
      </c>
      <c r="BQ1854">
        <v>202</v>
      </c>
      <c r="BR1854">
        <v>179</v>
      </c>
      <c r="BS1854">
        <v>159</v>
      </c>
      <c r="BT1854">
        <v>165</v>
      </c>
      <c r="BU1854">
        <v>212</v>
      </c>
      <c r="BV1854">
        <v>553</v>
      </c>
      <c r="BW1854">
        <v>313</v>
      </c>
      <c r="BX1854">
        <v>641</v>
      </c>
      <c r="BY1854">
        <v>485</v>
      </c>
      <c r="BZ1854">
        <v>222</v>
      </c>
      <c r="CA1854">
        <v>447</v>
      </c>
      <c r="CB1854">
        <v>806</v>
      </c>
      <c r="CC1854">
        <v>737</v>
      </c>
      <c r="CD1854">
        <v>251</v>
      </c>
      <c r="CE1854">
        <v>689</v>
      </c>
      <c r="CF1854">
        <v>544</v>
      </c>
      <c r="CG1854">
        <v>789</v>
      </c>
      <c r="CH1854">
        <v>655</v>
      </c>
      <c r="CI1854">
        <v>424</v>
      </c>
      <c r="CJ1854">
        <v>626</v>
      </c>
      <c r="CK1854">
        <v>965</v>
      </c>
      <c r="CL1854">
        <v>902</v>
      </c>
      <c r="CM1854">
        <v>7</v>
      </c>
      <c r="CN1854">
        <v>-8</v>
      </c>
      <c r="CO1854">
        <v>-14</v>
      </c>
      <c r="CP1854">
        <v>-11</v>
      </c>
      <c r="CQ1854">
        <v>-22</v>
      </c>
      <c r="CR1854">
        <v>-10</v>
      </c>
      <c r="CS1854">
        <v>-6</v>
      </c>
      <c r="CT1854">
        <v>-6</v>
      </c>
      <c r="CU1854">
        <v>-10</v>
      </c>
    </row>
    <row r="1855" spans="2:99" hidden="1" x14ac:dyDescent="0.2">
      <c r="B1855">
        <v>548</v>
      </c>
      <c r="C1855">
        <v>47900</v>
      </c>
      <c r="D1855">
        <v>47894</v>
      </c>
      <c r="E1855">
        <v>51179</v>
      </c>
      <c r="G1855" t="s">
        <v>1945</v>
      </c>
      <c r="I1855" t="s">
        <v>94</v>
      </c>
      <c r="J1855"/>
      <c r="L1855"/>
      <c r="O1855" s="24" t="e">
        <f t="shared" si="29"/>
        <v>#DIV/0!</v>
      </c>
      <c r="P1855"/>
      <c r="Q1855">
        <v>128961</v>
      </c>
      <c r="R1855">
        <v>128984</v>
      </c>
      <c r="S1855">
        <v>129835</v>
      </c>
      <c r="T1855">
        <v>132197</v>
      </c>
      <c r="U1855">
        <v>133375</v>
      </c>
      <c r="V1855">
        <v>135939</v>
      </c>
      <c r="W1855">
        <v>138813</v>
      </c>
      <c r="X1855">
        <v>140917</v>
      </c>
      <c r="Y1855">
        <v>143578</v>
      </c>
      <c r="Z1855">
        <v>146790</v>
      </c>
      <c r="AA1855">
        <v>149960</v>
      </c>
      <c r="AB1855">
        <v>851</v>
      </c>
      <c r="AC1855">
        <v>2362</v>
      </c>
      <c r="AD1855">
        <v>1178</v>
      </c>
      <c r="AE1855">
        <v>2564</v>
      </c>
      <c r="AF1855">
        <v>2874</v>
      </c>
      <c r="AG1855">
        <v>2104</v>
      </c>
      <c r="AH1855">
        <v>2661</v>
      </c>
      <c r="AI1855">
        <v>3212</v>
      </c>
      <c r="AJ1855">
        <v>3170</v>
      </c>
      <c r="AK1855">
        <v>433</v>
      </c>
      <c r="AL1855">
        <v>1733</v>
      </c>
      <c r="AM1855">
        <v>1625</v>
      </c>
      <c r="AN1855">
        <v>1703</v>
      </c>
      <c r="AO1855">
        <v>1691</v>
      </c>
      <c r="AP1855">
        <v>1712</v>
      </c>
      <c r="AQ1855">
        <v>1689</v>
      </c>
      <c r="AR1855">
        <v>1708</v>
      </c>
      <c r="AS1855">
        <v>1725</v>
      </c>
      <c r="AT1855">
        <v>197</v>
      </c>
      <c r="AU1855">
        <v>569</v>
      </c>
      <c r="AV1855">
        <v>582</v>
      </c>
      <c r="AW1855">
        <v>691</v>
      </c>
      <c r="AX1855">
        <v>672</v>
      </c>
      <c r="AY1855">
        <v>653</v>
      </c>
      <c r="AZ1855">
        <v>723</v>
      </c>
      <c r="BA1855">
        <v>770</v>
      </c>
      <c r="BB1855">
        <v>771</v>
      </c>
      <c r="BC1855">
        <v>236</v>
      </c>
      <c r="BD1855">
        <v>1164</v>
      </c>
      <c r="BE1855">
        <v>1043</v>
      </c>
      <c r="BF1855">
        <v>1012</v>
      </c>
      <c r="BG1855">
        <v>1019</v>
      </c>
      <c r="BH1855">
        <v>1059</v>
      </c>
      <c r="BI1855">
        <v>966</v>
      </c>
      <c r="BJ1855">
        <v>938</v>
      </c>
      <c r="BK1855">
        <v>954</v>
      </c>
      <c r="BL1855">
        <v>84</v>
      </c>
      <c r="BM1855">
        <v>101</v>
      </c>
      <c r="BN1855">
        <v>490</v>
      </c>
      <c r="BO1855">
        <v>301</v>
      </c>
      <c r="BP1855">
        <v>418</v>
      </c>
      <c r="BQ1855">
        <v>490</v>
      </c>
      <c r="BR1855">
        <v>390</v>
      </c>
      <c r="BS1855">
        <v>307</v>
      </c>
      <c r="BT1855">
        <v>266</v>
      </c>
      <c r="BU1855">
        <v>502</v>
      </c>
      <c r="BV1855">
        <v>1106</v>
      </c>
      <c r="BW1855">
        <v>-377</v>
      </c>
      <c r="BX1855">
        <v>1253</v>
      </c>
      <c r="BY1855">
        <v>1446</v>
      </c>
      <c r="BZ1855">
        <v>569</v>
      </c>
      <c r="CA1855">
        <v>1311</v>
      </c>
      <c r="CB1855">
        <v>1978</v>
      </c>
      <c r="CC1855">
        <v>1959</v>
      </c>
      <c r="CD1855">
        <v>586</v>
      </c>
      <c r="CE1855">
        <v>1207</v>
      </c>
      <c r="CF1855">
        <v>113</v>
      </c>
      <c r="CG1855">
        <v>1554</v>
      </c>
      <c r="CH1855">
        <v>1864</v>
      </c>
      <c r="CI1855">
        <v>1059</v>
      </c>
      <c r="CJ1855">
        <v>1701</v>
      </c>
      <c r="CK1855">
        <v>2285</v>
      </c>
      <c r="CL1855">
        <v>2225</v>
      </c>
      <c r="CM1855">
        <v>29</v>
      </c>
      <c r="CN1855">
        <v>-9</v>
      </c>
      <c r="CO1855">
        <v>22</v>
      </c>
      <c r="CP1855">
        <v>-2</v>
      </c>
      <c r="CQ1855">
        <v>-9</v>
      </c>
      <c r="CR1855">
        <v>-14</v>
      </c>
      <c r="CS1855">
        <v>-6</v>
      </c>
      <c r="CT1855">
        <v>-11</v>
      </c>
      <c r="CU1855">
        <v>-9</v>
      </c>
    </row>
    <row r="1856" spans="2:99" hidden="1" x14ac:dyDescent="0.2">
      <c r="B1856">
        <v>548</v>
      </c>
      <c r="C1856">
        <v>47900</v>
      </c>
      <c r="D1856">
        <v>47894</v>
      </c>
      <c r="E1856">
        <v>51187</v>
      </c>
      <c r="G1856" t="s">
        <v>1946</v>
      </c>
      <c r="I1856" t="s">
        <v>94</v>
      </c>
      <c r="J1856"/>
      <c r="L1856"/>
      <c r="O1856" s="24" t="e">
        <f t="shared" si="29"/>
        <v>#DIV/0!</v>
      </c>
      <c r="P1856"/>
      <c r="Q1856">
        <v>37575</v>
      </c>
      <c r="R1856">
        <v>37435</v>
      </c>
      <c r="S1856">
        <v>37502</v>
      </c>
      <c r="T1856">
        <v>37627</v>
      </c>
      <c r="U1856">
        <v>37866</v>
      </c>
      <c r="V1856">
        <v>38480</v>
      </c>
      <c r="W1856">
        <v>40103</v>
      </c>
      <c r="X1856">
        <v>38675</v>
      </c>
      <c r="Y1856">
        <v>39105</v>
      </c>
      <c r="Z1856">
        <v>39357</v>
      </c>
      <c r="AA1856">
        <v>40003</v>
      </c>
      <c r="AB1856">
        <v>67</v>
      </c>
      <c r="AC1856">
        <v>125</v>
      </c>
      <c r="AD1856">
        <v>239</v>
      </c>
      <c r="AE1856">
        <v>614</v>
      </c>
      <c r="AF1856">
        <v>1623</v>
      </c>
      <c r="AG1856">
        <v>-1428</v>
      </c>
      <c r="AH1856">
        <v>430</v>
      </c>
      <c r="AI1856">
        <v>252</v>
      </c>
      <c r="AJ1856">
        <v>646</v>
      </c>
      <c r="AK1856">
        <v>100</v>
      </c>
      <c r="AL1856">
        <v>453</v>
      </c>
      <c r="AM1856">
        <v>447</v>
      </c>
      <c r="AN1856">
        <v>471</v>
      </c>
      <c r="AO1856">
        <v>503</v>
      </c>
      <c r="AP1856">
        <v>483</v>
      </c>
      <c r="AQ1856">
        <v>469</v>
      </c>
      <c r="AR1856">
        <v>474</v>
      </c>
      <c r="AS1856">
        <v>478</v>
      </c>
      <c r="AT1856">
        <v>111</v>
      </c>
      <c r="AU1856">
        <v>335</v>
      </c>
      <c r="AV1856">
        <v>358</v>
      </c>
      <c r="AW1856">
        <v>367</v>
      </c>
      <c r="AX1856">
        <v>333</v>
      </c>
      <c r="AY1856">
        <v>364</v>
      </c>
      <c r="AZ1856">
        <v>368</v>
      </c>
      <c r="BA1856">
        <v>352</v>
      </c>
      <c r="BB1856">
        <v>385</v>
      </c>
      <c r="BC1856">
        <v>-11</v>
      </c>
      <c r="BD1856">
        <v>118</v>
      </c>
      <c r="BE1856">
        <v>89</v>
      </c>
      <c r="BF1856">
        <v>104</v>
      </c>
      <c r="BG1856">
        <v>170</v>
      </c>
      <c r="BH1856">
        <v>119</v>
      </c>
      <c r="BI1856">
        <v>101</v>
      </c>
      <c r="BJ1856">
        <v>122</v>
      </c>
      <c r="BK1856">
        <v>93</v>
      </c>
      <c r="BL1856">
        <v>-1</v>
      </c>
      <c r="BM1856">
        <v>-7</v>
      </c>
      <c r="BN1856">
        <v>-6</v>
      </c>
      <c r="BO1856">
        <v>8</v>
      </c>
      <c r="BP1856">
        <v>10</v>
      </c>
      <c r="BQ1856">
        <v>6</v>
      </c>
      <c r="BR1856">
        <v>6</v>
      </c>
      <c r="BS1856">
        <v>5</v>
      </c>
      <c r="BT1856">
        <v>5</v>
      </c>
      <c r="BU1856">
        <v>78</v>
      </c>
      <c r="BV1856">
        <v>17</v>
      </c>
      <c r="BW1856">
        <v>160</v>
      </c>
      <c r="BX1856">
        <v>492</v>
      </c>
      <c r="BY1856">
        <v>1384</v>
      </c>
      <c r="BZ1856">
        <v>-1592</v>
      </c>
      <c r="CA1856">
        <v>322</v>
      </c>
      <c r="CB1856">
        <v>127</v>
      </c>
      <c r="CC1856">
        <v>544</v>
      </c>
      <c r="CD1856">
        <v>77</v>
      </c>
      <c r="CE1856">
        <v>10</v>
      </c>
      <c r="CF1856">
        <v>154</v>
      </c>
      <c r="CG1856">
        <v>500</v>
      </c>
      <c r="CH1856">
        <v>1394</v>
      </c>
      <c r="CI1856">
        <v>-1586</v>
      </c>
      <c r="CJ1856">
        <v>328</v>
      </c>
      <c r="CK1856">
        <v>132</v>
      </c>
      <c r="CL1856">
        <v>549</v>
      </c>
      <c r="CM1856">
        <v>1</v>
      </c>
      <c r="CN1856">
        <v>-3</v>
      </c>
      <c r="CO1856">
        <v>-4</v>
      </c>
      <c r="CP1856">
        <v>10</v>
      </c>
      <c r="CQ1856">
        <v>59</v>
      </c>
      <c r="CR1856">
        <v>39</v>
      </c>
      <c r="CS1856">
        <v>1</v>
      </c>
      <c r="CT1856">
        <v>-2</v>
      </c>
      <c r="CU1856">
        <v>4</v>
      </c>
    </row>
    <row r="1857" spans="1:99" hidden="1" x14ac:dyDescent="0.2">
      <c r="B1857">
        <v>548</v>
      </c>
      <c r="C1857">
        <v>47900</v>
      </c>
      <c r="D1857">
        <v>47894</v>
      </c>
      <c r="E1857">
        <v>51510</v>
      </c>
      <c r="G1857" t="s">
        <v>1947</v>
      </c>
      <c r="I1857" t="s">
        <v>94</v>
      </c>
      <c r="J1857"/>
      <c r="L1857"/>
      <c r="O1857" s="24" t="e">
        <f t="shared" si="29"/>
        <v>#DIV/0!</v>
      </c>
      <c r="P1857"/>
      <c r="Q1857">
        <v>139966</v>
      </c>
      <c r="R1857">
        <v>140008</v>
      </c>
      <c r="S1857">
        <v>140740</v>
      </c>
      <c r="T1857">
        <v>144220</v>
      </c>
      <c r="U1857">
        <v>147314</v>
      </c>
      <c r="V1857">
        <v>149674</v>
      </c>
      <c r="W1857">
        <v>151431</v>
      </c>
      <c r="X1857">
        <v>153863</v>
      </c>
      <c r="Y1857">
        <v>157045</v>
      </c>
      <c r="Z1857">
        <v>159654</v>
      </c>
      <c r="AA1857">
        <v>160530</v>
      </c>
      <c r="AB1857">
        <v>732</v>
      </c>
      <c r="AC1857">
        <v>3480</v>
      </c>
      <c r="AD1857">
        <v>3094</v>
      </c>
      <c r="AE1857">
        <v>2360</v>
      </c>
      <c r="AF1857">
        <v>1757</v>
      </c>
      <c r="AG1857">
        <v>2432</v>
      </c>
      <c r="AH1857">
        <v>3182</v>
      </c>
      <c r="AI1857">
        <v>2609</v>
      </c>
      <c r="AJ1857">
        <v>876</v>
      </c>
      <c r="AK1857">
        <v>641</v>
      </c>
      <c r="AL1857">
        <v>2687</v>
      </c>
      <c r="AM1857">
        <v>2672</v>
      </c>
      <c r="AN1857">
        <v>2854</v>
      </c>
      <c r="AO1857">
        <v>2721</v>
      </c>
      <c r="AP1857">
        <v>2811</v>
      </c>
      <c r="AQ1857">
        <v>2841</v>
      </c>
      <c r="AR1857">
        <v>2811</v>
      </c>
      <c r="AS1857">
        <v>2780</v>
      </c>
      <c r="AT1857">
        <v>210</v>
      </c>
      <c r="AU1857">
        <v>743</v>
      </c>
      <c r="AV1857">
        <v>682</v>
      </c>
      <c r="AW1857">
        <v>733</v>
      </c>
      <c r="AX1857">
        <v>726</v>
      </c>
      <c r="AY1857">
        <v>677</v>
      </c>
      <c r="AZ1857">
        <v>724</v>
      </c>
      <c r="BA1857">
        <v>765</v>
      </c>
      <c r="BB1857">
        <v>843</v>
      </c>
      <c r="BC1857">
        <v>431</v>
      </c>
      <c r="BD1857">
        <v>1944</v>
      </c>
      <c r="BE1857">
        <v>1990</v>
      </c>
      <c r="BF1857">
        <v>2121</v>
      </c>
      <c r="BG1857">
        <v>1995</v>
      </c>
      <c r="BH1857">
        <v>2134</v>
      </c>
      <c r="BI1857">
        <v>2117</v>
      </c>
      <c r="BJ1857">
        <v>2046</v>
      </c>
      <c r="BK1857">
        <v>1937</v>
      </c>
      <c r="BL1857">
        <v>318</v>
      </c>
      <c r="BM1857">
        <v>1485</v>
      </c>
      <c r="BN1857">
        <v>2342</v>
      </c>
      <c r="BO1857">
        <v>1709</v>
      </c>
      <c r="BP1857">
        <v>2392</v>
      </c>
      <c r="BQ1857">
        <v>2551</v>
      </c>
      <c r="BR1857">
        <v>2440</v>
      </c>
      <c r="BS1857">
        <v>2336</v>
      </c>
      <c r="BT1857">
        <v>2335</v>
      </c>
      <c r="BU1857">
        <v>-29</v>
      </c>
      <c r="BV1857">
        <v>12</v>
      </c>
      <c r="BW1857">
        <v>-1232</v>
      </c>
      <c r="BX1857">
        <v>-1463</v>
      </c>
      <c r="BY1857">
        <v>-2635</v>
      </c>
      <c r="BZ1857">
        <v>-2250</v>
      </c>
      <c r="CA1857">
        <v>-1373</v>
      </c>
      <c r="CB1857">
        <v>-1756</v>
      </c>
      <c r="CC1857">
        <v>-3386</v>
      </c>
      <c r="CD1857">
        <v>289</v>
      </c>
      <c r="CE1857">
        <v>1497</v>
      </c>
      <c r="CF1857">
        <v>1110</v>
      </c>
      <c r="CG1857">
        <v>246</v>
      </c>
      <c r="CH1857">
        <v>-243</v>
      </c>
      <c r="CI1857">
        <v>301</v>
      </c>
      <c r="CJ1857">
        <v>1067</v>
      </c>
      <c r="CK1857">
        <v>580</v>
      </c>
      <c r="CL1857">
        <v>-1051</v>
      </c>
      <c r="CM1857">
        <v>12</v>
      </c>
      <c r="CN1857">
        <v>39</v>
      </c>
      <c r="CO1857">
        <v>-6</v>
      </c>
      <c r="CP1857">
        <v>-7</v>
      </c>
      <c r="CQ1857">
        <v>5</v>
      </c>
      <c r="CR1857">
        <v>-3</v>
      </c>
      <c r="CS1857">
        <v>-2</v>
      </c>
      <c r="CT1857">
        <v>-17</v>
      </c>
      <c r="CU1857">
        <v>-10</v>
      </c>
    </row>
    <row r="1858" spans="1:99" hidden="1" x14ac:dyDescent="0.2">
      <c r="B1858">
        <v>548</v>
      </c>
      <c r="C1858">
        <v>47900</v>
      </c>
      <c r="D1858">
        <v>47894</v>
      </c>
      <c r="E1858">
        <v>51600</v>
      </c>
      <c r="G1858" t="s">
        <v>1948</v>
      </c>
      <c r="I1858" t="s">
        <v>94</v>
      </c>
      <c r="J1858"/>
      <c r="L1858"/>
      <c r="O1858" s="24" t="e">
        <f t="shared" ref="O1858:O1897" si="30">M1858/N1858</f>
        <v>#DIV/0!</v>
      </c>
      <c r="P1858"/>
      <c r="Q1858">
        <v>22565</v>
      </c>
      <c r="R1858">
        <v>22554</v>
      </c>
      <c r="S1858">
        <v>22615</v>
      </c>
      <c r="T1858">
        <v>22463</v>
      </c>
      <c r="U1858">
        <v>22898</v>
      </c>
      <c r="V1858">
        <v>23236</v>
      </c>
      <c r="W1858">
        <v>23315</v>
      </c>
      <c r="X1858">
        <v>23439</v>
      </c>
      <c r="Y1858">
        <v>23835</v>
      </c>
      <c r="Z1858">
        <v>24162</v>
      </c>
      <c r="AA1858">
        <v>24574</v>
      </c>
      <c r="AB1858">
        <v>61</v>
      </c>
      <c r="AC1858">
        <v>-152</v>
      </c>
      <c r="AD1858">
        <v>435</v>
      </c>
      <c r="AE1858">
        <v>338</v>
      </c>
      <c r="AF1858">
        <v>79</v>
      </c>
      <c r="AG1858">
        <v>124</v>
      </c>
      <c r="AH1858">
        <v>396</v>
      </c>
      <c r="AI1858">
        <v>327</v>
      </c>
      <c r="AJ1858">
        <v>412</v>
      </c>
      <c r="AK1858">
        <v>77</v>
      </c>
      <c r="AL1858">
        <v>219</v>
      </c>
      <c r="AM1858">
        <v>337</v>
      </c>
      <c r="AN1858">
        <v>270</v>
      </c>
      <c r="AO1858">
        <v>273</v>
      </c>
      <c r="AP1858">
        <v>429</v>
      </c>
      <c r="AQ1858">
        <v>673</v>
      </c>
      <c r="AR1858">
        <v>686</v>
      </c>
      <c r="AS1858">
        <v>646</v>
      </c>
      <c r="AT1858">
        <v>33</v>
      </c>
      <c r="AU1858">
        <v>186</v>
      </c>
      <c r="AV1858">
        <v>188</v>
      </c>
      <c r="AW1858">
        <v>170</v>
      </c>
      <c r="AX1858">
        <v>162</v>
      </c>
      <c r="AY1858">
        <v>229</v>
      </c>
      <c r="AZ1858">
        <v>249</v>
      </c>
      <c r="BA1858">
        <v>217</v>
      </c>
      <c r="BB1858">
        <v>210</v>
      </c>
      <c r="BC1858">
        <v>44</v>
      </c>
      <c r="BD1858">
        <v>33</v>
      </c>
      <c r="BE1858">
        <v>149</v>
      </c>
      <c r="BF1858">
        <v>100</v>
      </c>
      <c r="BG1858">
        <v>111</v>
      </c>
      <c r="BH1858">
        <v>200</v>
      </c>
      <c r="BI1858">
        <v>424</v>
      </c>
      <c r="BJ1858">
        <v>469</v>
      </c>
      <c r="BK1858">
        <v>436</v>
      </c>
      <c r="BL1858">
        <v>25</v>
      </c>
      <c r="BM1858">
        <v>142</v>
      </c>
      <c r="BN1858">
        <v>229</v>
      </c>
      <c r="BO1858">
        <v>206</v>
      </c>
      <c r="BP1858">
        <v>291</v>
      </c>
      <c r="BQ1858">
        <v>293</v>
      </c>
      <c r="BR1858">
        <v>279</v>
      </c>
      <c r="BS1858">
        <v>260</v>
      </c>
      <c r="BT1858">
        <v>251</v>
      </c>
      <c r="BU1858">
        <v>-6</v>
      </c>
      <c r="BV1858">
        <v>-334</v>
      </c>
      <c r="BW1858">
        <v>55</v>
      </c>
      <c r="BX1858">
        <v>35</v>
      </c>
      <c r="BY1858">
        <v>-332</v>
      </c>
      <c r="BZ1858">
        <v>-372</v>
      </c>
      <c r="CA1858">
        <v>-309</v>
      </c>
      <c r="CB1858">
        <v>-403</v>
      </c>
      <c r="CC1858">
        <v>-276</v>
      </c>
      <c r="CD1858">
        <v>19</v>
      </c>
      <c r="CE1858">
        <v>-192</v>
      </c>
      <c r="CF1858">
        <v>284</v>
      </c>
      <c r="CG1858">
        <v>241</v>
      </c>
      <c r="CH1858">
        <v>-41</v>
      </c>
      <c r="CI1858">
        <v>-79</v>
      </c>
      <c r="CJ1858">
        <v>-30</v>
      </c>
      <c r="CK1858">
        <v>-143</v>
      </c>
      <c r="CL1858">
        <v>-25</v>
      </c>
      <c r="CM1858">
        <v>-2</v>
      </c>
      <c r="CN1858">
        <v>7</v>
      </c>
      <c r="CO1858">
        <v>2</v>
      </c>
      <c r="CP1858">
        <v>-3</v>
      </c>
      <c r="CQ1858">
        <v>9</v>
      </c>
      <c r="CR1858">
        <v>3</v>
      </c>
      <c r="CS1858">
        <v>2</v>
      </c>
      <c r="CT1858">
        <v>1</v>
      </c>
      <c r="CU1858">
        <v>1</v>
      </c>
    </row>
    <row r="1859" spans="1:99" hidden="1" x14ac:dyDescent="0.2">
      <c r="B1859">
        <v>548</v>
      </c>
      <c r="C1859">
        <v>47900</v>
      </c>
      <c r="D1859">
        <v>47894</v>
      </c>
      <c r="E1859">
        <v>51610</v>
      </c>
      <c r="G1859" t="s">
        <v>1949</v>
      </c>
      <c r="I1859" t="s">
        <v>94</v>
      </c>
      <c r="J1859"/>
      <c r="L1859"/>
      <c r="O1859" s="24" t="e">
        <f t="shared" si="30"/>
        <v>#DIV/0!</v>
      </c>
      <c r="P1859"/>
      <c r="Q1859">
        <v>12332</v>
      </c>
      <c r="R1859">
        <v>12279</v>
      </c>
      <c r="S1859">
        <v>12434</v>
      </c>
      <c r="T1859">
        <v>12695</v>
      </c>
      <c r="U1859">
        <v>13123</v>
      </c>
      <c r="V1859">
        <v>13398</v>
      </c>
      <c r="W1859">
        <v>13454</v>
      </c>
      <c r="X1859">
        <v>13837</v>
      </c>
      <c r="Y1859">
        <v>13782</v>
      </c>
      <c r="Z1859">
        <v>14489</v>
      </c>
      <c r="AA1859">
        <v>14772</v>
      </c>
      <c r="AB1859">
        <v>155</v>
      </c>
      <c r="AC1859">
        <v>261</v>
      </c>
      <c r="AD1859">
        <v>428</v>
      </c>
      <c r="AE1859">
        <v>275</v>
      </c>
      <c r="AF1859">
        <v>56</v>
      </c>
      <c r="AG1859">
        <v>383</v>
      </c>
      <c r="AH1859">
        <v>-55</v>
      </c>
      <c r="AI1859">
        <v>707</v>
      </c>
      <c r="AJ1859">
        <v>283</v>
      </c>
      <c r="AK1859">
        <v>27</v>
      </c>
      <c r="AL1859">
        <v>135</v>
      </c>
      <c r="AM1859">
        <v>152</v>
      </c>
      <c r="AN1859">
        <v>148</v>
      </c>
      <c r="AO1859">
        <v>180</v>
      </c>
      <c r="AP1859">
        <v>214</v>
      </c>
      <c r="AQ1859">
        <v>234</v>
      </c>
      <c r="AR1859">
        <v>231</v>
      </c>
      <c r="AS1859">
        <v>248</v>
      </c>
      <c r="AT1859">
        <v>13</v>
      </c>
      <c r="AU1859">
        <v>60</v>
      </c>
      <c r="AV1859">
        <v>70</v>
      </c>
      <c r="AW1859">
        <v>70</v>
      </c>
      <c r="AX1859">
        <v>75</v>
      </c>
      <c r="AY1859">
        <v>73</v>
      </c>
      <c r="AZ1859">
        <v>78</v>
      </c>
      <c r="BA1859">
        <v>87</v>
      </c>
      <c r="BB1859">
        <v>86</v>
      </c>
      <c r="BC1859">
        <v>14</v>
      </c>
      <c r="BD1859">
        <v>75</v>
      </c>
      <c r="BE1859">
        <v>82</v>
      </c>
      <c r="BF1859">
        <v>78</v>
      </c>
      <c r="BG1859">
        <v>105</v>
      </c>
      <c r="BH1859">
        <v>141</v>
      </c>
      <c r="BI1859">
        <v>156</v>
      </c>
      <c r="BJ1859">
        <v>144</v>
      </c>
      <c r="BK1859">
        <v>162</v>
      </c>
      <c r="BL1859">
        <v>16</v>
      </c>
      <c r="BM1859">
        <v>62</v>
      </c>
      <c r="BN1859">
        <v>99</v>
      </c>
      <c r="BO1859">
        <v>53</v>
      </c>
      <c r="BP1859">
        <v>77</v>
      </c>
      <c r="BQ1859">
        <v>47</v>
      </c>
      <c r="BR1859">
        <v>45</v>
      </c>
      <c r="BS1859">
        <v>45</v>
      </c>
      <c r="BT1859">
        <v>45</v>
      </c>
      <c r="BU1859">
        <v>115</v>
      </c>
      <c r="BV1859">
        <v>125</v>
      </c>
      <c r="BW1859">
        <v>242</v>
      </c>
      <c r="BX1859">
        <v>145</v>
      </c>
      <c r="BY1859">
        <v>-133</v>
      </c>
      <c r="BZ1859">
        <v>192</v>
      </c>
      <c r="CA1859">
        <v>-258</v>
      </c>
      <c r="CB1859">
        <v>515</v>
      </c>
      <c r="CC1859">
        <v>77</v>
      </c>
      <c r="CD1859">
        <v>131</v>
      </c>
      <c r="CE1859">
        <v>187</v>
      </c>
      <c r="CF1859">
        <v>341</v>
      </c>
      <c r="CG1859">
        <v>198</v>
      </c>
      <c r="CH1859">
        <v>-56</v>
      </c>
      <c r="CI1859">
        <v>239</v>
      </c>
      <c r="CJ1859">
        <v>-213</v>
      </c>
      <c r="CK1859">
        <v>560</v>
      </c>
      <c r="CL1859">
        <v>122</v>
      </c>
      <c r="CM1859">
        <v>10</v>
      </c>
      <c r="CN1859">
        <v>-1</v>
      </c>
      <c r="CO1859">
        <v>5</v>
      </c>
      <c r="CP1859">
        <v>-1</v>
      </c>
      <c r="CQ1859">
        <v>7</v>
      </c>
      <c r="CR1859">
        <v>3</v>
      </c>
      <c r="CS1859">
        <v>2</v>
      </c>
      <c r="CT1859">
        <v>3</v>
      </c>
      <c r="CU1859">
        <v>-1</v>
      </c>
    </row>
    <row r="1860" spans="1:99" hidden="1" x14ac:dyDescent="0.2">
      <c r="B1860">
        <v>548</v>
      </c>
      <c r="C1860">
        <v>47900</v>
      </c>
      <c r="D1860">
        <v>47894</v>
      </c>
      <c r="E1860">
        <v>51630</v>
      </c>
      <c r="G1860" t="s">
        <v>1950</v>
      </c>
      <c r="I1860" t="s">
        <v>94</v>
      </c>
      <c r="J1860"/>
      <c r="L1860"/>
      <c r="O1860" s="24" t="e">
        <f t="shared" si="30"/>
        <v>#DIV/0!</v>
      </c>
      <c r="P1860"/>
      <c r="Q1860">
        <v>24286</v>
      </c>
      <c r="R1860">
        <v>24178</v>
      </c>
      <c r="S1860">
        <v>24354</v>
      </c>
      <c r="T1860">
        <v>25750</v>
      </c>
      <c r="U1860">
        <v>27176</v>
      </c>
      <c r="V1860">
        <v>27819</v>
      </c>
      <c r="W1860">
        <v>28254</v>
      </c>
      <c r="X1860">
        <v>28054</v>
      </c>
      <c r="Y1860">
        <v>28379</v>
      </c>
      <c r="Z1860">
        <v>28516</v>
      </c>
      <c r="AA1860">
        <v>29144</v>
      </c>
      <c r="AB1860">
        <v>176</v>
      </c>
      <c r="AC1860">
        <v>1396</v>
      </c>
      <c r="AD1860">
        <v>1426</v>
      </c>
      <c r="AE1860">
        <v>643</v>
      </c>
      <c r="AF1860">
        <v>435</v>
      </c>
      <c r="AG1860">
        <v>-200</v>
      </c>
      <c r="AH1860">
        <v>325</v>
      </c>
      <c r="AI1860">
        <v>137</v>
      </c>
      <c r="AJ1860">
        <v>628</v>
      </c>
      <c r="AK1860">
        <v>101</v>
      </c>
      <c r="AL1860">
        <v>402</v>
      </c>
      <c r="AM1860">
        <v>420</v>
      </c>
      <c r="AN1860">
        <v>409</v>
      </c>
      <c r="AO1860">
        <v>433</v>
      </c>
      <c r="AP1860">
        <v>420</v>
      </c>
      <c r="AQ1860">
        <v>397</v>
      </c>
      <c r="AR1860">
        <v>376</v>
      </c>
      <c r="AS1860">
        <v>375</v>
      </c>
      <c r="AT1860">
        <v>17</v>
      </c>
      <c r="AU1860">
        <v>185</v>
      </c>
      <c r="AV1860">
        <v>159</v>
      </c>
      <c r="AW1860">
        <v>195</v>
      </c>
      <c r="AX1860">
        <v>171</v>
      </c>
      <c r="AY1860">
        <v>198</v>
      </c>
      <c r="AZ1860">
        <v>203</v>
      </c>
      <c r="BA1860">
        <v>205</v>
      </c>
      <c r="BB1860">
        <v>238</v>
      </c>
      <c r="BC1860">
        <v>84</v>
      </c>
      <c r="BD1860">
        <v>217</v>
      </c>
      <c r="BE1860">
        <v>261</v>
      </c>
      <c r="BF1860">
        <v>214</v>
      </c>
      <c r="BG1860">
        <v>262</v>
      </c>
      <c r="BH1860">
        <v>222</v>
      </c>
      <c r="BI1860">
        <v>194</v>
      </c>
      <c r="BJ1860">
        <v>171</v>
      </c>
      <c r="BK1860">
        <v>137</v>
      </c>
      <c r="BL1860">
        <v>24</v>
      </c>
      <c r="BM1860">
        <v>114</v>
      </c>
      <c r="BN1860">
        <v>98</v>
      </c>
      <c r="BO1860">
        <v>65</v>
      </c>
      <c r="BP1860">
        <v>116</v>
      </c>
      <c r="BQ1860">
        <v>129</v>
      </c>
      <c r="BR1860">
        <v>125</v>
      </c>
      <c r="BS1860">
        <v>124</v>
      </c>
      <c r="BT1860">
        <v>139</v>
      </c>
      <c r="BU1860">
        <v>65</v>
      </c>
      <c r="BV1860">
        <v>1034</v>
      </c>
      <c r="BW1860">
        <v>1025</v>
      </c>
      <c r="BX1860">
        <v>351</v>
      </c>
      <c r="BY1860">
        <v>55</v>
      </c>
      <c r="BZ1860">
        <v>-559</v>
      </c>
      <c r="CA1860">
        <v>6</v>
      </c>
      <c r="CB1860">
        <v>-156</v>
      </c>
      <c r="CC1860">
        <v>347</v>
      </c>
      <c r="CD1860">
        <v>89</v>
      </c>
      <c r="CE1860">
        <v>1148</v>
      </c>
      <c r="CF1860">
        <v>1123</v>
      </c>
      <c r="CG1860">
        <v>416</v>
      </c>
      <c r="CH1860">
        <v>171</v>
      </c>
      <c r="CI1860">
        <v>-430</v>
      </c>
      <c r="CJ1860">
        <v>131</v>
      </c>
      <c r="CK1860">
        <v>-32</v>
      </c>
      <c r="CL1860">
        <v>486</v>
      </c>
      <c r="CM1860">
        <v>3</v>
      </c>
      <c r="CN1860">
        <v>31</v>
      </c>
      <c r="CO1860">
        <v>42</v>
      </c>
      <c r="CP1860">
        <v>13</v>
      </c>
      <c r="CQ1860">
        <v>2</v>
      </c>
      <c r="CR1860">
        <v>8</v>
      </c>
      <c r="CS1860">
        <v>0</v>
      </c>
      <c r="CT1860">
        <v>-2</v>
      </c>
      <c r="CU1860">
        <v>5</v>
      </c>
    </row>
    <row r="1861" spans="1:99" hidden="1" x14ac:dyDescent="0.2">
      <c r="B1861">
        <v>548</v>
      </c>
      <c r="C1861">
        <v>47900</v>
      </c>
      <c r="D1861">
        <v>47894</v>
      </c>
      <c r="E1861">
        <v>51683</v>
      </c>
      <c r="G1861" t="s">
        <v>1951</v>
      </c>
      <c r="I1861" t="s">
        <v>94</v>
      </c>
      <c r="J1861"/>
      <c r="L1861"/>
      <c r="O1861" s="24" t="e">
        <f t="shared" si="30"/>
        <v>#DIV/0!</v>
      </c>
      <c r="P1861"/>
      <c r="Q1861">
        <v>37821</v>
      </c>
      <c r="R1861">
        <v>37819</v>
      </c>
      <c r="S1861">
        <v>38232</v>
      </c>
      <c r="T1861">
        <v>39120</v>
      </c>
      <c r="U1861">
        <v>40307</v>
      </c>
      <c r="V1861">
        <v>41110</v>
      </c>
      <c r="W1861">
        <v>41180</v>
      </c>
      <c r="X1861">
        <v>41530</v>
      </c>
      <c r="Y1861">
        <v>41435</v>
      </c>
      <c r="Z1861">
        <v>41501</v>
      </c>
      <c r="AA1861">
        <v>41641</v>
      </c>
      <c r="AB1861">
        <v>413</v>
      </c>
      <c r="AC1861">
        <v>888</v>
      </c>
      <c r="AD1861">
        <v>1187</v>
      </c>
      <c r="AE1861">
        <v>803</v>
      </c>
      <c r="AF1861">
        <v>70</v>
      </c>
      <c r="AG1861">
        <v>350</v>
      </c>
      <c r="AH1861">
        <v>-95</v>
      </c>
      <c r="AI1861">
        <v>66</v>
      </c>
      <c r="AJ1861">
        <v>140</v>
      </c>
      <c r="AK1861">
        <v>148</v>
      </c>
      <c r="AL1861">
        <v>595</v>
      </c>
      <c r="AM1861">
        <v>668</v>
      </c>
      <c r="AN1861">
        <v>671</v>
      </c>
      <c r="AO1861">
        <v>699</v>
      </c>
      <c r="AP1861">
        <v>755</v>
      </c>
      <c r="AQ1861">
        <v>775</v>
      </c>
      <c r="AR1861">
        <v>750</v>
      </c>
      <c r="AS1861">
        <v>737</v>
      </c>
      <c r="AT1861">
        <v>26</v>
      </c>
      <c r="AU1861">
        <v>186</v>
      </c>
      <c r="AV1861">
        <v>186</v>
      </c>
      <c r="AW1861">
        <v>191</v>
      </c>
      <c r="AX1861">
        <v>220</v>
      </c>
      <c r="AY1861">
        <v>216</v>
      </c>
      <c r="AZ1861">
        <v>235</v>
      </c>
      <c r="BA1861">
        <v>194</v>
      </c>
      <c r="BB1861">
        <v>169</v>
      </c>
      <c r="BC1861">
        <v>122</v>
      </c>
      <c r="BD1861">
        <v>409</v>
      </c>
      <c r="BE1861">
        <v>482</v>
      </c>
      <c r="BF1861">
        <v>480</v>
      </c>
      <c r="BG1861">
        <v>479</v>
      </c>
      <c r="BH1861">
        <v>539</v>
      </c>
      <c r="BI1861">
        <v>540</v>
      </c>
      <c r="BJ1861">
        <v>556</v>
      </c>
      <c r="BK1861">
        <v>568</v>
      </c>
      <c r="BL1861">
        <v>68</v>
      </c>
      <c r="BM1861">
        <v>233</v>
      </c>
      <c r="BN1861">
        <v>279</v>
      </c>
      <c r="BO1861">
        <v>209</v>
      </c>
      <c r="BP1861">
        <v>285</v>
      </c>
      <c r="BQ1861">
        <v>297</v>
      </c>
      <c r="BR1861">
        <v>304</v>
      </c>
      <c r="BS1861">
        <v>286</v>
      </c>
      <c r="BT1861">
        <v>286</v>
      </c>
      <c r="BU1861">
        <v>206</v>
      </c>
      <c r="BV1861">
        <v>239</v>
      </c>
      <c r="BW1861">
        <v>418</v>
      </c>
      <c r="BX1861">
        <v>116</v>
      </c>
      <c r="BY1861">
        <v>-702</v>
      </c>
      <c r="BZ1861">
        <v>-491</v>
      </c>
      <c r="CA1861">
        <v>-942</v>
      </c>
      <c r="CB1861">
        <v>-780</v>
      </c>
      <c r="CC1861">
        <v>-718</v>
      </c>
      <c r="CD1861">
        <v>274</v>
      </c>
      <c r="CE1861">
        <v>472</v>
      </c>
      <c r="CF1861">
        <v>697</v>
      </c>
      <c r="CG1861">
        <v>325</v>
      </c>
      <c r="CH1861">
        <v>-417</v>
      </c>
      <c r="CI1861">
        <v>-194</v>
      </c>
      <c r="CJ1861">
        <v>-638</v>
      </c>
      <c r="CK1861">
        <v>-494</v>
      </c>
      <c r="CL1861">
        <v>-432</v>
      </c>
      <c r="CM1861">
        <v>17</v>
      </c>
      <c r="CN1861">
        <v>7</v>
      </c>
      <c r="CO1861">
        <v>8</v>
      </c>
      <c r="CP1861">
        <v>-2</v>
      </c>
      <c r="CQ1861">
        <v>8</v>
      </c>
      <c r="CR1861">
        <v>5</v>
      </c>
      <c r="CS1861">
        <v>3</v>
      </c>
      <c r="CT1861">
        <v>4</v>
      </c>
      <c r="CU1861">
        <v>4</v>
      </c>
    </row>
    <row r="1862" spans="1:99" hidden="1" x14ac:dyDescent="0.2">
      <c r="B1862">
        <v>548</v>
      </c>
      <c r="C1862">
        <v>47900</v>
      </c>
      <c r="D1862">
        <v>47894</v>
      </c>
      <c r="E1862">
        <v>51685</v>
      </c>
      <c r="G1862" t="s">
        <v>1952</v>
      </c>
      <c r="I1862" t="s">
        <v>94</v>
      </c>
      <c r="J1862"/>
      <c r="L1862"/>
      <c r="O1862" s="24" t="e">
        <f t="shared" si="30"/>
        <v>#DIV/0!</v>
      </c>
      <c r="P1862"/>
      <c r="Q1862">
        <v>14273</v>
      </c>
      <c r="R1862">
        <v>14241</v>
      </c>
      <c r="S1862">
        <v>14447</v>
      </c>
      <c r="T1862">
        <v>15067</v>
      </c>
      <c r="U1862">
        <v>15401</v>
      </c>
      <c r="V1862">
        <v>15901</v>
      </c>
      <c r="W1862">
        <v>15924</v>
      </c>
      <c r="X1862">
        <v>16054</v>
      </c>
      <c r="Y1862">
        <v>16143</v>
      </c>
      <c r="Z1862">
        <v>16686</v>
      </c>
      <c r="AA1862">
        <v>17307</v>
      </c>
      <c r="AB1862">
        <v>206</v>
      </c>
      <c r="AC1862">
        <v>620</v>
      </c>
      <c r="AD1862">
        <v>334</v>
      </c>
      <c r="AE1862">
        <v>500</v>
      </c>
      <c r="AF1862">
        <v>23</v>
      </c>
      <c r="AG1862">
        <v>130</v>
      </c>
      <c r="AH1862">
        <v>89</v>
      </c>
      <c r="AI1862">
        <v>543</v>
      </c>
      <c r="AJ1862">
        <v>621</v>
      </c>
      <c r="AK1862">
        <v>35</v>
      </c>
      <c r="AL1862">
        <v>297</v>
      </c>
      <c r="AM1862">
        <v>238</v>
      </c>
      <c r="AN1862">
        <v>279</v>
      </c>
      <c r="AO1862">
        <v>237</v>
      </c>
      <c r="AP1862">
        <v>128</v>
      </c>
      <c r="AQ1862">
        <v>15</v>
      </c>
      <c r="AR1862">
        <v>15</v>
      </c>
      <c r="AS1862">
        <v>17</v>
      </c>
      <c r="AT1862">
        <v>1</v>
      </c>
      <c r="AU1862">
        <v>53</v>
      </c>
      <c r="AV1862">
        <v>26</v>
      </c>
      <c r="AW1862">
        <v>27</v>
      </c>
      <c r="AX1862">
        <v>52</v>
      </c>
      <c r="AY1862">
        <v>18</v>
      </c>
      <c r="AZ1862">
        <v>40</v>
      </c>
      <c r="BA1862">
        <v>36</v>
      </c>
      <c r="BB1862">
        <v>50</v>
      </c>
      <c r="BC1862">
        <v>34</v>
      </c>
      <c r="BD1862">
        <v>244</v>
      </c>
      <c r="BE1862">
        <v>212</v>
      </c>
      <c r="BF1862">
        <v>252</v>
      </c>
      <c r="BG1862">
        <v>185</v>
      </c>
      <c r="BH1862">
        <v>110</v>
      </c>
      <c r="BI1862">
        <v>-25</v>
      </c>
      <c r="BJ1862">
        <v>-21</v>
      </c>
      <c r="BK1862">
        <v>-33</v>
      </c>
      <c r="BL1862">
        <v>13</v>
      </c>
      <c r="BM1862">
        <v>70</v>
      </c>
      <c r="BN1862">
        <v>93</v>
      </c>
      <c r="BO1862">
        <v>111</v>
      </c>
      <c r="BP1862">
        <v>171</v>
      </c>
      <c r="BQ1862">
        <v>197</v>
      </c>
      <c r="BR1862">
        <v>194</v>
      </c>
      <c r="BS1862">
        <v>186</v>
      </c>
      <c r="BT1862">
        <v>186</v>
      </c>
      <c r="BU1862">
        <v>143</v>
      </c>
      <c r="BV1862">
        <v>299</v>
      </c>
      <c r="BW1862">
        <v>28</v>
      </c>
      <c r="BX1862">
        <v>133</v>
      </c>
      <c r="BY1862">
        <v>-343</v>
      </c>
      <c r="BZ1862">
        <v>-177</v>
      </c>
      <c r="CA1862">
        <v>-79</v>
      </c>
      <c r="CB1862">
        <v>375</v>
      </c>
      <c r="CC1862">
        <v>462</v>
      </c>
      <c r="CD1862">
        <v>156</v>
      </c>
      <c r="CE1862">
        <v>369</v>
      </c>
      <c r="CF1862">
        <v>121</v>
      </c>
      <c r="CG1862">
        <v>244</v>
      </c>
      <c r="CH1862">
        <v>-172</v>
      </c>
      <c r="CI1862">
        <v>20</v>
      </c>
      <c r="CJ1862">
        <v>115</v>
      </c>
      <c r="CK1862">
        <v>561</v>
      </c>
      <c r="CL1862">
        <v>648</v>
      </c>
      <c r="CM1862">
        <v>16</v>
      </c>
      <c r="CN1862">
        <v>7</v>
      </c>
      <c r="CO1862">
        <v>1</v>
      </c>
      <c r="CP1862">
        <v>4</v>
      </c>
      <c r="CQ1862">
        <v>10</v>
      </c>
      <c r="CR1862">
        <v>0</v>
      </c>
      <c r="CS1862">
        <v>-1</v>
      </c>
      <c r="CT1862">
        <v>3</v>
      </c>
      <c r="CU1862">
        <v>6</v>
      </c>
    </row>
    <row r="1863" spans="1:99" hidden="1" x14ac:dyDescent="0.2">
      <c r="B1863">
        <v>548</v>
      </c>
      <c r="C1863">
        <v>47900</v>
      </c>
      <c r="D1863">
        <v>47894</v>
      </c>
      <c r="E1863">
        <v>54037</v>
      </c>
      <c r="G1863" t="s">
        <v>1953</v>
      </c>
      <c r="I1863" t="s">
        <v>94</v>
      </c>
      <c r="J1863"/>
      <c r="L1863"/>
      <c r="O1863" s="24" t="e">
        <f t="shared" si="30"/>
        <v>#DIV/0!</v>
      </c>
      <c r="P1863"/>
      <c r="Q1863">
        <v>53498</v>
      </c>
      <c r="R1863">
        <v>53488</v>
      </c>
      <c r="S1863">
        <v>53606</v>
      </c>
      <c r="T1863">
        <v>54449</v>
      </c>
      <c r="U1863">
        <v>54694</v>
      </c>
      <c r="V1863">
        <v>54999</v>
      </c>
      <c r="W1863">
        <v>55624</v>
      </c>
      <c r="X1863">
        <v>56081</v>
      </c>
      <c r="Y1863">
        <v>55975</v>
      </c>
      <c r="Z1863">
        <v>56406</v>
      </c>
      <c r="AA1863">
        <v>56811</v>
      </c>
      <c r="AB1863">
        <v>118</v>
      </c>
      <c r="AC1863">
        <v>843</v>
      </c>
      <c r="AD1863">
        <v>245</v>
      </c>
      <c r="AE1863">
        <v>305</v>
      </c>
      <c r="AF1863">
        <v>625</v>
      </c>
      <c r="AG1863">
        <v>457</v>
      </c>
      <c r="AH1863">
        <v>-106</v>
      </c>
      <c r="AI1863">
        <v>431</v>
      </c>
      <c r="AJ1863">
        <v>405</v>
      </c>
      <c r="AK1863">
        <v>149</v>
      </c>
      <c r="AL1863">
        <v>619</v>
      </c>
      <c r="AM1863">
        <v>602</v>
      </c>
      <c r="AN1863">
        <v>585</v>
      </c>
      <c r="AO1863">
        <v>630</v>
      </c>
      <c r="AP1863">
        <v>555</v>
      </c>
      <c r="AQ1863">
        <v>547</v>
      </c>
      <c r="AR1863">
        <v>579</v>
      </c>
      <c r="AS1863">
        <v>550</v>
      </c>
      <c r="AT1863">
        <v>132</v>
      </c>
      <c r="AU1863">
        <v>415</v>
      </c>
      <c r="AV1863">
        <v>426</v>
      </c>
      <c r="AW1863">
        <v>441</v>
      </c>
      <c r="AX1863">
        <v>445</v>
      </c>
      <c r="AY1863">
        <v>458</v>
      </c>
      <c r="AZ1863">
        <v>451</v>
      </c>
      <c r="BA1863">
        <v>531</v>
      </c>
      <c r="BB1863">
        <v>526</v>
      </c>
      <c r="BC1863">
        <v>17</v>
      </c>
      <c r="BD1863">
        <v>204</v>
      </c>
      <c r="BE1863">
        <v>176</v>
      </c>
      <c r="BF1863">
        <v>144</v>
      </c>
      <c r="BG1863">
        <v>185</v>
      </c>
      <c r="BH1863">
        <v>97</v>
      </c>
      <c r="BI1863">
        <v>96</v>
      </c>
      <c r="BJ1863">
        <v>48</v>
      </c>
      <c r="BK1863">
        <v>24</v>
      </c>
      <c r="BL1863">
        <v>15</v>
      </c>
      <c r="BM1863">
        <v>252</v>
      </c>
      <c r="BN1863">
        <v>108</v>
      </c>
      <c r="BO1863">
        <v>47</v>
      </c>
      <c r="BP1863">
        <v>30</v>
      </c>
      <c r="BQ1863">
        <v>32</v>
      </c>
      <c r="BR1863">
        <v>14</v>
      </c>
      <c r="BS1863">
        <v>-4</v>
      </c>
      <c r="BT1863">
        <v>-5</v>
      </c>
      <c r="BU1863">
        <v>82</v>
      </c>
      <c r="BV1863">
        <v>385</v>
      </c>
      <c r="BW1863">
        <v>-33</v>
      </c>
      <c r="BX1863">
        <v>119</v>
      </c>
      <c r="BY1863">
        <v>412</v>
      </c>
      <c r="BZ1863">
        <v>333</v>
      </c>
      <c r="CA1863">
        <v>-217</v>
      </c>
      <c r="CB1863">
        <v>391</v>
      </c>
      <c r="CC1863">
        <v>388</v>
      </c>
      <c r="CD1863">
        <v>97</v>
      </c>
      <c r="CE1863">
        <v>637</v>
      </c>
      <c r="CF1863">
        <v>75</v>
      </c>
      <c r="CG1863">
        <v>166</v>
      </c>
      <c r="CH1863">
        <v>442</v>
      </c>
      <c r="CI1863">
        <v>365</v>
      </c>
      <c r="CJ1863">
        <v>-203</v>
      </c>
      <c r="CK1863">
        <v>387</v>
      </c>
      <c r="CL1863">
        <v>383</v>
      </c>
      <c r="CM1863">
        <v>4</v>
      </c>
      <c r="CN1863">
        <v>2</v>
      </c>
      <c r="CO1863">
        <v>-6</v>
      </c>
      <c r="CP1863">
        <v>-5</v>
      </c>
      <c r="CQ1863">
        <v>-2</v>
      </c>
      <c r="CR1863">
        <v>-5</v>
      </c>
      <c r="CS1863">
        <v>1</v>
      </c>
      <c r="CT1863">
        <v>-4</v>
      </c>
      <c r="CU1863">
        <v>-2</v>
      </c>
    </row>
    <row r="1864" spans="1:99" hidden="1" x14ac:dyDescent="0.2">
      <c r="A1864">
        <f>_xlfn.XLOOKUP(F1864&amp;"*", 'msa-home price'!B:B, 'msa-home price'!A:A, "NA",2, 1)</f>
        <v>394568</v>
      </c>
      <c r="B1864">
        <v>236</v>
      </c>
      <c r="C1864">
        <v>21300</v>
      </c>
      <c r="F1864" t="str">
        <f>IF(ISNUMBER(SEARCH("-",G1864)),LEFT(G1864,FIND("-",G1864)-1), G1864)</f>
        <v>Elmira, NY</v>
      </c>
      <c r="G1864" t="s">
        <v>663</v>
      </c>
      <c r="H1864" t="str">
        <f>RIGHT(G1864, 2)</f>
        <v>NY</v>
      </c>
      <c r="I1864" t="s">
        <v>92</v>
      </c>
      <c r="J1864" s="2">
        <f>(AA1864-W1864)/W1864</f>
        <v>-3.3551658082795172E-2</v>
      </c>
      <c r="K1864" s="3">
        <f>(CL1864-CH1864)/CH1864</f>
        <v>-0.46210720887245843</v>
      </c>
      <c r="L1864" s="4">
        <f>AA1864</f>
        <v>84254</v>
      </c>
      <c r="M1864" s="4"/>
      <c r="N1864" s="4"/>
      <c r="O1864" s="7" t="e">
        <f t="shared" si="30"/>
        <v>#DIV/0!</v>
      </c>
      <c r="P1864" s="4"/>
      <c r="Q1864">
        <v>88830</v>
      </c>
      <c r="R1864">
        <v>88849</v>
      </c>
      <c r="S1864">
        <v>88898</v>
      </c>
      <c r="T1864">
        <v>88893</v>
      </c>
      <c r="U1864">
        <v>89136</v>
      </c>
      <c r="V1864">
        <v>88192</v>
      </c>
      <c r="W1864">
        <v>87179</v>
      </c>
      <c r="X1864">
        <v>86718</v>
      </c>
      <c r="Y1864">
        <v>85676</v>
      </c>
      <c r="Z1864">
        <v>84874</v>
      </c>
      <c r="AA1864">
        <v>84254</v>
      </c>
      <c r="AB1864">
        <v>49</v>
      </c>
      <c r="AC1864">
        <v>-5</v>
      </c>
      <c r="AD1864">
        <v>243</v>
      </c>
      <c r="AE1864">
        <v>-944</v>
      </c>
      <c r="AF1864">
        <v>-1013</v>
      </c>
      <c r="AG1864">
        <v>-461</v>
      </c>
      <c r="AH1864">
        <v>-1042</v>
      </c>
      <c r="AI1864">
        <v>-802</v>
      </c>
      <c r="AJ1864">
        <v>-620</v>
      </c>
      <c r="AK1864">
        <v>254</v>
      </c>
      <c r="AL1864">
        <v>1024</v>
      </c>
      <c r="AM1864">
        <v>1049</v>
      </c>
      <c r="AN1864">
        <v>1023</v>
      </c>
      <c r="AO1864">
        <v>918</v>
      </c>
      <c r="AP1864">
        <v>1027</v>
      </c>
      <c r="AQ1864">
        <v>963</v>
      </c>
      <c r="AR1864">
        <v>904</v>
      </c>
      <c r="AS1864">
        <v>905</v>
      </c>
      <c r="AT1864">
        <v>197</v>
      </c>
      <c r="AU1864">
        <v>970</v>
      </c>
      <c r="AV1864">
        <v>916</v>
      </c>
      <c r="AW1864">
        <v>927</v>
      </c>
      <c r="AX1864">
        <v>871</v>
      </c>
      <c r="AY1864">
        <v>996</v>
      </c>
      <c r="AZ1864">
        <v>936</v>
      </c>
      <c r="BA1864">
        <v>960</v>
      </c>
      <c r="BB1864">
        <v>942</v>
      </c>
      <c r="BC1864">
        <v>57</v>
      </c>
      <c r="BD1864">
        <v>54</v>
      </c>
      <c r="BE1864">
        <v>133</v>
      </c>
      <c r="BF1864">
        <v>96</v>
      </c>
      <c r="BG1864">
        <v>47</v>
      </c>
      <c r="BH1864">
        <v>31</v>
      </c>
      <c r="BI1864">
        <v>27</v>
      </c>
      <c r="BJ1864">
        <v>-56</v>
      </c>
      <c r="BK1864">
        <v>-37</v>
      </c>
      <c r="BL1864">
        <v>15</v>
      </c>
      <c r="BM1864">
        <v>48</v>
      </c>
      <c r="BN1864">
        <v>57</v>
      </c>
      <c r="BO1864">
        <v>41</v>
      </c>
      <c r="BP1864">
        <v>40</v>
      </c>
      <c r="BQ1864">
        <v>45</v>
      </c>
      <c r="BR1864">
        <v>52</v>
      </c>
      <c r="BS1864">
        <v>36</v>
      </c>
      <c r="BT1864">
        <v>40</v>
      </c>
      <c r="BU1864">
        <v>-12</v>
      </c>
      <c r="BV1864">
        <v>-97</v>
      </c>
      <c r="BW1864">
        <v>70</v>
      </c>
      <c r="BX1864">
        <v>-1099</v>
      </c>
      <c r="BY1864">
        <v>-1122</v>
      </c>
      <c r="BZ1864">
        <v>-534</v>
      </c>
      <c r="CA1864">
        <v>-1123</v>
      </c>
      <c r="CB1864">
        <v>-785</v>
      </c>
      <c r="CC1864">
        <v>-622</v>
      </c>
      <c r="CD1864">
        <v>3</v>
      </c>
      <c r="CE1864">
        <v>-49</v>
      </c>
      <c r="CF1864">
        <v>127</v>
      </c>
      <c r="CG1864">
        <v>-1058</v>
      </c>
      <c r="CH1864">
        <v>-1082</v>
      </c>
      <c r="CI1864">
        <v>-489</v>
      </c>
      <c r="CJ1864">
        <v>-1071</v>
      </c>
      <c r="CK1864">
        <v>-749</v>
      </c>
      <c r="CL1864">
        <v>-582</v>
      </c>
      <c r="CM1864">
        <v>-11</v>
      </c>
      <c r="CN1864">
        <v>-10</v>
      </c>
      <c r="CO1864">
        <v>-17</v>
      </c>
      <c r="CP1864">
        <v>18</v>
      </c>
      <c r="CQ1864">
        <v>22</v>
      </c>
      <c r="CR1864">
        <v>-3</v>
      </c>
      <c r="CS1864">
        <v>2</v>
      </c>
      <c r="CT1864">
        <v>3</v>
      </c>
      <c r="CU1864">
        <v>-1</v>
      </c>
    </row>
    <row r="1865" spans="1:99" hidden="1" x14ac:dyDescent="0.2">
      <c r="B1865">
        <v>548</v>
      </c>
      <c r="C1865">
        <v>49020</v>
      </c>
      <c r="E1865">
        <v>51069</v>
      </c>
      <c r="G1865" t="s">
        <v>1955</v>
      </c>
      <c r="I1865" t="s">
        <v>94</v>
      </c>
      <c r="J1865"/>
      <c r="L1865"/>
      <c r="O1865" s="24" t="e">
        <f t="shared" si="30"/>
        <v>#DIV/0!</v>
      </c>
      <c r="P1865"/>
      <c r="Q1865">
        <v>78305</v>
      </c>
      <c r="R1865">
        <v>78283</v>
      </c>
      <c r="S1865">
        <v>78564</v>
      </c>
      <c r="T1865">
        <v>79518</v>
      </c>
      <c r="U1865">
        <v>80241</v>
      </c>
      <c r="V1865">
        <v>81486</v>
      </c>
      <c r="W1865">
        <v>82730</v>
      </c>
      <c r="X1865">
        <v>83513</v>
      </c>
      <c r="Y1865">
        <v>84668</v>
      </c>
      <c r="Z1865">
        <v>86499</v>
      </c>
      <c r="AA1865">
        <v>88355</v>
      </c>
      <c r="AB1865">
        <v>281</v>
      </c>
      <c r="AC1865">
        <v>954</v>
      </c>
      <c r="AD1865">
        <v>723</v>
      </c>
      <c r="AE1865">
        <v>1245</v>
      </c>
      <c r="AF1865">
        <v>1244</v>
      </c>
      <c r="AG1865">
        <v>783</v>
      </c>
      <c r="AH1865">
        <v>1155</v>
      </c>
      <c r="AI1865">
        <v>1831</v>
      </c>
      <c r="AJ1865">
        <v>1856</v>
      </c>
      <c r="AK1865">
        <v>223</v>
      </c>
      <c r="AL1865">
        <v>955</v>
      </c>
      <c r="AM1865">
        <v>903</v>
      </c>
      <c r="AN1865">
        <v>961</v>
      </c>
      <c r="AO1865">
        <v>965</v>
      </c>
      <c r="AP1865">
        <v>932</v>
      </c>
      <c r="AQ1865">
        <v>1011</v>
      </c>
      <c r="AR1865">
        <v>1018</v>
      </c>
      <c r="AS1865">
        <v>997</v>
      </c>
      <c r="AT1865">
        <v>104</v>
      </c>
      <c r="AU1865">
        <v>558</v>
      </c>
      <c r="AV1865">
        <v>561</v>
      </c>
      <c r="AW1865">
        <v>658</v>
      </c>
      <c r="AX1865">
        <v>645</v>
      </c>
      <c r="AY1865">
        <v>689</v>
      </c>
      <c r="AZ1865">
        <v>717</v>
      </c>
      <c r="BA1865">
        <v>687</v>
      </c>
      <c r="BB1865">
        <v>705</v>
      </c>
      <c r="BC1865">
        <v>119</v>
      </c>
      <c r="BD1865">
        <v>397</v>
      </c>
      <c r="BE1865">
        <v>342</v>
      </c>
      <c r="BF1865">
        <v>303</v>
      </c>
      <c r="BG1865">
        <v>320</v>
      </c>
      <c r="BH1865">
        <v>243</v>
      </c>
      <c r="BI1865">
        <v>294</v>
      </c>
      <c r="BJ1865">
        <v>331</v>
      </c>
      <c r="BK1865">
        <v>292</v>
      </c>
      <c r="BL1865">
        <v>0</v>
      </c>
      <c r="BM1865">
        <v>15</v>
      </c>
      <c r="BN1865">
        <v>29</v>
      </c>
      <c r="BO1865">
        <v>46</v>
      </c>
      <c r="BP1865">
        <v>88</v>
      </c>
      <c r="BQ1865">
        <v>95</v>
      </c>
      <c r="BR1865">
        <v>112</v>
      </c>
      <c r="BS1865">
        <v>110</v>
      </c>
      <c r="BT1865">
        <v>153</v>
      </c>
      <c r="BU1865">
        <v>158</v>
      </c>
      <c r="BV1865">
        <v>544</v>
      </c>
      <c r="BW1865">
        <v>362</v>
      </c>
      <c r="BX1865">
        <v>896</v>
      </c>
      <c r="BY1865">
        <v>830</v>
      </c>
      <c r="BZ1865">
        <v>450</v>
      </c>
      <c r="CA1865">
        <v>752</v>
      </c>
      <c r="CB1865">
        <v>1391</v>
      </c>
      <c r="CC1865">
        <v>1408</v>
      </c>
      <c r="CD1865">
        <v>158</v>
      </c>
      <c r="CE1865">
        <v>559</v>
      </c>
      <c r="CF1865">
        <v>391</v>
      </c>
      <c r="CG1865">
        <v>942</v>
      </c>
      <c r="CH1865">
        <v>918</v>
      </c>
      <c r="CI1865">
        <v>545</v>
      </c>
      <c r="CJ1865">
        <v>864</v>
      </c>
      <c r="CK1865">
        <v>1501</v>
      </c>
      <c r="CL1865">
        <v>1561</v>
      </c>
      <c r="CM1865">
        <v>4</v>
      </c>
      <c r="CN1865">
        <v>-2</v>
      </c>
      <c r="CO1865">
        <v>-10</v>
      </c>
      <c r="CP1865">
        <v>0</v>
      </c>
      <c r="CQ1865">
        <v>6</v>
      </c>
      <c r="CR1865">
        <v>-5</v>
      </c>
      <c r="CS1865">
        <v>-3</v>
      </c>
      <c r="CT1865">
        <v>-1</v>
      </c>
      <c r="CU1865">
        <v>3</v>
      </c>
    </row>
    <row r="1866" spans="1:99" hidden="1" x14ac:dyDescent="0.2">
      <c r="B1866">
        <v>548</v>
      </c>
      <c r="C1866">
        <v>49020</v>
      </c>
      <c r="E1866">
        <v>51840</v>
      </c>
      <c r="G1866" t="s">
        <v>1956</v>
      </c>
      <c r="I1866" t="s">
        <v>94</v>
      </c>
      <c r="J1866"/>
      <c r="L1866"/>
      <c r="O1866" s="24" t="e">
        <f t="shared" si="30"/>
        <v>#DIV/0!</v>
      </c>
      <c r="P1866"/>
      <c r="Q1866">
        <v>26203</v>
      </c>
      <c r="R1866">
        <v>26223</v>
      </c>
      <c r="S1866">
        <v>26150</v>
      </c>
      <c r="T1866">
        <v>26662</v>
      </c>
      <c r="U1866">
        <v>27012</v>
      </c>
      <c r="V1866">
        <v>27333</v>
      </c>
      <c r="W1866">
        <v>27394</v>
      </c>
      <c r="X1866">
        <v>27470</v>
      </c>
      <c r="Y1866">
        <v>27762</v>
      </c>
      <c r="Z1866">
        <v>28210</v>
      </c>
      <c r="AA1866">
        <v>28108</v>
      </c>
      <c r="AB1866">
        <v>-73</v>
      </c>
      <c r="AC1866">
        <v>512</v>
      </c>
      <c r="AD1866">
        <v>350</v>
      </c>
      <c r="AE1866">
        <v>321</v>
      </c>
      <c r="AF1866">
        <v>61</v>
      </c>
      <c r="AG1866">
        <v>76</v>
      </c>
      <c r="AH1866">
        <v>292</v>
      </c>
      <c r="AI1866">
        <v>448</v>
      </c>
      <c r="AJ1866">
        <v>-102</v>
      </c>
      <c r="AK1866">
        <v>94</v>
      </c>
      <c r="AL1866">
        <v>428</v>
      </c>
      <c r="AM1866">
        <v>355</v>
      </c>
      <c r="AN1866">
        <v>360</v>
      </c>
      <c r="AO1866">
        <v>348</v>
      </c>
      <c r="AP1866">
        <v>414</v>
      </c>
      <c r="AQ1866">
        <v>376</v>
      </c>
      <c r="AR1866">
        <v>367</v>
      </c>
      <c r="AS1866">
        <v>386</v>
      </c>
      <c r="AT1866">
        <v>99</v>
      </c>
      <c r="AU1866">
        <v>270</v>
      </c>
      <c r="AV1866">
        <v>262</v>
      </c>
      <c r="AW1866">
        <v>260</v>
      </c>
      <c r="AX1866">
        <v>285</v>
      </c>
      <c r="AY1866">
        <v>281</v>
      </c>
      <c r="AZ1866">
        <v>229</v>
      </c>
      <c r="BA1866">
        <v>252</v>
      </c>
      <c r="BB1866">
        <v>255</v>
      </c>
      <c r="BC1866">
        <v>-5</v>
      </c>
      <c r="BD1866">
        <v>158</v>
      </c>
      <c r="BE1866">
        <v>93</v>
      </c>
      <c r="BF1866">
        <v>100</v>
      </c>
      <c r="BG1866">
        <v>63</v>
      </c>
      <c r="BH1866">
        <v>133</v>
      </c>
      <c r="BI1866">
        <v>147</v>
      </c>
      <c r="BJ1866">
        <v>115</v>
      </c>
      <c r="BK1866">
        <v>131</v>
      </c>
      <c r="BL1866">
        <v>16</v>
      </c>
      <c r="BM1866">
        <v>80</v>
      </c>
      <c r="BN1866">
        <v>70</v>
      </c>
      <c r="BO1866">
        <v>101</v>
      </c>
      <c r="BP1866">
        <v>166</v>
      </c>
      <c r="BQ1866">
        <v>196</v>
      </c>
      <c r="BR1866">
        <v>219</v>
      </c>
      <c r="BS1866">
        <v>215</v>
      </c>
      <c r="BT1866">
        <v>241</v>
      </c>
      <c r="BU1866">
        <v>-88</v>
      </c>
      <c r="BV1866">
        <v>270</v>
      </c>
      <c r="BW1866">
        <v>185</v>
      </c>
      <c r="BX1866">
        <v>121</v>
      </c>
      <c r="BY1866">
        <v>-164</v>
      </c>
      <c r="BZ1866">
        <v>-252</v>
      </c>
      <c r="CA1866">
        <v>-74</v>
      </c>
      <c r="CB1866">
        <v>118</v>
      </c>
      <c r="CC1866">
        <v>-471</v>
      </c>
      <c r="CD1866">
        <v>-72</v>
      </c>
      <c r="CE1866">
        <v>350</v>
      </c>
      <c r="CF1866">
        <v>255</v>
      </c>
      <c r="CG1866">
        <v>222</v>
      </c>
      <c r="CH1866">
        <v>2</v>
      </c>
      <c r="CI1866">
        <v>-56</v>
      </c>
      <c r="CJ1866">
        <v>145</v>
      </c>
      <c r="CK1866">
        <v>333</v>
      </c>
      <c r="CL1866">
        <v>-230</v>
      </c>
      <c r="CM1866">
        <v>4</v>
      </c>
      <c r="CN1866">
        <v>4</v>
      </c>
      <c r="CO1866">
        <v>2</v>
      </c>
      <c r="CP1866">
        <v>-1</v>
      </c>
      <c r="CQ1866">
        <v>-4</v>
      </c>
      <c r="CR1866">
        <v>-1</v>
      </c>
      <c r="CS1866">
        <v>0</v>
      </c>
      <c r="CT1866">
        <v>0</v>
      </c>
      <c r="CU1866">
        <v>-3</v>
      </c>
    </row>
    <row r="1867" spans="1:99" hidden="1" x14ac:dyDescent="0.2">
      <c r="B1867">
        <v>548</v>
      </c>
      <c r="C1867">
        <v>49020</v>
      </c>
      <c r="E1867">
        <v>54027</v>
      </c>
      <c r="G1867" t="s">
        <v>1957</v>
      </c>
      <c r="I1867" t="s">
        <v>94</v>
      </c>
      <c r="J1867"/>
      <c r="L1867"/>
      <c r="O1867" s="24" t="e">
        <f t="shared" si="30"/>
        <v>#DIV/0!</v>
      </c>
      <c r="P1867"/>
      <c r="Q1867">
        <v>23964</v>
      </c>
      <c r="R1867">
        <v>23969</v>
      </c>
      <c r="S1867">
        <v>23961</v>
      </c>
      <c r="T1867">
        <v>23788</v>
      </c>
      <c r="U1867">
        <v>23680</v>
      </c>
      <c r="V1867">
        <v>23490</v>
      </c>
      <c r="W1867">
        <v>23439</v>
      </c>
      <c r="X1867">
        <v>23314</v>
      </c>
      <c r="Y1867">
        <v>23318</v>
      </c>
      <c r="Z1867">
        <v>23398</v>
      </c>
      <c r="AA1867">
        <v>23347</v>
      </c>
      <c r="AB1867">
        <v>-8</v>
      </c>
      <c r="AC1867">
        <v>-173</v>
      </c>
      <c r="AD1867">
        <v>-108</v>
      </c>
      <c r="AE1867">
        <v>-190</v>
      </c>
      <c r="AF1867">
        <v>-51</v>
      </c>
      <c r="AG1867">
        <v>-125</v>
      </c>
      <c r="AH1867">
        <v>4</v>
      </c>
      <c r="AI1867">
        <v>80</v>
      </c>
      <c r="AJ1867">
        <v>-51</v>
      </c>
      <c r="AK1867">
        <v>64</v>
      </c>
      <c r="AL1867">
        <v>201</v>
      </c>
      <c r="AM1867">
        <v>231</v>
      </c>
      <c r="AN1867">
        <v>223</v>
      </c>
      <c r="AO1867">
        <v>244</v>
      </c>
      <c r="AP1867">
        <v>229</v>
      </c>
      <c r="AQ1867">
        <v>218</v>
      </c>
      <c r="AR1867">
        <v>207</v>
      </c>
      <c r="AS1867">
        <v>198</v>
      </c>
      <c r="AT1867">
        <v>81</v>
      </c>
      <c r="AU1867">
        <v>254</v>
      </c>
      <c r="AV1867">
        <v>257</v>
      </c>
      <c r="AW1867">
        <v>263</v>
      </c>
      <c r="AX1867">
        <v>256</v>
      </c>
      <c r="AY1867">
        <v>255</v>
      </c>
      <c r="AZ1867">
        <v>259</v>
      </c>
      <c r="BA1867">
        <v>300</v>
      </c>
      <c r="BB1867">
        <v>283</v>
      </c>
      <c r="BC1867">
        <v>-17</v>
      </c>
      <c r="BD1867">
        <v>-53</v>
      </c>
      <c r="BE1867">
        <v>-26</v>
      </c>
      <c r="BF1867">
        <v>-40</v>
      </c>
      <c r="BG1867">
        <v>-12</v>
      </c>
      <c r="BH1867">
        <v>-26</v>
      </c>
      <c r="BI1867">
        <v>-41</v>
      </c>
      <c r="BJ1867">
        <v>-93</v>
      </c>
      <c r="BK1867">
        <v>-85</v>
      </c>
      <c r="BL1867">
        <v>0</v>
      </c>
      <c r="BM1867">
        <v>-7</v>
      </c>
      <c r="BN1867">
        <v>-8</v>
      </c>
      <c r="BO1867">
        <v>-8</v>
      </c>
      <c r="BP1867">
        <v>-8</v>
      </c>
      <c r="BQ1867">
        <v>-8</v>
      </c>
      <c r="BR1867">
        <v>-8</v>
      </c>
      <c r="BS1867">
        <v>-8</v>
      </c>
      <c r="BT1867">
        <v>-8</v>
      </c>
      <c r="BU1867">
        <v>11</v>
      </c>
      <c r="BV1867">
        <v>-113</v>
      </c>
      <c r="BW1867">
        <v>-70</v>
      </c>
      <c r="BX1867">
        <v>-142</v>
      </c>
      <c r="BY1867">
        <v>-30</v>
      </c>
      <c r="BZ1867">
        <v>-88</v>
      </c>
      <c r="CA1867">
        <v>53</v>
      </c>
      <c r="CB1867">
        <v>180</v>
      </c>
      <c r="CC1867">
        <v>45</v>
      </c>
      <c r="CD1867">
        <v>11</v>
      </c>
      <c r="CE1867">
        <v>-120</v>
      </c>
      <c r="CF1867">
        <v>-78</v>
      </c>
      <c r="CG1867">
        <v>-150</v>
      </c>
      <c r="CH1867">
        <v>-38</v>
      </c>
      <c r="CI1867">
        <v>-96</v>
      </c>
      <c r="CJ1867">
        <v>45</v>
      </c>
      <c r="CK1867">
        <v>172</v>
      </c>
      <c r="CL1867">
        <v>37</v>
      </c>
      <c r="CM1867">
        <v>-2</v>
      </c>
      <c r="CN1867">
        <v>0</v>
      </c>
      <c r="CO1867">
        <v>-4</v>
      </c>
      <c r="CP1867">
        <v>0</v>
      </c>
      <c r="CQ1867">
        <v>-1</v>
      </c>
      <c r="CR1867">
        <v>-3</v>
      </c>
      <c r="CS1867">
        <v>0</v>
      </c>
      <c r="CT1867">
        <v>1</v>
      </c>
      <c r="CU1867">
        <v>-3</v>
      </c>
    </row>
    <row r="1868" spans="1:99" hidden="1" x14ac:dyDescent="0.2">
      <c r="B1868">
        <v>554</v>
      </c>
      <c r="G1868" t="s">
        <v>1958</v>
      </c>
      <c r="I1868" t="s">
        <v>90</v>
      </c>
      <c r="J1868"/>
      <c r="L1868"/>
      <c r="O1868" s="24" t="e">
        <f t="shared" si="30"/>
        <v>#DIV/0!</v>
      </c>
      <c r="P1868"/>
      <c r="Q1868">
        <v>307574</v>
      </c>
      <c r="R1868">
        <v>307574</v>
      </c>
      <c r="S1868">
        <v>307665</v>
      </c>
      <c r="T1868">
        <v>307549</v>
      </c>
      <c r="U1868">
        <v>307597</v>
      </c>
      <c r="V1868">
        <v>307616</v>
      </c>
      <c r="W1868">
        <v>307349</v>
      </c>
      <c r="X1868">
        <v>307008</v>
      </c>
      <c r="Y1868">
        <v>306549</v>
      </c>
      <c r="Z1868">
        <v>306901</v>
      </c>
      <c r="AA1868">
        <v>307114</v>
      </c>
      <c r="AB1868">
        <v>91</v>
      </c>
      <c r="AC1868">
        <v>-116</v>
      </c>
      <c r="AD1868">
        <v>48</v>
      </c>
      <c r="AE1868">
        <v>19</v>
      </c>
      <c r="AF1868">
        <v>-267</v>
      </c>
      <c r="AG1868">
        <v>-341</v>
      </c>
      <c r="AH1868">
        <v>-459</v>
      </c>
      <c r="AI1868">
        <v>352</v>
      </c>
      <c r="AJ1868">
        <v>213</v>
      </c>
      <c r="AK1868">
        <v>913</v>
      </c>
      <c r="AL1868">
        <v>3503</v>
      </c>
      <c r="AM1868">
        <v>3437</v>
      </c>
      <c r="AN1868">
        <v>3384</v>
      </c>
      <c r="AO1868">
        <v>3340</v>
      </c>
      <c r="AP1868">
        <v>3383</v>
      </c>
      <c r="AQ1868">
        <v>3432</v>
      </c>
      <c r="AR1868">
        <v>3304</v>
      </c>
      <c r="AS1868">
        <v>3295</v>
      </c>
      <c r="AT1868">
        <v>662</v>
      </c>
      <c r="AU1868">
        <v>2725</v>
      </c>
      <c r="AV1868">
        <v>2704</v>
      </c>
      <c r="AW1868">
        <v>2844</v>
      </c>
      <c r="AX1868">
        <v>2673</v>
      </c>
      <c r="AY1868">
        <v>2859</v>
      </c>
      <c r="AZ1868">
        <v>2901</v>
      </c>
      <c r="BA1868">
        <v>2851</v>
      </c>
      <c r="BB1868">
        <v>2704</v>
      </c>
      <c r="BC1868">
        <v>251</v>
      </c>
      <c r="BD1868">
        <v>778</v>
      </c>
      <c r="BE1868">
        <v>733</v>
      </c>
      <c r="BF1868">
        <v>540</v>
      </c>
      <c r="BG1868">
        <v>667</v>
      </c>
      <c r="BH1868">
        <v>524</v>
      </c>
      <c r="BI1868">
        <v>531</v>
      </c>
      <c r="BJ1868">
        <v>453</v>
      </c>
      <c r="BK1868">
        <v>591</v>
      </c>
      <c r="BL1868">
        <v>40</v>
      </c>
      <c r="BM1868">
        <v>79</v>
      </c>
      <c r="BN1868">
        <v>137</v>
      </c>
      <c r="BO1868">
        <v>192</v>
      </c>
      <c r="BP1868">
        <v>195</v>
      </c>
      <c r="BQ1868">
        <v>262</v>
      </c>
      <c r="BR1868">
        <v>215</v>
      </c>
      <c r="BS1868">
        <v>215</v>
      </c>
      <c r="BT1868">
        <v>220</v>
      </c>
      <c r="BU1868">
        <v>-180</v>
      </c>
      <c r="BV1868">
        <v>-965</v>
      </c>
      <c r="BW1868">
        <v>-808</v>
      </c>
      <c r="BX1868">
        <v>-692</v>
      </c>
      <c r="BY1868">
        <v>-1111</v>
      </c>
      <c r="BZ1868">
        <v>-1112</v>
      </c>
      <c r="CA1868">
        <v>-1197</v>
      </c>
      <c r="CB1868">
        <v>-300</v>
      </c>
      <c r="CC1868">
        <v>-589</v>
      </c>
      <c r="CD1868">
        <v>-140</v>
      </c>
      <c r="CE1868">
        <v>-886</v>
      </c>
      <c r="CF1868">
        <v>-671</v>
      </c>
      <c r="CG1868">
        <v>-500</v>
      </c>
      <c r="CH1868">
        <v>-916</v>
      </c>
      <c r="CI1868">
        <v>-850</v>
      </c>
      <c r="CJ1868">
        <v>-982</v>
      </c>
      <c r="CK1868">
        <v>-85</v>
      </c>
      <c r="CL1868">
        <v>-369</v>
      </c>
      <c r="CM1868">
        <v>-20</v>
      </c>
      <c r="CN1868">
        <v>-8</v>
      </c>
      <c r="CO1868">
        <v>-14</v>
      </c>
      <c r="CP1868">
        <v>-21</v>
      </c>
      <c r="CQ1868">
        <v>-18</v>
      </c>
      <c r="CR1868">
        <v>-15</v>
      </c>
      <c r="CS1868">
        <v>-8</v>
      </c>
      <c r="CT1868">
        <v>-16</v>
      </c>
      <c r="CU1868">
        <v>-9</v>
      </c>
    </row>
    <row r="1869" spans="1:99" hidden="1" x14ac:dyDescent="0.2">
      <c r="B1869">
        <v>554</v>
      </c>
      <c r="C1869">
        <v>32980</v>
      </c>
      <c r="G1869" t="s">
        <v>1959</v>
      </c>
      <c r="I1869" t="s">
        <v>100</v>
      </c>
      <c r="J1869"/>
      <c r="L1869"/>
      <c r="O1869" s="24" t="e">
        <f t="shared" si="30"/>
        <v>#DIV/0!</v>
      </c>
      <c r="P1869"/>
      <c r="Q1869">
        <v>28743</v>
      </c>
      <c r="R1869">
        <v>28743</v>
      </c>
      <c r="S1869">
        <v>28777</v>
      </c>
      <c r="T1869">
        <v>28500</v>
      </c>
      <c r="U1869">
        <v>28499</v>
      </c>
      <c r="V1869">
        <v>28301</v>
      </c>
      <c r="W1869">
        <v>28104</v>
      </c>
      <c r="X1869">
        <v>27858</v>
      </c>
      <c r="Y1869">
        <v>27821</v>
      </c>
      <c r="Z1869">
        <v>27766</v>
      </c>
      <c r="AA1869">
        <v>27689</v>
      </c>
      <c r="AB1869">
        <v>34</v>
      </c>
      <c r="AC1869">
        <v>-277</v>
      </c>
      <c r="AD1869">
        <v>-1</v>
      </c>
      <c r="AE1869">
        <v>-198</v>
      </c>
      <c r="AF1869">
        <v>-197</v>
      </c>
      <c r="AG1869">
        <v>-246</v>
      </c>
      <c r="AH1869">
        <v>-37</v>
      </c>
      <c r="AI1869">
        <v>-55</v>
      </c>
      <c r="AJ1869">
        <v>-77</v>
      </c>
      <c r="AK1869">
        <v>82</v>
      </c>
      <c r="AL1869">
        <v>263</v>
      </c>
      <c r="AM1869">
        <v>272</v>
      </c>
      <c r="AN1869">
        <v>270</v>
      </c>
      <c r="AO1869">
        <v>270</v>
      </c>
      <c r="AP1869">
        <v>246</v>
      </c>
      <c r="AQ1869">
        <v>278</v>
      </c>
      <c r="AR1869">
        <v>278</v>
      </c>
      <c r="AS1869">
        <v>279</v>
      </c>
      <c r="AT1869">
        <v>51</v>
      </c>
      <c r="AU1869">
        <v>326</v>
      </c>
      <c r="AV1869">
        <v>326</v>
      </c>
      <c r="AW1869">
        <v>358</v>
      </c>
      <c r="AX1869">
        <v>340</v>
      </c>
      <c r="AY1869">
        <v>336</v>
      </c>
      <c r="AZ1869">
        <v>343</v>
      </c>
      <c r="BA1869">
        <v>324</v>
      </c>
      <c r="BB1869">
        <v>307</v>
      </c>
      <c r="BC1869">
        <v>31</v>
      </c>
      <c r="BD1869">
        <v>-63</v>
      </c>
      <c r="BE1869">
        <v>-54</v>
      </c>
      <c r="BF1869">
        <v>-88</v>
      </c>
      <c r="BG1869">
        <v>-70</v>
      </c>
      <c r="BH1869">
        <v>-90</v>
      </c>
      <c r="BI1869">
        <v>-65</v>
      </c>
      <c r="BJ1869">
        <v>-46</v>
      </c>
      <c r="BK1869">
        <v>-28</v>
      </c>
      <c r="BL1869">
        <v>-1</v>
      </c>
      <c r="BM1869">
        <v>1</v>
      </c>
      <c r="BN1869">
        <v>1</v>
      </c>
      <c r="BO1869">
        <v>2</v>
      </c>
      <c r="BP1869">
        <v>2</v>
      </c>
      <c r="BQ1869">
        <v>3</v>
      </c>
      <c r="BR1869">
        <v>2</v>
      </c>
      <c r="BS1869">
        <v>2</v>
      </c>
      <c r="BT1869">
        <v>2</v>
      </c>
      <c r="BU1869">
        <v>9</v>
      </c>
      <c r="BV1869">
        <v>-219</v>
      </c>
      <c r="BW1869">
        <v>57</v>
      </c>
      <c r="BX1869">
        <v>-113</v>
      </c>
      <c r="BY1869">
        <v>-127</v>
      </c>
      <c r="BZ1869">
        <v>-158</v>
      </c>
      <c r="CA1869">
        <v>27</v>
      </c>
      <c r="CB1869">
        <v>-9</v>
      </c>
      <c r="CC1869">
        <v>-49</v>
      </c>
      <c r="CD1869">
        <v>8</v>
      </c>
      <c r="CE1869">
        <v>-218</v>
      </c>
      <c r="CF1869">
        <v>58</v>
      </c>
      <c r="CG1869">
        <v>-111</v>
      </c>
      <c r="CH1869">
        <v>-125</v>
      </c>
      <c r="CI1869">
        <v>-155</v>
      </c>
      <c r="CJ1869">
        <v>29</v>
      </c>
      <c r="CK1869">
        <v>-7</v>
      </c>
      <c r="CL1869">
        <v>-47</v>
      </c>
      <c r="CM1869">
        <v>-5</v>
      </c>
      <c r="CN1869">
        <v>4</v>
      </c>
      <c r="CO1869">
        <v>-5</v>
      </c>
      <c r="CP1869">
        <v>1</v>
      </c>
      <c r="CQ1869">
        <v>-2</v>
      </c>
      <c r="CR1869">
        <v>-1</v>
      </c>
      <c r="CS1869">
        <v>-1</v>
      </c>
      <c r="CT1869">
        <v>-2</v>
      </c>
      <c r="CU1869">
        <v>-2</v>
      </c>
    </row>
    <row r="1870" spans="1:99" hidden="1" x14ac:dyDescent="0.2">
      <c r="B1870">
        <v>554</v>
      </c>
      <c r="C1870">
        <v>32980</v>
      </c>
      <c r="E1870">
        <v>55069</v>
      </c>
      <c r="G1870" t="s">
        <v>1960</v>
      </c>
      <c r="I1870" t="s">
        <v>94</v>
      </c>
      <c r="J1870"/>
      <c r="L1870"/>
      <c r="O1870" s="24" t="e">
        <f t="shared" si="30"/>
        <v>#DIV/0!</v>
      </c>
      <c r="P1870"/>
      <c r="Q1870">
        <v>28743</v>
      </c>
      <c r="R1870">
        <v>28743</v>
      </c>
      <c r="S1870">
        <v>28777</v>
      </c>
      <c r="T1870">
        <v>28500</v>
      </c>
      <c r="U1870">
        <v>28499</v>
      </c>
      <c r="V1870">
        <v>28301</v>
      </c>
      <c r="W1870">
        <v>28104</v>
      </c>
      <c r="X1870">
        <v>27858</v>
      </c>
      <c r="Y1870">
        <v>27821</v>
      </c>
      <c r="Z1870">
        <v>27766</v>
      </c>
      <c r="AA1870">
        <v>27689</v>
      </c>
      <c r="AB1870">
        <v>34</v>
      </c>
      <c r="AC1870">
        <v>-277</v>
      </c>
      <c r="AD1870">
        <v>-1</v>
      </c>
      <c r="AE1870">
        <v>-198</v>
      </c>
      <c r="AF1870">
        <v>-197</v>
      </c>
      <c r="AG1870">
        <v>-246</v>
      </c>
      <c r="AH1870">
        <v>-37</v>
      </c>
      <c r="AI1870">
        <v>-55</v>
      </c>
      <c r="AJ1870">
        <v>-77</v>
      </c>
      <c r="AK1870">
        <v>82</v>
      </c>
      <c r="AL1870">
        <v>263</v>
      </c>
      <c r="AM1870">
        <v>272</v>
      </c>
      <c r="AN1870">
        <v>270</v>
      </c>
      <c r="AO1870">
        <v>270</v>
      </c>
      <c r="AP1870">
        <v>246</v>
      </c>
      <c r="AQ1870">
        <v>278</v>
      </c>
      <c r="AR1870">
        <v>278</v>
      </c>
      <c r="AS1870">
        <v>279</v>
      </c>
      <c r="AT1870">
        <v>51</v>
      </c>
      <c r="AU1870">
        <v>326</v>
      </c>
      <c r="AV1870">
        <v>326</v>
      </c>
      <c r="AW1870">
        <v>358</v>
      </c>
      <c r="AX1870">
        <v>340</v>
      </c>
      <c r="AY1870">
        <v>336</v>
      </c>
      <c r="AZ1870">
        <v>343</v>
      </c>
      <c r="BA1870">
        <v>324</v>
      </c>
      <c r="BB1870">
        <v>307</v>
      </c>
      <c r="BC1870">
        <v>31</v>
      </c>
      <c r="BD1870">
        <v>-63</v>
      </c>
      <c r="BE1870">
        <v>-54</v>
      </c>
      <c r="BF1870">
        <v>-88</v>
      </c>
      <c r="BG1870">
        <v>-70</v>
      </c>
      <c r="BH1870">
        <v>-90</v>
      </c>
      <c r="BI1870">
        <v>-65</v>
      </c>
      <c r="BJ1870">
        <v>-46</v>
      </c>
      <c r="BK1870">
        <v>-28</v>
      </c>
      <c r="BL1870">
        <v>-1</v>
      </c>
      <c r="BM1870">
        <v>1</v>
      </c>
      <c r="BN1870">
        <v>1</v>
      </c>
      <c r="BO1870">
        <v>2</v>
      </c>
      <c r="BP1870">
        <v>2</v>
      </c>
      <c r="BQ1870">
        <v>3</v>
      </c>
      <c r="BR1870">
        <v>2</v>
      </c>
      <c r="BS1870">
        <v>2</v>
      </c>
      <c r="BT1870">
        <v>2</v>
      </c>
      <c r="BU1870">
        <v>9</v>
      </c>
      <c r="BV1870">
        <v>-219</v>
      </c>
      <c r="BW1870">
        <v>57</v>
      </c>
      <c r="BX1870">
        <v>-113</v>
      </c>
      <c r="BY1870">
        <v>-127</v>
      </c>
      <c r="BZ1870">
        <v>-158</v>
      </c>
      <c r="CA1870">
        <v>27</v>
      </c>
      <c r="CB1870">
        <v>-9</v>
      </c>
      <c r="CC1870">
        <v>-49</v>
      </c>
      <c r="CD1870">
        <v>8</v>
      </c>
      <c r="CE1870">
        <v>-218</v>
      </c>
      <c r="CF1870">
        <v>58</v>
      </c>
      <c r="CG1870">
        <v>-111</v>
      </c>
      <c r="CH1870">
        <v>-125</v>
      </c>
      <c r="CI1870">
        <v>-155</v>
      </c>
      <c r="CJ1870">
        <v>29</v>
      </c>
      <c r="CK1870">
        <v>-7</v>
      </c>
      <c r="CL1870">
        <v>-47</v>
      </c>
      <c r="CM1870">
        <v>-5</v>
      </c>
      <c r="CN1870">
        <v>4</v>
      </c>
      <c r="CO1870">
        <v>-5</v>
      </c>
      <c r="CP1870">
        <v>1</v>
      </c>
      <c r="CQ1870">
        <v>-2</v>
      </c>
      <c r="CR1870">
        <v>-1</v>
      </c>
      <c r="CS1870">
        <v>-1</v>
      </c>
      <c r="CT1870">
        <v>-2</v>
      </c>
      <c r="CU1870">
        <v>-2</v>
      </c>
    </row>
    <row r="1871" spans="1:99" hidden="1" x14ac:dyDescent="0.2">
      <c r="B1871">
        <v>554</v>
      </c>
      <c r="C1871">
        <v>44620</v>
      </c>
      <c r="G1871" t="s">
        <v>1961</v>
      </c>
      <c r="I1871" t="s">
        <v>100</v>
      </c>
      <c r="J1871"/>
      <c r="L1871"/>
      <c r="O1871" s="24" t="e">
        <f t="shared" si="30"/>
        <v>#DIV/0!</v>
      </c>
      <c r="P1871"/>
      <c r="Q1871">
        <v>70019</v>
      </c>
      <c r="R1871">
        <v>70021</v>
      </c>
      <c r="S1871">
        <v>70025</v>
      </c>
      <c r="T1871">
        <v>70078</v>
      </c>
      <c r="U1871">
        <v>70414</v>
      </c>
      <c r="V1871">
        <v>70513</v>
      </c>
      <c r="W1871">
        <v>70521</v>
      </c>
      <c r="X1871">
        <v>70497</v>
      </c>
      <c r="Y1871">
        <v>70425</v>
      </c>
      <c r="Z1871">
        <v>70608</v>
      </c>
      <c r="AA1871">
        <v>70942</v>
      </c>
      <c r="AB1871">
        <v>4</v>
      </c>
      <c r="AC1871">
        <v>53</v>
      </c>
      <c r="AD1871">
        <v>336</v>
      </c>
      <c r="AE1871">
        <v>99</v>
      </c>
      <c r="AF1871">
        <v>8</v>
      </c>
      <c r="AG1871">
        <v>-24</v>
      </c>
      <c r="AH1871">
        <v>-72</v>
      </c>
      <c r="AI1871">
        <v>183</v>
      </c>
      <c r="AJ1871">
        <v>334</v>
      </c>
      <c r="AK1871">
        <v>197</v>
      </c>
      <c r="AL1871">
        <v>723</v>
      </c>
      <c r="AM1871">
        <v>717</v>
      </c>
      <c r="AN1871">
        <v>651</v>
      </c>
      <c r="AO1871">
        <v>711</v>
      </c>
      <c r="AP1871">
        <v>704</v>
      </c>
      <c r="AQ1871">
        <v>684</v>
      </c>
      <c r="AR1871">
        <v>665</v>
      </c>
      <c r="AS1871">
        <v>678</v>
      </c>
      <c r="AT1871">
        <v>150</v>
      </c>
      <c r="AU1871">
        <v>512</v>
      </c>
      <c r="AV1871">
        <v>486</v>
      </c>
      <c r="AW1871">
        <v>548</v>
      </c>
      <c r="AX1871">
        <v>526</v>
      </c>
      <c r="AY1871">
        <v>559</v>
      </c>
      <c r="AZ1871">
        <v>520</v>
      </c>
      <c r="BA1871">
        <v>509</v>
      </c>
      <c r="BB1871">
        <v>505</v>
      </c>
      <c r="BC1871">
        <v>47</v>
      </c>
      <c r="BD1871">
        <v>211</v>
      </c>
      <c r="BE1871">
        <v>231</v>
      </c>
      <c r="BF1871">
        <v>103</v>
      </c>
      <c r="BG1871">
        <v>185</v>
      </c>
      <c r="BH1871">
        <v>145</v>
      </c>
      <c r="BI1871">
        <v>164</v>
      </c>
      <c r="BJ1871">
        <v>156</v>
      </c>
      <c r="BK1871">
        <v>173</v>
      </c>
      <c r="BL1871">
        <v>10</v>
      </c>
      <c r="BM1871">
        <v>28</v>
      </c>
      <c r="BN1871">
        <v>67</v>
      </c>
      <c r="BO1871">
        <v>100</v>
      </c>
      <c r="BP1871">
        <v>121</v>
      </c>
      <c r="BQ1871">
        <v>146</v>
      </c>
      <c r="BR1871">
        <v>115</v>
      </c>
      <c r="BS1871">
        <v>123</v>
      </c>
      <c r="BT1871">
        <v>123</v>
      </c>
      <c r="BU1871">
        <v>-48</v>
      </c>
      <c r="BV1871">
        <v>-181</v>
      </c>
      <c r="BW1871">
        <v>49</v>
      </c>
      <c r="BX1871">
        <v>-95</v>
      </c>
      <c r="BY1871">
        <v>-297</v>
      </c>
      <c r="BZ1871">
        <v>-313</v>
      </c>
      <c r="CA1871">
        <v>-350</v>
      </c>
      <c r="CB1871">
        <v>-93</v>
      </c>
      <c r="CC1871">
        <v>41</v>
      </c>
      <c r="CD1871">
        <v>-38</v>
      </c>
      <c r="CE1871">
        <v>-153</v>
      </c>
      <c r="CF1871">
        <v>116</v>
      </c>
      <c r="CG1871">
        <v>5</v>
      </c>
      <c r="CH1871">
        <v>-176</v>
      </c>
      <c r="CI1871">
        <v>-167</v>
      </c>
      <c r="CJ1871">
        <v>-235</v>
      </c>
      <c r="CK1871">
        <v>30</v>
      </c>
      <c r="CL1871">
        <v>164</v>
      </c>
      <c r="CM1871">
        <v>-5</v>
      </c>
      <c r="CN1871">
        <v>-5</v>
      </c>
      <c r="CO1871">
        <v>-11</v>
      </c>
      <c r="CP1871">
        <v>-9</v>
      </c>
      <c r="CQ1871">
        <v>-1</v>
      </c>
      <c r="CR1871">
        <v>-2</v>
      </c>
      <c r="CS1871">
        <v>-1</v>
      </c>
      <c r="CT1871">
        <v>-3</v>
      </c>
      <c r="CU1871">
        <v>-3</v>
      </c>
    </row>
    <row r="1872" spans="1:99" hidden="1" x14ac:dyDescent="0.2">
      <c r="B1872">
        <v>554</v>
      </c>
      <c r="C1872">
        <v>44620</v>
      </c>
      <c r="E1872">
        <v>55097</v>
      </c>
      <c r="G1872" t="s">
        <v>1962</v>
      </c>
      <c r="I1872" t="s">
        <v>94</v>
      </c>
      <c r="J1872"/>
      <c r="L1872"/>
      <c r="O1872" s="24" t="e">
        <f t="shared" si="30"/>
        <v>#DIV/0!</v>
      </c>
      <c r="P1872"/>
      <c r="Q1872">
        <v>70019</v>
      </c>
      <c r="R1872">
        <v>70021</v>
      </c>
      <c r="S1872">
        <v>70025</v>
      </c>
      <c r="T1872">
        <v>70078</v>
      </c>
      <c r="U1872">
        <v>70414</v>
      </c>
      <c r="V1872">
        <v>70513</v>
      </c>
      <c r="W1872">
        <v>70521</v>
      </c>
      <c r="X1872">
        <v>70497</v>
      </c>
      <c r="Y1872">
        <v>70425</v>
      </c>
      <c r="Z1872">
        <v>70608</v>
      </c>
      <c r="AA1872">
        <v>70942</v>
      </c>
      <c r="AB1872">
        <v>4</v>
      </c>
      <c r="AC1872">
        <v>53</v>
      </c>
      <c r="AD1872">
        <v>336</v>
      </c>
      <c r="AE1872">
        <v>99</v>
      </c>
      <c r="AF1872">
        <v>8</v>
      </c>
      <c r="AG1872">
        <v>-24</v>
      </c>
      <c r="AH1872">
        <v>-72</v>
      </c>
      <c r="AI1872">
        <v>183</v>
      </c>
      <c r="AJ1872">
        <v>334</v>
      </c>
      <c r="AK1872">
        <v>197</v>
      </c>
      <c r="AL1872">
        <v>723</v>
      </c>
      <c r="AM1872">
        <v>717</v>
      </c>
      <c r="AN1872">
        <v>651</v>
      </c>
      <c r="AO1872">
        <v>711</v>
      </c>
      <c r="AP1872">
        <v>704</v>
      </c>
      <c r="AQ1872">
        <v>684</v>
      </c>
      <c r="AR1872">
        <v>665</v>
      </c>
      <c r="AS1872">
        <v>678</v>
      </c>
      <c r="AT1872">
        <v>150</v>
      </c>
      <c r="AU1872">
        <v>512</v>
      </c>
      <c r="AV1872">
        <v>486</v>
      </c>
      <c r="AW1872">
        <v>548</v>
      </c>
      <c r="AX1872">
        <v>526</v>
      </c>
      <c r="AY1872">
        <v>559</v>
      </c>
      <c r="AZ1872">
        <v>520</v>
      </c>
      <c r="BA1872">
        <v>509</v>
      </c>
      <c r="BB1872">
        <v>505</v>
      </c>
      <c r="BC1872">
        <v>47</v>
      </c>
      <c r="BD1872">
        <v>211</v>
      </c>
      <c r="BE1872">
        <v>231</v>
      </c>
      <c r="BF1872">
        <v>103</v>
      </c>
      <c r="BG1872">
        <v>185</v>
      </c>
      <c r="BH1872">
        <v>145</v>
      </c>
      <c r="BI1872">
        <v>164</v>
      </c>
      <c r="BJ1872">
        <v>156</v>
      </c>
      <c r="BK1872">
        <v>173</v>
      </c>
      <c r="BL1872">
        <v>10</v>
      </c>
      <c r="BM1872">
        <v>28</v>
      </c>
      <c r="BN1872">
        <v>67</v>
      </c>
      <c r="BO1872">
        <v>100</v>
      </c>
      <c r="BP1872">
        <v>121</v>
      </c>
      <c r="BQ1872">
        <v>146</v>
      </c>
      <c r="BR1872">
        <v>115</v>
      </c>
      <c r="BS1872">
        <v>123</v>
      </c>
      <c r="BT1872">
        <v>123</v>
      </c>
      <c r="BU1872">
        <v>-48</v>
      </c>
      <c r="BV1872">
        <v>-181</v>
      </c>
      <c r="BW1872">
        <v>49</v>
      </c>
      <c r="BX1872">
        <v>-95</v>
      </c>
      <c r="BY1872">
        <v>-297</v>
      </c>
      <c r="BZ1872">
        <v>-313</v>
      </c>
      <c r="CA1872">
        <v>-350</v>
      </c>
      <c r="CB1872">
        <v>-93</v>
      </c>
      <c r="CC1872">
        <v>41</v>
      </c>
      <c r="CD1872">
        <v>-38</v>
      </c>
      <c r="CE1872">
        <v>-153</v>
      </c>
      <c r="CF1872">
        <v>116</v>
      </c>
      <c r="CG1872">
        <v>5</v>
      </c>
      <c r="CH1872">
        <v>-176</v>
      </c>
      <c r="CI1872">
        <v>-167</v>
      </c>
      <c r="CJ1872">
        <v>-235</v>
      </c>
      <c r="CK1872">
        <v>30</v>
      </c>
      <c r="CL1872">
        <v>164</v>
      </c>
      <c r="CM1872">
        <v>-5</v>
      </c>
      <c r="CN1872">
        <v>-5</v>
      </c>
      <c r="CO1872">
        <v>-11</v>
      </c>
      <c r="CP1872">
        <v>-9</v>
      </c>
      <c r="CQ1872">
        <v>-1</v>
      </c>
      <c r="CR1872">
        <v>-2</v>
      </c>
      <c r="CS1872">
        <v>-1</v>
      </c>
      <c r="CT1872">
        <v>-3</v>
      </c>
      <c r="CU1872">
        <v>-3</v>
      </c>
    </row>
    <row r="1873" spans="1:99" hidden="1" x14ac:dyDescent="0.2">
      <c r="A1873">
        <f>_xlfn.XLOOKUP(F1873&amp;"*", 'msa-home price'!B:B, 'msa-home price'!A:A, "NA",2, 1)</f>
        <v>395217</v>
      </c>
      <c r="B1873">
        <v>430</v>
      </c>
      <c r="C1873">
        <v>48260</v>
      </c>
      <c r="F1873" t="str">
        <f>IF(ISNUMBER(SEARCH("-",G1873)),LEFT(G1873,FIND("-",G1873)-1), G1873)</f>
        <v>Weirton</v>
      </c>
      <c r="G1873" t="s">
        <v>1523</v>
      </c>
      <c r="H1873" t="str">
        <f>RIGHT(G1873, 2)</f>
        <v>OH</v>
      </c>
      <c r="I1873" t="s">
        <v>92</v>
      </c>
      <c r="J1873" s="2">
        <f>(AA1873-W1873)/W1873</f>
        <v>-3.6510288065843624E-2</v>
      </c>
      <c r="K1873" s="3">
        <f>(CL1873-CH1873)/CH1873</f>
        <v>3.3839285714285716</v>
      </c>
      <c r="L1873" s="4">
        <f>AA1873</f>
        <v>117064</v>
      </c>
      <c r="M1873" s="4"/>
      <c r="N1873" s="4"/>
      <c r="O1873" s="7" t="e">
        <f t="shared" si="30"/>
        <v>#DIV/0!</v>
      </c>
      <c r="P1873" s="4"/>
      <c r="Q1873">
        <v>124454</v>
      </c>
      <c r="R1873">
        <v>124450</v>
      </c>
      <c r="S1873">
        <v>124324</v>
      </c>
      <c r="T1873">
        <v>123464</v>
      </c>
      <c r="U1873">
        <v>122669</v>
      </c>
      <c r="V1873">
        <v>122131</v>
      </c>
      <c r="W1873">
        <v>121500</v>
      </c>
      <c r="X1873">
        <v>120662</v>
      </c>
      <c r="Y1873">
        <v>119287</v>
      </c>
      <c r="Z1873">
        <v>118181</v>
      </c>
      <c r="AA1873">
        <v>117064</v>
      </c>
      <c r="AB1873">
        <v>-126</v>
      </c>
      <c r="AC1873">
        <v>-860</v>
      </c>
      <c r="AD1873">
        <v>-795</v>
      </c>
      <c r="AE1873">
        <v>-538</v>
      </c>
      <c r="AF1873">
        <v>-631</v>
      </c>
      <c r="AG1873">
        <v>-838</v>
      </c>
      <c r="AH1873">
        <v>-1375</v>
      </c>
      <c r="AI1873">
        <v>-1106</v>
      </c>
      <c r="AJ1873">
        <v>-1117</v>
      </c>
      <c r="AK1873">
        <v>288</v>
      </c>
      <c r="AL1873">
        <v>1123</v>
      </c>
      <c r="AM1873">
        <v>1129</v>
      </c>
      <c r="AN1873">
        <v>1162</v>
      </c>
      <c r="AO1873">
        <v>1114</v>
      </c>
      <c r="AP1873">
        <v>1208</v>
      </c>
      <c r="AQ1873">
        <v>1104</v>
      </c>
      <c r="AR1873">
        <v>1034</v>
      </c>
      <c r="AS1873">
        <v>1048</v>
      </c>
      <c r="AT1873">
        <v>384</v>
      </c>
      <c r="AU1873">
        <v>1745</v>
      </c>
      <c r="AV1873">
        <v>1731</v>
      </c>
      <c r="AW1873">
        <v>1663</v>
      </c>
      <c r="AX1873">
        <v>1611</v>
      </c>
      <c r="AY1873">
        <v>1805</v>
      </c>
      <c r="AZ1873">
        <v>1635</v>
      </c>
      <c r="BA1873">
        <v>1670</v>
      </c>
      <c r="BB1873">
        <v>1670</v>
      </c>
      <c r="BC1873">
        <v>-96</v>
      </c>
      <c r="BD1873">
        <v>-622</v>
      </c>
      <c r="BE1873">
        <v>-602</v>
      </c>
      <c r="BF1873">
        <v>-501</v>
      </c>
      <c r="BG1873">
        <v>-497</v>
      </c>
      <c r="BH1873">
        <v>-597</v>
      </c>
      <c r="BI1873">
        <v>-531</v>
      </c>
      <c r="BJ1873">
        <v>-636</v>
      </c>
      <c r="BK1873">
        <v>-622</v>
      </c>
      <c r="BL1873">
        <v>0</v>
      </c>
      <c r="BM1873">
        <v>-4</v>
      </c>
      <c r="BN1873">
        <v>-5</v>
      </c>
      <c r="BO1873">
        <v>-10</v>
      </c>
      <c r="BP1873">
        <v>9</v>
      </c>
      <c r="BQ1873">
        <v>-1</v>
      </c>
      <c r="BR1873">
        <v>-6</v>
      </c>
      <c r="BS1873">
        <v>-26</v>
      </c>
      <c r="BT1873">
        <v>-26</v>
      </c>
      <c r="BU1873">
        <v>-15</v>
      </c>
      <c r="BV1873">
        <v>-220</v>
      </c>
      <c r="BW1873">
        <v>-174</v>
      </c>
      <c r="BX1873">
        <v>-10</v>
      </c>
      <c r="BY1873">
        <v>-121</v>
      </c>
      <c r="BZ1873">
        <v>-224</v>
      </c>
      <c r="CA1873">
        <v>-838</v>
      </c>
      <c r="CB1873">
        <v>-437</v>
      </c>
      <c r="CC1873">
        <v>-465</v>
      </c>
      <c r="CD1873">
        <v>-15</v>
      </c>
      <c r="CE1873">
        <v>-224</v>
      </c>
      <c r="CF1873">
        <v>-179</v>
      </c>
      <c r="CG1873">
        <v>-20</v>
      </c>
      <c r="CH1873">
        <v>-112</v>
      </c>
      <c r="CI1873">
        <v>-225</v>
      </c>
      <c r="CJ1873">
        <v>-844</v>
      </c>
      <c r="CK1873">
        <v>-463</v>
      </c>
      <c r="CL1873">
        <v>-491</v>
      </c>
      <c r="CM1873">
        <v>-15</v>
      </c>
      <c r="CN1873">
        <v>-14</v>
      </c>
      <c r="CO1873">
        <v>-14</v>
      </c>
      <c r="CP1873">
        <v>-17</v>
      </c>
      <c r="CQ1873">
        <v>-22</v>
      </c>
      <c r="CR1873">
        <v>-16</v>
      </c>
      <c r="CS1873">
        <v>0</v>
      </c>
      <c r="CT1873">
        <v>-7</v>
      </c>
      <c r="CU1873">
        <v>-4</v>
      </c>
    </row>
    <row r="1874" spans="1:99" hidden="1" x14ac:dyDescent="0.2">
      <c r="B1874">
        <v>554</v>
      </c>
      <c r="C1874">
        <v>48140</v>
      </c>
      <c r="E1874">
        <v>55073</v>
      </c>
      <c r="G1874" t="s">
        <v>1964</v>
      </c>
      <c r="I1874" t="s">
        <v>94</v>
      </c>
      <c r="J1874"/>
      <c r="L1874"/>
      <c r="O1874" s="24" t="e">
        <f t="shared" si="30"/>
        <v>#DIV/0!</v>
      </c>
      <c r="P1874"/>
      <c r="Q1874">
        <v>134063</v>
      </c>
      <c r="R1874">
        <v>134061</v>
      </c>
      <c r="S1874">
        <v>134049</v>
      </c>
      <c r="T1874">
        <v>134323</v>
      </c>
      <c r="U1874">
        <v>134363</v>
      </c>
      <c r="V1874">
        <v>134880</v>
      </c>
      <c r="W1874">
        <v>135131</v>
      </c>
      <c r="X1874">
        <v>135289</v>
      </c>
      <c r="Y1874">
        <v>135057</v>
      </c>
      <c r="Z1874">
        <v>135415</v>
      </c>
      <c r="AA1874">
        <v>135428</v>
      </c>
      <c r="AB1874">
        <v>-12</v>
      </c>
      <c r="AC1874">
        <v>274</v>
      </c>
      <c r="AD1874">
        <v>40</v>
      </c>
      <c r="AE1874">
        <v>517</v>
      </c>
      <c r="AF1874">
        <v>251</v>
      </c>
      <c r="AG1874">
        <v>158</v>
      </c>
      <c r="AH1874">
        <v>-232</v>
      </c>
      <c r="AI1874">
        <v>358</v>
      </c>
      <c r="AJ1874">
        <v>13</v>
      </c>
      <c r="AK1874">
        <v>406</v>
      </c>
      <c r="AL1874">
        <v>1659</v>
      </c>
      <c r="AM1874">
        <v>1624</v>
      </c>
      <c r="AN1874">
        <v>1603</v>
      </c>
      <c r="AO1874">
        <v>1592</v>
      </c>
      <c r="AP1874">
        <v>1622</v>
      </c>
      <c r="AQ1874">
        <v>1631</v>
      </c>
      <c r="AR1874">
        <v>1530</v>
      </c>
      <c r="AS1874">
        <v>1534</v>
      </c>
      <c r="AT1874">
        <v>299</v>
      </c>
      <c r="AU1874">
        <v>1148</v>
      </c>
      <c r="AV1874">
        <v>1140</v>
      </c>
      <c r="AW1874">
        <v>1160</v>
      </c>
      <c r="AX1874">
        <v>1122</v>
      </c>
      <c r="AY1874">
        <v>1096</v>
      </c>
      <c r="AZ1874">
        <v>1224</v>
      </c>
      <c r="BA1874">
        <v>1205</v>
      </c>
      <c r="BB1874">
        <v>1140</v>
      </c>
      <c r="BC1874">
        <v>107</v>
      </c>
      <c r="BD1874">
        <v>511</v>
      </c>
      <c r="BE1874">
        <v>484</v>
      </c>
      <c r="BF1874">
        <v>443</v>
      </c>
      <c r="BG1874">
        <v>470</v>
      </c>
      <c r="BH1874">
        <v>526</v>
      </c>
      <c r="BI1874">
        <v>407</v>
      </c>
      <c r="BJ1874">
        <v>325</v>
      </c>
      <c r="BK1874">
        <v>394</v>
      </c>
      <c r="BL1874">
        <v>24</v>
      </c>
      <c r="BM1874">
        <v>31</v>
      </c>
      <c r="BN1874">
        <v>57</v>
      </c>
      <c r="BO1874">
        <v>71</v>
      </c>
      <c r="BP1874">
        <v>41</v>
      </c>
      <c r="BQ1874">
        <v>64</v>
      </c>
      <c r="BR1874">
        <v>58</v>
      </c>
      <c r="BS1874">
        <v>50</v>
      </c>
      <c r="BT1874">
        <v>55</v>
      </c>
      <c r="BU1874">
        <v>-141</v>
      </c>
      <c r="BV1874">
        <v>-261</v>
      </c>
      <c r="BW1874">
        <v>-500</v>
      </c>
      <c r="BX1874">
        <v>21</v>
      </c>
      <c r="BY1874">
        <v>-243</v>
      </c>
      <c r="BZ1874">
        <v>-423</v>
      </c>
      <c r="CA1874">
        <v>-694</v>
      </c>
      <c r="CB1874">
        <v>-9</v>
      </c>
      <c r="CC1874">
        <v>-435</v>
      </c>
      <c r="CD1874">
        <v>-117</v>
      </c>
      <c r="CE1874">
        <v>-230</v>
      </c>
      <c r="CF1874">
        <v>-443</v>
      </c>
      <c r="CG1874">
        <v>92</v>
      </c>
      <c r="CH1874">
        <v>-202</v>
      </c>
      <c r="CI1874">
        <v>-359</v>
      </c>
      <c r="CJ1874">
        <v>-636</v>
      </c>
      <c r="CK1874">
        <v>41</v>
      </c>
      <c r="CL1874">
        <v>-380</v>
      </c>
      <c r="CM1874">
        <v>-2</v>
      </c>
      <c r="CN1874">
        <v>-7</v>
      </c>
      <c r="CO1874">
        <v>-1</v>
      </c>
      <c r="CP1874">
        <v>-18</v>
      </c>
      <c r="CQ1874">
        <v>-17</v>
      </c>
      <c r="CR1874">
        <v>-9</v>
      </c>
      <c r="CS1874">
        <v>-3</v>
      </c>
      <c r="CT1874">
        <v>-8</v>
      </c>
      <c r="CU1874">
        <v>-1</v>
      </c>
    </row>
    <row r="1875" spans="1:99" hidden="1" x14ac:dyDescent="0.2">
      <c r="B1875">
        <v>554</v>
      </c>
      <c r="C1875">
        <v>49220</v>
      </c>
      <c r="G1875" t="s">
        <v>1965</v>
      </c>
      <c r="I1875" t="s">
        <v>100</v>
      </c>
      <c r="J1875"/>
      <c r="L1875"/>
      <c r="O1875" s="24" t="e">
        <f t="shared" si="30"/>
        <v>#DIV/0!</v>
      </c>
      <c r="P1875"/>
      <c r="Q1875">
        <v>74749</v>
      </c>
      <c r="R1875">
        <v>74749</v>
      </c>
      <c r="S1875">
        <v>74814</v>
      </c>
      <c r="T1875">
        <v>74648</v>
      </c>
      <c r="U1875">
        <v>74321</v>
      </c>
      <c r="V1875">
        <v>73922</v>
      </c>
      <c r="W1875">
        <v>73593</v>
      </c>
      <c r="X1875">
        <v>73364</v>
      </c>
      <c r="Y1875">
        <v>73246</v>
      </c>
      <c r="Z1875">
        <v>73112</v>
      </c>
      <c r="AA1875">
        <v>73055</v>
      </c>
      <c r="AB1875">
        <v>65</v>
      </c>
      <c r="AC1875">
        <v>-166</v>
      </c>
      <c r="AD1875">
        <v>-327</v>
      </c>
      <c r="AE1875">
        <v>-399</v>
      </c>
      <c r="AF1875">
        <v>-329</v>
      </c>
      <c r="AG1875">
        <v>-229</v>
      </c>
      <c r="AH1875">
        <v>-118</v>
      </c>
      <c r="AI1875">
        <v>-134</v>
      </c>
      <c r="AJ1875">
        <v>-57</v>
      </c>
      <c r="AK1875">
        <v>228</v>
      </c>
      <c r="AL1875">
        <v>858</v>
      </c>
      <c r="AM1875">
        <v>824</v>
      </c>
      <c r="AN1875">
        <v>860</v>
      </c>
      <c r="AO1875">
        <v>767</v>
      </c>
      <c r="AP1875">
        <v>811</v>
      </c>
      <c r="AQ1875">
        <v>839</v>
      </c>
      <c r="AR1875">
        <v>831</v>
      </c>
      <c r="AS1875">
        <v>804</v>
      </c>
      <c r="AT1875">
        <v>162</v>
      </c>
      <c r="AU1875">
        <v>739</v>
      </c>
      <c r="AV1875">
        <v>752</v>
      </c>
      <c r="AW1875">
        <v>778</v>
      </c>
      <c r="AX1875">
        <v>685</v>
      </c>
      <c r="AY1875">
        <v>868</v>
      </c>
      <c r="AZ1875">
        <v>814</v>
      </c>
      <c r="BA1875">
        <v>813</v>
      </c>
      <c r="BB1875">
        <v>752</v>
      </c>
      <c r="BC1875">
        <v>66</v>
      </c>
      <c r="BD1875">
        <v>119</v>
      </c>
      <c r="BE1875">
        <v>72</v>
      </c>
      <c r="BF1875">
        <v>82</v>
      </c>
      <c r="BG1875">
        <v>82</v>
      </c>
      <c r="BH1875">
        <v>-57</v>
      </c>
      <c r="BI1875">
        <v>25</v>
      </c>
      <c r="BJ1875">
        <v>18</v>
      </c>
      <c r="BK1875">
        <v>52</v>
      </c>
      <c r="BL1875">
        <v>7</v>
      </c>
      <c r="BM1875">
        <v>19</v>
      </c>
      <c r="BN1875">
        <v>12</v>
      </c>
      <c r="BO1875">
        <v>19</v>
      </c>
      <c r="BP1875">
        <v>31</v>
      </c>
      <c r="BQ1875">
        <v>49</v>
      </c>
      <c r="BR1875">
        <v>40</v>
      </c>
      <c r="BS1875">
        <v>40</v>
      </c>
      <c r="BT1875">
        <v>40</v>
      </c>
      <c r="BU1875">
        <v>0</v>
      </c>
      <c r="BV1875">
        <v>-304</v>
      </c>
      <c r="BW1875">
        <v>-414</v>
      </c>
      <c r="BX1875">
        <v>-505</v>
      </c>
      <c r="BY1875">
        <v>-444</v>
      </c>
      <c r="BZ1875">
        <v>-218</v>
      </c>
      <c r="CA1875">
        <v>-180</v>
      </c>
      <c r="CB1875">
        <v>-189</v>
      </c>
      <c r="CC1875">
        <v>-146</v>
      </c>
      <c r="CD1875">
        <v>7</v>
      </c>
      <c r="CE1875">
        <v>-285</v>
      </c>
      <c r="CF1875">
        <v>-402</v>
      </c>
      <c r="CG1875">
        <v>-486</v>
      </c>
      <c r="CH1875">
        <v>-413</v>
      </c>
      <c r="CI1875">
        <v>-169</v>
      </c>
      <c r="CJ1875">
        <v>-140</v>
      </c>
      <c r="CK1875">
        <v>-149</v>
      </c>
      <c r="CL1875">
        <v>-106</v>
      </c>
      <c r="CM1875">
        <v>-8</v>
      </c>
      <c r="CN1875">
        <v>0</v>
      </c>
      <c r="CO1875">
        <v>3</v>
      </c>
      <c r="CP1875">
        <v>5</v>
      </c>
      <c r="CQ1875">
        <v>2</v>
      </c>
      <c r="CR1875">
        <v>-3</v>
      </c>
      <c r="CS1875">
        <v>-3</v>
      </c>
      <c r="CT1875">
        <v>-3</v>
      </c>
      <c r="CU1875">
        <v>-3</v>
      </c>
    </row>
    <row r="1876" spans="1:99" hidden="1" x14ac:dyDescent="0.2">
      <c r="B1876">
        <v>554</v>
      </c>
      <c r="C1876">
        <v>49220</v>
      </c>
      <c r="E1876">
        <v>55141</v>
      </c>
      <c r="G1876" t="s">
        <v>1966</v>
      </c>
      <c r="I1876" t="s">
        <v>94</v>
      </c>
      <c r="J1876"/>
      <c r="L1876"/>
      <c r="O1876" s="24" t="e">
        <f t="shared" si="30"/>
        <v>#DIV/0!</v>
      </c>
      <c r="P1876"/>
      <c r="Q1876">
        <v>74749</v>
      </c>
      <c r="R1876">
        <v>74749</v>
      </c>
      <c r="S1876">
        <v>74814</v>
      </c>
      <c r="T1876">
        <v>74648</v>
      </c>
      <c r="U1876">
        <v>74321</v>
      </c>
      <c r="V1876">
        <v>73922</v>
      </c>
      <c r="W1876">
        <v>73593</v>
      </c>
      <c r="X1876">
        <v>73364</v>
      </c>
      <c r="Y1876">
        <v>73246</v>
      </c>
      <c r="Z1876">
        <v>73112</v>
      </c>
      <c r="AA1876">
        <v>73055</v>
      </c>
      <c r="AB1876">
        <v>65</v>
      </c>
      <c r="AC1876">
        <v>-166</v>
      </c>
      <c r="AD1876">
        <v>-327</v>
      </c>
      <c r="AE1876">
        <v>-399</v>
      </c>
      <c r="AF1876">
        <v>-329</v>
      </c>
      <c r="AG1876">
        <v>-229</v>
      </c>
      <c r="AH1876">
        <v>-118</v>
      </c>
      <c r="AI1876">
        <v>-134</v>
      </c>
      <c r="AJ1876">
        <v>-57</v>
      </c>
      <c r="AK1876">
        <v>228</v>
      </c>
      <c r="AL1876">
        <v>858</v>
      </c>
      <c r="AM1876">
        <v>824</v>
      </c>
      <c r="AN1876">
        <v>860</v>
      </c>
      <c r="AO1876">
        <v>767</v>
      </c>
      <c r="AP1876">
        <v>811</v>
      </c>
      <c r="AQ1876">
        <v>839</v>
      </c>
      <c r="AR1876">
        <v>831</v>
      </c>
      <c r="AS1876">
        <v>804</v>
      </c>
      <c r="AT1876">
        <v>162</v>
      </c>
      <c r="AU1876">
        <v>739</v>
      </c>
      <c r="AV1876">
        <v>752</v>
      </c>
      <c r="AW1876">
        <v>778</v>
      </c>
      <c r="AX1876">
        <v>685</v>
      </c>
      <c r="AY1876">
        <v>868</v>
      </c>
      <c r="AZ1876">
        <v>814</v>
      </c>
      <c r="BA1876">
        <v>813</v>
      </c>
      <c r="BB1876">
        <v>752</v>
      </c>
      <c r="BC1876">
        <v>66</v>
      </c>
      <c r="BD1876">
        <v>119</v>
      </c>
      <c r="BE1876">
        <v>72</v>
      </c>
      <c r="BF1876">
        <v>82</v>
      </c>
      <c r="BG1876">
        <v>82</v>
      </c>
      <c r="BH1876">
        <v>-57</v>
      </c>
      <c r="BI1876">
        <v>25</v>
      </c>
      <c r="BJ1876">
        <v>18</v>
      </c>
      <c r="BK1876">
        <v>52</v>
      </c>
      <c r="BL1876">
        <v>7</v>
      </c>
      <c r="BM1876">
        <v>19</v>
      </c>
      <c r="BN1876">
        <v>12</v>
      </c>
      <c r="BO1876">
        <v>19</v>
      </c>
      <c r="BP1876">
        <v>31</v>
      </c>
      <c r="BQ1876">
        <v>49</v>
      </c>
      <c r="BR1876">
        <v>40</v>
      </c>
      <c r="BS1876">
        <v>40</v>
      </c>
      <c r="BT1876">
        <v>40</v>
      </c>
      <c r="BU1876">
        <v>0</v>
      </c>
      <c r="BV1876">
        <v>-304</v>
      </c>
      <c r="BW1876">
        <v>-414</v>
      </c>
      <c r="BX1876">
        <v>-505</v>
      </c>
      <c r="BY1876">
        <v>-444</v>
      </c>
      <c r="BZ1876">
        <v>-218</v>
      </c>
      <c r="CA1876">
        <v>-180</v>
      </c>
      <c r="CB1876">
        <v>-189</v>
      </c>
      <c r="CC1876">
        <v>-146</v>
      </c>
      <c r="CD1876">
        <v>7</v>
      </c>
      <c r="CE1876">
        <v>-285</v>
      </c>
      <c r="CF1876">
        <v>-402</v>
      </c>
      <c r="CG1876">
        <v>-486</v>
      </c>
      <c r="CH1876">
        <v>-413</v>
      </c>
      <c r="CI1876">
        <v>-169</v>
      </c>
      <c r="CJ1876">
        <v>-140</v>
      </c>
      <c r="CK1876">
        <v>-149</v>
      </c>
      <c r="CL1876">
        <v>-106</v>
      </c>
      <c r="CM1876">
        <v>-8</v>
      </c>
      <c r="CN1876">
        <v>0</v>
      </c>
      <c r="CO1876">
        <v>3</v>
      </c>
      <c r="CP1876">
        <v>5</v>
      </c>
      <c r="CQ1876">
        <v>2</v>
      </c>
      <c r="CR1876">
        <v>-3</v>
      </c>
      <c r="CS1876">
        <v>-3</v>
      </c>
      <c r="CT1876">
        <v>-3</v>
      </c>
      <c r="CU1876">
        <v>-3</v>
      </c>
    </row>
    <row r="1877" spans="1:99" hidden="1" x14ac:dyDescent="0.2">
      <c r="B1877">
        <v>556</v>
      </c>
      <c r="G1877" t="s">
        <v>1967</v>
      </c>
      <c r="I1877" t="s">
        <v>90</v>
      </c>
      <c r="J1877"/>
      <c r="L1877"/>
      <c r="O1877" s="24" t="e">
        <f t="shared" si="30"/>
        <v>#DIV/0!</v>
      </c>
      <c r="P1877"/>
      <c r="Q1877">
        <v>667230</v>
      </c>
      <c r="R1877">
        <v>667232</v>
      </c>
      <c r="S1877">
        <v>668058</v>
      </c>
      <c r="T1877">
        <v>669421</v>
      </c>
      <c r="U1877">
        <v>672282</v>
      </c>
      <c r="V1877">
        <v>674412</v>
      </c>
      <c r="W1877">
        <v>676493</v>
      </c>
      <c r="X1877">
        <v>679030</v>
      </c>
      <c r="Y1877">
        <v>680846</v>
      </c>
      <c r="Z1877">
        <v>680305</v>
      </c>
      <c r="AA1877">
        <v>680106</v>
      </c>
      <c r="AB1877">
        <v>826</v>
      </c>
      <c r="AC1877">
        <v>1363</v>
      </c>
      <c r="AD1877">
        <v>2861</v>
      </c>
      <c r="AE1877">
        <v>2130</v>
      </c>
      <c r="AF1877">
        <v>2081</v>
      </c>
      <c r="AG1877">
        <v>2537</v>
      </c>
      <c r="AH1877">
        <v>1816</v>
      </c>
      <c r="AI1877">
        <v>-541</v>
      </c>
      <c r="AJ1877">
        <v>-199</v>
      </c>
      <c r="AK1877">
        <v>2524</v>
      </c>
      <c r="AL1877">
        <v>10070</v>
      </c>
      <c r="AM1877">
        <v>9713</v>
      </c>
      <c r="AN1877">
        <v>9797</v>
      </c>
      <c r="AO1877">
        <v>9450</v>
      </c>
      <c r="AP1877">
        <v>9264</v>
      </c>
      <c r="AQ1877">
        <v>9227</v>
      </c>
      <c r="AR1877">
        <v>9032</v>
      </c>
      <c r="AS1877">
        <v>8835</v>
      </c>
      <c r="AT1877">
        <v>1390</v>
      </c>
      <c r="AU1877">
        <v>5888</v>
      </c>
      <c r="AV1877">
        <v>5815</v>
      </c>
      <c r="AW1877">
        <v>5987</v>
      </c>
      <c r="AX1877">
        <v>5972</v>
      </c>
      <c r="AY1877">
        <v>6338</v>
      </c>
      <c r="AZ1877">
        <v>6362</v>
      </c>
      <c r="BA1877">
        <v>6366</v>
      </c>
      <c r="BB1877">
        <v>6225</v>
      </c>
      <c r="BC1877">
        <v>1134</v>
      </c>
      <c r="BD1877">
        <v>4182</v>
      </c>
      <c r="BE1877">
        <v>3898</v>
      </c>
      <c r="BF1877">
        <v>3810</v>
      </c>
      <c r="BG1877">
        <v>3478</v>
      </c>
      <c r="BH1877">
        <v>2926</v>
      </c>
      <c r="BI1877">
        <v>2865</v>
      </c>
      <c r="BJ1877">
        <v>2666</v>
      </c>
      <c r="BK1877">
        <v>2610</v>
      </c>
      <c r="BL1877">
        <v>151</v>
      </c>
      <c r="BM1877">
        <v>977</v>
      </c>
      <c r="BN1877">
        <v>1172</v>
      </c>
      <c r="BO1877">
        <v>1181</v>
      </c>
      <c r="BP1877">
        <v>1309</v>
      </c>
      <c r="BQ1877">
        <v>1670</v>
      </c>
      <c r="BR1877">
        <v>1389</v>
      </c>
      <c r="BS1877">
        <v>385</v>
      </c>
      <c r="BT1877">
        <v>367</v>
      </c>
      <c r="BU1877">
        <v>-425</v>
      </c>
      <c r="BV1877">
        <v>-3817</v>
      </c>
      <c r="BW1877">
        <v>-2167</v>
      </c>
      <c r="BX1877">
        <v>-2844</v>
      </c>
      <c r="BY1877">
        <v>-2667</v>
      </c>
      <c r="BZ1877">
        <v>-2011</v>
      </c>
      <c r="CA1877">
        <v>-2419</v>
      </c>
      <c r="CB1877">
        <v>-3581</v>
      </c>
      <c r="CC1877">
        <v>-3167</v>
      </c>
      <c r="CD1877">
        <v>-274</v>
      </c>
      <c r="CE1877">
        <v>-2840</v>
      </c>
      <c r="CF1877">
        <v>-995</v>
      </c>
      <c r="CG1877">
        <v>-1663</v>
      </c>
      <c r="CH1877">
        <v>-1358</v>
      </c>
      <c r="CI1877">
        <v>-341</v>
      </c>
      <c r="CJ1877">
        <v>-1030</v>
      </c>
      <c r="CK1877">
        <v>-3196</v>
      </c>
      <c r="CL1877">
        <v>-2800</v>
      </c>
      <c r="CM1877">
        <v>-34</v>
      </c>
      <c r="CN1877">
        <v>21</v>
      </c>
      <c r="CO1877">
        <v>-42</v>
      </c>
      <c r="CP1877">
        <v>-17</v>
      </c>
      <c r="CQ1877">
        <v>-39</v>
      </c>
      <c r="CR1877">
        <v>-48</v>
      </c>
      <c r="CS1877">
        <v>-19</v>
      </c>
      <c r="CT1877">
        <v>-11</v>
      </c>
      <c r="CU1877">
        <v>-9</v>
      </c>
    </row>
    <row r="1878" spans="1:99" hidden="1" x14ac:dyDescent="0.2">
      <c r="B1878">
        <v>556</v>
      </c>
      <c r="C1878">
        <v>11680</v>
      </c>
      <c r="G1878" t="s">
        <v>1968</v>
      </c>
      <c r="I1878" t="s">
        <v>100</v>
      </c>
      <c r="J1878"/>
      <c r="L1878"/>
      <c r="O1878" s="24" t="e">
        <f t="shared" si="30"/>
        <v>#DIV/0!</v>
      </c>
      <c r="P1878"/>
      <c r="Q1878">
        <v>36311</v>
      </c>
      <c r="R1878">
        <v>36309</v>
      </c>
      <c r="S1878">
        <v>36312</v>
      </c>
      <c r="T1878">
        <v>36242</v>
      </c>
      <c r="U1878">
        <v>36263</v>
      </c>
      <c r="V1878">
        <v>36164</v>
      </c>
      <c r="W1878">
        <v>35889</v>
      </c>
      <c r="X1878">
        <v>35773</v>
      </c>
      <c r="Y1878">
        <v>35717</v>
      </c>
      <c r="Z1878">
        <v>35356</v>
      </c>
      <c r="AA1878">
        <v>35218</v>
      </c>
      <c r="AB1878">
        <v>3</v>
      </c>
      <c r="AC1878">
        <v>-70</v>
      </c>
      <c r="AD1878">
        <v>21</v>
      </c>
      <c r="AE1878">
        <v>-99</v>
      </c>
      <c r="AF1878">
        <v>-275</v>
      </c>
      <c r="AG1878">
        <v>-116</v>
      </c>
      <c r="AH1878">
        <v>-56</v>
      </c>
      <c r="AI1878">
        <v>-361</v>
      </c>
      <c r="AJ1878">
        <v>-138</v>
      </c>
      <c r="AK1878">
        <v>117</v>
      </c>
      <c r="AL1878">
        <v>479</v>
      </c>
      <c r="AM1878">
        <v>453</v>
      </c>
      <c r="AN1878">
        <v>440</v>
      </c>
      <c r="AO1878">
        <v>479</v>
      </c>
      <c r="AP1878">
        <v>458</v>
      </c>
      <c r="AQ1878">
        <v>423</v>
      </c>
      <c r="AR1878">
        <v>382</v>
      </c>
      <c r="AS1878">
        <v>374</v>
      </c>
      <c r="AT1878">
        <v>68</v>
      </c>
      <c r="AU1878">
        <v>454</v>
      </c>
      <c r="AV1878">
        <v>438</v>
      </c>
      <c r="AW1878">
        <v>430</v>
      </c>
      <c r="AX1878">
        <v>419</v>
      </c>
      <c r="AY1878">
        <v>449</v>
      </c>
      <c r="AZ1878">
        <v>451</v>
      </c>
      <c r="BA1878">
        <v>432</v>
      </c>
      <c r="BB1878">
        <v>407</v>
      </c>
      <c r="BC1878">
        <v>49</v>
      </c>
      <c r="BD1878">
        <v>25</v>
      </c>
      <c r="BE1878">
        <v>15</v>
      </c>
      <c r="BF1878">
        <v>10</v>
      </c>
      <c r="BG1878">
        <v>60</v>
      </c>
      <c r="BH1878">
        <v>9</v>
      </c>
      <c r="BI1878">
        <v>-28</v>
      </c>
      <c r="BJ1878">
        <v>-50</v>
      </c>
      <c r="BK1878">
        <v>-33</v>
      </c>
      <c r="BL1878">
        <v>12</v>
      </c>
      <c r="BM1878">
        <v>42</v>
      </c>
      <c r="BN1878">
        <v>37</v>
      </c>
      <c r="BO1878">
        <v>44</v>
      </c>
      <c r="BP1878">
        <v>70</v>
      </c>
      <c r="BQ1878">
        <v>89</v>
      </c>
      <c r="BR1878">
        <v>81</v>
      </c>
      <c r="BS1878">
        <v>31</v>
      </c>
      <c r="BT1878">
        <v>39</v>
      </c>
      <c r="BU1878">
        <v>-59</v>
      </c>
      <c r="BV1878">
        <v>-137</v>
      </c>
      <c r="BW1878">
        <v>-28</v>
      </c>
      <c r="BX1878">
        <v>-151</v>
      </c>
      <c r="BY1878">
        <v>-412</v>
      </c>
      <c r="BZ1878">
        <v>-213</v>
      </c>
      <c r="CA1878">
        <v>-109</v>
      </c>
      <c r="CB1878">
        <v>-343</v>
      </c>
      <c r="CC1878">
        <v>-144</v>
      </c>
      <c r="CD1878">
        <v>-47</v>
      </c>
      <c r="CE1878">
        <v>-95</v>
      </c>
      <c r="CF1878">
        <v>9</v>
      </c>
      <c r="CG1878">
        <v>-107</v>
      </c>
      <c r="CH1878">
        <v>-342</v>
      </c>
      <c r="CI1878">
        <v>-124</v>
      </c>
      <c r="CJ1878">
        <v>-28</v>
      </c>
      <c r="CK1878">
        <v>-312</v>
      </c>
      <c r="CL1878">
        <v>-105</v>
      </c>
      <c r="CM1878">
        <v>1</v>
      </c>
      <c r="CN1878">
        <v>0</v>
      </c>
      <c r="CO1878">
        <v>-3</v>
      </c>
      <c r="CP1878">
        <v>-2</v>
      </c>
      <c r="CQ1878">
        <v>7</v>
      </c>
      <c r="CR1878">
        <v>-1</v>
      </c>
      <c r="CS1878">
        <v>0</v>
      </c>
      <c r="CT1878">
        <v>1</v>
      </c>
      <c r="CU1878">
        <v>0</v>
      </c>
    </row>
    <row r="1879" spans="1:99" hidden="1" x14ac:dyDescent="0.2">
      <c r="B1879">
        <v>556</v>
      </c>
      <c r="C1879">
        <v>11680</v>
      </c>
      <c r="E1879">
        <v>20035</v>
      </c>
      <c r="G1879" t="s">
        <v>1969</v>
      </c>
      <c r="I1879" t="s">
        <v>94</v>
      </c>
      <c r="J1879"/>
      <c r="L1879"/>
      <c r="O1879" s="24" t="e">
        <f t="shared" si="30"/>
        <v>#DIV/0!</v>
      </c>
      <c r="P1879"/>
      <c r="Q1879">
        <v>36311</v>
      </c>
      <c r="R1879">
        <v>36309</v>
      </c>
      <c r="S1879">
        <v>36312</v>
      </c>
      <c r="T1879">
        <v>36242</v>
      </c>
      <c r="U1879">
        <v>36263</v>
      </c>
      <c r="V1879">
        <v>36164</v>
      </c>
      <c r="W1879">
        <v>35889</v>
      </c>
      <c r="X1879">
        <v>35773</v>
      </c>
      <c r="Y1879">
        <v>35717</v>
      </c>
      <c r="Z1879">
        <v>35356</v>
      </c>
      <c r="AA1879">
        <v>35218</v>
      </c>
      <c r="AB1879">
        <v>3</v>
      </c>
      <c r="AC1879">
        <v>-70</v>
      </c>
      <c r="AD1879">
        <v>21</v>
      </c>
      <c r="AE1879">
        <v>-99</v>
      </c>
      <c r="AF1879">
        <v>-275</v>
      </c>
      <c r="AG1879">
        <v>-116</v>
      </c>
      <c r="AH1879">
        <v>-56</v>
      </c>
      <c r="AI1879">
        <v>-361</v>
      </c>
      <c r="AJ1879">
        <v>-138</v>
      </c>
      <c r="AK1879">
        <v>117</v>
      </c>
      <c r="AL1879">
        <v>479</v>
      </c>
      <c r="AM1879">
        <v>453</v>
      </c>
      <c r="AN1879">
        <v>440</v>
      </c>
      <c r="AO1879">
        <v>479</v>
      </c>
      <c r="AP1879">
        <v>458</v>
      </c>
      <c r="AQ1879">
        <v>423</v>
      </c>
      <c r="AR1879">
        <v>382</v>
      </c>
      <c r="AS1879">
        <v>374</v>
      </c>
      <c r="AT1879">
        <v>68</v>
      </c>
      <c r="AU1879">
        <v>454</v>
      </c>
      <c r="AV1879">
        <v>438</v>
      </c>
      <c r="AW1879">
        <v>430</v>
      </c>
      <c r="AX1879">
        <v>419</v>
      </c>
      <c r="AY1879">
        <v>449</v>
      </c>
      <c r="AZ1879">
        <v>451</v>
      </c>
      <c r="BA1879">
        <v>432</v>
      </c>
      <c r="BB1879">
        <v>407</v>
      </c>
      <c r="BC1879">
        <v>49</v>
      </c>
      <c r="BD1879">
        <v>25</v>
      </c>
      <c r="BE1879">
        <v>15</v>
      </c>
      <c r="BF1879">
        <v>10</v>
      </c>
      <c r="BG1879">
        <v>60</v>
      </c>
      <c r="BH1879">
        <v>9</v>
      </c>
      <c r="BI1879">
        <v>-28</v>
      </c>
      <c r="BJ1879">
        <v>-50</v>
      </c>
      <c r="BK1879">
        <v>-33</v>
      </c>
      <c r="BL1879">
        <v>12</v>
      </c>
      <c r="BM1879">
        <v>42</v>
      </c>
      <c r="BN1879">
        <v>37</v>
      </c>
      <c r="BO1879">
        <v>44</v>
      </c>
      <c r="BP1879">
        <v>70</v>
      </c>
      <c r="BQ1879">
        <v>89</v>
      </c>
      <c r="BR1879">
        <v>81</v>
      </c>
      <c r="BS1879">
        <v>31</v>
      </c>
      <c r="BT1879">
        <v>39</v>
      </c>
      <c r="BU1879">
        <v>-59</v>
      </c>
      <c r="BV1879">
        <v>-137</v>
      </c>
      <c r="BW1879">
        <v>-28</v>
      </c>
      <c r="BX1879">
        <v>-151</v>
      </c>
      <c r="BY1879">
        <v>-412</v>
      </c>
      <c r="BZ1879">
        <v>-213</v>
      </c>
      <c r="CA1879">
        <v>-109</v>
      </c>
      <c r="CB1879">
        <v>-343</v>
      </c>
      <c r="CC1879">
        <v>-144</v>
      </c>
      <c r="CD1879">
        <v>-47</v>
      </c>
      <c r="CE1879">
        <v>-95</v>
      </c>
      <c r="CF1879">
        <v>9</v>
      </c>
      <c r="CG1879">
        <v>-107</v>
      </c>
      <c r="CH1879">
        <v>-342</v>
      </c>
      <c r="CI1879">
        <v>-124</v>
      </c>
      <c r="CJ1879">
        <v>-28</v>
      </c>
      <c r="CK1879">
        <v>-312</v>
      </c>
      <c r="CL1879">
        <v>-105</v>
      </c>
      <c r="CM1879">
        <v>1</v>
      </c>
      <c r="CN1879">
        <v>0</v>
      </c>
      <c r="CO1879">
        <v>-3</v>
      </c>
      <c r="CP1879">
        <v>-2</v>
      </c>
      <c r="CQ1879">
        <v>7</v>
      </c>
      <c r="CR1879">
        <v>-1</v>
      </c>
      <c r="CS1879">
        <v>0</v>
      </c>
      <c r="CT1879">
        <v>1</v>
      </c>
      <c r="CU1879">
        <v>0</v>
      </c>
    </row>
    <row r="1880" spans="1:99" hidden="1" x14ac:dyDescent="0.2">
      <c r="A1880" t="str">
        <f>_xlfn.XLOOKUP(F1880&amp;"*", 'msa-home price'!B:B, 'msa-home price'!A:A, "NA",2, 1)</f>
        <v>NA</v>
      </c>
      <c r="B1880">
        <v>306</v>
      </c>
      <c r="C1880">
        <v>27780</v>
      </c>
      <c r="F1880" t="str">
        <f>IF(ISNUMBER(SEARCH("-",G1880)),LEFT(G1880,FIND("-",G1880)-1), G1880)</f>
        <v>Johnstown, PA</v>
      </c>
      <c r="G1880" t="s">
        <v>935</v>
      </c>
      <c r="H1880" t="str">
        <f>RIGHT(G1880, 2)</f>
        <v>PA</v>
      </c>
      <c r="I1880" t="s">
        <v>92</v>
      </c>
      <c r="J1880" s="2">
        <f>(AA1880-W1880)/W1880</f>
        <v>-4.2102966841186737E-2</v>
      </c>
      <c r="K1880" s="3">
        <f>(CL1880-CH1880)/CH1880</f>
        <v>-2.2675736961451247E-2</v>
      </c>
      <c r="L1880" s="4">
        <f>AA1880</f>
        <v>131730</v>
      </c>
      <c r="M1880" s="4"/>
      <c r="N1880" s="4"/>
      <c r="O1880" s="7" t="e">
        <f t="shared" si="30"/>
        <v>#DIV/0!</v>
      </c>
      <c r="P1880" s="4"/>
      <c r="Q1880">
        <v>143679</v>
      </c>
      <c r="R1880">
        <v>143681</v>
      </c>
      <c r="S1880">
        <v>143450</v>
      </c>
      <c r="T1880">
        <v>142551</v>
      </c>
      <c r="U1880">
        <v>141513</v>
      </c>
      <c r="V1880">
        <v>138806</v>
      </c>
      <c r="W1880">
        <v>137520</v>
      </c>
      <c r="X1880">
        <v>136029</v>
      </c>
      <c r="Y1880">
        <v>134416</v>
      </c>
      <c r="Z1880">
        <v>133054</v>
      </c>
      <c r="AA1880">
        <v>131730</v>
      </c>
      <c r="AB1880">
        <v>-231</v>
      </c>
      <c r="AC1880">
        <v>-899</v>
      </c>
      <c r="AD1880">
        <v>-1038</v>
      </c>
      <c r="AE1880">
        <v>-2707</v>
      </c>
      <c r="AF1880">
        <v>-1286</v>
      </c>
      <c r="AG1880">
        <v>-1491</v>
      </c>
      <c r="AH1880">
        <v>-1613</v>
      </c>
      <c r="AI1880">
        <v>-1362</v>
      </c>
      <c r="AJ1880">
        <v>-1324</v>
      </c>
      <c r="AK1880">
        <v>367</v>
      </c>
      <c r="AL1880">
        <v>1359</v>
      </c>
      <c r="AM1880">
        <v>1378</v>
      </c>
      <c r="AN1880">
        <v>1366</v>
      </c>
      <c r="AO1880">
        <v>1355</v>
      </c>
      <c r="AP1880">
        <v>1341</v>
      </c>
      <c r="AQ1880">
        <v>1332</v>
      </c>
      <c r="AR1880">
        <v>1348</v>
      </c>
      <c r="AS1880">
        <v>1291</v>
      </c>
      <c r="AT1880">
        <v>489</v>
      </c>
      <c r="AU1880">
        <v>1879</v>
      </c>
      <c r="AV1880">
        <v>1766</v>
      </c>
      <c r="AW1880">
        <v>1861</v>
      </c>
      <c r="AX1880">
        <v>1760</v>
      </c>
      <c r="AY1880">
        <v>1920</v>
      </c>
      <c r="AZ1880">
        <v>1860</v>
      </c>
      <c r="BA1880">
        <v>1851</v>
      </c>
      <c r="BB1880">
        <v>1751</v>
      </c>
      <c r="BC1880">
        <v>-122</v>
      </c>
      <c r="BD1880">
        <v>-520</v>
      </c>
      <c r="BE1880">
        <v>-388</v>
      </c>
      <c r="BF1880">
        <v>-495</v>
      </c>
      <c r="BG1880">
        <v>-405</v>
      </c>
      <c r="BH1880">
        <v>-579</v>
      </c>
      <c r="BI1880">
        <v>-528</v>
      </c>
      <c r="BJ1880">
        <v>-503</v>
      </c>
      <c r="BK1880">
        <v>-460</v>
      </c>
      <c r="BL1880">
        <v>11</v>
      </c>
      <c r="BM1880">
        <v>37</v>
      </c>
      <c r="BN1880">
        <v>37</v>
      </c>
      <c r="BO1880">
        <v>59</v>
      </c>
      <c r="BP1880">
        <v>45</v>
      </c>
      <c r="BQ1880">
        <v>45</v>
      </c>
      <c r="BR1880">
        <v>53</v>
      </c>
      <c r="BS1880">
        <v>48</v>
      </c>
      <c r="BT1880">
        <v>51</v>
      </c>
      <c r="BU1880">
        <v>-106</v>
      </c>
      <c r="BV1880">
        <v>-407</v>
      </c>
      <c r="BW1880">
        <v>-678</v>
      </c>
      <c r="BX1880">
        <v>-2330</v>
      </c>
      <c r="BY1880">
        <v>-927</v>
      </c>
      <c r="BZ1880">
        <v>-961</v>
      </c>
      <c r="CA1880">
        <v>-1136</v>
      </c>
      <c r="CB1880">
        <v>-908</v>
      </c>
      <c r="CC1880">
        <v>-913</v>
      </c>
      <c r="CD1880">
        <v>-95</v>
      </c>
      <c r="CE1880">
        <v>-370</v>
      </c>
      <c r="CF1880">
        <v>-641</v>
      </c>
      <c r="CG1880">
        <v>-2271</v>
      </c>
      <c r="CH1880">
        <v>-882</v>
      </c>
      <c r="CI1880">
        <v>-916</v>
      </c>
      <c r="CJ1880">
        <v>-1083</v>
      </c>
      <c r="CK1880">
        <v>-860</v>
      </c>
      <c r="CL1880">
        <v>-862</v>
      </c>
      <c r="CM1880">
        <v>-14</v>
      </c>
      <c r="CN1880">
        <v>-9</v>
      </c>
      <c r="CO1880">
        <v>-9</v>
      </c>
      <c r="CP1880">
        <v>59</v>
      </c>
      <c r="CQ1880">
        <v>1</v>
      </c>
      <c r="CR1880">
        <v>4</v>
      </c>
      <c r="CS1880">
        <v>-2</v>
      </c>
      <c r="CT1880">
        <v>1</v>
      </c>
      <c r="CU1880">
        <v>-2</v>
      </c>
    </row>
    <row r="1881" spans="1:99" hidden="1" x14ac:dyDescent="0.2">
      <c r="B1881">
        <v>556</v>
      </c>
      <c r="C1881">
        <v>48620</v>
      </c>
      <c r="E1881">
        <v>20015</v>
      </c>
      <c r="G1881" t="s">
        <v>1971</v>
      </c>
      <c r="I1881" t="s">
        <v>94</v>
      </c>
      <c r="J1881"/>
      <c r="L1881"/>
      <c r="O1881" s="24" t="e">
        <f t="shared" si="30"/>
        <v>#DIV/0!</v>
      </c>
      <c r="P1881"/>
      <c r="Q1881">
        <v>65880</v>
      </c>
      <c r="R1881">
        <v>65884</v>
      </c>
      <c r="S1881">
        <v>65904</v>
      </c>
      <c r="T1881">
        <v>65836</v>
      </c>
      <c r="U1881">
        <v>65673</v>
      </c>
      <c r="V1881">
        <v>65676</v>
      </c>
      <c r="W1881">
        <v>65867</v>
      </c>
      <c r="X1881">
        <v>66245</v>
      </c>
      <c r="Y1881">
        <v>66628</v>
      </c>
      <c r="Z1881">
        <v>66836</v>
      </c>
      <c r="AA1881">
        <v>66765</v>
      </c>
      <c r="AB1881">
        <v>20</v>
      </c>
      <c r="AC1881">
        <v>-68</v>
      </c>
      <c r="AD1881">
        <v>-163</v>
      </c>
      <c r="AE1881">
        <v>3</v>
      </c>
      <c r="AF1881">
        <v>191</v>
      </c>
      <c r="AG1881">
        <v>378</v>
      </c>
      <c r="AH1881">
        <v>383</v>
      </c>
      <c r="AI1881">
        <v>208</v>
      </c>
      <c r="AJ1881">
        <v>-71</v>
      </c>
      <c r="AK1881">
        <v>199</v>
      </c>
      <c r="AL1881">
        <v>782</v>
      </c>
      <c r="AM1881">
        <v>757</v>
      </c>
      <c r="AN1881">
        <v>753</v>
      </c>
      <c r="AO1881">
        <v>747</v>
      </c>
      <c r="AP1881">
        <v>755</v>
      </c>
      <c r="AQ1881">
        <v>752</v>
      </c>
      <c r="AR1881">
        <v>753</v>
      </c>
      <c r="AS1881">
        <v>738</v>
      </c>
      <c r="AT1881">
        <v>178</v>
      </c>
      <c r="AU1881">
        <v>604</v>
      </c>
      <c r="AV1881">
        <v>615</v>
      </c>
      <c r="AW1881">
        <v>635</v>
      </c>
      <c r="AX1881">
        <v>612</v>
      </c>
      <c r="AY1881">
        <v>619</v>
      </c>
      <c r="AZ1881">
        <v>639</v>
      </c>
      <c r="BA1881">
        <v>627</v>
      </c>
      <c r="BB1881">
        <v>630</v>
      </c>
      <c r="BC1881">
        <v>21</v>
      </c>
      <c r="BD1881">
        <v>178</v>
      </c>
      <c r="BE1881">
        <v>142</v>
      </c>
      <c r="BF1881">
        <v>118</v>
      </c>
      <c r="BG1881">
        <v>135</v>
      </c>
      <c r="BH1881">
        <v>136</v>
      </c>
      <c r="BI1881">
        <v>113</v>
      </c>
      <c r="BJ1881">
        <v>126</v>
      </c>
      <c r="BK1881">
        <v>108</v>
      </c>
      <c r="BL1881">
        <v>2</v>
      </c>
      <c r="BM1881">
        <v>49</v>
      </c>
      <c r="BN1881">
        <v>35</v>
      </c>
      <c r="BO1881">
        <v>41</v>
      </c>
      <c r="BP1881">
        <v>12</v>
      </c>
      <c r="BQ1881">
        <v>26</v>
      </c>
      <c r="BR1881">
        <v>19</v>
      </c>
      <c r="BS1881">
        <v>1</v>
      </c>
      <c r="BT1881">
        <v>2</v>
      </c>
      <c r="BU1881">
        <v>2</v>
      </c>
      <c r="BV1881">
        <v>-303</v>
      </c>
      <c r="BW1881">
        <v>-350</v>
      </c>
      <c r="BX1881">
        <v>-159</v>
      </c>
      <c r="BY1881">
        <v>53</v>
      </c>
      <c r="BZ1881">
        <v>221</v>
      </c>
      <c r="CA1881">
        <v>255</v>
      </c>
      <c r="CB1881">
        <v>84</v>
      </c>
      <c r="CC1881">
        <v>-181</v>
      </c>
      <c r="CD1881">
        <v>4</v>
      </c>
      <c r="CE1881">
        <v>-254</v>
      </c>
      <c r="CF1881">
        <v>-315</v>
      </c>
      <c r="CG1881">
        <v>-118</v>
      </c>
      <c r="CH1881">
        <v>65</v>
      </c>
      <c r="CI1881">
        <v>247</v>
      </c>
      <c r="CJ1881">
        <v>274</v>
      </c>
      <c r="CK1881">
        <v>85</v>
      </c>
      <c r="CL1881">
        <v>-179</v>
      </c>
      <c r="CM1881">
        <v>-5</v>
      </c>
      <c r="CN1881">
        <v>8</v>
      </c>
      <c r="CO1881">
        <v>10</v>
      </c>
      <c r="CP1881">
        <v>3</v>
      </c>
      <c r="CQ1881">
        <v>-9</v>
      </c>
      <c r="CR1881">
        <v>-5</v>
      </c>
      <c r="CS1881">
        <v>-4</v>
      </c>
      <c r="CT1881">
        <v>-3</v>
      </c>
      <c r="CU1881">
        <v>0</v>
      </c>
    </row>
    <row r="1882" spans="1:99" hidden="1" x14ac:dyDescent="0.2">
      <c r="B1882">
        <v>556</v>
      </c>
      <c r="C1882">
        <v>48620</v>
      </c>
      <c r="E1882">
        <v>20079</v>
      </c>
      <c r="G1882" t="s">
        <v>1972</v>
      </c>
      <c r="I1882" t="s">
        <v>94</v>
      </c>
      <c r="J1882"/>
      <c r="L1882"/>
      <c r="O1882" s="24" t="e">
        <f t="shared" si="30"/>
        <v>#DIV/0!</v>
      </c>
      <c r="P1882"/>
      <c r="Q1882">
        <v>34684</v>
      </c>
      <c r="R1882">
        <v>34684</v>
      </c>
      <c r="S1882">
        <v>34741</v>
      </c>
      <c r="T1882">
        <v>34686</v>
      </c>
      <c r="U1882">
        <v>34756</v>
      </c>
      <c r="V1882">
        <v>34720</v>
      </c>
      <c r="W1882">
        <v>34603</v>
      </c>
      <c r="X1882">
        <v>34811</v>
      </c>
      <c r="Y1882">
        <v>34736</v>
      </c>
      <c r="Z1882">
        <v>34413</v>
      </c>
      <c r="AA1882">
        <v>34210</v>
      </c>
      <c r="AB1882">
        <v>57</v>
      </c>
      <c r="AC1882">
        <v>-55</v>
      </c>
      <c r="AD1882">
        <v>70</v>
      </c>
      <c r="AE1882">
        <v>-36</v>
      </c>
      <c r="AF1882">
        <v>-117</v>
      </c>
      <c r="AG1882">
        <v>208</v>
      </c>
      <c r="AH1882">
        <v>-75</v>
      </c>
      <c r="AI1882">
        <v>-323</v>
      </c>
      <c r="AJ1882">
        <v>-203</v>
      </c>
      <c r="AK1882">
        <v>98</v>
      </c>
      <c r="AL1882">
        <v>458</v>
      </c>
      <c r="AM1882">
        <v>421</v>
      </c>
      <c r="AN1882">
        <v>451</v>
      </c>
      <c r="AO1882">
        <v>431</v>
      </c>
      <c r="AP1882">
        <v>424</v>
      </c>
      <c r="AQ1882">
        <v>396</v>
      </c>
      <c r="AR1882">
        <v>371</v>
      </c>
      <c r="AS1882">
        <v>359</v>
      </c>
      <c r="AT1882">
        <v>66</v>
      </c>
      <c r="AU1882">
        <v>396</v>
      </c>
      <c r="AV1882">
        <v>378</v>
      </c>
      <c r="AW1882">
        <v>407</v>
      </c>
      <c r="AX1882">
        <v>419</v>
      </c>
      <c r="AY1882">
        <v>410</v>
      </c>
      <c r="AZ1882">
        <v>405</v>
      </c>
      <c r="BA1882">
        <v>363</v>
      </c>
      <c r="BB1882">
        <v>341</v>
      </c>
      <c r="BC1882">
        <v>32</v>
      </c>
      <c r="BD1882">
        <v>62</v>
      </c>
      <c r="BE1882">
        <v>43</v>
      </c>
      <c r="BF1882">
        <v>44</v>
      </c>
      <c r="BG1882">
        <v>12</v>
      </c>
      <c r="BH1882">
        <v>14</v>
      </c>
      <c r="BI1882">
        <v>-9</v>
      </c>
      <c r="BJ1882">
        <v>8</v>
      </c>
      <c r="BK1882">
        <v>18</v>
      </c>
      <c r="BL1882">
        <v>9</v>
      </c>
      <c r="BM1882">
        <v>24</v>
      </c>
      <c r="BN1882">
        <v>16</v>
      </c>
      <c r="BO1882">
        <v>47</v>
      </c>
      <c r="BP1882">
        <v>73</v>
      </c>
      <c r="BQ1882">
        <v>60</v>
      </c>
      <c r="BR1882">
        <v>58</v>
      </c>
      <c r="BS1882">
        <v>14</v>
      </c>
      <c r="BT1882">
        <v>12</v>
      </c>
      <c r="BU1882">
        <v>20</v>
      </c>
      <c r="BV1882">
        <v>-141</v>
      </c>
      <c r="BW1882">
        <v>11</v>
      </c>
      <c r="BX1882">
        <v>-127</v>
      </c>
      <c r="BY1882">
        <v>-204</v>
      </c>
      <c r="BZ1882">
        <v>140</v>
      </c>
      <c r="CA1882">
        <v>-124</v>
      </c>
      <c r="CB1882">
        <v>-345</v>
      </c>
      <c r="CC1882">
        <v>-234</v>
      </c>
      <c r="CD1882">
        <v>29</v>
      </c>
      <c r="CE1882">
        <v>-117</v>
      </c>
      <c r="CF1882">
        <v>27</v>
      </c>
      <c r="CG1882">
        <v>-80</v>
      </c>
      <c r="CH1882">
        <v>-131</v>
      </c>
      <c r="CI1882">
        <v>200</v>
      </c>
      <c r="CJ1882">
        <v>-66</v>
      </c>
      <c r="CK1882">
        <v>-331</v>
      </c>
      <c r="CL1882">
        <v>-222</v>
      </c>
      <c r="CM1882">
        <v>-4</v>
      </c>
      <c r="CN1882">
        <v>0</v>
      </c>
      <c r="CO1882">
        <v>0</v>
      </c>
      <c r="CP1882">
        <v>0</v>
      </c>
      <c r="CQ1882">
        <v>2</v>
      </c>
      <c r="CR1882">
        <v>-6</v>
      </c>
      <c r="CS1882">
        <v>0</v>
      </c>
      <c r="CT1882">
        <v>0</v>
      </c>
      <c r="CU1882">
        <v>1</v>
      </c>
    </row>
    <row r="1883" spans="1:99" hidden="1" x14ac:dyDescent="0.2">
      <c r="B1883">
        <v>556</v>
      </c>
      <c r="C1883">
        <v>48620</v>
      </c>
      <c r="E1883">
        <v>20095</v>
      </c>
      <c r="G1883" t="s">
        <v>1973</v>
      </c>
      <c r="I1883" t="s">
        <v>94</v>
      </c>
      <c r="J1883"/>
      <c r="L1883"/>
      <c r="O1883" s="24" t="e">
        <f t="shared" si="30"/>
        <v>#DIV/0!</v>
      </c>
      <c r="P1883"/>
      <c r="Q1883">
        <v>7858</v>
      </c>
      <c r="R1883">
        <v>7860</v>
      </c>
      <c r="S1883">
        <v>7857</v>
      </c>
      <c r="T1883">
        <v>7890</v>
      </c>
      <c r="U1883">
        <v>7825</v>
      </c>
      <c r="V1883">
        <v>7801</v>
      </c>
      <c r="W1883">
        <v>7683</v>
      </c>
      <c r="X1883">
        <v>7634</v>
      </c>
      <c r="Y1883">
        <v>7412</v>
      </c>
      <c r="Z1883">
        <v>7313</v>
      </c>
      <c r="AA1883">
        <v>7310</v>
      </c>
      <c r="AB1883">
        <v>-3</v>
      </c>
      <c r="AC1883">
        <v>33</v>
      </c>
      <c r="AD1883">
        <v>-65</v>
      </c>
      <c r="AE1883">
        <v>-24</v>
      </c>
      <c r="AF1883">
        <v>-118</v>
      </c>
      <c r="AG1883">
        <v>-49</v>
      </c>
      <c r="AH1883">
        <v>-222</v>
      </c>
      <c r="AI1883">
        <v>-99</v>
      </c>
      <c r="AJ1883">
        <v>-3</v>
      </c>
      <c r="AK1883">
        <v>16</v>
      </c>
      <c r="AL1883">
        <v>86</v>
      </c>
      <c r="AM1883">
        <v>71</v>
      </c>
      <c r="AN1883">
        <v>74</v>
      </c>
      <c r="AO1883">
        <v>96</v>
      </c>
      <c r="AP1883">
        <v>92</v>
      </c>
      <c r="AQ1883">
        <v>81</v>
      </c>
      <c r="AR1883">
        <v>63</v>
      </c>
      <c r="AS1883">
        <v>70</v>
      </c>
      <c r="AT1883">
        <v>12</v>
      </c>
      <c r="AU1883">
        <v>87</v>
      </c>
      <c r="AV1883">
        <v>98</v>
      </c>
      <c r="AW1883">
        <v>109</v>
      </c>
      <c r="AX1883">
        <v>87</v>
      </c>
      <c r="AY1883">
        <v>124</v>
      </c>
      <c r="AZ1883">
        <v>123</v>
      </c>
      <c r="BA1883">
        <v>127</v>
      </c>
      <c r="BB1883">
        <v>100</v>
      </c>
      <c r="BC1883">
        <v>4</v>
      </c>
      <c r="BD1883">
        <v>-1</v>
      </c>
      <c r="BE1883">
        <v>-27</v>
      </c>
      <c r="BF1883">
        <v>-35</v>
      </c>
      <c r="BG1883">
        <v>9</v>
      </c>
      <c r="BH1883">
        <v>-32</v>
      </c>
      <c r="BI1883">
        <v>-42</v>
      </c>
      <c r="BJ1883">
        <v>-64</v>
      </c>
      <c r="BK1883">
        <v>-30</v>
      </c>
      <c r="BL1883">
        <v>1</v>
      </c>
      <c r="BM1883">
        <v>5</v>
      </c>
      <c r="BN1883">
        <v>-5</v>
      </c>
      <c r="BO1883">
        <v>-4</v>
      </c>
      <c r="BP1883">
        <v>-2</v>
      </c>
      <c r="BQ1883">
        <v>-3</v>
      </c>
      <c r="BR1883">
        <v>-3</v>
      </c>
      <c r="BS1883">
        <v>-3</v>
      </c>
      <c r="BT1883">
        <v>-3</v>
      </c>
      <c r="BU1883">
        <v>-7</v>
      </c>
      <c r="BV1883">
        <v>31</v>
      </c>
      <c r="BW1883">
        <v>-34</v>
      </c>
      <c r="BX1883">
        <v>17</v>
      </c>
      <c r="BY1883">
        <v>-129</v>
      </c>
      <c r="BZ1883">
        <v>-13</v>
      </c>
      <c r="CA1883">
        <v>-179</v>
      </c>
      <c r="CB1883">
        <v>-33</v>
      </c>
      <c r="CC1883">
        <v>31</v>
      </c>
      <c r="CD1883">
        <v>-6</v>
      </c>
      <c r="CE1883">
        <v>36</v>
      </c>
      <c r="CF1883">
        <v>-39</v>
      </c>
      <c r="CG1883">
        <v>13</v>
      </c>
      <c r="CH1883">
        <v>-131</v>
      </c>
      <c r="CI1883">
        <v>-16</v>
      </c>
      <c r="CJ1883">
        <v>-182</v>
      </c>
      <c r="CK1883">
        <v>-36</v>
      </c>
      <c r="CL1883">
        <v>28</v>
      </c>
      <c r="CM1883">
        <v>-1</v>
      </c>
      <c r="CN1883">
        <v>-2</v>
      </c>
      <c r="CO1883">
        <v>1</v>
      </c>
      <c r="CP1883">
        <v>-2</v>
      </c>
      <c r="CQ1883">
        <v>4</v>
      </c>
      <c r="CR1883">
        <v>-1</v>
      </c>
      <c r="CS1883">
        <v>2</v>
      </c>
      <c r="CT1883">
        <v>1</v>
      </c>
      <c r="CU1883">
        <v>-1</v>
      </c>
    </row>
    <row r="1884" spans="1:99" hidden="1" x14ac:dyDescent="0.2">
      <c r="B1884">
        <v>556</v>
      </c>
      <c r="C1884">
        <v>48620</v>
      </c>
      <c r="E1884">
        <v>20173</v>
      </c>
      <c r="G1884" t="s">
        <v>1974</v>
      </c>
      <c r="I1884" t="s">
        <v>94</v>
      </c>
      <c r="J1884"/>
      <c r="L1884"/>
      <c r="O1884" s="24" t="e">
        <f t="shared" si="30"/>
        <v>#DIV/0!</v>
      </c>
      <c r="P1884"/>
      <c r="Q1884">
        <v>498365</v>
      </c>
      <c r="R1884">
        <v>498358</v>
      </c>
      <c r="S1884">
        <v>499127</v>
      </c>
      <c r="T1884">
        <v>500984</v>
      </c>
      <c r="U1884">
        <v>504135</v>
      </c>
      <c r="V1884">
        <v>506518</v>
      </c>
      <c r="W1884">
        <v>509072</v>
      </c>
      <c r="X1884">
        <v>511164</v>
      </c>
      <c r="Y1884">
        <v>513188</v>
      </c>
      <c r="Z1884">
        <v>513289</v>
      </c>
      <c r="AA1884">
        <v>513607</v>
      </c>
      <c r="AB1884">
        <v>769</v>
      </c>
      <c r="AC1884">
        <v>1857</v>
      </c>
      <c r="AD1884">
        <v>3151</v>
      </c>
      <c r="AE1884">
        <v>2383</v>
      </c>
      <c r="AF1884">
        <v>2554</v>
      </c>
      <c r="AG1884">
        <v>2092</v>
      </c>
      <c r="AH1884">
        <v>2024</v>
      </c>
      <c r="AI1884">
        <v>101</v>
      </c>
      <c r="AJ1884">
        <v>318</v>
      </c>
      <c r="AK1884">
        <v>2024</v>
      </c>
      <c r="AL1884">
        <v>7969</v>
      </c>
      <c r="AM1884">
        <v>7739</v>
      </c>
      <c r="AN1884">
        <v>7800</v>
      </c>
      <c r="AO1884">
        <v>7452</v>
      </c>
      <c r="AP1884">
        <v>7258</v>
      </c>
      <c r="AQ1884">
        <v>7303</v>
      </c>
      <c r="AR1884">
        <v>7210</v>
      </c>
      <c r="AS1884">
        <v>7044</v>
      </c>
      <c r="AT1884">
        <v>1028</v>
      </c>
      <c r="AU1884">
        <v>4056</v>
      </c>
      <c r="AV1884">
        <v>3999</v>
      </c>
      <c r="AW1884">
        <v>4146</v>
      </c>
      <c r="AX1884">
        <v>4176</v>
      </c>
      <c r="AY1884">
        <v>4490</v>
      </c>
      <c r="AZ1884">
        <v>4467</v>
      </c>
      <c r="BA1884">
        <v>4585</v>
      </c>
      <c r="BB1884">
        <v>4494</v>
      </c>
      <c r="BC1884">
        <v>996</v>
      </c>
      <c r="BD1884">
        <v>3913</v>
      </c>
      <c r="BE1884">
        <v>3740</v>
      </c>
      <c r="BF1884">
        <v>3654</v>
      </c>
      <c r="BG1884">
        <v>3276</v>
      </c>
      <c r="BH1884">
        <v>2768</v>
      </c>
      <c r="BI1884">
        <v>2836</v>
      </c>
      <c r="BJ1884">
        <v>2625</v>
      </c>
      <c r="BK1884">
        <v>2550</v>
      </c>
      <c r="BL1884">
        <v>127</v>
      </c>
      <c r="BM1884">
        <v>855</v>
      </c>
      <c r="BN1884">
        <v>1082</v>
      </c>
      <c r="BO1884">
        <v>1038</v>
      </c>
      <c r="BP1884">
        <v>1144</v>
      </c>
      <c r="BQ1884">
        <v>1488</v>
      </c>
      <c r="BR1884">
        <v>1223</v>
      </c>
      <c r="BS1884">
        <v>338</v>
      </c>
      <c r="BT1884">
        <v>313</v>
      </c>
      <c r="BU1884">
        <v>-327</v>
      </c>
      <c r="BV1884">
        <v>-2920</v>
      </c>
      <c r="BW1884">
        <v>-1619</v>
      </c>
      <c r="BX1884">
        <v>-2292</v>
      </c>
      <c r="BY1884">
        <v>-1822</v>
      </c>
      <c r="BZ1884">
        <v>-2131</v>
      </c>
      <c r="CA1884">
        <v>-2017</v>
      </c>
      <c r="CB1884">
        <v>-2853</v>
      </c>
      <c r="CC1884">
        <v>-2536</v>
      </c>
      <c r="CD1884">
        <v>-200</v>
      </c>
      <c r="CE1884">
        <v>-2065</v>
      </c>
      <c r="CF1884">
        <v>-537</v>
      </c>
      <c r="CG1884">
        <v>-1254</v>
      </c>
      <c r="CH1884">
        <v>-678</v>
      </c>
      <c r="CI1884">
        <v>-643</v>
      </c>
      <c r="CJ1884">
        <v>-794</v>
      </c>
      <c r="CK1884">
        <v>-2515</v>
      </c>
      <c r="CL1884">
        <v>-2223</v>
      </c>
      <c r="CM1884">
        <v>-27</v>
      </c>
      <c r="CN1884">
        <v>9</v>
      </c>
      <c r="CO1884">
        <v>-52</v>
      </c>
      <c r="CP1884">
        <v>-17</v>
      </c>
      <c r="CQ1884">
        <v>-44</v>
      </c>
      <c r="CR1884">
        <v>-33</v>
      </c>
      <c r="CS1884">
        <v>-18</v>
      </c>
      <c r="CT1884">
        <v>-9</v>
      </c>
      <c r="CU1884">
        <v>-9</v>
      </c>
    </row>
    <row r="1885" spans="1:99" hidden="1" x14ac:dyDescent="0.2">
      <c r="B1885">
        <v>556</v>
      </c>
      <c r="C1885">
        <v>48620</v>
      </c>
      <c r="E1885">
        <v>20191</v>
      </c>
      <c r="G1885" t="s">
        <v>1975</v>
      </c>
      <c r="I1885" t="s">
        <v>94</v>
      </c>
      <c r="J1885"/>
      <c r="L1885"/>
      <c r="O1885" s="24" t="e">
        <f t="shared" si="30"/>
        <v>#DIV/0!</v>
      </c>
      <c r="P1885"/>
      <c r="Q1885">
        <v>24132</v>
      </c>
      <c r="R1885">
        <v>24137</v>
      </c>
      <c r="S1885">
        <v>24117</v>
      </c>
      <c r="T1885">
        <v>23783</v>
      </c>
      <c r="U1885">
        <v>23630</v>
      </c>
      <c r="V1885">
        <v>23533</v>
      </c>
      <c r="W1885">
        <v>23379</v>
      </c>
      <c r="X1885">
        <v>23403</v>
      </c>
      <c r="Y1885">
        <v>23165</v>
      </c>
      <c r="Z1885">
        <v>23098</v>
      </c>
      <c r="AA1885">
        <v>22996</v>
      </c>
      <c r="AB1885">
        <v>-20</v>
      </c>
      <c r="AC1885">
        <v>-334</v>
      </c>
      <c r="AD1885">
        <v>-153</v>
      </c>
      <c r="AE1885">
        <v>-97</v>
      </c>
      <c r="AF1885">
        <v>-154</v>
      </c>
      <c r="AG1885">
        <v>24</v>
      </c>
      <c r="AH1885">
        <v>-238</v>
      </c>
      <c r="AI1885">
        <v>-67</v>
      </c>
      <c r="AJ1885">
        <v>-102</v>
      </c>
      <c r="AK1885">
        <v>70</v>
      </c>
      <c r="AL1885">
        <v>296</v>
      </c>
      <c r="AM1885">
        <v>272</v>
      </c>
      <c r="AN1885">
        <v>279</v>
      </c>
      <c r="AO1885">
        <v>245</v>
      </c>
      <c r="AP1885">
        <v>277</v>
      </c>
      <c r="AQ1885">
        <v>272</v>
      </c>
      <c r="AR1885">
        <v>253</v>
      </c>
      <c r="AS1885">
        <v>250</v>
      </c>
      <c r="AT1885">
        <v>38</v>
      </c>
      <c r="AU1885">
        <v>291</v>
      </c>
      <c r="AV1885">
        <v>287</v>
      </c>
      <c r="AW1885">
        <v>260</v>
      </c>
      <c r="AX1885">
        <v>259</v>
      </c>
      <c r="AY1885">
        <v>246</v>
      </c>
      <c r="AZ1885">
        <v>277</v>
      </c>
      <c r="BA1885">
        <v>232</v>
      </c>
      <c r="BB1885">
        <v>253</v>
      </c>
      <c r="BC1885">
        <v>32</v>
      </c>
      <c r="BD1885">
        <v>5</v>
      </c>
      <c r="BE1885">
        <v>-15</v>
      </c>
      <c r="BF1885">
        <v>19</v>
      </c>
      <c r="BG1885">
        <v>-14</v>
      </c>
      <c r="BH1885">
        <v>31</v>
      </c>
      <c r="BI1885">
        <v>-5</v>
      </c>
      <c r="BJ1885">
        <v>21</v>
      </c>
      <c r="BK1885">
        <v>-3</v>
      </c>
      <c r="BL1885">
        <v>0</v>
      </c>
      <c r="BM1885">
        <v>2</v>
      </c>
      <c r="BN1885">
        <v>7</v>
      </c>
      <c r="BO1885">
        <v>15</v>
      </c>
      <c r="BP1885">
        <v>12</v>
      </c>
      <c r="BQ1885">
        <v>10</v>
      </c>
      <c r="BR1885">
        <v>11</v>
      </c>
      <c r="BS1885">
        <v>4</v>
      </c>
      <c r="BT1885">
        <v>4</v>
      </c>
      <c r="BU1885">
        <v>-54</v>
      </c>
      <c r="BV1885">
        <v>-347</v>
      </c>
      <c r="BW1885">
        <v>-147</v>
      </c>
      <c r="BX1885">
        <v>-132</v>
      </c>
      <c r="BY1885">
        <v>-153</v>
      </c>
      <c r="BZ1885">
        <v>-15</v>
      </c>
      <c r="CA1885">
        <v>-245</v>
      </c>
      <c r="CB1885">
        <v>-91</v>
      </c>
      <c r="CC1885">
        <v>-103</v>
      </c>
      <c r="CD1885">
        <v>-54</v>
      </c>
      <c r="CE1885">
        <v>-345</v>
      </c>
      <c r="CF1885">
        <v>-140</v>
      </c>
      <c r="CG1885">
        <v>-117</v>
      </c>
      <c r="CH1885">
        <v>-141</v>
      </c>
      <c r="CI1885">
        <v>-5</v>
      </c>
      <c r="CJ1885">
        <v>-234</v>
      </c>
      <c r="CK1885">
        <v>-87</v>
      </c>
      <c r="CL1885">
        <v>-99</v>
      </c>
      <c r="CM1885">
        <v>2</v>
      </c>
      <c r="CN1885">
        <v>6</v>
      </c>
      <c r="CO1885">
        <v>2</v>
      </c>
      <c r="CP1885">
        <v>1</v>
      </c>
      <c r="CQ1885">
        <v>1</v>
      </c>
      <c r="CR1885">
        <v>-2</v>
      </c>
      <c r="CS1885">
        <v>1</v>
      </c>
      <c r="CT1885">
        <v>-1</v>
      </c>
      <c r="CU1885">
        <v>0</v>
      </c>
    </row>
    <row r="1886" spans="1:99" hidden="1" x14ac:dyDescent="0.2">
      <c r="B1886">
        <v>558</v>
      </c>
      <c r="G1886" t="s">
        <v>1976</v>
      </c>
      <c r="I1886" t="s">
        <v>90</v>
      </c>
      <c r="J1886"/>
      <c r="L1886"/>
      <c r="O1886" s="24" t="e">
        <f t="shared" si="30"/>
        <v>#DIV/0!</v>
      </c>
      <c r="P1886"/>
      <c r="Q1886">
        <v>155349</v>
      </c>
      <c r="R1886">
        <v>155354</v>
      </c>
      <c r="S1886">
        <v>155484</v>
      </c>
      <c r="T1886">
        <v>156235</v>
      </c>
      <c r="U1886">
        <v>156949</v>
      </c>
      <c r="V1886">
        <v>156424</v>
      </c>
      <c r="W1886">
        <v>155774</v>
      </c>
      <c r="X1886">
        <v>154957</v>
      </c>
      <c r="Y1886">
        <v>153817</v>
      </c>
      <c r="Z1886">
        <v>152767</v>
      </c>
      <c r="AA1886">
        <v>152348</v>
      </c>
      <c r="AB1886">
        <v>130</v>
      </c>
      <c r="AC1886">
        <v>751</v>
      </c>
      <c r="AD1886">
        <v>714</v>
      </c>
      <c r="AE1886">
        <v>-525</v>
      </c>
      <c r="AF1886">
        <v>-650</v>
      </c>
      <c r="AG1886">
        <v>-817</v>
      </c>
      <c r="AH1886">
        <v>-1140</v>
      </c>
      <c r="AI1886">
        <v>-1050</v>
      </c>
      <c r="AJ1886">
        <v>-419</v>
      </c>
      <c r="AK1886">
        <v>480</v>
      </c>
      <c r="AL1886">
        <v>1642</v>
      </c>
      <c r="AM1886">
        <v>1730</v>
      </c>
      <c r="AN1886">
        <v>1755</v>
      </c>
      <c r="AO1886">
        <v>1684</v>
      </c>
      <c r="AP1886">
        <v>1718</v>
      </c>
      <c r="AQ1886">
        <v>1627</v>
      </c>
      <c r="AR1886">
        <v>1563</v>
      </c>
      <c r="AS1886">
        <v>1548</v>
      </c>
      <c r="AT1886">
        <v>366</v>
      </c>
      <c r="AU1886">
        <v>1667</v>
      </c>
      <c r="AV1886">
        <v>1623</v>
      </c>
      <c r="AW1886">
        <v>1642</v>
      </c>
      <c r="AX1886">
        <v>1664</v>
      </c>
      <c r="AY1886">
        <v>1670</v>
      </c>
      <c r="AZ1886">
        <v>1654</v>
      </c>
      <c r="BA1886">
        <v>1726</v>
      </c>
      <c r="BB1886">
        <v>1713</v>
      </c>
      <c r="BC1886">
        <v>114</v>
      </c>
      <c r="BD1886">
        <v>-25</v>
      </c>
      <c r="BE1886">
        <v>107</v>
      </c>
      <c r="BF1886">
        <v>113</v>
      </c>
      <c r="BG1886">
        <v>20</v>
      </c>
      <c r="BH1886">
        <v>48</v>
      </c>
      <c r="BI1886">
        <v>-27</v>
      </c>
      <c r="BJ1886">
        <v>-163</v>
      </c>
      <c r="BK1886">
        <v>-165</v>
      </c>
      <c r="BL1886">
        <v>13</v>
      </c>
      <c r="BM1886">
        <v>69</v>
      </c>
      <c r="BN1886">
        <v>41</v>
      </c>
      <c r="BO1886">
        <v>72</v>
      </c>
      <c r="BP1886">
        <v>71</v>
      </c>
      <c r="BQ1886">
        <v>65</v>
      </c>
      <c r="BR1886">
        <v>88</v>
      </c>
      <c r="BS1886">
        <v>57</v>
      </c>
      <c r="BT1886">
        <v>59</v>
      </c>
      <c r="BU1886">
        <v>23</v>
      </c>
      <c r="BV1886">
        <v>710</v>
      </c>
      <c r="BW1886">
        <v>574</v>
      </c>
      <c r="BX1886">
        <v>-705</v>
      </c>
      <c r="BY1886">
        <v>-746</v>
      </c>
      <c r="BZ1886">
        <v>-924</v>
      </c>
      <c r="CA1886">
        <v>-1200</v>
      </c>
      <c r="CB1886">
        <v>-944</v>
      </c>
      <c r="CC1886">
        <v>-304</v>
      </c>
      <c r="CD1886">
        <v>36</v>
      </c>
      <c r="CE1886">
        <v>779</v>
      </c>
      <c r="CF1886">
        <v>615</v>
      </c>
      <c r="CG1886">
        <v>-633</v>
      </c>
      <c r="CH1886">
        <v>-675</v>
      </c>
      <c r="CI1886">
        <v>-859</v>
      </c>
      <c r="CJ1886">
        <v>-1112</v>
      </c>
      <c r="CK1886">
        <v>-887</v>
      </c>
      <c r="CL1886">
        <v>-245</v>
      </c>
      <c r="CM1886">
        <v>-20</v>
      </c>
      <c r="CN1886">
        <v>-3</v>
      </c>
      <c r="CO1886">
        <v>-8</v>
      </c>
      <c r="CP1886">
        <v>-5</v>
      </c>
      <c r="CQ1886">
        <v>5</v>
      </c>
      <c r="CR1886">
        <v>-6</v>
      </c>
      <c r="CS1886">
        <v>-1</v>
      </c>
      <c r="CT1886">
        <v>0</v>
      </c>
      <c r="CU1886">
        <v>-9</v>
      </c>
    </row>
    <row r="1887" spans="1:99" hidden="1" x14ac:dyDescent="0.2">
      <c r="B1887">
        <v>558</v>
      </c>
      <c r="C1887">
        <v>30820</v>
      </c>
      <c r="G1887" t="s">
        <v>1977</v>
      </c>
      <c r="I1887" t="s">
        <v>100</v>
      </c>
      <c r="J1887"/>
      <c r="L1887"/>
      <c r="O1887" s="24" t="e">
        <f t="shared" si="30"/>
        <v>#DIV/0!</v>
      </c>
      <c r="P1887"/>
      <c r="Q1887">
        <v>39238</v>
      </c>
      <c r="R1887">
        <v>39240</v>
      </c>
      <c r="S1887">
        <v>39250</v>
      </c>
      <c r="T1887">
        <v>39493</v>
      </c>
      <c r="U1887">
        <v>39715</v>
      </c>
      <c r="V1887">
        <v>39817</v>
      </c>
      <c r="W1887">
        <v>39471</v>
      </c>
      <c r="X1887">
        <v>39381</v>
      </c>
      <c r="Y1887">
        <v>38996</v>
      </c>
      <c r="Z1887">
        <v>38837</v>
      </c>
      <c r="AA1887">
        <v>38684</v>
      </c>
      <c r="AB1887">
        <v>10</v>
      </c>
      <c r="AC1887">
        <v>243</v>
      </c>
      <c r="AD1887">
        <v>222</v>
      </c>
      <c r="AE1887">
        <v>102</v>
      </c>
      <c r="AF1887">
        <v>-346</v>
      </c>
      <c r="AG1887">
        <v>-90</v>
      </c>
      <c r="AH1887">
        <v>-385</v>
      </c>
      <c r="AI1887">
        <v>-159</v>
      </c>
      <c r="AJ1887">
        <v>-153</v>
      </c>
      <c r="AK1887">
        <v>132</v>
      </c>
      <c r="AL1887">
        <v>397</v>
      </c>
      <c r="AM1887">
        <v>441</v>
      </c>
      <c r="AN1887">
        <v>442</v>
      </c>
      <c r="AO1887">
        <v>435</v>
      </c>
      <c r="AP1887">
        <v>447</v>
      </c>
      <c r="AQ1887">
        <v>414</v>
      </c>
      <c r="AR1887">
        <v>389</v>
      </c>
      <c r="AS1887">
        <v>396</v>
      </c>
      <c r="AT1887">
        <v>117</v>
      </c>
      <c r="AU1887">
        <v>361</v>
      </c>
      <c r="AV1887">
        <v>410</v>
      </c>
      <c r="AW1887">
        <v>388</v>
      </c>
      <c r="AX1887">
        <v>424</v>
      </c>
      <c r="AY1887">
        <v>395</v>
      </c>
      <c r="AZ1887">
        <v>398</v>
      </c>
      <c r="BA1887">
        <v>409</v>
      </c>
      <c r="BB1887">
        <v>400</v>
      </c>
      <c r="BC1887">
        <v>15</v>
      </c>
      <c r="BD1887">
        <v>36</v>
      </c>
      <c r="BE1887">
        <v>31</v>
      </c>
      <c r="BF1887">
        <v>54</v>
      </c>
      <c r="BG1887">
        <v>11</v>
      </c>
      <c r="BH1887">
        <v>52</v>
      </c>
      <c r="BI1887">
        <v>16</v>
      </c>
      <c r="BJ1887">
        <v>-20</v>
      </c>
      <c r="BK1887">
        <v>-4</v>
      </c>
      <c r="BL1887">
        <v>1</v>
      </c>
      <c r="BM1887">
        <v>17</v>
      </c>
      <c r="BN1887">
        <v>6</v>
      </c>
      <c r="BO1887">
        <v>21</v>
      </c>
      <c r="BP1887">
        <v>12</v>
      </c>
      <c r="BQ1887">
        <v>13</v>
      </c>
      <c r="BR1887">
        <v>15</v>
      </c>
      <c r="BS1887">
        <v>14</v>
      </c>
      <c r="BT1887">
        <v>15</v>
      </c>
      <c r="BU1887">
        <v>-1</v>
      </c>
      <c r="BV1887">
        <v>191</v>
      </c>
      <c r="BW1887">
        <v>183</v>
      </c>
      <c r="BX1887">
        <v>33</v>
      </c>
      <c r="BY1887">
        <v>-374</v>
      </c>
      <c r="BZ1887">
        <v>-151</v>
      </c>
      <c r="CA1887">
        <v>-417</v>
      </c>
      <c r="CB1887">
        <v>-153</v>
      </c>
      <c r="CC1887">
        <v>-161</v>
      </c>
      <c r="CD1887">
        <v>0</v>
      </c>
      <c r="CE1887">
        <v>208</v>
      </c>
      <c r="CF1887">
        <v>189</v>
      </c>
      <c r="CG1887">
        <v>54</v>
      </c>
      <c r="CH1887">
        <v>-362</v>
      </c>
      <c r="CI1887">
        <v>-138</v>
      </c>
      <c r="CJ1887">
        <v>-402</v>
      </c>
      <c r="CK1887">
        <v>-139</v>
      </c>
      <c r="CL1887">
        <v>-146</v>
      </c>
      <c r="CM1887">
        <v>-5</v>
      </c>
      <c r="CN1887">
        <v>-1</v>
      </c>
      <c r="CO1887">
        <v>2</v>
      </c>
      <c r="CP1887">
        <v>-6</v>
      </c>
      <c r="CQ1887">
        <v>5</v>
      </c>
      <c r="CR1887">
        <v>-4</v>
      </c>
      <c r="CS1887">
        <v>1</v>
      </c>
      <c r="CT1887">
        <v>0</v>
      </c>
      <c r="CU1887">
        <v>-3</v>
      </c>
    </row>
    <row r="1888" spans="1:99" hidden="1" x14ac:dyDescent="0.2">
      <c r="B1888">
        <v>558</v>
      </c>
      <c r="C1888">
        <v>30820</v>
      </c>
      <c r="E1888">
        <v>42035</v>
      </c>
      <c r="G1888" t="s">
        <v>1978</v>
      </c>
      <c r="I1888" t="s">
        <v>94</v>
      </c>
      <c r="J1888"/>
      <c r="L1888"/>
      <c r="O1888" s="24" t="e">
        <f t="shared" si="30"/>
        <v>#DIV/0!</v>
      </c>
      <c r="P1888"/>
      <c r="Q1888">
        <v>39238</v>
      </c>
      <c r="R1888">
        <v>39240</v>
      </c>
      <c r="S1888">
        <v>39250</v>
      </c>
      <c r="T1888">
        <v>39493</v>
      </c>
      <c r="U1888">
        <v>39715</v>
      </c>
      <c r="V1888">
        <v>39817</v>
      </c>
      <c r="W1888">
        <v>39471</v>
      </c>
      <c r="X1888">
        <v>39381</v>
      </c>
      <c r="Y1888">
        <v>38996</v>
      </c>
      <c r="Z1888">
        <v>38837</v>
      </c>
      <c r="AA1888">
        <v>38684</v>
      </c>
      <c r="AB1888">
        <v>10</v>
      </c>
      <c r="AC1888">
        <v>243</v>
      </c>
      <c r="AD1888">
        <v>222</v>
      </c>
      <c r="AE1888">
        <v>102</v>
      </c>
      <c r="AF1888">
        <v>-346</v>
      </c>
      <c r="AG1888">
        <v>-90</v>
      </c>
      <c r="AH1888">
        <v>-385</v>
      </c>
      <c r="AI1888">
        <v>-159</v>
      </c>
      <c r="AJ1888">
        <v>-153</v>
      </c>
      <c r="AK1888">
        <v>132</v>
      </c>
      <c r="AL1888">
        <v>397</v>
      </c>
      <c r="AM1888">
        <v>441</v>
      </c>
      <c r="AN1888">
        <v>442</v>
      </c>
      <c r="AO1888">
        <v>435</v>
      </c>
      <c r="AP1888">
        <v>447</v>
      </c>
      <c r="AQ1888">
        <v>414</v>
      </c>
      <c r="AR1888">
        <v>389</v>
      </c>
      <c r="AS1888">
        <v>396</v>
      </c>
      <c r="AT1888">
        <v>117</v>
      </c>
      <c r="AU1888">
        <v>361</v>
      </c>
      <c r="AV1888">
        <v>410</v>
      </c>
      <c r="AW1888">
        <v>388</v>
      </c>
      <c r="AX1888">
        <v>424</v>
      </c>
      <c r="AY1888">
        <v>395</v>
      </c>
      <c r="AZ1888">
        <v>398</v>
      </c>
      <c r="BA1888">
        <v>409</v>
      </c>
      <c r="BB1888">
        <v>400</v>
      </c>
      <c r="BC1888">
        <v>15</v>
      </c>
      <c r="BD1888">
        <v>36</v>
      </c>
      <c r="BE1888">
        <v>31</v>
      </c>
      <c r="BF1888">
        <v>54</v>
      </c>
      <c r="BG1888">
        <v>11</v>
      </c>
      <c r="BH1888">
        <v>52</v>
      </c>
      <c r="BI1888">
        <v>16</v>
      </c>
      <c r="BJ1888">
        <v>-20</v>
      </c>
      <c r="BK1888">
        <v>-4</v>
      </c>
      <c r="BL1888">
        <v>1</v>
      </c>
      <c r="BM1888">
        <v>17</v>
      </c>
      <c r="BN1888">
        <v>6</v>
      </c>
      <c r="BO1888">
        <v>21</v>
      </c>
      <c r="BP1888">
        <v>12</v>
      </c>
      <c r="BQ1888">
        <v>13</v>
      </c>
      <c r="BR1888">
        <v>15</v>
      </c>
      <c r="BS1888">
        <v>14</v>
      </c>
      <c r="BT1888">
        <v>15</v>
      </c>
      <c r="BU1888">
        <v>-1</v>
      </c>
      <c r="BV1888">
        <v>191</v>
      </c>
      <c r="BW1888">
        <v>183</v>
      </c>
      <c r="BX1888">
        <v>33</v>
      </c>
      <c r="BY1888">
        <v>-374</v>
      </c>
      <c r="BZ1888">
        <v>-151</v>
      </c>
      <c r="CA1888">
        <v>-417</v>
      </c>
      <c r="CB1888">
        <v>-153</v>
      </c>
      <c r="CC1888">
        <v>-161</v>
      </c>
      <c r="CD1888">
        <v>0</v>
      </c>
      <c r="CE1888">
        <v>208</v>
      </c>
      <c r="CF1888">
        <v>189</v>
      </c>
      <c r="CG1888">
        <v>54</v>
      </c>
      <c r="CH1888">
        <v>-362</v>
      </c>
      <c r="CI1888">
        <v>-138</v>
      </c>
      <c r="CJ1888">
        <v>-402</v>
      </c>
      <c r="CK1888">
        <v>-139</v>
      </c>
      <c r="CL1888">
        <v>-146</v>
      </c>
      <c r="CM1888">
        <v>-5</v>
      </c>
      <c r="CN1888">
        <v>-1</v>
      </c>
      <c r="CO1888">
        <v>2</v>
      </c>
      <c r="CP1888">
        <v>-6</v>
      </c>
      <c r="CQ1888">
        <v>5</v>
      </c>
      <c r="CR1888">
        <v>-4</v>
      </c>
      <c r="CS1888">
        <v>1</v>
      </c>
      <c r="CT1888">
        <v>0</v>
      </c>
      <c r="CU1888">
        <v>-3</v>
      </c>
    </row>
    <row r="1889" spans="1:99" hidden="1" x14ac:dyDescent="0.2">
      <c r="A1889">
        <f>_xlfn.XLOOKUP(F1889&amp;"*", 'msa-home price'!B:B, 'msa-home price'!A:A, "NA",2, 1)</f>
        <v>394455</v>
      </c>
      <c r="B1889">
        <v>170</v>
      </c>
      <c r="C1889">
        <v>16620</v>
      </c>
      <c r="F1889" t="str">
        <f>IF(ISNUMBER(SEARCH("-",G1889)),LEFT(G1889,FIND("-",G1889)-1), G1889)</f>
        <v>Charleston, WV</v>
      </c>
      <c r="G1889" t="s">
        <v>323</v>
      </c>
      <c r="H1889" t="str">
        <f>RIGHT(G1889, 2)</f>
        <v>WV</v>
      </c>
      <c r="I1889" t="s">
        <v>92</v>
      </c>
      <c r="J1889" s="2">
        <f>(AA1889-W1889)/W1889</f>
        <v>-5.3403784823923606E-2</v>
      </c>
      <c r="K1889" s="3">
        <f>(CL1889-CH1889)/CH1889</f>
        <v>0.75050437121721592</v>
      </c>
      <c r="L1889" s="4">
        <f>AA1889</f>
        <v>211037</v>
      </c>
      <c r="M1889" s="4"/>
      <c r="N1889" s="4"/>
      <c r="O1889" s="7" t="e">
        <f t="shared" si="30"/>
        <v>#DIV/0!</v>
      </c>
      <c r="P1889" s="4"/>
      <c r="Q1889">
        <v>227078</v>
      </c>
      <c r="R1889">
        <v>227060</v>
      </c>
      <c r="S1889">
        <v>226891</v>
      </c>
      <c r="T1889">
        <v>225895</v>
      </c>
      <c r="U1889">
        <v>225793</v>
      </c>
      <c r="V1889">
        <v>224754</v>
      </c>
      <c r="W1889">
        <v>222943</v>
      </c>
      <c r="X1889">
        <v>220390</v>
      </c>
      <c r="Y1889">
        <v>217792</v>
      </c>
      <c r="Z1889">
        <v>214398</v>
      </c>
      <c r="AA1889">
        <v>211037</v>
      </c>
      <c r="AB1889">
        <v>-169</v>
      </c>
      <c r="AC1889">
        <v>-996</v>
      </c>
      <c r="AD1889">
        <v>-102</v>
      </c>
      <c r="AE1889">
        <v>-1039</v>
      </c>
      <c r="AF1889">
        <v>-1811</v>
      </c>
      <c r="AG1889">
        <v>-2553</v>
      </c>
      <c r="AH1889">
        <v>-2598</v>
      </c>
      <c r="AI1889">
        <v>-3394</v>
      </c>
      <c r="AJ1889">
        <v>-3361</v>
      </c>
      <c r="AK1889">
        <v>617</v>
      </c>
      <c r="AL1889">
        <v>2523</v>
      </c>
      <c r="AM1889">
        <v>2645</v>
      </c>
      <c r="AN1889">
        <v>2600</v>
      </c>
      <c r="AO1889">
        <v>2576</v>
      </c>
      <c r="AP1889">
        <v>2380</v>
      </c>
      <c r="AQ1889">
        <v>2351</v>
      </c>
      <c r="AR1889">
        <v>2280</v>
      </c>
      <c r="AS1889">
        <v>2155</v>
      </c>
      <c r="AT1889">
        <v>681</v>
      </c>
      <c r="AU1889">
        <v>2926</v>
      </c>
      <c r="AV1889">
        <v>2721</v>
      </c>
      <c r="AW1889">
        <v>2871</v>
      </c>
      <c r="AX1889">
        <v>2900</v>
      </c>
      <c r="AY1889">
        <v>3001</v>
      </c>
      <c r="AZ1889">
        <v>2884</v>
      </c>
      <c r="BA1889">
        <v>2955</v>
      </c>
      <c r="BB1889">
        <v>2919</v>
      </c>
      <c r="BC1889">
        <v>-64</v>
      </c>
      <c r="BD1889">
        <v>-403</v>
      </c>
      <c r="BE1889">
        <v>-76</v>
      </c>
      <c r="BF1889">
        <v>-271</v>
      </c>
      <c r="BG1889">
        <v>-324</v>
      </c>
      <c r="BH1889">
        <v>-621</v>
      </c>
      <c r="BI1889">
        <v>-533</v>
      </c>
      <c r="BJ1889">
        <v>-675</v>
      </c>
      <c r="BK1889">
        <v>-764</v>
      </c>
      <c r="BL1889">
        <v>2</v>
      </c>
      <c r="BM1889">
        <v>98</v>
      </c>
      <c r="BN1889">
        <v>117</v>
      </c>
      <c r="BO1889">
        <v>63</v>
      </c>
      <c r="BP1889">
        <v>133</v>
      </c>
      <c r="BQ1889">
        <v>128</v>
      </c>
      <c r="BR1889">
        <v>89</v>
      </c>
      <c r="BS1889">
        <v>27</v>
      </c>
      <c r="BT1889">
        <v>27</v>
      </c>
      <c r="BU1889">
        <v>-83</v>
      </c>
      <c r="BV1889">
        <v>-664</v>
      </c>
      <c r="BW1889">
        <v>-104</v>
      </c>
      <c r="BX1889">
        <v>-810</v>
      </c>
      <c r="BY1889">
        <v>-1620</v>
      </c>
      <c r="BZ1889">
        <v>-2067</v>
      </c>
      <c r="CA1889">
        <v>-2152</v>
      </c>
      <c r="CB1889">
        <v>-2748</v>
      </c>
      <c r="CC1889">
        <v>-2630</v>
      </c>
      <c r="CD1889">
        <v>-81</v>
      </c>
      <c r="CE1889">
        <v>-566</v>
      </c>
      <c r="CF1889">
        <v>13</v>
      </c>
      <c r="CG1889">
        <v>-747</v>
      </c>
      <c r="CH1889">
        <v>-1487</v>
      </c>
      <c r="CI1889">
        <v>-1939</v>
      </c>
      <c r="CJ1889">
        <v>-2063</v>
      </c>
      <c r="CK1889">
        <v>-2721</v>
      </c>
      <c r="CL1889">
        <v>-2603</v>
      </c>
      <c r="CM1889">
        <v>-24</v>
      </c>
      <c r="CN1889">
        <v>-27</v>
      </c>
      <c r="CO1889">
        <v>-39</v>
      </c>
      <c r="CP1889">
        <v>-21</v>
      </c>
      <c r="CQ1889">
        <v>0</v>
      </c>
      <c r="CR1889">
        <v>7</v>
      </c>
      <c r="CS1889">
        <v>-2</v>
      </c>
      <c r="CT1889">
        <v>2</v>
      </c>
      <c r="CU1889">
        <v>6</v>
      </c>
    </row>
    <row r="1890" spans="1:99" hidden="1" x14ac:dyDescent="0.2">
      <c r="B1890">
        <v>558</v>
      </c>
      <c r="C1890">
        <v>48700</v>
      </c>
      <c r="E1890">
        <v>42081</v>
      </c>
      <c r="G1890" t="s">
        <v>1980</v>
      </c>
      <c r="I1890" t="s">
        <v>94</v>
      </c>
      <c r="J1890"/>
      <c r="L1890"/>
      <c r="O1890" s="24" t="e">
        <f t="shared" si="30"/>
        <v>#DIV/0!</v>
      </c>
      <c r="P1890"/>
      <c r="Q1890">
        <v>116111</v>
      </c>
      <c r="R1890">
        <v>116114</v>
      </c>
      <c r="S1890">
        <v>116234</v>
      </c>
      <c r="T1890">
        <v>116742</v>
      </c>
      <c r="U1890">
        <v>117234</v>
      </c>
      <c r="V1890">
        <v>116607</v>
      </c>
      <c r="W1890">
        <v>116303</v>
      </c>
      <c r="X1890">
        <v>115576</v>
      </c>
      <c r="Y1890">
        <v>114821</v>
      </c>
      <c r="Z1890">
        <v>113930</v>
      </c>
      <c r="AA1890">
        <v>113664</v>
      </c>
      <c r="AB1890">
        <v>120</v>
      </c>
      <c r="AC1890">
        <v>508</v>
      </c>
      <c r="AD1890">
        <v>492</v>
      </c>
      <c r="AE1890">
        <v>-627</v>
      </c>
      <c r="AF1890">
        <v>-304</v>
      </c>
      <c r="AG1890">
        <v>-727</v>
      </c>
      <c r="AH1890">
        <v>-755</v>
      </c>
      <c r="AI1890">
        <v>-891</v>
      </c>
      <c r="AJ1890">
        <v>-266</v>
      </c>
      <c r="AK1890">
        <v>348</v>
      </c>
      <c r="AL1890">
        <v>1245</v>
      </c>
      <c r="AM1890">
        <v>1289</v>
      </c>
      <c r="AN1890">
        <v>1313</v>
      </c>
      <c r="AO1890">
        <v>1249</v>
      </c>
      <c r="AP1890">
        <v>1271</v>
      </c>
      <c r="AQ1890">
        <v>1213</v>
      </c>
      <c r="AR1890">
        <v>1174</v>
      </c>
      <c r="AS1890">
        <v>1152</v>
      </c>
      <c r="AT1890">
        <v>249</v>
      </c>
      <c r="AU1890">
        <v>1306</v>
      </c>
      <c r="AV1890">
        <v>1213</v>
      </c>
      <c r="AW1890">
        <v>1254</v>
      </c>
      <c r="AX1890">
        <v>1240</v>
      </c>
      <c r="AY1890">
        <v>1275</v>
      </c>
      <c r="AZ1890">
        <v>1256</v>
      </c>
      <c r="BA1890">
        <v>1317</v>
      </c>
      <c r="BB1890">
        <v>1313</v>
      </c>
      <c r="BC1890">
        <v>99</v>
      </c>
      <c r="BD1890">
        <v>-61</v>
      </c>
      <c r="BE1890">
        <v>76</v>
      </c>
      <c r="BF1890">
        <v>59</v>
      </c>
      <c r="BG1890">
        <v>9</v>
      </c>
      <c r="BH1890">
        <v>-4</v>
      </c>
      <c r="BI1890">
        <v>-43</v>
      </c>
      <c r="BJ1890">
        <v>-143</v>
      </c>
      <c r="BK1890">
        <v>-161</v>
      </c>
      <c r="BL1890">
        <v>12</v>
      </c>
      <c r="BM1890">
        <v>52</v>
      </c>
      <c r="BN1890">
        <v>35</v>
      </c>
      <c r="BO1890">
        <v>51</v>
      </c>
      <c r="BP1890">
        <v>59</v>
      </c>
      <c r="BQ1890">
        <v>52</v>
      </c>
      <c r="BR1890">
        <v>73</v>
      </c>
      <c r="BS1890">
        <v>43</v>
      </c>
      <c r="BT1890">
        <v>44</v>
      </c>
      <c r="BU1890">
        <v>24</v>
      </c>
      <c r="BV1890">
        <v>519</v>
      </c>
      <c r="BW1890">
        <v>391</v>
      </c>
      <c r="BX1890">
        <v>-738</v>
      </c>
      <c r="BY1890">
        <v>-372</v>
      </c>
      <c r="BZ1890">
        <v>-773</v>
      </c>
      <c r="CA1890">
        <v>-783</v>
      </c>
      <c r="CB1890">
        <v>-791</v>
      </c>
      <c r="CC1890">
        <v>-143</v>
      </c>
      <c r="CD1890">
        <v>36</v>
      </c>
      <c r="CE1890">
        <v>571</v>
      </c>
      <c r="CF1890">
        <v>426</v>
      </c>
      <c r="CG1890">
        <v>-687</v>
      </c>
      <c r="CH1890">
        <v>-313</v>
      </c>
      <c r="CI1890">
        <v>-721</v>
      </c>
      <c r="CJ1890">
        <v>-710</v>
      </c>
      <c r="CK1890">
        <v>-748</v>
      </c>
      <c r="CL1890">
        <v>-99</v>
      </c>
      <c r="CM1890">
        <v>-15</v>
      </c>
      <c r="CN1890">
        <v>-2</v>
      </c>
      <c r="CO1890">
        <v>-10</v>
      </c>
      <c r="CP1890">
        <v>1</v>
      </c>
      <c r="CQ1890">
        <v>0</v>
      </c>
      <c r="CR1890">
        <v>-2</v>
      </c>
      <c r="CS1890">
        <v>-2</v>
      </c>
      <c r="CT1890">
        <v>0</v>
      </c>
      <c r="CU1890">
        <v>-6</v>
      </c>
    </row>
    <row r="1891" spans="1:99" hidden="1" x14ac:dyDescent="0.2">
      <c r="B1891">
        <v>566</v>
      </c>
      <c r="G1891" t="s">
        <v>1981</v>
      </c>
      <c r="I1891" t="s">
        <v>90</v>
      </c>
      <c r="J1891"/>
      <c r="L1891"/>
      <c r="O1891" s="24" t="e">
        <f t="shared" si="30"/>
        <v>#DIV/0!</v>
      </c>
      <c r="P1891"/>
      <c r="Q1891">
        <v>673614</v>
      </c>
      <c r="R1891">
        <v>673633</v>
      </c>
      <c r="S1891">
        <v>672719</v>
      </c>
      <c r="T1891">
        <v>669699</v>
      </c>
      <c r="U1891">
        <v>665120</v>
      </c>
      <c r="V1891">
        <v>661801</v>
      </c>
      <c r="W1891">
        <v>658670</v>
      </c>
      <c r="X1891">
        <v>653607</v>
      </c>
      <c r="Y1891">
        <v>648538</v>
      </c>
      <c r="Z1891">
        <v>645024</v>
      </c>
      <c r="AA1891">
        <v>641617</v>
      </c>
      <c r="AB1891">
        <v>-914</v>
      </c>
      <c r="AC1891">
        <v>-3020</v>
      </c>
      <c r="AD1891">
        <v>-4579</v>
      </c>
      <c r="AE1891">
        <v>-3319</v>
      </c>
      <c r="AF1891">
        <v>-3131</v>
      </c>
      <c r="AG1891">
        <v>-5063</v>
      </c>
      <c r="AH1891">
        <v>-5069</v>
      </c>
      <c r="AI1891">
        <v>-3514</v>
      </c>
      <c r="AJ1891">
        <v>-3407</v>
      </c>
      <c r="AK1891">
        <v>1695</v>
      </c>
      <c r="AL1891">
        <v>6695</v>
      </c>
      <c r="AM1891">
        <v>6582</v>
      </c>
      <c r="AN1891">
        <v>6710</v>
      </c>
      <c r="AO1891">
        <v>6720</v>
      </c>
      <c r="AP1891">
        <v>6721</v>
      </c>
      <c r="AQ1891">
        <v>6774</v>
      </c>
      <c r="AR1891">
        <v>6723</v>
      </c>
      <c r="AS1891">
        <v>6603</v>
      </c>
      <c r="AT1891">
        <v>1961</v>
      </c>
      <c r="AU1891">
        <v>8002</v>
      </c>
      <c r="AV1891">
        <v>8077</v>
      </c>
      <c r="AW1891">
        <v>8246</v>
      </c>
      <c r="AX1891">
        <v>7973</v>
      </c>
      <c r="AY1891">
        <v>8607</v>
      </c>
      <c r="AZ1891">
        <v>8222</v>
      </c>
      <c r="BA1891">
        <v>8244</v>
      </c>
      <c r="BB1891">
        <v>8049</v>
      </c>
      <c r="BC1891">
        <v>-266</v>
      </c>
      <c r="BD1891">
        <v>-1307</v>
      </c>
      <c r="BE1891">
        <v>-1495</v>
      </c>
      <c r="BF1891">
        <v>-1536</v>
      </c>
      <c r="BG1891">
        <v>-1253</v>
      </c>
      <c r="BH1891">
        <v>-1886</v>
      </c>
      <c r="BI1891">
        <v>-1448</v>
      </c>
      <c r="BJ1891">
        <v>-1521</v>
      </c>
      <c r="BK1891">
        <v>-1446</v>
      </c>
      <c r="BL1891">
        <v>65</v>
      </c>
      <c r="BM1891">
        <v>189</v>
      </c>
      <c r="BN1891">
        <v>252</v>
      </c>
      <c r="BO1891">
        <v>334</v>
      </c>
      <c r="BP1891">
        <v>359</v>
      </c>
      <c r="BQ1891">
        <v>430</v>
      </c>
      <c r="BR1891">
        <v>454</v>
      </c>
      <c r="BS1891">
        <v>435</v>
      </c>
      <c r="BT1891">
        <v>561</v>
      </c>
      <c r="BU1891">
        <v>-667</v>
      </c>
      <c r="BV1891">
        <v>-1873</v>
      </c>
      <c r="BW1891">
        <v>-3322</v>
      </c>
      <c r="BX1891">
        <v>-2083</v>
      </c>
      <c r="BY1891">
        <v>-2169</v>
      </c>
      <c r="BZ1891">
        <v>-3593</v>
      </c>
      <c r="CA1891">
        <v>-4064</v>
      </c>
      <c r="CB1891">
        <v>-2409</v>
      </c>
      <c r="CC1891">
        <v>-2505</v>
      </c>
      <c r="CD1891">
        <v>-602</v>
      </c>
      <c r="CE1891">
        <v>-1684</v>
      </c>
      <c r="CF1891">
        <v>-3070</v>
      </c>
      <c r="CG1891">
        <v>-1749</v>
      </c>
      <c r="CH1891">
        <v>-1810</v>
      </c>
      <c r="CI1891">
        <v>-3163</v>
      </c>
      <c r="CJ1891">
        <v>-3610</v>
      </c>
      <c r="CK1891">
        <v>-1974</v>
      </c>
      <c r="CL1891">
        <v>-1944</v>
      </c>
      <c r="CM1891">
        <v>-46</v>
      </c>
      <c r="CN1891">
        <v>-29</v>
      </c>
      <c r="CO1891">
        <v>-14</v>
      </c>
      <c r="CP1891">
        <v>-34</v>
      </c>
      <c r="CQ1891">
        <v>-68</v>
      </c>
      <c r="CR1891">
        <v>-14</v>
      </c>
      <c r="CS1891">
        <v>-11</v>
      </c>
      <c r="CT1891">
        <v>-19</v>
      </c>
      <c r="CU1891">
        <v>-17</v>
      </c>
    </row>
    <row r="1892" spans="1:99" hidden="1" x14ac:dyDescent="0.2">
      <c r="B1892">
        <v>566</v>
      </c>
      <c r="C1892">
        <v>41400</v>
      </c>
      <c r="G1892" t="s">
        <v>1982</v>
      </c>
      <c r="I1892" t="s">
        <v>100</v>
      </c>
      <c r="J1892"/>
      <c r="L1892"/>
      <c r="O1892" s="24" t="e">
        <f t="shared" si="30"/>
        <v>#DIV/0!</v>
      </c>
      <c r="P1892"/>
      <c r="Q1892">
        <v>107841</v>
      </c>
      <c r="R1892">
        <v>107852</v>
      </c>
      <c r="S1892">
        <v>107891</v>
      </c>
      <c r="T1892">
        <v>107408</v>
      </c>
      <c r="U1892">
        <v>106613</v>
      </c>
      <c r="V1892">
        <v>105953</v>
      </c>
      <c r="W1892">
        <v>105619</v>
      </c>
      <c r="X1892">
        <v>104734</v>
      </c>
      <c r="Y1892">
        <v>103850</v>
      </c>
      <c r="Z1892">
        <v>103149</v>
      </c>
      <c r="AA1892">
        <v>102665</v>
      </c>
      <c r="AB1892">
        <v>39</v>
      </c>
      <c r="AC1892">
        <v>-483</v>
      </c>
      <c r="AD1892">
        <v>-795</v>
      </c>
      <c r="AE1892">
        <v>-660</v>
      </c>
      <c r="AF1892">
        <v>-334</v>
      </c>
      <c r="AG1892">
        <v>-885</v>
      </c>
      <c r="AH1892">
        <v>-884</v>
      </c>
      <c r="AI1892">
        <v>-701</v>
      </c>
      <c r="AJ1892">
        <v>-484</v>
      </c>
      <c r="AK1892">
        <v>287</v>
      </c>
      <c r="AL1892">
        <v>1109</v>
      </c>
      <c r="AM1892">
        <v>1106</v>
      </c>
      <c r="AN1892">
        <v>1079</v>
      </c>
      <c r="AO1892">
        <v>1105</v>
      </c>
      <c r="AP1892">
        <v>1066</v>
      </c>
      <c r="AQ1892">
        <v>1090</v>
      </c>
      <c r="AR1892">
        <v>1048</v>
      </c>
      <c r="AS1892">
        <v>1021</v>
      </c>
      <c r="AT1892">
        <v>242</v>
      </c>
      <c r="AU1892">
        <v>1174</v>
      </c>
      <c r="AV1892">
        <v>1157</v>
      </c>
      <c r="AW1892">
        <v>1222</v>
      </c>
      <c r="AX1892">
        <v>1230</v>
      </c>
      <c r="AY1892">
        <v>1337</v>
      </c>
      <c r="AZ1892">
        <v>1271</v>
      </c>
      <c r="BA1892">
        <v>1248</v>
      </c>
      <c r="BB1892">
        <v>1197</v>
      </c>
      <c r="BC1892">
        <v>45</v>
      </c>
      <c r="BD1892">
        <v>-65</v>
      </c>
      <c r="BE1892">
        <v>-51</v>
      </c>
      <c r="BF1892">
        <v>-143</v>
      </c>
      <c r="BG1892">
        <v>-125</v>
      </c>
      <c r="BH1892">
        <v>-271</v>
      </c>
      <c r="BI1892">
        <v>-181</v>
      </c>
      <c r="BJ1892">
        <v>-200</v>
      </c>
      <c r="BK1892">
        <v>-176</v>
      </c>
      <c r="BL1892">
        <v>11</v>
      </c>
      <c r="BM1892">
        <v>-1</v>
      </c>
      <c r="BN1892">
        <v>9</v>
      </c>
      <c r="BO1892">
        <v>0</v>
      </c>
      <c r="BP1892">
        <v>9</v>
      </c>
      <c r="BQ1892">
        <v>31</v>
      </c>
      <c r="BR1892">
        <v>33</v>
      </c>
      <c r="BS1892">
        <v>32</v>
      </c>
      <c r="BT1892">
        <v>32</v>
      </c>
      <c r="BU1892">
        <v>-5</v>
      </c>
      <c r="BV1892">
        <v>-415</v>
      </c>
      <c r="BW1892">
        <v>-757</v>
      </c>
      <c r="BX1892">
        <v>-515</v>
      </c>
      <c r="BY1892">
        <v>-205</v>
      </c>
      <c r="BZ1892">
        <v>-645</v>
      </c>
      <c r="CA1892">
        <v>-736</v>
      </c>
      <c r="CB1892">
        <v>-531</v>
      </c>
      <c r="CC1892">
        <v>-336</v>
      </c>
      <c r="CD1892">
        <v>6</v>
      </c>
      <c r="CE1892">
        <v>-416</v>
      </c>
      <c r="CF1892">
        <v>-748</v>
      </c>
      <c r="CG1892">
        <v>-515</v>
      </c>
      <c r="CH1892">
        <v>-196</v>
      </c>
      <c r="CI1892">
        <v>-614</v>
      </c>
      <c r="CJ1892">
        <v>-703</v>
      </c>
      <c r="CK1892">
        <v>-499</v>
      </c>
      <c r="CL1892">
        <v>-304</v>
      </c>
      <c r="CM1892">
        <v>-12</v>
      </c>
      <c r="CN1892">
        <v>-2</v>
      </c>
      <c r="CO1892">
        <v>4</v>
      </c>
      <c r="CP1892">
        <v>-2</v>
      </c>
      <c r="CQ1892">
        <v>-13</v>
      </c>
      <c r="CR1892">
        <v>0</v>
      </c>
      <c r="CS1892">
        <v>0</v>
      </c>
      <c r="CT1892">
        <v>-2</v>
      </c>
      <c r="CU1892">
        <v>-4</v>
      </c>
    </row>
    <row r="1893" spans="1:99" hidden="1" x14ac:dyDescent="0.2">
      <c r="B1893">
        <v>566</v>
      </c>
      <c r="C1893">
        <v>41400</v>
      </c>
      <c r="E1893">
        <v>39029</v>
      </c>
      <c r="G1893" t="s">
        <v>1983</v>
      </c>
      <c r="I1893" t="s">
        <v>94</v>
      </c>
      <c r="J1893"/>
      <c r="L1893"/>
      <c r="O1893" s="24" t="e">
        <f t="shared" si="30"/>
        <v>#DIV/0!</v>
      </c>
      <c r="P1893"/>
      <c r="Q1893">
        <v>107841</v>
      </c>
      <c r="R1893">
        <v>107852</v>
      </c>
      <c r="S1893">
        <v>107891</v>
      </c>
      <c r="T1893">
        <v>107408</v>
      </c>
      <c r="U1893">
        <v>106613</v>
      </c>
      <c r="V1893">
        <v>105953</v>
      </c>
      <c r="W1893">
        <v>105619</v>
      </c>
      <c r="X1893">
        <v>104734</v>
      </c>
      <c r="Y1893">
        <v>103850</v>
      </c>
      <c r="Z1893">
        <v>103149</v>
      </c>
      <c r="AA1893">
        <v>102665</v>
      </c>
      <c r="AB1893">
        <v>39</v>
      </c>
      <c r="AC1893">
        <v>-483</v>
      </c>
      <c r="AD1893">
        <v>-795</v>
      </c>
      <c r="AE1893">
        <v>-660</v>
      </c>
      <c r="AF1893">
        <v>-334</v>
      </c>
      <c r="AG1893">
        <v>-885</v>
      </c>
      <c r="AH1893">
        <v>-884</v>
      </c>
      <c r="AI1893">
        <v>-701</v>
      </c>
      <c r="AJ1893">
        <v>-484</v>
      </c>
      <c r="AK1893">
        <v>287</v>
      </c>
      <c r="AL1893">
        <v>1109</v>
      </c>
      <c r="AM1893">
        <v>1106</v>
      </c>
      <c r="AN1893">
        <v>1079</v>
      </c>
      <c r="AO1893">
        <v>1105</v>
      </c>
      <c r="AP1893">
        <v>1066</v>
      </c>
      <c r="AQ1893">
        <v>1090</v>
      </c>
      <c r="AR1893">
        <v>1048</v>
      </c>
      <c r="AS1893">
        <v>1021</v>
      </c>
      <c r="AT1893">
        <v>242</v>
      </c>
      <c r="AU1893">
        <v>1174</v>
      </c>
      <c r="AV1893">
        <v>1157</v>
      </c>
      <c r="AW1893">
        <v>1222</v>
      </c>
      <c r="AX1893">
        <v>1230</v>
      </c>
      <c r="AY1893">
        <v>1337</v>
      </c>
      <c r="AZ1893">
        <v>1271</v>
      </c>
      <c r="BA1893">
        <v>1248</v>
      </c>
      <c r="BB1893">
        <v>1197</v>
      </c>
      <c r="BC1893">
        <v>45</v>
      </c>
      <c r="BD1893">
        <v>-65</v>
      </c>
      <c r="BE1893">
        <v>-51</v>
      </c>
      <c r="BF1893">
        <v>-143</v>
      </c>
      <c r="BG1893">
        <v>-125</v>
      </c>
      <c r="BH1893">
        <v>-271</v>
      </c>
      <c r="BI1893">
        <v>-181</v>
      </c>
      <c r="BJ1893">
        <v>-200</v>
      </c>
      <c r="BK1893">
        <v>-176</v>
      </c>
      <c r="BL1893">
        <v>11</v>
      </c>
      <c r="BM1893">
        <v>-1</v>
      </c>
      <c r="BN1893">
        <v>9</v>
      </c>
      <c r="BO1893">
        <v>0</v>
      </c>
      <c r="BP1893">
        <v>9</v>
      </c>
      <c r="BQ1893">
        <v>31</v>
      </c>
      <c r="BR1893">
        <v>33</v>
      </c>
      <c r="BS1893">
        <v>32</v>
      </c>
      <c r="BT1893">
        <v>32</v>
      </c>
      <c r="BU1893">
        <v>-5</v>
      </c>
      <c r="BV1893">
        <v>-415</v>
      </c>
      <c r="BW1893">
        <v>-757</v>
      </c>
      <c r="BX1893">
        <v>-515</v>
      </c>
      <c r="BY1893">
        <v>-205</v>
      </c>
      <c r="BZ1893">
        <v>-645</v>
      </c>
      <c r="CA1893">
        <v>-736</v>
      </c>
      <c r="CB1893">
        <v>-531</v>
      </c>
      <c r="CC1893">
        <v>-336</v>
      </c>
      <c r="CD1893">
        <v>6</v>
      </c>
      <c r="CE1893">
        <v>-416</v>
      </c>
      <c r="CF1893">
        <v>-748</v>
      </c>
      <c r="CG1893">
        <v>-515</v>
      </c>
      <c r="CH1893">
        <v>-196</v>
      </c>
      <c r="CI1893">
        <v>-614</v>
      </c>
      <c r="CJ1893">
        <v>-703</v>
      </c>
      <c r="CK1893">
        <v>-499</v>
      </c>
      <c r="CL1893">
        <v>-304</v>
      </c>
      <c r="CM1893">
        <v>-12</v>
      </c>
      <c r="CN1893">
        <v>-2</v>
      </c>
      <c r="CO1893">
        <v>4</v>
      </c>
      <c r="CP1893">
        <v>-2</v>
      </c>
      <c r="CQ1893">
        <v>-13</v>
      </c>
      <c r="CR1893">
        <v>0</v>
      </c>
      <c r="CS1893">
        <v>0</v>
      </c>
      <c r="CT1893">
        <v>-2</v>
      </c>
      <c r="CU1893">
        <v>-4</v>
      </c>
    </row>
    <row r="1894" spans="1:99" hidden="1" x14ac:dyDescent="0.2">
      <c r="A1894">
        <f>_xlfn.XLOOKUP(F1894&amp;"*", 'msa-home price'!B:B, 'msa-home price'!A:A, "NA",2, 1)</f>
        <v>394980</v>
      </c>
      <c r="B1894">
        <v>340</v>
      </c>
      <c r="C1894">
        <v>38220</v>
      </c>
      <c r="F1894" t="str">
        <f>IF(ISNUMBER(SEARCH("-",G1894)),LEFT(G1894,FIND("-",G1894)-1), G1894)</f>
        <v>Pine Bluff, AR</v>
      </c>
      <c r="G1894" t="s">
        <v>1090</v>
      </c>
      <c r="H1894" t="str">
        <f>RIGHT(G1894, 2)</f>
        <v>AR</v>
      </c>
      <c r="I1894" t="s">
        <v>92</v>
      </c>
      <c r="J1894" s="2">
        <f>(AA1894-W1894)/W1894</f>
        <v>-5.671412162660569E-2</v>
      </c>
      <c r="K1894" s="3">
        <f>(CL1894-CH1894)/CH1894</f>
        <v>0.34765625</v>
      </c>
      <c r="L1894" s="4">
        <f>AA1894</f>
        <v>89515</v>
      </c>
      <c r="M1894" s="4"/>
      <c r="N1894" s="4"/>
      <c r="O1894" s="7" t="e">
        <f t="shared" si="30"/>
        <v>#DIV/0!</v>
      </c>
      <c r="P1894" s="4"/>
      <c r="Q1894">
        <v>100258</v>
      </c>
      <c r="R1894">
        <v>100290</v>
      </c>
      <c r="S1894">
        <v>100107</v>
      </c>
      <c r="T1894">
        <v>99044</v>
      </c>
      <c r="U1894">
        <v>97431</v>
      </c>
      <c r="V1894">
        <v>95779</v>
      </c>
      <c r="W1894">
        <v>94897</v>
      </c>
      <c r="X1894">
        <v>94018</v>
      </c>
      <c r="Y1894">
        <v>92373</v>
      </c>
      <c r="Z1894">
        <v>90923</v>
      </c>
      <c r="AA1894">
        <v>89515</v>
      </c>
      <c r="AB1894">
        <v>-183</v>
      </c>
      <c r="AC1894">
        <v>-1063</v>
      </c>
      <c r="AD1894">
        <v>-1613</v>
      </c>
      <c r="AE1894">
        <v>-1652</v>
      </c>
      <c r="AF1894">
        <v>-882</v>
      </c>
      <c r="AG1894">
        <v>-879</v>
      </c>
      <c r="AH1894">
        <v>-1645</v>
      </c>
      <c r="AI1894">
        <v>-1450</v>
      </c>
      <c r="AJ1894">
        <v>-1408</v>
      </c>
      <c r="AK1894">
        <v>305</v>
      </c>
      <c r="AL1894">
        <v>1184</v>
      </c>
      <c r="AM1894">
        <v>1129</v>
      </c>
      <c r="AN1894">
        <v>1141</v>
      </c>
      <c r="AO1894">
        <v>1160</v>
      </c>
      <c r="AP1894">
        <v>1129</v>
      </c>
      <c r="AQ1894">
        <v>1106</v>
      </c>
      <c r="AR1894">
        <v>1081</v>
      </c>
      <c r="AS1894">
        <v>1039</v>
      </c>
      <c r="AT1894">
        <v>265</v>
      </c>
      <c r="AU1894">
        <v>988</v>
      </c>
      <c r="AV1894">
        <v>1044</v>
      </c>
      <c r="AW1894">
        <v>1120</v>
      </c>
      <c r="AX1894">
        <v>1030</v>
      </c>
      <c r="AY1894">
        <v>1114</v>
      </c>
      <c r="AZ1894">
        <v>1127</v>
      </c>
      <c r="BA1894">
        <v>1084</v>
      </c>
      <c r="BB1894">
        <v>1073</v>
      </c>
      <c r="BC1894">
        <v>40</v>
      </c>
      <c r="BD1894">
        <v>196</v>
      </c>
      <c r="BE1894">
        <v>85</v>
      </c>
      <c r="BF1894">
        <v>21</v>
      </c>
      <c r="BG1894">
        <v>130</v>
      </c>
      <c r="BH1894">
        <v>15</v>
      </c>
      <c r="BI1894">
        <v>-21</v>
      </c>
      <c r="BJ1894">
        <v>-3</v>
      </c>
      <c r="BK1894">
        <v>-34</v>
      </c>
      <c r="BL1894">
        <v>2</v>
      </c>
      <c r="BM1894">
        <v>14</v>
      </c>
      <c r="BN1894">
        <v>21</v>
      </c>
      <c r="BO1894">
        <v>11</v>
      </c>
      <c r="BP1894">
        <v>14</v>
      </c>
      <c r="BQ1894">
        <v>26</v>
      </c>
      <c r="BR1894">
        <v>19</v>
      </c>
      <c r="BS1894">
        <v>15</v>
      </c>
      <c r="BT1894">
        <v>16</v>
      </c>
      <c r="BU1894">
        <v>-234</v>
      </c>
      <c r="BV1894">
        <v>-1317</v>
      </c>
      <c r="BW1894">
        <v>-1767</v>
      </c>
      <c r="BX1894">
        <v>-1716</v>
      </c>
      <c r="BY1894">
        <v>-1038</v>
      </c>
      <c r="BZ1894">
        <v>-918</v>
      </c>
      <c r="CA1894">
        <v>-1645</v>
      </c>
      <c r="CB1894">
        <v>-1467</v>
      </c>
      <c r="CC1894">
        <v>-1396</v>
      </c>
      <c r="CD1894">
        <v>-232</v>
      </c>
      <c r="CE1894">
        <v>-1303</v>
      </c>
      <c r="CF1894">
        <v>-1746</v>
      </c>
      <c r="CG1894">
        <v>-1705</v>
      </c>
      <c r="CH1894">
        <v>-1024</v>
      </c>
      <c r="CI1894">
        <v>-892</v>
      </c>
      <c r="CJ1894">
        <v>-1626</v>
      </c>
      <c r="CK1894">
        <v>-1452</v>
      </c>
      <c r="CL1894">
        <v>-1380</v>
      </c>
      <c r="CM1894">
        <v>9</v>
      </c>
      <c r="CN1894">
        <v>44</v>
      </c>
      <c r="CO1894">
        <v>48</v>
      </c>
      <c r="CP1894">
        <v>32</v>
      </c>
      <c r="CQ1894">
        <v>12</v>
      </c>
      <c r="CR1894">
        <v>-2</v>
      </c>
      <c r="CS1894">
        <v>2</v>
      </c>
      <c r="CT1894">
        <v>5</v>
      </c>
      <c r="CU1894">
        <v>6</v>
      </c>
    </row>
    <row r="1895" spans="1:99" hidden="1" x14ac:dyDescent="0.2">
      <c r="B1895">
        <v>566</v>
      </c>
      <c r="C1895">
        <v>49660</v>
      </c>
      <c r="E1895">
        <v>39099</v>
      </c>
      <c r="G1895" t="s">
        <v>1985</v>
      </c>
      <c r="I1895" t="s">
        <v>94</v>
      </c>
      <c r="J1895"/>
      <c r="L1895"/>
      <c r="O1895" s="24" t="e">
        <f t="shared" si="30"/>
        <v>#DIV/0!</v>
      </c>
      <c r="P1895"/>
      <c r="Q1895">
        <v>238823</v>
      </c>
      <c r="R1895">
        <v>238788</v>
      </c>
      <c r="S1895">
        <v>238379</v>
      </c>
      <c r="T1895">
        <v>237330</v>
      </c>
      <c r="U1895">
        <v>235681</v>
      </c>
      <c r="V1895">
        <v>234387</v>
      </c>
      <c r="W1895">
        <v>233389</v>
      </c>
      <c r="X1895">
        <v>231904</v>
      </c>
      <c r="Y1895">
        <v>230375</v>
      </c>
      <c r="Z1895">
        <v>230010</v>
      </c>
      <c r="AA1895">
        <v>229642</v>
      </c>
      <c r="AB1895">
        <v>-409</v>
      </c>
      <c r="AC1895">
        <v>-1049</v>
      </c>
      <c r="AD1895">
        <v>-1649</v>
      </c>
      <c r="AE1895">
        <v>-1294</v>
      </c>
      <c r="AF1895">
        <v>-998</v>
      </c>
      <c r="AG1895">
        <v>-1485</v>
      </c>
      <c r="AH1895">
        <v>-1529</v>
      </c>
      <c r="AI1895">
        <v>-365</v>
      </c>
      <c r="AJ1895">
        <v>-368</v>
      </c>
      <c r="AK1895">
        <v>607</v>
      </c>
      <c r="AL1895">
        <v>2339</v>
      </c>
      <c r="AM1895">
        <v>2327</v>
      </c>
      <c r="AN1895">
        <v>2399</v>
      </c>
      <c r="AO1895">
        <v>2420</v>
      </c>
      <c r="AP1895">
        <v>2433</v>
      </c>
      <c r="AQ1895">
        <v>2433</v>
      </c>
      <c r="AR1895">
        <v>2434</v>
      </c>
      <c r="AS1895">
        <v>2426</v>
      </c>
      <c r="AT1895">
        <v>779</v>
      </c>
      <c r="AU1895">
        <v>3011</v>
      </c>
      <c r="AV1895">
        <v>3039</v>
      </c>
      <c r="AW1895">
        <v>3076</v>
      </c>
      <c r="AX1895">
        <v>2969</v>
      </c>
      <c r="AY1895">
        <v>3228</v>
      </c>
      <c r="AZ1895">
        <v>3015</v>
      </c>
      <c r="BA1895">
        <v>2933</v>
      </c>
      <c r="BB1895">
        <v>2891</v>
      </c>
      <c r="BC1895">
        <v>-172</v>
      </c>
      <c r="BD1895">
        <v>-672</v>
      </c>
      <c r="BE1895">
        <v>-712</v>
      </c>
      <c r="BF1895">
        <v>-677</v>
      </c>
      <c r="BG1895">
        <v>-549</v>
      </c>
      <c r="BH1895">
        <v>-795</v>
      </c>
      <c r="BI1895">
        <v>-582</v>
      </c>
      <c r="BJ1895">
        <v>-499</v>
      </c>
      <c r="BK1895">
        <v>-465</v>
      </c>
      <c r="BL1895">
        <v>47</v>
      </c>
      <c r="BM1895">
        <v>202</v>
      </c>
      <c r="BN1895">
        <v>224</v>
      </c>
      <c r="BO1895">
        <v>295</v>
      </c>
      <c r="BP1895">
        <v>301</v>
      </c>
      <c r="BQ1895">
        <v>347</v>
      </c>
      <c r="BR1895">
        <v>355</v>
      </c>
      <c r="BS1895">
        <v>354</v>
      </c>
      <c r="BT1895">
        <v>466</v>
      </c>
      <c r="BU1895">
        <v>-267</v>
      </c>
      <c r="BV1895">
        <v>-564</v>
      </c>
      <c r="BW1895">
        <v>-1155</v>
      </c>
      <c r="BX1895">
        <v>-905</v>
      </c>
      <c r="BY1895">
        <v>-721</v>
      </c>
      <c r="BZ1895">
        <v>-1025</v>
      </c>
      <c r="CA1895">
        <v>-1295</v>
      </c>
      <c r="CB1895">
        <v>-207</v>
      </c>
      <c r="CC1895">
        <v>-356</v>
      </c>
      <c r="CD1895">
        <v>-220</v>
      </c>
      <c r="CE1895">
        <v>-362</v>
      </c>
      <c r="CF1895">
        <v>-931</v>
      </c>
      <c r="CG1895">
        <v>-610</v>
      </c>
      <c r="CH1895">
        <v>-420</v>
      </c>
      <c r="CI1895">
        <v>-678</v>
      </c>
      <c r="CJ1895">
        <v>-940</v>
      </c>
      <c r="CK1895">
        <v>147</v>
      </c>
      <c r="CL1895">
        <v>110</v>
      </c>
      <c r="CM1895">
        <v>-17</v>
      </c>
      <c r="CN1895">
        <v>-15</v>
      </c>
      <c r="CO1895">
        <v>-6</v>
      </c>
      <c r="CP1895">
        <v>-7</v>
      </c>
      <c r="CQ1895">
        <v>-29</v>
      </c>
      <c r="CR1895">
        <v>-12</v>
      </c>
      <c r="CS1895">
        <v>-7</v>
      </c>
      <c r="CT1895">
        <v>-13</v>
      </c>
      <c r="CU1895">
        <v>-13</v>
      </c>
    </row>
    <row r="1896" spans="1:99" hidden="1" x14ac:dyDescent="0.2">
      <c r="B1896">
        <v>566</v>
      </c>
      <c r="C1896">
        <v>49660</v>
      </c>
      <c r="E1896">
        <v>39155</v>
      </c>
      <c r="G1896" t="s">
        <v>1986</v>
      </c>
      <c r="I1896" t="s">
        <v>94</v>
      </c>
      <c r="J1896"/>
      <c r="L1896"/>
      <c r="O1896" s="24" t="e">
        <f t="shared" si="30"/>
        <v>#DIV/0!</v>
      </c>
      <c r="P1896"/>
      <c r="Q1896">
        <v>210312</v>
      </c>
      <c r="R1896">
        <v>210325</v>
      </c>
      <c r="S1896">
        <v>209837</v>
      </c>
      <c r="T1896">
        <v>208814</v>
      </c>
      <c r="U1896">
        <v>207188</v>
      </c>
      <c r="V1896">
        <v>206328</v>
      </c>
      <c r="W1896">
        <v>204982</v>
      </c>
      <c r="X1896">
        <v>203336</v>
      </c>
      <c r="Y1896">
        <v>201709</v>
      </c>
      <c r="Z1896">
        <v>200314</v>
      </c>
      <c r="AA1896">
        <v>198627</v>
      </c>
      <c r="AB1896">
        <v>-488</v>
      </c>
      <c r="AC1896">
        <v>-1023</v>
      </c>
      <c r="AD1896">
        <v>-1626</v>
      </c>
      <c r="AE1896">
        <v>-860</v>
      </c>
      <c r="AF1896">
        <v>-1346</v>
      </c>
      <c r="AG1896">
        <v>-1646</v>
      </c>
      <c r="AH1896">
        <v>-1627</v>
      </c>
      <c r="AI1896">
        <v>-1395</v>
      </c>
      <c r="AJ1896">
        <v>-1687</v>
      </c>
      <c r="AK1896">
        <v>498</v>
      </c>
      <c r="AL1896">
        <v>2115</v>
      </c>
      <c r="AM1896">
        <v>2053</v>
      </c>
      <c r="AN1896">
        <v>2152</v>
      </c>
      <c r="AO1896">
        <v>2084</v>
      </c>
      <c r="AP1896">
        <v>2103</v>
      </c>
      <c r="AQ1896">
        <v>2091</v>
      </c>
      <c r="AR1896">
        <v>2085</v>
      </c>
      <c r="AS1896">
        <v>2040</v>
      </c>
      <c r="AT1896">
        <v>642</v>
      </c>
      <c r="AU1896">
        <v>2438</v>
      </c>
      <c r="AV1896">
        <v>2545</v>
      </c>
      <c r="AW1896">
        <v>2540</v>
      </c>
      <c r="AX1896">
        <v>2418</v>
      </c>
      <c r="AY1896">
        <v>2606</v>
      </c>
      <c r="AZ1896">
        <v>2525</v>
      </c>
      <c r="BA1896">
        <v>2633</v>
      </c>
      <c r="BB1896">
        <v>2515</v>
      </c>
      <c r="BC1896">
        <v>-144</v>
      </c>
      <c r="BD1896">
        <v>-323</v>
      </c>
      <c r="BE1896">
        <v>-492</v>
      </c>
      <c r="BF1896">
        <v>-388</v>
      </c>
      <c r="BG1896">
        <v>-334</v>
      </c>
      <c r="BH1896">
        <v>-503</v>
      </c>
      <c r="BI1896">
        <v>-434</v>
      </c>
      <c r="BJ1896">
        <v>-548</v>
      </c>
      <c r="BK1896">
        <v>-475</v>
      </c>
      <c r="BL1896">
        <v>5</v>
      </c>
      <c r="BM1896">
        <v>-18</v>
      </c>
      <c r="BN1896">
        <v>-2</v>
      </c>
      <c r="BO1896">
        <v>2</v>
      </c>
      <c r="BP1896">
        <v>-5</v>
      </c>
      <c r="BQ1896">
        <v>3</v>
      </c>
      <c r="BR1896">
        <v>3</v>
      </c>
      <c r="BS1896">
        <v>-4</v>
      </c>
      <c r="BT1896">
        <v>0</v>
      </c>
      <c r="BU1896">
        <v>-346</v>
      </c>
      <c r="BV1896">
        <v>-678</v>
      </c>
      <c r="BW1896">
        <v>-1132</v>
      </c>
      <c r="BX1896">
        <v>-453</v>
      </c>
      <c r="BY1896">
        <v>-992</v>
      </c>
      <c r="BZ1896">
        <v>-1144</v>
      </c>
      <c r="CA1896">
        <v>-1192</v>
      </c>
      <c r="CB1896">
        <v>-837</v>
      </c>
      <c r="CC1896">
        <v>-1213</v>
      </c>
      <c r="CD1896">
        <v>-341</v>
      </c>
      <c r="CE1896">
        <v>-696</v>
      </c>
      <c r="CF1896">
        <v>-1134</v>
      </c>
      <c r="CG1896">
        <v>-451</v>
      </c>
      <c r="CH1896">
        <v>-997</v>
      </c>
      <c r="CI1896">
        <v>-1141</v>
      </c>
      <c r="CJ1896">
        <v>-1189</v>
      </c>
      <c r="CK1896">
        <v>-841</v>
      </c>
      <c r="CL1896">
        <v>-1213</v>
      </c>
      <c r="CM1896">
        <v>-3</v>
      </c>
      <c r="CN1896">
        <v>-4</v>
      </c>
      <c r="CO1896">
        <v>0</v>
      </c>
      <c r="CP1896">
        <v>-21</v>
      </c>
      <c r="CQ1896">
        <v>-15</v>
      </c>
      <c r="CR1896">
        <v>-2</v>
      </c>
      <c r="CS1896">
        <v>-4</v>
      </c>
      <c r="CT1896">
        <v>-6</v>
      </c>
      <c r="CU1896">
        <v>1</v>
      </c>
    </row>
    <row r="1897" spans="1:99" hidden="1" x14ac:dyDescent="0.2">
      <c r="B1897">
        <v>566</v>
      </c>
      <c r="C1897">
        <v>49660</v>
      </c>
      <c r="E1897">
        <v>42085</v>
      </c>
      <c r="G1897" t="s">
        <v>1987</v>
      </c>
      <c r="I1897" t="s">
        <v>94</v>
      </c>
      <c r="J1897"/>
      <c r="L1897"/>
      <c r="O1897" s="24" t="e">
        <f t="shared" si="30"/>
        <v>#DIV/0!</v>
      </c>
      <c r="P1897"/>
      <c r="Q1897">
        <v>116638</v>
      </c>
      <c r="R1897">
        <v>116668</v>
      </c>
      <c r="S1897">
        <v>116612</v>
      </c>
      <c r="T1897">
        <v>116147</v>
      </c>
      <c r="U1897">
        <v>115638</v>
      </c>
      <c r="V1897">
        <v>115133</v>
      </c>
      <c r="W1897">
        <v>114680</v>
      </c>
      <c r="X1897">
        <v>113633</v>
      </c>
      <c r="Y1897">
        <v>112604</v>
      </c>
      <c r="Z1897">
        <v>111551</v>
      </c>
      <c r="AA1897">
        <v>110683</v>
      </c>
      <c r="AB1897">
        <v>-56</v>
      </c>
      <c r="AC1897">
        <v>-465</v>
      </c>
      <c r="AD1897">
        <v>-509</v>
      </c>
      <c r="AE1897">
        <v>-505</v>
      </c>
      <c r="AF1897">
        <v>-453</v>
      </c>
      <c r="AG1897">
        <v>-1047</v>
      </c>
      <c r="AH1897">
        <v>-1029</v>
      </c>
      <c r="AI1897">
        <v>-1053</v>
      </c>
      <c r="AJ1897">
        <v>-868</v>
      </c>
      <c r="AK1897">
        <v>303</v>
      </c>
      <c r="AL1897">
        <v>1132</v>
      </c>
      <c r="AM1897">
        <v>1096</v>
      </c>
      <c r="AN1897">
        <v>1080</v>
      </c>
      <c r="AO1897">
        <v>1111</v>
      </c>
      <c r="AP1897">
        <v>1119</v>
      </c>
      <c r="AQ1897">
        <v>1160</v>
      </c>
      <c r="AR1897">
        <v>1156</v>
      </c>
      <c r="AS1897">
        <v>1116</v>
      </c>
      <c r="AT1897">
        <v>298</v>
      </c>
      <c r="AU1897">
        <v>1379</v>
      </c>
      <c r="AV1897">
        <v>1336</v>
      </c>
      <c r="AW1897">
        <v>1408</v>
      </c>
      <c r="AX1897">
        <v>1356</v>
      </c>
      <c r="AY1897">
        <v>1436</v>
      </c>
      <c r="AZ1897">
        <v>1411</v>
      </c>
      <c r="BA1897">
        <v>1430</v>
      </c>
      <c r="BB1897">
        <v>1446</v>
      </c>
      <c r="BC1897">
        <v>5</v>
      </c>
      <c r="BD1897">
        <v>-247</v>
      </c>
      <c r="BE1897">
        <v>-240</v>
      </c>
      <c r="BF1897">
        <v>-328</v>
      </c>
      <c r="BG1897">
        <v>-245</v>
      </c>
      <c r="BH1897">
        <v>-317</v>
      </c>
      <c r="BI1897">
        <v>-251</v>
      </c>
      <c r="BJ1897">
        <v>-274</v>
      </c>
      <c r="BK1897">
        <v>-330</v>
      </c>
      <c r="BL1897">
        <v>2</v>
      </c>
      <c r="BM1897">
        <v>6</v>
      </c>
      <c r="BN1897">
        <v>21</v>
      </c>
      <c r="BO1897">
        <v>37</v>
      </c>
      <c r="BP1897">
        <v>54</v>
      </c>
      <c r="BQ1897">
        <v>49</v>
      </c>
      <c r="BR1897">
        <v>63</v>
      </c>
      <c r="BS1897">
        <v>53</v>
      </c>
      <c r="BT1897">
        <v>63</v>
      </c>
      <c r="BU1897">
        <v>-49</v>
      </c>
      <c r="BV1897">
        <v>-216</v>
      </c>
      <c r="BW1897">
        <v>-278</v>
      </c>
      <c r="BX1897">
        <v>-210</v>
      </c>
      <c r="BY1897">
        <v>-251</v>
      </c>
      <c r="BZ1897">
        <v>-779</v>
      </c>
      <c r="CA1897">
        <v>-841</v>
      </c>
      <c r="CB1897">
        <v>-834</v>
      </c>
      <c r="CC1897">
        <v>-600</v>
      </c>
      <c r="CD1897">
        <v>-47</v>
      </c>
      <c r="CE1897">
        <v>-210</v>
      </c>
      <c r="CF1897">
        <v>-257</v>
      </c>
      <c r="CG1897">
        <v>-173</v>
      </c>
      <c r="CH1897">
        <v>-197</v>
      </c>
      <c r="CI1897">
        <v>-730</v>
      </c>
      <c r="CJ1897">
        <v>-778</v>
      </c>
      <c r="CK1897">
        <v>-781</v>
      </c>
      <c r="CL1897">
        <v>-537</v>
      </c>
      <c r="CM1897">
        <v>-14</v>
      </c>
      <c r="CN1897">
        <v>-8</v>
      </c>
      <c r="CO1897">
        <v>-12</v>
      </c>
      <c r="CP1897">
        <v>-4</v>
      </c>
      <c r="CQ1897">
        <v>-11</v>
      </c>
      <c r="CR1897">
        <v>0</v>
      </c>
      <c r="CS1897">
        <v>0</v>
      </c>
      <c r="CT1897">
        <v>2</v>
      </c>
      <c r="CU1897">
        <v>-1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645D7-B055-3D45-A6FA-AD6BA58C1103}">
  <sheetPr filterMode="1"/>
  <dimension ref="A1:CF622"/>
  <sheetViews>
    <sheetView topLeftCell="A249" workbookViewId="0">
      <selection activeCell="A266" sqref="A266:XFD266"/>
    </sheetView>
  </sheetViews>
  <sheetFormatPr baseColWidth="10" defaultColWidth="17.6640625" defaultRowHeight="16" x14ac:dyDescent="0.2"/>
  <cols>
    <col min="4" max="4" width="23.83203125" customWidth="1"/>
    <col min="10" max="10" width="17.6640625" style="6"/>
  </cols>
  <sheetData>
    <row r="1" spans="1:84" x14ac:dyDescent="0.2">
      <c r="A1" t="s">
        <v>1988</v>
      </c>
      <c r="B1" t="s">
        <v>1989</v>
      </c>
      <c r="C1" t="s">
        <v>1990</v>
      </c>
      <c r="D1" s="1">
        <v>2014</v>
      </c>
      <c r="E1" s="1">
        <v>2015</v>
      </c>
      <c r="F1" s="1">
        <v>2016</v>
      </c>
      <c r="G1" s="1">
        <v>2017</v>
      </c>
      <c r="H1" s="1">
        <v>2018</v>
      </c>
      <c r="I1" s="1" t="s">
        <v>2405</v>
      </c>
      <c r="J1" s="5" t="s">
        <v>2411</v>
      </c>
      <c r="K1" s="1">
        <v>2019</v>
      </c>
      <c r="L1" t="s">
        <v>1991</v>
      </c>
      <c r="M1" t="s">
        <v>1992</v>
      </c>
      <c r="N1" t="s">
        <v>1993</v>
      </c>
      <c r="O1" t="s">
        <v>1994</v>
      </c>
      <c r="P1" t="s">
        <v>1995</v>
      </c>
      <c r="Q1" t="s">
        <v>1996</v>
      </c>
      <c r="R1" t="s">
        <v>1997</v>
      </c>
      <c r="S1" t="s">
        <v>1998</v>
      </c>
      <c r="T1" t="s">
        <v>1999</v>
      </c>
      <c r="U1" t="s">
        <v>2000</v>
      </c>
      <c r="V1" t="s">
        <v>2001</v>
      </c>
      <c r="W1" t="s">
        <v>2002</v>
      </c>
      <c r="X1" t="s">
        <v>2003</v>
      </c>
      <c r="Y1" t="s">
        <v>2004</v>
      </c>
      <c r="Z1" t="s">
        <v>2005</v>
      </c>
      <c r="AA1" t="s">
        <v>2006</v>
      </c>
      <c r="AB1" t="s">
        <v>2007</v>
      </c>
      <c r="AC1" t="s">
        <v>2008</v>
      </c>
      <c r="AD1" t="s">
        <v>2009</v>
      </c>
      <c r="AE1" t="s">
        <v>2010</v>
      </c>
      <c r="AF1" t="s">
        <v>2011</v>
      </c>
      <c r="AG1" t="s">
        <v>2012</v>
      </c>
      <c r="AH1" t="s">
        <v>2013</v>
      </c>
      <c r="AI1" t="s">
        <v>2014</v>
      </c>
      <c r="AJ1" t="s">
        <v>2015</v>
      </c>
      <c r="AK1" t="s">
        <v>2016</v>
      </c>
      <c r="AL1" t="s">
        <v>2017</v>
      </c>
      <c r="AM1" t="s">
        <v>2018</v>
      </c>
      <c r="AN1" t="s">
        <v>2019</v>
      </c>
      <c r="AO1" t="s">
        <v>2020</v>
      </c>
      <c r="AP1" t="s">
        <v>2021</v>
      </c>
      <c r="AQ1" t="s">
        <v>2022</v>
      </c>
      <c r="AR1" t="s">
        <v>2023</v>
      </c>
      <c r="AS1" t="s">
        <v>2024</v>
      </c>
      <c r="AT1" t="s">
        <v>2025</v>
      </c>
      <c r="AU1" t="s">
        <v>2026</v>
      </c>
      <c r="AV1" t="s">
        <v>2027</v>
      </c>
      <c r="AW1" t="s">
        <v>2028</v>
      </c>
      <c r="AX1" t="s">
        <v>2029</v>
      </c>
      <c r="AY1" t="s">
        <v>2030</v>
      </c>
      <c r="AZ1" t="s">
        <v>2031</v>
      </c>
      <c r="BA1" t="s">
        <v>2032</v>
      </c>
      <c r="BB1" t="s">
        <v>2033</v>
      </c>
      <c r="BC1" t="s">
        <v>2034</v>
      </c>
      <c r="BD1" t="s">
        <v>2035</v>
      </c>
      <c r="BE1" t="s">
        <v>2036</v>
      </c>
      <c r="BF1" t="s">
        <v>2037</v>
      </c>
      <c r="BG1" t="s">
        <v>2038</v>
      </c>
      <c r="BH1" t="s">
        <v>2039</v>
      </c>
      <c r="BI1" t="s">
        <v>2040</v>
      </c>
      <c r="BJ1" t="s">
        <v>2041</v>
      </c>
      <c r="BK1" t="s">
        <v>2042</v>
      </c>
      <c r="BL1" t="s">
        <v>2043</v>
      </c>
      <c r="BM1" t="s">
        <v>2044</v>
      </c>
      <c r="BN1" t="s">
        <v>2045</v>
      </c>
      <c r="BO1" t="s">
        <v>2046</v>
      </c>
      <c r="BP1" t="s">
        <v>2047</v>
      </c>
      <c r="BQ1" t="s">
        <v>2048</v>
      </c>
      <c r="BR1" t="s">
        <v>2049</v>
      </c>
      <c r="BS1" t="s">
        <v>2050</v>
      </c>
      <c r="BT1" t="s">
        <v>2051</v>
      </c>
      <c r="BU1" t="s">
        <v>2052</v>
      </c>
      <c r="BV1" t="s">
        <v>2053</v>
      </c>
      <c r="BW1" t="s">
        <v>2054</v>
      </c>
      <c r="BX1" t="s">
        <v>2055</v>
      </c>
      <c r="BY1" t="s">
        <v>2056</v>
      </c>
      <c r="BZ1" t="s">
        <v>2057</v>
      </c>
      <c r="CA1" t="s">
        <v>2058</v>
      </c>
      <c r="CB1" t="s">
        <v>2059</v>
      </c>
      <c r="CC1" t="s">
        <v>2060</v>
      </c>
      <c r="CD1" t="s">
        <v>2061</v>
      </c>
      <c r="CE1" t="s">
        <v>2062</v>
      </c>
      <c r="CF1" t="s">
        <v>2063</v>
      </c>
    </row>
    <row r="2" spans="1:84" hidden="1" x14ac:dyDescent="0.2">
      <c r="A2">
        <v>395005</v>
      </c>
      <c r="B2" t="s">
        <v>2096</v>
      </c>
      <c r="C2">
        <v>37</v>
      </c>
      <c r="D2" t="e">
        <f t="shared" ref="D2:D65" si="0">AVERAGE(L2:W2)</f>
        <v>#DIV/0!</v>
      </c>
      <c r="E2" t="e">
        <f t="shared" ref="E2:E65" si="1">AVERAGE(X2:AI2)</f>
        <v>#DIV/0!</v>
      </c>
      <c r="F2" t="e">
        <f t="shared" ref="F2:F65" si="2">AVERAGE(AJ2:AU2)</f>
        <v>#DIV/0!</v>
      </c>
      <c r="G2">
        <f t="shared" ref="G2:G65" si="3">AVERAGE(AV2:BG2)</f>
        <v>249042.85714285713</v>
      </c>
      <c r="H2">
        <f t="shared" ref="H2:H65" si="4">AVERAGE(BH2:BS2)</f>
        <v>255925</v>
      </c>
      <c r="I2" s="2" t="e">
        <f t="shared" ref="I2:I65" si="5">(H2-D2)/D2</f>
        <v>#DIV/0!</v>
      </c>
      <c r="J2" s="2"/>
      <c r="K2">
        <f t="shared" ref="K2:K65" si="6">AVERAGE(BS2:CD2)</f>
        <v>269283.33333333331</v>
      </c>
      <c r="BA2">
        <v>242700</v>
      </c>
      <c r="BB2">
        <v>244000</v>
      </c>
      <c r="BC2">
        <v>247400</v>
      </c>
      <c r="BD2">
        <v>250300</v>
      </c>
      <c r="BE2">
        <v>250600</v>
      </c>
      <c r="BF2">
        <v>253800</v>
      </c>
      <c r="BG2">
        <v>254500</v>
      </c>
      <c r="BH2">
        <v>253300</v>
      </c>
      <c r="BI2">
        <v>254300</v>
      </c>
      <c r="BJ2">
        <v>258500</v>
      </c>
      <c r="BK2">
        <v>260900</v>
      </c>
      <c r="BL2">
        <v>259200</v>
      </c>
      <c r="BM2">
        <v>253800</v>
      </c>
      <c r="BN2">
        <v>251200</v>
      </c>
      <c r="BO2">
        <v>250300</v>
      </c>
      <c r="BP2">
        <v>252500</v>
      </c>
      <c r="BQ2">
        <v>257500</v>
      </c>
      <c r="BR2">
        <v>259400</v>
      </c>
      <c r="BS2">
        <v>260200</v>
      </c>
      <c r="BT2">
        <v>260900</v>
      </c>
      <c r="BU2">
        <v>262900</v>
      </c>
      <c r="BV2">
        <v>267100</v>
      </c>
      <c r="BW2">
        <v>268700</v>
      </c>
      <c r="BX2">
        <v>270400</v>
      </c>
      <c r="BY2">
        <v>268700</v>
      </c>
      <c r="BZ2">
        <v>268400</v>
      </c>
      <c r="CA2">
        <v>269700</v>
      </c>
      <c r="CB2">
        <v>275300</v>
      </c>
      <c r="CC2">
        <v>277400</v>
      </c>
      <c r="CD2">
        <v>281700</v>
      </c>
      <c r="CE2">
        <v>280600</v>
      </c>
      <c r="CF2">
        <v>289800</v>
      </c>
    </row>
    <row r="3" spans="1:84" hidden="1" x14ac:dyDescent="0.2">
      <c r="A3">
        <v>395245</v>
      </c>
      <c r="B3" t="s">
        <v>2127</v>
      </c>
      <c r="C3">
        <v>91</v>
      </c>
      <c r="D3" t="e">
        <f t="shared" si="0"/>
        <v>#DIV/0!</v>
      </c>
      <c r="E3">
        <f t="shared" si="1"/>
        <v>78157.142857142855</v>
      </c>
      <c r="F3">
        <f t="shared" si="2"/>
        <v>78791.666666666672</v>
      </c>
      <c r="G3">
        <f t="shared" si="3"/>
        <v>81308.333333333328</v>
      </c>
      <c r="H3">
        <f t="shared" si="4"/>
        <v>86908.333333333328</v>
      </c>
      <c r="I3" s="2" t="e">
        <f t="shared" si="5"/>
        <v>#DIV/0!</v>
      </c>
      <c r="J3" s="2"/>
      <c r="K3">
        <f t="shared" si="6"/>
        <v>92158.333333333328</v>
      </c>
      <c r="AC3">
        <v>75100</v>
      </c>
      <c r="AD3">
        <v>74000</v>
      </c>
      <c r="AE3">
        <v>75400</v>
      </c>
      <c r="AF3">
        <v>79000</v>
      </c>
      <c r="AG3">
        <v>81300</v>
      </c>
      <c r="AH3">
        <v>81600</v>
      </c>
      <c r="AI3">
        <v>80700</v>
      </c>
      <c r="AJ3">
        <v>79500</v>
      </c>
      <c r="AK3">
        <v>79500</v>
      </c>
      <c r="AL3">
        <v>78300</v>
      </c>
      <c r="AM3">
        <v>79900</v>
      </c>
      <c r="AN3">
        <v>78400</v>
      </c>
      <c r="AO3">
        <v>78200</v>
      </c>
      <c r="AP3">
        <v>76900</v>
      </c>
      <c r="AQ3">
        <v>77500</v>
      </c>
      <c r="AR3">
        <v>77300</v>
      </c>
      <c r="AS3">
        <v>77800</v>
      </c>
      <c r="AT3">
        <v>78700</v>
      </c>
      <c r="AU3">
        <v>83500</v>
      </c>
      <c r="AV3">
        <v>82300</v>
      </c>
      <c r="AW3">
        <v>82800</v>
      </c>
      <c r="AX3">
        <v>78100</v>
      </c>
      <c r="AY3">
        <v>78400</v>
      </c>
      <c r="AZ3">
        <v>79000</v>
      </c>
      <c r="BA3">
        <v>82100</v>
      </c>
      <c r="BB3">
        <v>83900</v>
      </c>
      <c r="BC3">
        <v>83300</v>
      </c>
      <c r="BD3">
        <v>81200</v>
      </c>
      <c r="BE3">
        <v>80100</v>
      </c>
      <c r="BF3">
        <v>81100</v>
      </c>
      <c r="BG3">
        <v>83400</v>
      </c>
      <c r="BH3">
        <v>85900</v>
      </c>
      <c r="BI3">
        <v>91800</v>
      </c>
      <c r="BJ3">
        <v>92000</v>
      </c>
      <c r="BK3">
        <v>92100</v>
      </c>
      <c r="BL3">
        <v>87500</v>
      </c>
      <c r="BM3">
        <v>86600</v>
      </c>
      <c r="BN3">
        <v>86000</v>
      </c>
      <c r="BO3">
        <v>83300</v>
      </c>
      <c r="BP3">
        <v>82800</v>
      </c>
      <c r="BQ3">
        <v>82100</v>
      </c>
      <c r="BR3">
        <v>83500</v>
      </c>
      <c r="BS3">
        <v>89300</v>
      </c>
      <c r="BT3">
        <v>89800</v>
      </c>
      <c r="BU3">
        <v>91900</v>
      </c>
      <c r="BV3">
        <v>85800</v>
      </c>
      <c r="BW3">
        <v>89300</v>
      </c>
      <c r="BX3">
        <v>93300</v>
      </c>
      <c r="BY3">
        <v>96600</v>
      </c>
      <c r="BZ3">
        <v>96200</v>
      </c>
      <c r="CA3">
        <v>92000</v>
      </c>
      <c r="CB3">
        <v>92600</v>
      </c>
      <c r="CC3">
        <v>93900</v>
      </c>
      <c r="CD3">
        <v>95200</v>
      </c>
      <c r="CE3">
        <v>97900</v>
      </c>
      <c r="CF3">
        <v>96600</v>
      </c>
    </row>
    <row r="4" spans="1:84" hidden="1" x14ac:dyDescent="0.2">
      <c r="A4">
        <v>394768</v>
      </c>
      <c r="B4" t="s">
        <v>2134</v>
      </c>
      <c r="C4">
        <v>98</v>
      </c>
      <c r="D4" t="e">
        <f t="shared" si="0"/>
        <v>#DIV/0!</v>
      </c>
      <c r="E4">
        <f t="shared" si="1"/>
        <v>177800</v>
      </c>
      <c r="F4">
        <f t="shared" si="2"/>
        <v>182491.66666666666</v>
      </c>
      <c r="G4">
        <f t="shared" si="3"/>
        <v>190091.66666666666</v>
      </c>
      <c r="H4">
        <f t="shared" si="4"/>
        <v>201591.66666666666</v>
      </c>
      <c r="I4" s="2" t="e">
        <f t="shared" si="5"/>
        <v>#DIV/0!</v>
      </c>
      <c r="J4" s="2"/>
      <c r="K4">
        <f t="shared" si="6"/>
        <v>214825</v>
      </c>
      <c r="AC4">
        <v>176600</v>
      </c>
      <c r="AD4">
        <v>176700</v>
      </c>
      <c r="AE4">
        <v>177100</v>
      </c>
      <c r="AF4">
        <v>177600</v>
      </c>
      <c r="AG4">
        <v>179000</v>
      </c>
      <c r="AH4">
        <v>179100</v>
      </c>
      <c r="AI4">
        <v>178500</v>
      </c>
      <c r="AJ4">
        <v>177800</v>
      </c>
      <c r="AK4">
        <v>177300</v>
      </c>
      <c r="AL4">
        <v>178100</v>
      </c>
      <c r="AM4">
        <v>181400</v>
      </c>
      <c r="AN4">
        <v>184500</v>
      </c>
      <c r="AO4">
        <v>185200</v>
      </c>
      <c r="AP4">
        <v>183700</v>
      </c>
      <c r="AQ4">
        <v>183400</v>
      </c>
      <c r="AR4">
        <v>186100</v>
      </c>
      <c r="AS4">
        <v>185100</v>
      </c>
      <c r="AT4">
        <v>184100</v>
      </c>
      <c r="AU4">
        <v>183200</v>
      </c>
      <c r="AV4">
        <v>185800</v>
      </c>
      <c r="AW4">
        <v>183200</v>
      </c>
      <c r="AX4">
        <v>184000</v>
      </c>
      <c r="AY4">
        <v>184100</v>
      </c>
      <c r="AZ4">
        <v>189900</v>
      </c>
      <c r="BA4">
        <v>192000</v>
      </c>
      <c r="BB4">
        <v>195200</v>
      </c>
      <c r="BC4">
        <v>195300</v>
      </c>
      <c r="BD4">
        <v>193500</v>
      </c>
      <c r="BE4">
        <v>192500</v>
      </c>
      <c r="BF4">
        <v>192000</v>
      </c>
      <c r="BG4">
        <v>193600</v>
      </c>
      <c r="BH4">
        <v>194500</v>
      </c>
      <c r="BI4">
        <v>199400</v>
      </c>
      <c r="BJ4">
        <v>199000</v>
      </c>
      <c r="BK4">
        <v>198800</v>
      </c>
      <c r="BL4">
        <v>197900</v>
      </c>
      <c r="BM4">
        <v>201600</v>
      </c>
      <c r="BN4">
        <v>201900</v>
      </c>
      <c r="BO4">
        <v>201900</v>
      </c>
      <c r="BP4">
        <v>201600</v>
      </c>
      <c r="BQ4">
        <v>204200</v>
      </c>
      <c r="BR4">
        <v>207900</v>
      </c>
      <c r="BS4">
        <v>210400</v>
      </c>
      <c r="BT4">
        <v>211500</v>
      </c>
      <c r="BU4">
        <v>210600</v>
      </c>
      <c r="BV4">
        <v>209900</v>
      </c>
      <c r="BW4">
        <v>210600</v>
      </c>
      <c r="BX4">
        <v>213300</v>
      </c>
      <c r="BY4">
        <v>212100</v>
      </c>
      <c r="BZ4">
        <v>215200</v>
      </c>
      <c r="CA4">
        <v>216100</v>
      </c>
      <c r="CB4">
        <v>219700</v>
      </c>
      <c r="CC4">
        <v>224000</v>
      </c>
      <c r="CD4">
        <v>224500</v>
      </c>
      <c r="CE4">
        <v>231300</v>
      </c>
      <c r="CF4">
        <v>227400</v>
      </c>
    </row>
    <row r="5" spans="1:84" hidden="1" x14ac:dyDescent="0.2">
      <c r="A5">
        <v>394997</v>
      </c>
      <c r="B5" t="s">
        <v>2135</v>
      </c>
      <c r="C5">
        <v>100</v>
      </c>
      <c r="D5" t="e">
        <f t="shared" si="0"/>
        <v>#DIV/0!</v>
      </c>
      <c r="E5" t="e">
        <f t="shared" si="1"/>
        <v>#DIV/0!</v>
      </c>
      <c r="F5" t="e">
        <f t="shared" si="2"/>
        <v>#DIV/0!</v>
      </c>
      <c r="G5">
        <f t="shared" si="3"/>
        <v>256771.42857142858</v>
      </c>
      <c r="H5">
        <f t="shared" si="4"/>
        <v>270791.66666666669</v>
      </c>
      <c r="I5" s="2" t="e">
        <f t="shared" si="5"/>
        <v>#DIV/0!</v>
      </c>
      <c r="J5" s="2"/>
      <c r="K5">
        <f t="shared" si="6"/>
        <v>290566.66666666669</v>
      </c>
      <c r="BA5">
        <v>254700</v>
      </c>
      <c r="BB5">
        <v>252100</v>
      </c>
      <c r="BC5">
        <v>254700</v>
      </c>
      <c r="BD5">
        <v>259900</v>
      </c>
      <c r="BE5">
        <v>258100</v>
      </c>
      <c r="BF5">
        <v>259200</v>
      </c>
      <c r="BG5">
        <v>258700</v>
      </c>
      <c r="BH5">
        <v>265900</v>
      </c>
      <c r="BI5">
        <v>266600</v>
      </c>
      <c r="BJ5">
        <v>271600</v>
      </c>
      <c r="BK5">
        <v>268900</v>
      </c>
      <c r="BL5">
        <v>273400</v>
      </c>
      <c r="BM5">
        <v>271700</v>
      </c>
      <c r="BN5">
        <v>274900</v>
      </c>
      <c r="BO5">
        <v>271500</v>
      </c>
      <c r="BP5">
        <v>270400</v>
      </c>
      <c r="BQ5">
        <v>269500</v>
      </c>
      <c r="BR5">
        <v>272700</v>
      </c>
      <c r="BS5">
        <v>272400</v>
      </c>
      <c r="BT5">
        <v>277800</v>
      </c>
      <c r="BU5">
        <v>283600</v>
      </c>
      <c r="BV5">
        <v>289000</v>
      </c>
      <c r="BW5">
        <v>291600</v>
      </c>
      <c r="BX5">
        <v>292700</v>
      </c>
      <c r="BY5">
        <v>299900</v>
      </c>
      <c r="BZ5">
        <v>296600</v>
      </c>
      <c r="CA5">
        <v>295700</v>
      </c>
      <c r="CB5">
        <v>293300</v>
      </c>
      <c r="CC5">
        <v>296000</v>
      </c>
      <c r="CD5">
        <v>298200</v>
      </c>
      <c r="CE5">
        <v>296300</v>
      </c>
      <c r="CF5">
        <v>305200</v>
      </c>
    </row>
    <row r="6" spans="1:84" hidden="1" x14ac:dyDescent="0.2">
      <c r="A6">
        <v>394870</v>
      </c>
      <c r="B6" t="s">
        <v>1277</v>
      </c>
      <c r="C6">
        <v>120</v>
      </c>
      <c r="D6" t="e">
        <f t="shared" si="0"/>
        <v>#DIV/0!</v>
      </c>
      <c r="E6" t="e">
        <f t="shared" si="1"/>
        <v>#DIV/0!</v>
      </c>
      <c r="F6" t="e">
        <f t="shared" si="2"/>
        <v>#DIV/0!</v>
      </c>
      <c r="G6">
        <f t="shared" si="3"/>
        <v>115718.18181818182</v>
      </c>
      <c r="H6">
        <f t="shared" si="4"/>
        <v>133908.33333333334</v>
      </c>
      <c r="I6" s="2" t="e">
        <f t="shared" si="5"/>
        <v>#DIV/0!</v>
      </c>
      <c r="J6" s="2"/>
      <c r="K6">
        <f t="shared" si="6"/>
        <v>129900</v>
      </c>
      <c r="AW6">
        <v>111300</v>
      </c>
      <c r="AX6">
        <v>112400</v>
      </c>
      <c r="AY6">
        <v>112500</v>
      </c>
      <c r="AZ6">
        <v>114100</v>
      </c>
      <c r="BA6">
        <v>116200</v>
      </c>
      <c r="BB6">
        <v>116900</v>
      </c>
      <c r="BC6">
        <v>117200</v>
      </c>
      <c r="BD6">
        <v>117900</v>
      </c>
      <c r="BE6">
        <v>116700</v>
      </c>
      <c r="BF6">
        <v>117700</v>
      </c>
      <c r="BG6">
        <v>120000</v>
      </c>
      <c r="BH6">
        <v>137500</v>
      </c>
      <c r="BI6">
        <v>148700</v>
      </c>
      <c r="BJ6">
        <v>153400</v>
      </c>
      <c r="BK6">
        <v>149000</v>
      </c>
      <c r="BL6">
        <v>137300</v>
      </c>
      <c r="BM6">
        <v>129000</v>
      </c>
      <c r="BN6">
        <v>119100</v>
      </c>
      <c r="BO6">
        <v>119600</v>
      </c>
      <c r="BP6">
        <v>125000</v>
      </c>
      <c r="BQ6">
        <v>126900</v>
      </c>
      <c r="BR6">
        <v>130800</v>
      </c>
      <c r="BS6">
        <v>130600</v>
      </c>
      <c r="BT6">
        <v>131800</v>
      </c>
      <c r="BU6">
        <v>128700</v>
      </c>
      <c r="BV6">
        <v>126900</v>
      </c>
      <c r="BW6">
        <v>127700</v>
      </c>
      <c r="BX6">
        <v>127900</v>
      </c>
      <c r="BY6">
        <v>127600</v>
      </c>
      <c r="BZ6">
        <v>127500</v>
      </c>
      <c r="CA6">
        <v>129800</v>
      </c>
      <c r="CB6">
        <v>131700</v>
      </c>
      <c r="CC6">
        <v>132900</v>
      </c>
      <c r="CD6">
        <v>135700</v>
      </c>
      <c r="CE6">
        <v>138200</v>
      </c>
      <c r="CF6">
        <v>146000</v>
      </c>
    </row>
    <row r="7" spans="1:84" hidden="1" x14ac:dyDescent="0.2">
      <c r="A7">
        <v>394820</v>
      </c>
      <c r="B7" t="s">
        <v>2148</v>
      </c>
      <c r="C7">
        <v>124</v>
      </c>
      <c r="D7" t="e">
        <f t="shared" si="0"/>
        <v>#DIV/0!</v>
      </c>
      <c r="E7" t="e">
        <f t="shared" si="1"/>
        <v>#DIV/0!</v>
      </c>
      <c r="F7" t="e">
        <f t="shared" si="2"/>
        <v>#DIV/0!</v>
      </c>
      <c r="G7">
        <f t="shared" si="3"/>
        <v>249457.14285714287</v>
      </c>
      <c r="H7">
        <f t="shared" si="4"/>
        <v>261083.33333333334</v>
      </c>
      <c r="I7" s="2" t="e">
        <f t="shared" si="5"/>
        <v>#DIV/0!</v>
      </c>
      <c r="J7" s="2"/>
      <c r="K7">
        <f t="shared" si="6"/>
        <v>272583.33333333331</v>
      </c>
      <c r="BA7">
        <v>249000</v>
      </c>
      <c r="BB7">
        <v>250300</v>
      </c>
      <c r="BC7">
        <v>248300</v>
      </c>
      <c r="BD7">
        <v>246500</v>
      </c>
      <c r="BE7">
        <v>248600</v>
      </c>
      <c r="BF7">
        <v>250300</v>
      </c>
      <c r="BG7">
        <v>253200</v>
      </c>
      <c r="BH7">
        <v>259000</v>
      </c>
      <c r="BI7">
        <v>255100</v>
      </c>
      <c r="BJ7">
        <v>255000</v>
      </c>
      <c r="BK7">
        <v>251500</v>
      </c>
      <c r="BL7">
        <v>258900</v>
      </c>
      <c r="BM7">
        <v>262400</v>
      </c>
      <c r="BN7">
        <v>264300</v>
      </c>
      <c r="BO7">
        <v>261800</v>
      </c>
      <c r="BP7">
        <v>263200</v>
      </c>
      <c r="BQ7">
        <v>265500</v>
      </c>
      <c r="BR7">
        <v>269500</v>
      </c>
      <c r="BS7">
        <v>266800</v>
      </c>
      <c r="BT7">
        <v>266800</v>
      </c>
      <c r="BU7">
        <v>265500</v>
      </c>
      <c r="BV7">
        <v>269900</v>
      </c>
      <c r="BW7">
        <v>268900</v>
      </c>
      <c r="BX7">
        <v>271000</v>
      </c>
      <c r="BY7">
        <v>271000</v>
      </c>
      <c r="BZ7">
        <v>274500</v>
      </c>
      <c r="CA7">
        <v>277300</v>
      </c>
      <c r="CB7">
        <v>277400</v>
      </c>
      <c r="CC7">
        <v>278300</v>
      </c>
      <c r="CD7">
        <v>283600</v>
      </c>
      <c r="CE7">
        <v>284100</v>
      </c>
      <c r="CF7">
        <v>287700</v>
      </c>
    </row>
    <row r="8" spans="1:84" hidden="1" x14ac:dyDescent="0.2">
      <c r="A8">
        <v>394697</v>
      </c>
      <c r="B8" t="s">
        <v>2155</v>
      </c>
      <c r="C8">
        <v>136</v>
      </c>
      <c r="D8" t="e">
        <f t="shared" si="0"/>
        <v>#DIV/0!</v>
      </c>
      <c r="E8">
        <f t="shared" si="1"/>
        <v>112914.28571428571</v>
      </c>
      <c r="F8">
        <f t="shared" si="2"/>
        <v>116650</v>
      </c>
      <c r="G8">
        <f t="shared" si="3"/>
        <v>108725</v>
      </c>
      <c r="H8">
        <f t="shared" si="4"/>
        <v>123316.66666666667</v>
      </c>
      <c r="I8" s="2" t="e">
        <f t="shared" si="5"/>
        <v>#DIV/0!</v>
      </c>
      <c r="J8" s="2"/>
      <c r="K8">
        <f t="shared" si="6"/>
        <v>122691.66666666667</v>
      </c>
      <c r="AC8">
        <v>118700</v>
      </c>
      <c r="AD8">
        <v>116300</v>
      </c>
      <c r="AE8">
        <v>114800</v>
      </c>
      <c r="AF8">
        <v>109600</v>
      </c>
      <c r="AG8">
        <v>108200</v>
      </c>
      <c r="AH8">
        <v>107300</v>
      </c>
      <c r="AI8">
        <v>115500</v>
      </c>
      <c r="AJ8">
        <v>122200</v>
      </c>
      <c r="AK8">
        <v>126900</v>
      </c>
      <c r="AL8">
        <v>122200</v>
      </c>
      <c r="AM8">
        <v>121800</v>
      </c>
      <c r="AN8">
        <v>115000</v>
      </c>
      <c r="AO8">
        <v>111400</v>
      </c>
      <c r="AP8">
        <v>109800</v>
      </c>
      <c r="AQ8">
        <v>112900</v>
      </c>
      <c r="AR8">
        <v>114000</v>
      </c>
      <c r="AS8">
        <v>114100</v>
      </c>
      <c r="AT8">
        <v>115300</v>
      </c>
      <c r="AU8">
        <v>114200</v>
      </c>
      <c r="AV8">
        <v>109400</v>
      </c>
      <c r="AW8">
        <v>103700</v>
      </c>
      <c r="AX8">
        <v>105400</v>
      </c>
      <c r="AY8">
        <v>101800</v>
      </c>
      <c r="AZ8">
        <v>104700</v>
      </c>
      <c r="BA8">
        <v>103600</v>
      </c>
      <c r="BB8">
        <v>108600</v>
      </c>
      <c r="BC8">
        <v>109600</v>
      </c>
      <c r="BD8">
        <v>110100</v>
      </c>
      <c r="BE8">
        <v>115100</v>
      </c>
      <c r="BF8">
        <v>115700</v>
      </c>
      <c r="BG8">
        <v>117000</v>
      </c>
      <c r="BH8">
        <v>117700</v>
      </c>
      <c r="BI8">
        <v>122100</v>
      </c>
      <c r="BJ8">
        <v>123400</v>
      </c>
      <c r="BK8">
        <v>125800</v>
      </c>
      <c r="BL8">
        <v>123900</v>
      </c>
      <c r="BM8">
        <v>121900</v>
      </c>
      <c r="BN8">
        <v>121100</v>
      </c>
      <c r="BO8">
        <v>121400</v>
      </c>
      <c r="BP8">
        <v>126600</v>
      </c>
      <c r="BQ8">
        <v>125000</v>
      </c>
      <c r="BR8">
        <v>125300</v>
      </c>
      <c r="BS8">
        <v>125600</v>
      </c>
      <c r="BT8">
        <v>126300</v>
      </c>
      <c r="BU8">
        <v>128000</v>
      </c>
      <c r="BV8">
        <v>128800</v>
      </c>
      <c r="BW8">
        <v>127900</v>
      </c>
      <c r="BX8">
        <v>127400</v>
      </c>
      <c r="BY8">
        <v>122600</v>
      </c>
      <c r="BZ8">
        <v>119700</v>
      </c>
      <c r="CA8">
        <v>118900</v>
      </c>
      <c r="CB8">
        <v>114900</v>
      </c>
      <c r="CC8">
        <v>115800</v>
      </c>
      <c r="CD8">
        <v>116400</v>
      </c>
      <c r="CE8">
        <v>126400</v>
      </c>
    </row>
    <row r="9" spans="1:84" hidden="1" x14ac:dyDescent="0.2">
      <c r="A9">
        <v>394387</v>
      </c>
      <c r="B9" t="s">
        <v>2177</v>
      </c>
      <c r="C9">
        <v>171</v>
      </c>
      <c r="D9" t="e">
        <f t="shared" si="0"/>
        <v>#DIV/0!</v>
      </c>
      <c r="E9" t="e">
        <f t="shared" si="1"/>
        <v>#DIV/0!</v>
      </c>
      <c r="F9">
        <f t="shared" si="2"/>
        <v>98800</v>
      </c>
      <c r="G9">
        <f t="shared" si="3"/>
        <v>98783.333333333328</v>
      </c>
      <c r="H9">
        <f t="shared" si="4"/>
        <v>109483.33333333333</v>
      </c>
      <c r="I9" s="2" t="e">
        <f t="shared" si="5"/>
        <v>#DIV/0!</v>
      </c>
      <c r="J9" s="2"/>
      <c r="K9">
        <f t="shared" si="6"/>
        <v>109508.33333333333</v>
      </c>
      <c r="AM9">
        <v>108600</v>
      </c>
      <c r="AN9">
        <v>98700</v>
      </c>
      <c r="AO9">
        <v>96500</v>
      </c>
      <c r="AP9">
        <v>95600</v>
      </c>
      <c r="AQ9">
        <v>99400</v>
      </c>
      <c r="AR9">
        <v>97800</v>
      </c>
      <c r="AS9">
        <v>96400</v>
      </c>
      <c r="AT9">
        <v>96300</v>
      </c>
      <c r="AU9">
        <v>99900</v>
      </c>
      <c r="AV9">
        <v>97700</v>
      </c>
      <c r="AW9">
        <v>98000</v>
      </c>
      <c r="AX9">
        <v>89500</v>
      </c>
      <c r="AY9">
        <v>89800</v>
      </c>
      <c r="AZ9">
        <v>87700</v>
      </c>
      <c r="BA9">
        <v>97400</v>
      </c>
      <c r="BB9">
        <v>101900</v>
      </c>
      <c r="BC9">
        <v>106600</v>
      </c>
      <c r="BD9">
        <v>105100</v>
      </c>
      <c r="BE9">
        <v>103500</v>
      </c>
      <c r="BF9">
        <v>103700</v>
      </c>
      <c r="BG9">
        <v>104500</v>
      </c>
      <c r="BH9">
        <v>106500</v>
      </c>
      <c r="BI9">
        <v>106500</v>
      </c>
      <c r="BJ9">
        <v>104000</v>
      </c>
      <c r="BK9">
        <v>105000</v>
      </c>
      <c r="BL9">
        <v>106300</v>
      </c>
      <c r="BM9">
        <v>111700</v>
      </c>
      <c r="BN9">
        <v>112700</v>
      </c>
      <c r="BO9">
        <v>110800</v>
      </c>
      <c r="BP9">
        <v>111600</v>
      </c>
      <c r="BQ9">
        <v>110700</v>
      </c>
      <c r="BR9">
        <v>115100</v>
      </c>
      <c r="BS9">
        <v>112900</v>
      </c>
      <c r="BT9">
        <v>112200</v>
      </c>
      <c r="BU9">
        <v>110600</v>
      </c>
      <c r="BV9">
        <v>107900</v>
      </c>
      <c r="BW9">
        <v>110800</v>
      </c>
      <c r="BX9">
        <v>107500</v>
      </c>
      <c r="BY9">
        <v>109700</v>
      </c>
      <c r="BZ9">
        <v>106500</v>
      </c>
      <c r="CA9">
        <v>109300</v>
      </c>
      <c r="CB9">
        <v>110100</v>
      </c>
      <c r="CC9">
        <v>108200</v>
      </c>
      <c r="CD9">
        <v>108400</v>
      </c>
      <c r="CE9">
        <v>109000</v>
      </c>
    </row>
    <row r="10" spans="1:84" hidden="1" x14ac:dyDescent="0.2">
      <c r="A10">
        <v>395161</v>
      </c>
      <c r="B10" t="s">
        <v>2183</v>
      </c>
      <c r="C10">
        <v>177</v>
      </c>
      <c r="D10" t="e">
        <f t="shared" si="0"/>
        <v>#DIV/0!</v>
      </c>
      <c r="E10" t="e">
        <f t="shared" si="1"/>
        <v>#DIV/0!</v>
      </c>
      <c r="F10">
        <f t="shared" si="2"/>
        <v>126325</v>
      </c>
      <c r="G10">
        <f t="shared" si="3"/>
        <v>133041.66666666666</v>
      </c>
      <c r="H10">
        <f t="shared" si="4"/>
        <v>134700</v>
      </c>
      <c r="I10" s="2" t="e">
        <f t="shared" si="5"/>
        <v>#DIV/0!</v>
      </c>
      <c r="J10" s="2"/>
      <c r="K10">
        <f t="shared" si="6"/>
        <v>141700</v>
      </c>
      <c r="AR10">
        <v>124900</v>
      </c>
      <c r="AS10">
        <v>124400</v>
      </c>
      <c r="AT10">
        <v>125100</v>
      </c>
      <c r="AU10">
        <v>130900</v>
      </c>
      <c r="AV10">
        <v>134200</v>
      </c>
      <c r="AW10">
        <v>132000</v>
      </c>
      <c r="AX10">
        <v>131700</v>
      </c>
      <c r="AY10">
        <v>130700</v>
      </c>
      <c r="AZ10">
        <v>130300</v>
      </c>
      <c r="BA10">
        <v>132100</v>
      </c>
      <c r="BB10">
        <v>132000</v>
      </c>
      <c r="BC10">
        <v>136000</v>
      </c>
      <c r="BD10">
        <v>136900</v>
      </c>
      <c r="BE10">
        <v>138000</v>
      </c>
      <c r="BF10">
        <v>133800</v>
      </c>
      <c r="BG10">
        <v>128800</v>
      </c>
      <c r="BH10">
        <v>135300</v>
      </c>
      <c r="BI10">
        <v>134800</v>
      </c>
      <c r="BJ10">
        <v>135200</v>
      </c>
      <c r="BK10">
        <v>127600</v>
      </c>
      <c r="BL10">
        <v>134600</v>
      </c>
      <c r="BM10">
        <v>136500</v>
      </c>
      <c r="BN10">
        <v>138700</v>
      </c>
      <c r="BO10">
        <v>135900</v>
      </c>
      <c r="BP10">
        <v>136100</v>
      </c>
      <c r="BQ10">
        <v>134500</v>
      </c>
      <c r="BR10">
        <v>133800</v>
      </c>
      <c r="BS10">
        <v>133400</v>
      </c>
      <c r="BT10">
        <v>137700</v>
      </c>
      <c r="BU10">
        <v>135000</v>
      </c>
      <c r="BV10">
        <v>134300</v>
      </c>
      <c r="BW10">
        <v>132800</v>
      </c>
      <c r="BX10">
        <v>139900</v>
      </c>
      <c r="BY10">
        <v>147200</v>
      </c>
      <c r="BZ10">
        <v>149700</v>
      </c>
      <c r="CA10">
        <v>152500</v>
      </c>
      <c r="CB10">
        <v>149700</v>
      </c>
      <c r="CC10">
        <v>146800</v>
      </c>
      <c r="CD10">
        <v>141400</v>
      </c>
      <c r="CE10">
        <v>140300</v>
      </c>
    </row>
    <row r="11" spans="1:84" hidden="1" x14ac:dyDescent="0.2">
      <c r="A11">
        <v>394813</v>
      </c>
      <c r="B11" t="s">
        <v>1144</v>
      </c>
      <c r="C11">
        <v>178</v>
      </c>
      <c r="D11" t="e">
        <f t="shared" si="0"/>
        <v>#DIV/0!</v>
      </c>
      <c r="E11">
        <f t="shared" si="1"/>
        <v>81000</v>
      </c>
      <c r="F11">
        <f t="shared" si="2"/>
        <v>87891.666666666672</v>
      </c>
      <c r="G11">
        <f t="shared" si="3"/>
        <v>97366.666666666672</v>
      </c>
      <c r="H11">
        <f t="shared" si="4"/>
        <v>104933.33333333333</v>
      </c>
      <c r="I11" s="2" t="e">
        <f t="shared" si="5"/>
        <v>#DIV/0!</v>
      </c>
      <c r="J11" s="2"/>
      <c r="K11">
        <f t="shared" si="6"/>
        <v>106800</v>
      </c>
      <c r="X11">
        <v>78400</v>
      </c>
      <c r="Y11">
        <v>79300</v>
      </c>
      <c r="Z11">
        <v>81600</v>
      </c>
      <c r="AA11">
        <v>79100</v>
      </c>
      <c r="AB11">
        <v>75700</v>
      </c>
      <c r="AC11">
        <v>76700</v>
      </c>
      <c r="AD11">
        <v>76500</v>
      </c>
      <c r="AE11">
        <v>86800</v>
      </c>
      <c r="AF11">
        <v>86300</v>
      </c>
      <c r="AG11">
        <v>84700</v>
      </c>
      <c r="AH11">
        <v>79800</v>
      </c>
      <c r="AI11">
        <v>87100</v>
      </c>
      <c r="AJ11">
        <v>90800</v>
      </c>
      <c r="AK11">
        <v>89700</v>
      </c>
      <c r="AL11">
        <v>86900</v>
      </c>
      <c r="AM11">
        <v>84800</v>
      </c>
      <c r="AN11">
        <v>88900</v>
      </c>
      <c r="AO11">
        <v>82800</v>
      </c>
      <c r="AP11">
        <v>88000</v>
      </c>
      <c r="AQ11">
        <v>85200</v>
      </c>
      <c r="AR11">
        <v>85400</v>
      </c>
      <c r="AS11">
        <v>81000</v>
      </c>
      <c r="AT11">
        <v>93800</v>
      </c>
      <c r="AU11">
        <v>97400</v>
      </c>
      <c r="AV11">
        <v>102400</v>
      </c>
      <c r="AW11">
        <v>93000</v>
      </c>
      <c r="AX11">
        <v>91000</v>
      </c>
      <c r="AY11">
        <v>94000</v>
      </c>
      <c r="AZ11">
        <v>94700</v>
      </c>
      <c r="BA11">
        <v>102300</v>
      </c>
      <c r="BB11">
        <v>95800</v>
      </c>
      <c r="BC11">
        <v>97100</v>
      </c>
      <c r="BD11">
        <v>93400</v>
      </c>
      <c r="BE11">
        <v>101600</v>
      </c>
      <c r="BF11">
        <v>102400</v>
      </c>
      <c r="BG11">
        <v>100700</v>
      </c>
      <c r="BH11">
        <v>98300</v>
      </c>
      <c r="BI11">
        <v>101900</v>
      </c>
      <c r="BJ11">
        <v>109100</v>
      </c>
      <c r="BK11">
        <v>112100</v>
      </c>
      <c r="BL11">
        <v>110100</v>
      </c>
      <c r="BM11">
        <v>104700</v>
      </c>
      <c r="BN11">
        <v>102900</v>
      </c>
      <c r="BO11">
        <v>98800</v>
      </c>
      <c r="BP11">
        <v>101800</v>
      </c>
      <c r="BQ11">
        <v>101500</v>
      </c>
      <c r="BR11">
        <v>109100</v>
      </c>
      <c r="BS11">
        <v>108900</v>
      </c>
      <c r="BT11">
        <v>107500</v>
      </c>
      <c r="BU11">
        <v>105400</v>
      </c>
      <c r="BV11">
        <v>99500</v>
      </c>
      <c r="BW11">
        <v>99000</v>
      </c>
      <c r="BX11">
        <v>100300</v>
      </c>
      <c r="BY11">
        <v>115600</v>
      </c>
      <c r="BZ11">
        <v>120600</v>
      </c>
      <c r="CA11">
        <v>123100</v>
      </c>
      <c r="CB11">
        <v>116700</v>
      </c>
      <c r="CC11">
        <v>94200</v>
      </c>
      <c r="CD11">
        <v>90800</v>
      </c>
      <c r="CE11">
        <v>87300</v>
      </c>
    </row>
    <row r="12" spans="1:84" hidden="1" x14ac:dyDescent="0.2">
      <c r="A12">
        <v>394691</v>
      </c>
      <c r="B12" t="s">
        <v>2191</v>
      </c>
      <c r="C12">
        <v>191</v>
      </c>
      <c r="D12" t="e">
        <f t="shared" si="0"/>
        <v>#DIV/0!</v>
      </c>
      <c r="E12" t="e">
        <f t="shared" si="1"/>
        <v>#DIV/0!</v>
      </c>
      <c r="F12">
        <f t="shared" si="2"/>
        <v>153945.45454545456</v>
      </c>
      <c r="G12">
        <f t="shared" si="3"/>
        <v>154625</v>
      </c>
      <c r="H12">
        <f t="shared" si="4"/>
        <v>149616.66666666666</v>
      </c>
      <c r="I12" s="2" t="e">
        <f t="shared" si="5"/>
        <v>#DIV/0!</v>
      </c>
      <c r="J12" s="2"/>
      <c r="K12">
        <f t="shared" si="6"/>
        <v>152725</v>
      </c>
      <c r="AK12">
        <v>155000</v>
      </c>
      <c r="AL12">
        <v>154700</v>
      </c>
      <c r="AM12">
        <v>152100</v>
      </c>
      <c r="AN12">
        <v>151700</v>
      </c>
      <c r="AO12">
        <v>149100</v>
      </c>
      <c r="AP12">
        <v>155300</v>
      </c>
      <c r="AQ12">
        <v>156100</v>
      </c>
      <c r="AR12">
        <v>158100</v>
      </c>
      <c r="AS12">
        <v>154600</v>
      </c>
      <c r="AT12">
        <v>153700</v>
      </c>
      <c r="AU12">
        <v>153000</v>
      </c>
      <c r="AV12">
        <v>149200</v>
      </c>
      <c r="AW12">
        <v>152000</v>
      </c>
      <c r="AX12">
        <v>151700</v>
      </c>
      <c r="AY12">
        <v>155100</v>
      </c>
      <c r="AZ12">
        <v>153000</v>
      </c>
      <c r="BA12">
        <v>152800</v>
      </c>
      <c r="BB12">
        <v>161700</v>
      </c>
      <c r="BC12">
        <v>163200</v>
      </c>
      <c r="BD12">
        <v>160100</v>
      </c>
      <c r="BE12">
        <v>153300</v>
      </c>
      <c r="BF12">
        <v>147100</v>
      </c>
      <c r="BG12">
        <v>156300</v>
      </c>
      <c r="BH12">
        <v>153600</v>
      </c>
      <c r="BI12">
        <v>157000</v>
      </c>
      <c r="BJ12">
        <v>147900</v>
      </c>
      <c r="BK12">
        <v>150100</v>
      </c>
      <c r="BL12">
        <v>153300</v>
      </c>
      <c r="BM12">
        <v>155800</v>
      </c>
      <c r="BN12">
        <v>152800</v>
      </c>
      <c r="BO12">
        <v>149000</v>
      </c>
      <c r="BP12">
        <v>147600</v>
      </c>
      <c r="BQ12">
        <v>144400</v>
      </c>
      <c r="BR12">
        <v>144500</v>
      </c>
      <c r="BS12">
        <v>139400</v>
      </c>
      <c r="BT12">
        <v>143300</v>
      </c>
      <c r="BU12">
        <v>140300</v>
      </c>
      <c r="BV12">
        <v>147500</v>
      </c>
      <c r="BW12">
        <v>152700</v>
      </c>
      <c r="BX12">
        <v>161600</v>
      </c>
      <c r="BY12">
        <v>159900</v>
      </c>
      <c r="BZ12">
        <v>159800</v>
      </c>
      <c r="CA12">
        <v>157000</v>
      </c>
      <c r="CB12">
        <v>157500</v>
      </c>
      <c r="CC12">
        <v>154100</v>
      </c>
      <c r="CD12">
        <v>159600</v>
      </c>
      <c r="CE12">
        <v>166700</v>
      </c>
    </row>
    <row r="13" spans="1:84" hidden="1" x14ac:dyDescent="0.2">
      <c r="A13">
        <v>395030</v>
      </c>
      <c r="B13" t="s">
        <v>1616</v>
      </c>
      <c r="C13">
        <v>192</v>
      </c>
      <c r="D13" t="e">
        <f t="shared" si="0"/>
        <v>#DIV/0!</v>
      </c>
      <c r="E13">
        <f t="shared" si="1"/>
        <v>163450</v>
      </c>
      <c r="F13">
        <f t="shared" si="2"/>
        <v>169641.66666666666</v>
      </c>
      <c r="G13">
        <f t="shared" si="3"/>
        <v>183108.33333333334</v>
      </c>
      <c r="H13">
        <f t="shared" si="4"/>
        <v>193708.33333333334</v>
      </c>
      <c r="I13" s="2" t="e">
        <f t="shared" si="5"/>
        <v>#DIV/0!</v>
      </c>
      <c r="J13" s="2"/>
      <c r="K13">
        <f t="shared" si="6"/>
        <v>213516.66666666666</v>
      </c>
      <c r="AF13">
        <v>163300</v>
      </c>
      <c r="AG13">
        <v>162200</v>
      </c>
      <c r="AH13">
        <v>165000</v>
      </c>
      <c r="AI13">
        <v>163300</v>
      </c>
      <c r="AJ13">
        <v>169000</v>
      </c>
      <c r="AK13">
        <v>169300</v>
      </c>
      <c r="AL13">
        <v>169600</v>
      </c>
      <c r="AM13">
        <v>165000</v>
      </c>
      <c r="AN13">
        <v>165000</v>
      </c>
      <c r="AO13">
        <v>166300</v>
      </c>
      <c r="AP13">
        <v>169400</v>
      </c>
      <c r="AQ13">
        <v>170600</v>
      </c>
      <c r="AR13">
        <v>170200</v>
      </c>
      <c r="AS13">
        <v>170600</v>
      </c>
      <c r="AT13">
        <v>172500</v>
      </c>
      <c r="AU13">
        <v>178200</v>
      </c>
      <c r="AV13">
        <v>180400</v>
      </c>
      <c r="AW13">
        <v>183800</v>
      </c>
      <c r="AX13">
        <v>183800</v>
      </c>
      <c r="AY13">
        <v>184800</v>
      </c>
      <c r="AZ13">
        <v>183200</v>
      </c>
      <c r="BA13">
        <v>181300</v>
      </c>
      <c r="BB13">
        <v>179500</v>
      </c>
      <c r="BC13">
        <v>180800</v>
      </c>
      <c r="BD13">
        <v>184300</v>
      </c>
      <c r="BE13">
        <v>186600</v>
      </c>
      <c r="BF13">
        <v>184800</v>
      </c>
      <c r="BG13">
        <v>184000</v>
      </c>
      <c r="BH13">
        <v>186200</v>
      </c>
      <c r="BI13">
        <v>189800</v>
      </c>
      <c r="BJ13">
        <v>187600</v>
      </c>
      <c r="BK13">
        <v>187200</v>
      </c>
      <c r="BL13">
        <v>187300</v>
      </c>
      <c r="BM13">
        <v>194600</v>
      </c>
      <c r="BN13">
        <v>196300</v>
      </c>
      <c r="BO13">
        <v>201400</v>
      </c>
      <c r="BP13">
        <v>196500</v>
      </c>
      <c r="BQ13">
        <v>200700</v>
      </c>
      <c r="BR13">
        <v>196900</v>
      </c>
      <c r="BS13">
        <v>200000</v>
      </c>
      <c r="BT13">
        <v>202500</v>
      </c>
      <c r="BU13">
        <v>210000</v>
      </c>
      <c r="BV13">
        <v>215600</v>
      </c>
      <c r="BW13">
        <v>219000</v>
      </c>
      <c r="BX13">
        <v>215300</v>
      </c>
      <c r="BY13">
        <v>216700</v>
      </c>
      <c r="BZ13">
        <v>212200</v>
      </c>
      <c r="CA13">
        <v>218000</v>
      </c>
      <c r="CB13">
        <v>217400</v>
      </c>
      <c r="CC13">
        <v>220100</v>
      </c>
      <c r="CD13">
        <v>215400</v>
      </c>
      <c r="CE13">
        <v>217900</v>
      </c>
      <c r="CF13">
        <v>220600</v>
      </c>
    </row>
    <row r="14" spans="1:84" hidden="1" x14ac:dyDescent="0.2">
      <c r="A14">
        <v>394565</v>
      </c>
      <c r="B14" t="s">
        <v>2195</v>
      </c>
      <c r="C14">
        <v>201</v>
      </c>
      <c r="D14" t="e">
        <f t="shared" si="0"/>
        <v>#DIV/0!</v>
      </c>
      <c r="E14">
        <f t="shared" si="1"/>
        <v>126257.14285714286</v>
      </c>
      <c r="F14">
        <f t="shared" si="2"/>
        <v>133433.33333333334</v>
      </c>
      <c r="G14">
        <f t="shared" si="3"/>
        <v>141508.33333333334</v>
      </c>
      <c r="H14">
        <f t="shared" si="4"/>
        <v>150250</v>
      </c>
      <c r="I14" s="2" t="e">
        <f t="shared" si="5"/>
        <v>#DIV/0!</v>
      </c>
      <c r="J14" s="2"/>
      <c r="K14">
        <f t="shared" si="6"/>
        <v>158800</v>
      </c>
      <c r="AC14">
        <v>126000</v>
      </c>
      <c r="AD14">
        <v>124000</v>
      </c>
      <c r="AE14">
        <v>125000</v>
      </c>
      <c r="AF14">
        <v>124200</v>
      </c>
      <c r="AG14">
        <v>126400</v>
      </c>
      <c r="AH14">
        <v>129500</v>
      </c>
      <c r="AI14">
        <v>128700</v>
      </c>
      <c r="AJ14">
        <v>130200</v>
      </c>
      <c r="AK14">
        <v>129600</v>
      </c>
      <c r="AL14">
        <v>131500</v>
      </c>
      <c r="AM14">
        <v>131200</v>
      </c>
      <c r="AN14">
        <v>133500</v>
      </c>
      <c r="AO14">
        <v>131400</v>
      </c>
      <c r="AP14">
        <v>133900</v>
      </c>
      <c r="AQ14">
        <v>131000</v>
      </c>
      <c r="AR14">
        <v>137000</v>
      </c>
      <c r="AS14">
        <v>136400</v>
      </c>
      <c r="AT14">
        <v>136900</v>
      </c>
      <c r="AU14">
        <v>138600</v>
      </c>
      <c r="AV14">
        <v>137700</v>
      </c>
      <c r="AW14">
        <v>147800</v>
      </c>
      <c r="AX14">
        <v>144200</v>
      </c>
      <c r="AY14">
        <v>145400</v>
      </c>
      <c r="AZ14">
        <v>136600</v>
      </c>
      <c r="BA14">
        <v>139000</v>
      </c>
      <c r="BB14">
        <v>137500</v>
      </c>
      <c r="BC14">
        <v>140400</v>
      </c>
      <c r="BD14">
        <v>139700</v>
      </c>
      <c r="BE14">
        <v>143100</v>
      </c>
      <c r="BF14">
        <v>143300</v>
      </c>
      <c r="BG14">
        <v>143400</v>
      </c>
      <c r="BH14">
        <v>145800</v>
      </c>
      <c r="BI14">
        <v>148800</v>
      </c>
      <c r="BJ14">
        <v>151500</v>
      </c>
      <c r="BK14">
        <v>151400</v>
      </c>
      <c r="BL14">
        <v>149300</v>
      </c>
      <c r="BM14">
        <v>146400</v>
      </c>
      <c r="BN14">
        <v>146400</v>
      </c>
      <c r="BO14">
        <v>148400</v>
      </c>
      <c r="BP14">
        <v>154800</v>
      </c>
      <c r="BQ14">
        <v>155300</v>
      </c>
      <c r="BR14">
        <v>153800</v>
      </c>
      <c r="BS14">
        <v>151100</v>
      </c>
      <c r="BT14">
        <v>152600</v>
      </c>
      <c r="BU14">
        <v>159400</v>
      </c>
      <c r="BV14">
        <v>160800</v>
      </c>
      <c r="BW14">
        <v>164000</v>
      </c>
      <c r="BX14">
        <v>158500</v>
      </c>
      <c r="BY14">
        <v>158700</v>
      </c>
      <c r="BZ14">
        <v>156600</v>
      </c>
      <c r="CA14">
        <v>157200</v>
      </c>
      <c r="CB14">
        <v>158200</v>
      </c>
      <c r="CC14">
        <v>160200</v>
      </c>
      <c r="CD14">
        <v>168300</v>
      </c>
      <c r="CE14">
        <v>170400</v>
      </c>
      <c r="CF14">
        <v>171700</v>
      </c>
    </row>
    <row r="15" spans="1:84" hidden="1" x14ac:dyDescent="0.2">
      <c r="A15">
        <v>394681</v>
      </c>
      <c r="B15" t="s">
        <v>2198</v>
      </c>
      <c r="C15">
        <v>207</v>
      </c>
      <c r="D15" t="e">
        <f t="shared" si="0"/>
        <v>#DIV/0!</v>
      </c>
      <c r="E15" t="e">
        <f t="shared" si="1"/>
        <v>#DIV/0!</v>
      </c>
      <c r="F15">
        <f t="shared" si="2"/>
        <v>251620</v>
      </c>
      <c r="G15">
        <f t="shared" si="3"/>
        <v>267033.33333333331</v>
      </c>
      <c r="H15">
        <f t="shared" si="4"/>
        <v>283058.33333333331</v>
      </c>
      <c r="I15" s="2" t="e">
        <f t="shared" si="5"/>
        <v>#DIV/0!</v>
      </c>
      <c r="J15" s="2"/>
      <c r="K15">
        <f t="shared" si="6"/>
        <v>291050</v>
      </c>
      <c r="AQ15">
        <v>248800</v>
      </c>
      <c r="AR15">
        <v>252700</v>
      </c>
      <c r="AS15">
        <v>252700</v>
      </c>
      <c r="AT15">
        <v>253400</v>
      </c>
      <c r="AU15">
        <v>250500</v>
      </c>
      <c r="AV15">
        <v>286700</v>
      </c>
      <c r="AW15">
        <v>292600</v>
      </c>
      <c r="AX15">
        <v>292500</v>
      </c>
      <c r="AY15">
        <v>259700</v>
      </c>
      <c r="AZ15">
        <v>255900</v>
      </c>
      <c r="BA15">
        <v>256200</v>
      </c>
      <c r="BB15">
        <v>254400</v>
      </c>
      <c r="BC15">
        <v>253200</v>
      </c>
      <c r="BD15">
        <v>259900</v>
      </c>
      <c r="BE15">
        <v>260000</v>
      </c>
      <c r="BF15">
        <v>267300</v>
      </c>
      <c r="BG15">
        <v>266000</v>
      </c>
      <c r="BH15">
        <v>286100</v>
      </c>
      <c r="BI15">
        <v>289100</v>
      </c>
      <c r="BJ15">
        <v>294200</v>
      </c>
      <c r="BK15">
        <v>280100</v>
      </c>
      <c r="BL15">
        <v>284900</v>
      </c>
      <c r="BM15">
        <v>280700</v>
      </c>
      <c r="BN15">
        <v>276600</v>
      </c>
      <c r="BO15">
        <v>269400</v>
      </c>
      <c r="BP15">
        <v>275000</v>
      </c>
      <c r="BQ15">
        <v>282900</v>
      </c>
      <c r="BR15">
        <v>285600</v>
      </c>
      <c r="BS15">
        <v>292100</v>
      </c>
      <c r="BT15">
        <v>299600</v>
      </c>
      <c r="BU15">
        <v>304400</v>
      </c>
      <c r="BV15">
        <v>301000</v>
      </c>
      <c r="BW15">
        <v>288000</v>
      </c>
      <c r="BX15">
        <v>287900</v>
      </c>
      <c r="BY15">
        <v>280100</v>
      </c>
      <c r="BZ15">
        <v>284100</v>
      </c>
      <c r="CA15">
        <v>280100</v>
      </c>
      <c r="CB15">
        <v>288200</v>
      </c>
      <c r="CC15">
        <v>295400</v>
      </c>
      <c r="CD15">
        <v>291700</v>
      </c>
      <c r="CE15">
        <v>291500</v>
      </c>
      <c r="CF15">
        <v>301900</v>
      </c>
    </row>
    <row r="16" spans="1:84" hidden="1" x14ac:dyDescent="0.2">
      <c r="A16">
        <v>394748</v>
      </c>
      <c r="B16" t="s">
        <v>1369</v>
      </c>
      <c r="C16">
        <v>211</v>
      </c>
      <c r="D16" t="e">
        <f t="shared" si="0"/>
        <v>#DIV/0!</v>
      </c>
      <c r="E16">
        <f t="shared" si="1"/>
        <v>180800</v>
      </c>
      <c r="F16">
        <f t="shared" si="2"/>
        <v>174650</v>
      </c>
      <c r="G16">
        <f t="shared" si="3"/>
        <v>184983.33333333334</v>
      </c>
      <c r="H16">
        <f t="shared" si="4"/>
        <v>200391.66666666666</v>
      </c>
      <c r="I16" s="2" t="e">
        <f t="shared" si="5"/>
        <v>#DIV/0!</v>
      </c>
      <c r="J16" s="2"/>
      <c r="K16">
        <f t="shared" si="6"/>
        <v>218358.33333333334</v>
      </c>
      <c r="Z16">
        <v>176100</v>
      </c>
      <c r="AA16">
        <v>183400</v>
      </c>
      <c r="AB16">
        <v>187500</v>
      </c>
      <c r="AC16">
        <v>187300</v>
      </c>
      <c r="AD16">
        <v>177400</v>
      </c>
      <c r="AE16">
        <v>182600</v>
      </c>
      <c r="AF16">
        <v>183700</v>
      </c>
      <c r="AG16">
        <v>185600</v>
      </c>
      <c r="AH16">
        <v>173500</v>
      </c>
      <c r="AI16">
        <v>170900</v>
      </c>
      <c r="AJ16">
        <v>169700</v>
      </c>
      <c r="AK16">
        <v>170100</v>
      </c>
      <c r="AL16">
        <v>175200</v>
      </c>
      <c r="AM16">
        <v>175200</v>
      </c>
      <c r="AN16">
        <v>171400</v>
      </c>
      <c r="AO16">
        <v>167700</v>
      </c>
      <c r="AP16">
        <v>170200</v>
      </c>
      <c r="AQ16">
        <v>175800</v>
      </c>
      <c r="AR16">
        <v>176600</v>
      </c>
      <c r="AS16">
        <v>179300</v>
      </c>
      <c r="AT16">
        <v>179500</v>
      </c>
      <c r="AU16">
        <v>185100</v>
      </c>
      <c r="AV16">
        <v>184700</v>
      </c>
      <c r="AW16">
        <v>190600</v>
      </c>
      <c r="AX16">
        <v>181200</v>
      </c>
      <c r="AY16">
        <v>176400</v>
      </c>
      <c r="AZ16">
        <v>170600</v>
      </c>
      <c r="BA16">
        <v>174500</v>
      </c>
      <c r="BB16">
        <v>185700</v>
      </c>
      <c r="BC16">
        <v>191100</v>
      </c>
      <c r="BD16">
        <v>191300</v>
      </c>
      <c r="BE16">
        <v>187900</v>
      </c>
      <c r="BF16">
        <v>191500</v>
      </c>
      <c r="BG16">
        <v>194300</v>
      </c>
      <c r="BH16">
        <v>195800</v>
      </c>
      <c r="BI16">
        <v>194200</v>
      </c>
      <c r="BJ16">
        <v>199600</v>
      </c>
      <c r="BK16">
        <v>202300</v>
      </c>
      <c r="BL16">
        <v>205500</v>
      </c>
      <c r="BM16">
        <v>203000</v>
      </c>
      <c r="BN16">
        <v>203100</v>
      </c>
      <c r="BO16">
        <v>197900</v>
      </c>
      <c r="BP16">
        <v>200200</v>
      </c>
      <c r="BQ16">
        <v>198900</v>
      </c>
      <c r="BR16">
        <v>202100</v>
      </c>
      <c r="BS16">
        <v>202100</v>
      </c>
      <c r="BT16">
        <v>213300</v>
      </c>
      <c r="BU16">
        <v>213500</v>
      </c>
      <c r="BV16">
        <v>221200</v>
      </c>
      <c r="BW16">
        <v>216400</v>
      </c>
      <c r="BX16">
        <v>225800</v>
      </c>
      <c r="BY16">
        <v>213500</v>
      </c>
      <c r="BZ16">
        <v>216300</v>
      </c>
      <c r="CA16">
        <v>216200</v>
      </c>
      <c r="CB16">
        <v>227700</v>
      </c>
      <c r="CC16">
        <v>227000</v>
      </c>
      <c r="CD16">
        <v>227300</v>
      </c>
      <c r="CE16">
        <v>229000</v>
      </c>
      <c r="CF16">
        <v>229100</v>
      </c>
    </row>
    <row r="17" spans="1:84" hidden="1" x14ac:dyDescent="0.2">
      <c r="A17">
        <v>394392</v>
      </c>
      <c r="B17" t="s">
        <v>2202</v>
      </c>
      <c r="C17">
        <v>215</v>
      </c>
      <c r="D17" t="e">
        <f t="shared" si="0"/>
        <v>#DIV/0!</v>
      </c>
      <c r="E17" t="e">
        <f t="shared" si="1"/>
        <v>#DIV/0!</v>
      </c>
      <c r="F17">
        <f t="shared" si="2"/>
        <v>151690</v>
      </c>
      <c r="G17">
        <f t="shared" si="3"/>
        <v>157291.66666666666</v>
      </c>
      <c r="H17">
        <f t="shared" si="4"/>
        <v>168741.66666666666</v>
      </c>
      <c r="I17" s="2" t="e">
        <f t="shared" si="5"/>
        <v>#DIV/0!</v>
      </c>
      <c r="J17" s="2"/>
      <c r="K17">
        <f t="shared" si="6"/>
        <v>172241.66666666666</v>
      </c>
      <c r="AL17">
        <v>160800</v>
      </c>
      <c r="AM17">
        <v>164200</v>
      </c>
      <c r="AN17">
        <v>145100</v>
      </c>
      <c r="AO17">
        <v>146300</v>
      </c>
      <c r="AP17">
        <v>139300</v>
      </c>
      <c r="AQ17">
        <v>152400</v>
      </c>
      <c r="AR17">
        <v>152100</v>
      </c>
      <c r="AS17">
        <v>155600</v>
      </c>
      <c r="AT17">
        <v>150500</v>
      </c>
      <c r="AU17">
        <v>150600</v>
      </c>
      <c r="AV17">
        <v>155100</v>
      </c>
      <c r="AW17">
        <v>155200</v>
      </c>
      <c r="AX17">
        <v>158300</v>
      </c>
      <c r="AY17">
        <v>156200</v>
      </c>
      <c r="AZ17">
        <v>151000</v>
      </c>
      <c r="BA17">
        <v>149500</v>
      </c>
      <c r="BB17">
        <v>154100</v>
      </c>
      <c r="BC17">
        <v>162400</v>
      </c>
      <c r="BD17">
        <v>161800</v>
      </c>
      <c r="BE17">
        <v>157400</v>
      </c>
      <c r="BF17">
        <v>160000</v>
      </c>
      <c r="BG17">
        <v>166500</v>
      </c>
      <c r="BH17">
        <v>171600</v>
      </c>
      <c r="BI17">
        <v>174300</v>
      </c>
      <c r="BJ17">
        <v>169400</v>
      </c>
      <c r="BK17">
        <v>166800</v>
      </c>
      <c r="BL17">
        <v>167200</v>
      </c>
      <c r="BM17">
        <v>168100</v>
      </c>
      <c r="BN17">
        <v>170000</v>
      </c>
      <c r="BO17">
        <v>163200</v>
      </c>
      <c r="BP17">
        <v>164000</v>
      </c>
      <c r="BQ17">
        <v>164900</v>
      </c>
      <c r="BR17">
        <v>171300</v>
      </c>
      <c r="BS17">
        <v>174100</v>
      </c>
      <c r="BT17">
        <v>173100</v>
      </c>
      <c r="BU17">
        <v>176200</v>
      </c>
      <c r="BV17">
        <v>181800</v>
      </c>
      <c r="BW17">
        <v>180000</v>
      </c>
      <c r="BX17">
        <v>172100</v>
      </c>
      <c r="BY17">
        <v>158300</v>
      </c>
      <c r="BZ17">
        <v>160200</v>
      </c>
      <c r="CA17">
        <v>168200</v>
      </c>
      <c r="CB17">
        <v>179100</v>
      </c>
      <c r="CC17">
        <v>174300</v>
      </c>
      <c r="CD17">
        <v>169500</v>
      </c>
      <c r="CE17">
        <v>173100</v>
      </c>
    </row>
    <row r="18" spans="1:84" hidden="1" x14ac:dyDescent="0.2">
      <c r="A18">
        <v>394872</v>
      </c>
      <c r="B18" t="s">
        <v>1287</v>
      </c>
      <c r="C18">
        <v>217</v>
      </c>
      <c r="D18" t="e">
        <f t="shared" si="0"/>
        <v>#DIV/0!</v>
      </c>
      <c r="E18">
        <f t="shared" si="1"/>
        <v>149228.57142857142</v>
      </c>
      <c r="F18">
        <f t="shared" si="2"/>
        <v>144575</v>
      </c>
      <c r="G18">
        <f t="shared" si="3"/>
        <v>148775</v>
      </c>
      <c r="H18">
        <f t="shared" si="4"/>
        <v>155358.33333333334</v>
      </c>
      <c r="I18" s="2" t="e">
        <f t="shared" si="5"/>
        <v>#DIV/0!</v>
      </c>
      <c r="J18" s="2"/>
      <c r="K18">
        <f t="shared" si="6"/>
        <v>153741.66666666666</v>
      </c>
      <c r="AC18">
        <v>157400</v>
      </c>
      <c r="AD18">
        <v>159600</v>
      </c>
      <c r="AE18">
        <v>154000</v>
      </c>
      <c r="AF18">
        <v>145600</v>
      </c>
      <c r="AG18">
        <v>144000</v>
      </c>
      <c r="AH18">
        <v>139400</v>
      </c>
      <c r="AI18">
        <v>144600</v>
      </c>
      <c r="AJ18">
        <v>139200</v>
      </c>
      <c r="AK18">
        <v>137400</v>
      </c>
      <c r="AL18">
        <v>135300</v>
      </c>
      <c r="AM18">
        <v>140700</v>
      </c>
      <c r="AN18">
        <v>145900</v>
      </c>
      <c r="AO18">
        <v>146300</v>
      </c>
      <c r="AP18">
        <v>145600</v>
      </c>
      <c r="AQ18">
        <v>145500</v>
      </c>
      <c r="AR18">
        <v>146400</v>
      </c>
      <c r="AS18">
        <v>147700</v>
      </c>
      <c r="AT18">
        <v>153100</v>
      </c>
      <c r="AU18">
        <v>151800</v>
      </c>
      <c r="AV18">
        <v>154600</v>
      </c>
      <c r="AW18">
        <v>146700</v>
      </c>
      <c r="AX18">
        <v>148200</v>
      </c>
      <c r="AY18">
        <v>143200</v>
      </c>
      <c r="AZ18">
        <v>145700</v>
      </c>
      <c r="BA18">
        <v>143500</v>
      </c>
      <c r="BB18">
        <v>150100</v>
      </c>
      <c r="BC18">
        <v>153200</v>
      </c>
      <c r="BD18">
        <v>150200</v>
      </c>
      <c r="BE18">
        <v>150000</v>
      </c>
      <c r="BF18">
        <v>148100</v>
      </c>
      <c r="BG18">
        <v>151800</v>
      </c>
      <c r="BH18">
        <v>148700</v>
      </c>
      <c r="BI18">
        <v>157600</v>
      </c>
      <c r="BJ18">
        <v>162900</v>
      </c>
      <c r="BK18">
        <v>167000</v>
      </c>
      <c r="BL18">
        <v>161200</v>
      </c>
      <c r="BM18">
        <v>156100</v>
      </c>
      <c r="BN18">
        <v>148000</v>
      </c>
      <c r="BO18">
        <v>142200</v>
      </c>
      <c r="BP18">
        <v>149700</v>
      </c>
      <c r="BQ18">
        <v>153400</v>
      </c>
      <c r="BR18">
        <v>161500</v>
      </c>
      <c r="BS18">
        <v>156000</v>
      </c>
      <c r="BT18">
        <v>148800</v>
      </c>
      <c r="BU18">
        <v>144200</v>
      </c>
      <c r="BV18">
        <v>144400</v>
      </c>
      <c r="BW18">
        <v>154400</v>
      </c>
      <c r="BX18">
        <v>162100</v>
      </c>
      <c r="BY18">
        <v>164100</v>
      </c>
      <c r="BZ18">
        <v>164100</v>
      </c>
      <c r="CA18">
        <v>155400</v>
      </c>
      <c r="CB18">
        <v>151900</v>
      </c>
      <c r="CC18">
        <v>148900</v>
      </c>
      <c r="CD18">
        <v>150600</v>
      </c>
      <c r="CE18">
        <v>152500</v>
      </c>
      <c r="CF18">
        <v>154000</v>
      </c>
    </row>
    <row r="19" spans="1:84" hidden="1" x14ac:dyDescent="0.2">
      <c r="A19">
        <v>395102</v>
      </c>
      <c r="B19" t="s">
        <v>2204</v>
      </c>
      <c r="C19">
        <v>221</v>
      </c>
      <c r="D19" t="e">
        <f t="shared" si="0"/>
        <v>#DIV/0!</v>
      </c>
      <c r="E19" t="e">
        <f t="shared" si="1"/>
        <v>#DIV/0!</v>
      </c>
      <c r="F19">
        <f t="shared" si="2"/>
        <v>128100</v>
      </c>
      <c r="G19">
        <f t="shared" si="3"/>
        <v>130416.66666666667</v>
      </c>
      <c r="H19">
        <f t="shared" si="4"/>
        <v>139075</v>
      </c>
      <c r="I19" s="2" t="e">
        <f t="shared" si="5"/>
        <v>#DIV/0!</v>
      </c>
      <c r="J19" s="2"/>
      <c r="K19">
        <f t="shared" si="6"/>
        <v>147525</v>
      </c>
      <c r="AT19">
        <v>127300</v>
      </c>
      <c r="AU19">
        <v>128900</v>
      </c>
      <c r="AV19">
        <v>128000</v>
      </c>
      <c r="AW19">
        <v>124800</v>
      </c>
      <c r="AX19">
        <v>118700</v>
      </c>
      <c r="AY19">
        <v>122300</v>
      </c>
      <c r="AZ19">
        <v>126000</v>
      </c>
      <c r="BA19">
        <v>130600</v>
      </c>
      <c r="BB19">
        <v>137000</v>
      </c>
      <c r="BC19">
        <v>133900</v>
      </c>
      <c r="BD19">
        <v>142000</v>
      </c>
      <c r="BE19">
        <v>134600</v>
      </c>
      <c r="BF19">
        <v>138100</v>
      </c>
      <c r="BG19">
        <v>129000</v>
      </c>
      <c r="BH19">
        <v>135000</v>
      </c>
      <c r="BI19">
        <v>133500</v>
      </c>
      <c r="BJ19">
        <v>135200</v>
      </c>
      <c r="BK19">
        <v>133300</v>
      </c>
      <c r="BL19">
        <v>139700</v>
      </c>
      <c r="BM19">
        <v>141600</v>
      </c>
      <c r="BN19">
        <v>141900</v>
      </c>
      <c r="BO19">
        <v>139200</v>
      </c>
      <c r="BP19">
        <v>140800</v>
      </c>
      <c r="BQ19">
        <v>143800</v>
      </c>
      <c r="BR19">
        <v>144000</v>
      </c>
      <c r="BS19">
        <v>140900</v>
      </c>
      <c r="BT19">
        <v>151600</v>
      </c>
      <c r="BU19">
        <v>152600</v>
      </c>
      <c r="BV19">
        <v>157000</v>
      </c>
      <c r="BW19">
        <v>148700</v>
      </c>
      <c r="BX19">
        <v>151300</v>
      </c>
      <c r="BY19">
        <v>149400</v>
      </c>
      <c r="BZ19">
        <v>148500</v>
      </c>
      <c r="CA19">
        <v>146600</v>
      </c>
      <c r="CB19">
        <v>143200</v>
      </c>
      <c r="CC19">
        <v>141900</v>
      </c>
      <c r="CD19">
        <v>138600</v>
      </c>
      <c r="CE19">
        <v>144900</v>
      </c>
    </row>
    <row r="20" spans="1:84" hidden="1" x14ac:dyDescent="0.2">
      <c r="A20">
        <v>394944</v>
      </c>
      <c r="B20" t="s">
        <v>2206</v>
      </c>
      <c r="C20">
        <v>224</v>
      </c>
      <c r="D20" t="e">
        <f t="shared" si="0"/>
        <v>#DIV/0!</v>
      </c>
      <c r="E20">
        <f t="shared" si="1"/>
        <v>124771.42857142857</v>
      </c>
      <c r="F20">
        <f t="shared" si="2"/>
        <v>126616.66666666667</v>
      </c>
      <c r="G20">
        <f t="shared" si="3"/>
        <v>137791.66666666666</v>
      </c>
      <c r="H20">
        <f t="shared" si="4"/>
        <v>147933.33333333334</v>
      </c>
      <c r="I20" s="2" t="e">
        <f t="shared" si="5"/>
        <v>#DIV/0!</v>
      </c>
      <c r="J20" s="2"/>
      <c r="K20">
        <f t="shared" si="6"/>
        <v>150066.66666666666</v>
      </c>
      <c r="AC20">
        <v>123800</v>
      </c>
      <c r="AD20">
        <v>125000</v>
      </c>
      <c r="AE20">
        <v>125100</v>
      </c>
      <c r="AF20">
        <v>124700</v>
      </c>
      <c r="AG20">
        <v>125300</v>
      </c>
      <c r="AH20">
        <v>123900</v>
      </c>
      <c r="AI20">
        <v>125600</v>
      </c>
      <c r="AJ20">
        <v>128500</v>
      </c>
      <c r="AK20">
        <v>129300</v>
      </c>
      <c r="AL20">
        <v>128500</v>
      </c>
      <c r="AM20">
        <v>124500</v>
      </c>
      <c r="AN20">
        <v>124100</v>
      </c>
      <c r="AO20">
        <v>123900</v>
      </c>
      <c r="AP20">
        <v>124400</v>
      </c>
      <c r="AQ20">
        <v>125300</v>
      </c>
      <c r="AR20">
        <v>127700</v>
      </c>
      <c r="AS20">
        <v>127600</v>
      </c>
      <c r="AT20">
        <v>128400</v>
      </c>
      <c r="AU20">
        <v>127200</v>
      </c>
      <c r="AV20">
        <v>133300</v>
      </c>
      <c r="AW20">
        <v>135600</v>
      </c>
      <c r="AX20">
        <v>137900</v>
      </c>
      <c r="AY20">
        <v>132600</v>
      </c>
      <c r="AZ20">
        <v>134400</v>
      </c>
      <c r="BA20">
        <v>137000</v>
      </c>
      <c r="BB20">
        <v>142800</v>
      </c>
      <c r="BC20">
        <v>139400</v>
      </c>
      <c r="BD20">
        <v>137400</v>
      </c>
      <c r="BE20">
        <v>137700</v>
      </c>
      <c r="BF20">
        <v>142100</v>
      </c>
      <c r="BG20">
        <v>143300</v>
      </c>
      <c r="BH20">
        <v>141600</v>
      </c>
      <c r="BI20">
        <v>148300</v>
      </c>
      <c r="BJ20">
        <v>143200</v>
      </c>
      <c r="BK20">
        <v>149300</v>
      </c>
      <c r="BL20">
        <v>147700</v>
      </c>
      <c r="BM20">
        <v>153300</v>
      </c>
      <c r="BN20">
        <v>149500</v>
      </c>
      <c r="BO20">
        <v>147400</v>
      </c>
      <c r="BP20">
        <v>149900</v>
      </c>
      <c r="BQ20">
        <v>151100</v>
      </c>
      <c r="BR20">
        <v>145300</v>
      </c>
      <c r="BS20">
        <v>148600</v>
      </c>
      <c r="BT20">
        <v>146200</v>
      </c>
      <c r="BU20">
        <v>153100</v>
      </c>
      <c r="BV20">
        <v>148600</v>
      </c>
      <c r="BW20">
        <v>153500</v>
      </c>
      <c r="BX20">
        <v>146700</v>
      </c>
      <c r="BY20">
        <v>146000</v>
      </c>
      <c r="BZ20">
        <v>145400</v>
      </c>
      <c r="CA20">
        <v>151600</v>
      </c>
      <c r="CB20">
        <v>154400</v>
      </c>
      <c r="CC20">
        <v>153000</v>
      </c>
      <c r="CD20">
        <v>153700</v>
      </c>
      <c r="CE20">
        <v>159700</v>
      </c>
      <c r="CF20">
        <v>168400</v>
      </c>
    </row>
    <row r="21" spans="1:84" hidden="1" x14ac:dyDescent="0.2">
      <c r="A21">
        <v>394555</v>
      </c>
      <c r="B21" t="s">
        <v>649</v>
      </c>
      <c r="C21">
        <v>229</v>
      </c>
      <c r="D21" t="e">
        <f t="shared" si="0"/>
        <v>#DIV/0!</v>
      </c>
      <c r="E21">
        <f t="shared" si="1"/>
        <v>136514.28571428571</v>
      </c>
      <c r="F21">
        <f t="shared" si="2"/>
        <v>143525</v>
      </c>
      <c r="G21">
        <f t="shared" si="3"/>
        <v>153983.33333333334</v>
      </c>
      <c r="H21">
        <f t="shared" si="4"/>
        <v>163025</v>
      </c>
      <c r="I21" s="2" t="e">
        <f t="shared" si="5"/>
        <v>#DIV/0!</v>
      </c>
      <c r="J21" s="2"/>
      <c r="K21">
        <f t="shared" si="6"/>
        <v>171616.66666666666</v>
      </c>
      <c r="AC21">
        <v>136100</v>
      </c>
      <c r="AD21">
        <v>136700</v>
      </c>
      <c r="AE21">
        <v>134600</v>
      </c>
      <c r="AF21">
        <v>135900</v>
      </c>
      <c r="AG21">
        <v>134300</v>
      </c>
      <c r="AH21">
        <v>133900</v>
      </c>
      <c r="AI21">
        <v>144100</v>
      </c>
      <c r="AJ21">
        <v>148700</v>
      </c>
      <c r="AK21">
        <v>152200</v>
      </c>
      <c r="AL21">
        <v>141700</v>
      </c>
      <c r="AM21">
        <v>139400</v>
      </c>
      <c r="AN21">
        <v>140300</v>
      </c>
      <c r="AO21">
        <v>139500</v>
      </c>
      <c r="AP21">
        <v>140500</v>
      </c>
      <c r="AQ21">
        <v>141000</v>
      </c>
      <c r="AR21">
        <v>139700</v>
      </c>
      <c r="AS21">
        <v>144900</v>
      </c>
      <c r="AT21">
        <v>143200</v>
      </c>
      <c r="AU21">
        <v>151200</v>
      </c>
      <c r="AV21">
        <v>148900</v>
      </c>
      <c r="AW21">
        <v>152800</v>
      </c>
      <c r="AX21">
        <v>150900</v>
      </c>
      <c r="AY21">
        <v>150000</v>
      </c>
      <c r="AZ21">
        <v>149300</v>
      </c>
      <c r="BA21">
        <v>150000</v>
      </c>
      <c r="BB21">
        <v>153100</v>
      </c>
      <c r="BC21">
        <v>157100</v>
      </c>
      <c r="BD21">
        <v>159100</v>
      </c>
      <c r="BE21">
        <v>159300</v>
      </c>
      <c r="BF21">
        <v>160100</v>
      </c>
      <c r="BG21">
        <v>157200</v>
      </c>
      <c r="BH21">
        <v>154000</v>
      </c>
      <c r="BI21">
        <v>157000</v>
      </c>
      <c r="BJ21">
        <v>161700</v>
      </c>
      <c r="BK21">
        <v>166900</v>
      </c>
      <c r="BL21">
        <v>168300</v>
      </c>
      <c r="BM21">
        <v>165300</v>
      </c>
      <c r="BN21">
        <v>164700</v>
      </c>
      <c r="BO21">
        <v>160800</v>
      </c>
      <c r="BP21">
        <v>160400</v>
      </c>
      <c r="BQ21">
        <v>162300</v>
      </c>
      <c r="BR21">
        <v>166100</v>
      </c>
      <c r="BS21">
        <v>168800</v>
      </c>
      <c r="BT21">
        <v>166900</v>
      </c>
      <c r="BU21">
        <v>163900</v>
      </c>
      <c r="BV21">
        <v>165300</v>
      </c>
      <c r="BW21">
        <v>174300</v>
      </c>
      <c r="BX21">
        <v>179100</v>
      </c>
      <c r="BY21">
        <v>181100</v>
      </c>
      <c r="BZ21">
        <v>175300</v>
      </c>
      <c r="CA21">
        <v>173500</v>
      </c>
      <c r="CB21">
        <v>169100</v>
      </c>
      <c r="CC21">
        <v>170500</v>
      </c>
      <c r="CD21">
        <v>171600</v>
      </c>
      <c r="CE21">
        <v>177600</v>
      </c>
      <c r="CF21">
        <v>184600</v>
      </c>
    </row>
    <row r="22" spans="1:84" hidden="1" x14ac:dyDescent="0.2">
      <c r="A22">
        <v>394393</v>
      </c>
      <c r="B22" t="s">
        <v>220</v>
      </c>
      <c r="C22">
        <v>233</v>
      </c>
      <c r="D22" t="e">
        <f t="shared" si="0"/>
        <v>#DIV/0!</v>
      </c>
      <c r="E22" t="e">
        <f t="shared" si="1"/>
        <v>#DIV/0!</v>
      </c>
      <c r="F22">
        <f t="shared" si="2"/>
        <v>155790</v>
      </c>
      <c r="G22">
        <f t="shared" si="3"/>
        <v>162650</v>
      </c>
      <c r="H22">
        <f t="shared" si="4"/>
        <v>170516.66666666666</v>
      </c>
      <c r="I22" s="2" t="e">
        <f t="shared" si="5"/>
        <v>#DIV/0!</v>
      </c>
      <c r="J22" s="2"/>
      <c r="K22">
        <f t="shared" si="6"/>
        <v>183800</v>
      </c>
      <c r="AL22">
        <v>146900</v>
      </c>
      <c r="AM22">
        <v>153400</v>
      </c>
      <c r="AN22">
        <v>151100</v>
      </c>
      <c r="AO22">
        <v>152900</v>
      </c>
      <c r="AP22">
        <v>150800</v>
      </c>
      <c r="AQ22">
        <v>153100</v>
      </c>
      <c r="AR22">
        <v>161100</v>
      </c>
      <c r="AS22">
        <v>157600</v>
      </c>
      <c r="AT22">
        <v>168000</v>
      </c>
      <c r="AU22">
        <v>163000</v>
      </c>
      <c r="AV22">
        <v>181100</v>
      </c>
      <c r="AW22">
        <v>172100</v>
      </c>
      <c r="AX22">
        <v>171800</v>
      </c>
      <c r="AY22">
        <v>154700</v>
      </c>
      <c r="AZ22">
        <v>152400</v>
      </c>
      <c r="BA22">
        <v>154100</v>
      </c>
      <c r="BB22">
        <v>158800</v>
      </c>
      <c r="BC22">
        <v>160700</v>
      </c>
      <c r="BD22">
        <v>155300</v>
      </c>
      <c r="BE22">
        <v>162500</v>
      </c>
      <c r="BF22">
        <v>160000</v>
      </c>
      <c r="BG22">
        <v>168300</v>
      </c>
      <c r="BH22">
        <v>161700</v>
      </c>
      <c r="BI22">
        <v>173100</v>
      </c>
      <c r="BJ22">
        <v>171300</v>
      </c>
      <c r="BK22">
        <v>172200</v>
      </c>
      <c r="BL22">
        <v>172200</v>
      </c>
      <c r="BM22">
        <v>169500</v>
      </c>
      <c r="BN22">
        <v>171800</v>
      </c>
      <c r="BO22">
        <v>166700</v>
      </c>
      <c r="BP22">
        <v>168700</v>
      </c>
      <c r="BQ22">
        <v>168900</v>
      </c>
      <c r="BR22">
        <v>175600</v>
      </c>
      <c r="BS22">
        <v>174500</v>
      </c>
      <c r="BT22">
        <v>183600</v>
      </c>
      <c r="BU22">
        <v>183100</v>
      </c>
      <c r="BV22">
        <v>187600</v>
      </c>
      <c r="BW22">
        <v>180000</v>
      </c>
      <c r="BX22">
        <v>176500</v>
      </c>
      <c r="BY22">
        <v>185000</v>
      </c>
      <c r="BZ22">
        <v>185800</v>
      </c>
      <c r="CA22">
        <v>185900</v>
      </c>
      <c r="CB22">
        <v>182600</v>
      </c>
      <c r="CC22">
        <v>187800</v>
      </c>
      <c r="CD22">
        <v>193200</v>
      </c>
      <c r="CE22">
        <v>192900</v>
      </c>
      <c r="CF22">
        <v>200300</v>
      </c>
    </row>
    <row r="23" spans="1:84" hidden="1" x14ac:dyDescent="0.2">
      <c r="A23">
        <v>395125</v>
      </c>
      <c r="B23" t="s">
        <v>1818</v>
      </c>
      <c r="C23">
        <v>242</v>
      </c>
      <c r="D23" t="e">
        <f t="shared" si="0"/>
        <v>#DIV/0!</v>
      </c>
      <c r="E23" t="e">
        <f t="shared" si="1"/>
        <v>#DIV/0!</v>
      </c>
      <c r="F23">
        <f t="shared" si="2"/>
        <v>215571.42857142858</v>
      </c>
      <c r="G23">
        <f t="shared" si="3"/>
        <v>224633.33333333334</v>
      </c>
      <c r="H23">
        <f t="shared" si="4"/>
        <v>231625</v>
      </c>
      <c r="I23" s="2" t="e">
        <f t="shared" si="5"/>
        <v>#DIV/0!</v>
      </c>
      <c r="J23" s="2"/>
      <c r="K23">
        <f t="shared" si="6"/>
        <v>250333.33333333334</v>
      </c>
      <c r="AO23">
        <v>218400</v>
      </c>
      <c r="AP23">
        <v>215500</v>
      </c>
      <c r="AQ23">
        <v>215400</v>
      </c>
      <c r="AR23">
        <v>216700</v>
      </c>
      <c r="AS23">
        <v>217700</v>
      </c>
      <c r="AT23">
        <v>215500</v>
      </c>
      <c r="AU23">
        <v>209800</v>
      </c>
      <c r="AV23">
        <v>215000</v>
      </c>
      <c r="AW23">
        <v>222000</v>
      </c>
      <c r="AX23">
        <v>232100</v>
      </c>
      <c r="AY23">
        <v>230400</v>
      </c>
      <c r="AZ23">
        <v>222600</v>
      </c>
      <c r="BA23">
        <v>218700</v>
      </c>
      <c r="BB23">
        <v>219100</v>
      </c>
      <c r="BC23">
        <v>227700</v>
      </c>
      <c r="BD23">
        <v>224800</v>
      </c>
      <c r="BE23">
        <v>228800</v>
      </c>
      <c r="BF23">
        <v>226600</v>
      </c>
      <c r="BG23">
        <v>227800</v>
      </c>
      <c r="BH23">
        <v>223700</v>
      </c>
      <c r="BI23">
        <v>211100</v>
      </c>
      <c r="BJ23">
        <v>212800</v>
      </c>
      <c r="BK23">
        <v>215500</v>
      </c>
      <c r="BL23">
        <v>235600</v>
      </c>
      <c r="BM23">
        <v>249000</v>
      </c>
      <c r="BN23">
        <v>246400</v>
      </c>
      <c r="BO23">
        <v>237500</v>
      </c>
      <c r="BP23">
        <v>230000</v>
      </c>
      <c r="BQ23">
        <v>235300</v>
      </c>
      <c r="BR23">
        <v>238100</v>
      </c>
      <c r="BS23">
        <v>244500</v>
      </c>
      <c r="BT23">
        <v>239900</v>
      </c>
      <c r="BU23">
        <v>238100</v>
      </c>
      <c r="BV23">
        <v>248000</v>
      </c>
      <c r="BW23">
        <v>243900</v>
      </c>
      <c r="BX23">
        <v>255300</v>
      </c>
      <c r="BY23">
        <v>239200</v>
      </c>
      <c r="BZ23">
        <v>251900</v>
      </c>
      <c r="CA23">
        <v>254200</v>
      </c>
      <c r="CB23">
        <v>262000</v>
      </c>
      <c r="CC23">
        <v>262600</v>
      </c>
      <c r="CD23">
        <v>264400</v>
      </c>
      <c r="CE23">
        <v>264800</v>
      </c>
    </row>
    <row r="24" spans="1:84" hidden="1" x14ac:dyDescent="0.2">
      <c r="A24">
        <v>394314</v>
      </c>
      <c r="B24" t="s">
        <v>2216</v>
      </c>
      <c r="C24">
        <v>243</v>
      </c>
      <c r="D24" t="e">
        <f t="shared" si="0"/>
        <v>#DIV/0!</v>
      </c>
      <c r="E24" t="e">
        <f t="shared" si="1"/>
        <v>#DIV/0!</v>
      </c>
      <c r="F24" t="e">
        <f t="shared" si="2"/>
        <v>#DIV/0!</v>
      </c>
      <c r="G24">
        <f t="shared" si="3"/>
        <v>146871.42857142858</v>
      </c>
      <c r="H24">
        <f t="shared" si="4"/>
        <v>154258.33333333334</v>
      </c>
      <c r="I24" s="2" t="e">
        <f t="shared" si="5"/>
        <v>#DIV/0!</v>
      </c>
      <c r="J24" s="2"/>
      <c r="K24">
        <f t="shared" si="6"/>
        <v>149233.33333333334</v>
      </c>
      <c r="BA24">
        <v>144100</v>
      </c>
      <c r="BB24">
        <v>142100</v>
      </c>
      <c r="BC24">
        <v>143300</v>
      </c>
      <c r="BD24">
        <v>146300</v>
      </c>
      <c r="BE24">
        <v>148200</v>
      </c>
      <c r="BF24">
        <v>149800</v>
      </c>
      <c r="BG24">
        <v>154300</v>
      </c>
      <c r="BH24">
        <v>156600</v>
      </c>
      <c r="BI24">
        <v>159600</v>
      </c>
      <c r="BJ24">
        <v>157700</v>
      </c>
      <c r="BK24">
        <v>158500</v>
      </c>
      <c r="BL24">
        <v>157400</v>
      </c>
      <c r="BM24">
        <v>151800</v>
      </c>
      <c r="BN24">
        <v>148400</v>
      </c>
      <c r="BO24">
        <v>151200</v>
      </c>
      <c r="BP24">
        <v>153300</v>
      </c>
      <c r="BQ24">
        <v>153600</v>
      </c>
      <c r="BR24">
        <v>152900</v>
      </c>
      <c r="BS24">
        <v>150100</v>
      </c>
      <c r="BT24">
        <v>144000</v>
      </c>
      <c r="BU24">
        <v>144900</v>
      </c>
      <c r="BV24">
        <v>151000</v>
      </c>
      <c r="BW24">
        <v>166000</v>
      </c>
      <c r="BX24">
        <v>162700</v>
      </c>
      <c r="BY24">
        <v>152400</v>
      </c>
      <c r="BZ24">
        <v>144200</v>
      </c>
      <c r="CA24">
        <v>139500</v>
      </c>
      <c r="CB24">
        <v>143200</v>
      </c>
      <c r="CC24">
        <v>145400</v>
      </c>
      <c r="CD24">
        <v>147400</v>
      </c>
      <c r="CE24">
        <v>154500</v>
      </c>
    </row>
    <row r="25" spans="1:84" hidden="1" x14ac:dyDescent="0.2">
      <c r="A25">
        <v>394707</v>
      </c>
      <c r="B25" t="s">
        <v>319</v>
      </c>
      <c r="C25">
        <v>246</v>
      </c>
      <c r="D25" t="e">
        <f t="shared" si="0"/>
        <v>#DIV/0!</v>
      </c>
      <c r="E25">
        <f t="shared" si="1"/>
        <v>178475</v>
      </c>
      <c r="F25">
        <f t="shared" si="2"/>
        <v>188458.33333333334</v>
      </c>
      <c r="G25">
        <f t="shared" si="3"/>
        <v>200175</v>
      </c>
      <c r="H25">
        <f t="shared" si="4"/>
        <v>211700</v>
      </c>
      <c r="I25" s="2" t="e">
        <f t="shared" si="5"/>
        <v>#DIV/0!</v>
      </c>
      <c r="J25" s="2"/>
      <c r="K25">
        <f t="shared" si="6"/>
        <v>218633.33333333334</v>
      </c>
      <c r="AF25">
        <v>179600</v>
      </c>
      <c r="AG25">
        <v>179900</v>
      </c>
      <c r="AH25">
        <v>176400</v>
      </c>
      <c r="AI25">
        <v>178000</v>
      </c>
      <c r="AJ25">
        <v>179800</v>
      </c>
      <c r="AK25">
        <v>181300</v>
      </c>
      <c r="AL25">
        <v>185800</v>
      </c>
      <c r="AM25">
        <v>186400</v>
      </c>
      <c r="AN25">
        <v>184700</v>
      </c>
      <c r="AO25">
        <v>184400</v>
      </c>
      <c r="AP25">
        <v>183300</v>
      </c>
      <c r="AQ25">
        <v>187500</v>
      </c>
      <c r="AR25">
        <v>191800</v>
      </c>
      <c r="AS25">
        <v>199900</v>
      </c>
      <c r="AT25">
        <v>203100</v>
      </c>
      <c r="AU25">
        <v>193500</v>
      </c>
      <c r="AV25">
        <v>190600</v>
      </c>
      <c r="AW25">
        <v>190600</v>
      </c>
      <c r="AX25">
        <v>201400</v>
      </c>
      <c r="AY25">
        <v>210000</v>
      </c>
      <c r="AZ25">
        <v>207000</v>
      </c>
      <c r="BA25">
        <v>203100</v>
      </c>
      <c r="BB25">
        <v>199200</v>
      </c>
      <c r="BC25">
        <v>202800</v>
      </c>
      <c r="BD25">
        <v>205200</v>
      </c>
      <c r="BE25">
        <v>199300</v>
      </c>
      <c r="BF25">
        <v>195800</v>
      </c>
      <c r="BG25">
        <v>197100</v>
      </c>
      <c r="BH25">
        <v>197400</v>
      </c>
      <c r="BI25">
        <v>199800</v>
      </c>
      <c r="BJ25">
        <v>203700</v>
      </c>
      <c r="BK25">
        <v>220600</v>
      </c>
      <c r="BL25">
        <v>223000</v>
      </c>
      <c r="BM25">
        <v>225000</v>
      </c>
      <c r="BN25">
        <v>212400</v>
      </c>
      <c r="BO25">
        <v>211700</v>
      </c>
      <c r="BP25">
        <v>208600</v>
      </c>
      <c r="BQ25">
        <v>211100</v>
      </c>
      <c r="BR25">
        <v>212900</v>
      </c>
      <c r="BS25">
        <v>214200</v>
      </c>
      <c r="BT25">
        <v>216600</v>
      </c>
      <c r="BU25">
        <v>223200</v>
      </c>
      <c r="BV25">
        <v>225300</v>
      </c>
      <c r="BW25">
        <v>224900</v>
      </c>
      <c r="BX25">
        <v>214700</v>
      </c>
      <c r="BY25">
        <v>212800</v>
      </c>
      <c r="BZ25">
        <v>210400</v>
      </c>
      <c r="CA25">
        <v>215200</v>
      </c>
      <c r="CB25">
        <v>216500</v>
      </c>
      <c r="CC25">
        <v>219900</v>
      </c>
      <c r="CD25">
        <v>229900</v>
      </c>
      <c r="CE25">
        <v>227500</v>
      </c>
      <c r="CF25">
        <v>229800</v>
      </c>
    </row>
    <row r="26" spans="1:84" hidden="1" x14ac:dyDescent="0.2">
      <c r="A26">
        <v>395036</v>
      </c>
      <c r="B26" t="s">
        <v>1645</v>
      </c>
      <c r="C26">
        <v>247</v>
      </c>
      <c r="D26" t="e">
        <f t="shared" si="0"/>
        <v>#DIV/0!</v>
      </c>
      <c r="E26">
        <f t="shared" si="1"/>
        <v>98525</v>
      </c>
      <c r="F26">
        <f t="shared" si="2"/>
        <v>93325</v>
      </c>
      <c r="G26">
        <f t="shared" si="3"/>
        <v>94608.333333333328</v>
      </c>
      <c r="H26">
        <f t="shared" si="4"/>
        <v>101700</v>
      </c>
      <c r="I26" s="2" t="e">
        <f t="shared" si="5"/>
        <v>#DIV/0!</v>
      </c>
      <c r="J26" s="2"/>
      <c r="K26">
        <f t="shared" si="6"/>
        <v>102283.33333333333</v>
      </c>
      <c r="AF26">
        <v>94000</v>
      </c>
      <c r="AG26">
        <v>97300</v>
      </c>
      <c r="AH26">
        <v>101300</v>
      </c>
      <c r="AI26">
        <v>101500</v>
      </c>
      <c r="AJ26">
        <v>93400</v>
      </c>
      <c r="AK26">
        <v>87700</v>
      </c>
      <c r="AL26">
        <v>86600</v>
      </c>
      <c r="AM26">
        <v>85800</v>
      </c>
      <c r="AN26">
        <v>89000</v>
      </c>
      <c r="AO26">
        <v>86100</v>
      </c>
      <c r="AP26">
        <v>97000</v>
      </c>
      <c r="AQ26">
        <v>100800</v>
      </c>
      <c r="AR26">
        <v>100600</v>
      </c>
      <c r="AS26">
        <v>99100</v>
      </c>
      <c r="AT26">
        <v>95800</v>
      </c>
      <c r="AU26">
        <v>98000</v>
      </c>
      <c r="AV26">
        <v>96400</v>
      </c>
      <c r="AW26">
        <v>96000</v>
      </c>
      <c r="AX26">
        <v>105600</v>
      </c>
      <c r="AY26">
        <v>106600</v>
      </c>
      <c r="AZ26">
        <v>108100</v>
      </c>
      <c r="BA26">
        <v>95100</v>
      </c>
      <c r="BB26">
        <v>94900</v>
      </c>
      <c r="BC26">
        <v>91400</v>
      </c>
      <c r="BD26">
        <v>90800</v>
      </c>
      <c r="BE26">
        <v>83600</v>
      </c>
      <c r="BF26">
        <v>83500</v>
      </c>
      <c r="BG26">
        <v>83300</v>
      </c>
      <c r="BH26">
        <v>89500</v>
      </c>
      <c r="BI26">
        <v>91700</v>
      </c>
      <c r="BJ26">
        <v>98500</v>
      </c>
      <c r="BK26">
        <v>102000</v>
      </c>
      <c r="BL26">
        <v>101100</v>
      </c>
      <c r="BM26">
        <v>99100</v>
      </c>
      <c r="BN26">
        <v>99000</v>
      </c>
      <c r="BO26">
        <v>104100</v>
      </c>
      <c r="BP26">
        <v>112100</v>
      </c>
      <c r="BQ26">
        <v>115000</v>
      </c>
      <c r="BR26">
        <v>105400</v>
      </c>
      <c r="BS26">
        <v>102900</v>
      </c>
      <c r="BT26">
        <v>98800</v>
      </c>
      <c r="BU26">
        <v>105000</v>
      </c>
      <c r="BV26">
        <v>103000</v>
      </c>
      <c r="BW26">
        <v>98300</v>
      </c>
      <c r="BX26">
        <v>101700</v>
      </c>
      <c r="BY26">
        <v>99700</v>
      </c>
      <c r="BZ26">
        <v>99000</v>
      </c>
      <c r="CA26">
        <v>102100</v>
      </c>
      <c r="CB26">
        <v>99400</v>
      </c>
      <c r="CC26">
        <v>107100</v>
      </c>
      <c r="CD26">
        <v>110400</v>
      </c>
      <c r="CE26">
        <v>108000</v>
      </c>
      <c r="CF26">
        <v>107600</v>
      </c>
    </row>
    <row r="27" spans="1:84" hidden="1" x14ac:dyDescent="0.2">
      <c r="A27">
        <v>394493</v>
      </c>
      <c r="B27" t="s">
        <v>266</v>
      </c>
      <c r="C27">
        <v>257</v>
      </c>
      <c r="D27" t="e">
        <f t="shared" si="0"/>
        <v>#DIV/0!</v>
      </c>
      <c r="E27" t="e">
        <f t="shared" si="1"/>
        <v>#DIV/0!</v>
      </c>
      <c r="F27" t="e">
        <f t="shared" si="2"/>
        <v>#DIV/0!</v>
      </c>
      <c r="G27">
        <f t="shared" si="3"/>
        <v>230042.85714285713</v>
      </c>
      <c r="H27">
        <f t="shared" si="4"/>
        <v>241908.33333333334</v>
      </c>
      <c r="I27" s="2" t="e">
        <f t="shared" si="5"/>
        <v>#DIV/0!</v>
      </c>
      <c r="J27" s="2"/>
      <c r="K27">
        <f t="shared" si="6"/>
        <v>248150</v>
      </c>
      <c r="BA27">
        <v>230600</v>
      </c>
      <c r="BB27">
        <v>232800</v>
      </c>
      <c r="BC27">
        <v>226200</v>
      </c>
      <c r="BD27">
        <v>226300</v>
      </c>
      <c r="BE27">
        <v>227300</v>
      </c>
      <c r="BF27">
        <v>232400</v>
      </c>
      <c r="BG27">
        <v>234700</v>
      </c>
      <c r="BH27">
        <v>242400</v>
      </c>
      <c r="BI27">
        <v>244900</v>
      </c>
      <c r="BJ27">
        <v>248300</v>
      </c>
      <c r="BK27">
        <v>244000</v>
      </c>
      <c r="BL27">
        <v>239800</v>
      </c>
      <c r="BM27">
        <v>237300</v>
      </c>
      <c r="BN27">
        <v>237900</v>
      </c>
      <c r="BO27">
        <v>241000</v>
      </c>
      <c r="BP27">
        <v>241900</v>
      </c>
      <c r="BQ27">
        <v>240900</v>
      </c>
      <c r="BR27">
        <v>244000</v>
      </c>
      <c r="BS27">
        <v>240500</v>
      </c>
      <c r="BT27">
        <v>250700</v>
      </c>
      <c r="BU27">
        <v>248000</v>
      </c>
      <c r="BV27">
        <v>255500</v>
      </c>
      <c r="BW27">
        <v>246700</v>
      </c>
      <c r="BX27">
        <v>246400</v>
      </c>
      <c r="BY27">
        <v>246300</v>
      </c>
      <c r="BZ27">
        <v>248400</v>
      </c>
      <c r="CA27">
        <v>250200</v>
      </c>
      <c r="CB27">
        <v>247500</v>
      </c>
      <c r="CC27">
        <v>249300</v>
      </c>
      <c r="CD27">
        <v>248300</v>
      </c>
      <c r="CE27">
        <v>248500</v>
      </c>
      <c r="CF27">
        <v>259400</v>
      </c>
    </row>
    <row r="28" spans="1:84" hidden="1" x14ac:dyDescent="0.2">
      <c r="A28">
        <v>394515</v>
      </c>
      <c r="B28" t="s">
        <v>368</v>
      </c>
      <c r="C28">
        <v>260</v>
      </c>
      <c r="D28" t="e">
        <f t="shared" si="0"/>
        <v>#DIV/0!</v>
      </c>
      <c r="E28" t="e">
        <f t="shared" si="1"/>
        <v>#DIV/0!</v>
      </c>
      <c r="F28">
        <f t="shared" si="2"/>
        <v>109300</v>
      </c>
      <c r="G28">
        <f t="shared" si="3"/>
        <v>121200</v>
      </c>
      <c r="H28">
        <f t="shared" si="4"/>
        <v>124975</v>
      </c>
      <c r="I28" s="2" t="e">
        <f t="shared" si="5"/>
        <v>#DIV/0!</v>
      </c>
      <c r="J28" s="2"/>
      <c r="K28">
        <f t="shared" si="6"/>
        <v>135658.33333333334</v>
      </c>
      <c r="AL28">
        <v>103500</v>
      </c>
      <c r="AM28">
        <v>104200</v>
      </c>
      <c r="AN28">
        <v>106900</v>
      </c>
      <c r="AO28">
        <v>106000</v>
      </c>
      <c r="AP28">
        <v>111700</v>
      </c>
      <c r="AQ28">
        <v>108500</v>
      </c>
      <c r="AR28">
        <v>111700</v>
      </c>
      <c r="AS28">
        <v>111600</v>
      </c>
      <c r="AT28">
        <v>113400</v>
      </c>
      <c r="AU28">
        <v>115500</v>
      </c>
      <c r="AV28">
        <v>114500</v>
      </c>
      <c r="AW28">
        <v>118700</v>
      </c>
      <c r="AX28">
        <v>118600</v>
      </c>
      <c r="AY28">
        <v>121000</v>
      </c>
      <c r="AZ28">
        <v>118100</v>
      </c>
      <c r="BA28">
        <v>120800</v>
      </c>
      <c r="BB28">
        <v>120300</v>
      </c>
      <c r="BC28">
        <v>123000</v>
      </c>
      <c r="BD28">
        <v>125100</v>
      </c>
      <c r="BE28">
        <v>126300</v>
      </c>
      <c r="BF28">
        <v>129000</v>
      </c>
      <c r="BG28">
        <v>119000</v>
      </c>
      <c r="BH28">
        <v>119900</v>
      </c>
      <c r="BI28">
        <v>117200</v>
      </c>
      <c r="BJ28">
        <v>123900</v>
      </c>
      <c r="BK28">
        <v>122300</v>
      </c>
      <c r="BL28">
        <v>122200</v>
      </c>
      <c r="BM28">
        <v>124100</v>
      </c>
      <c r="BN28">
        <v>125500</v>
      </c>
      <c r="BO28">
        <v>130900</v>
      </c>
      <c r="BP28">
        <v>132300</v>
      </c>
      <c r="BQ28">
        <v>129700</v>
      </c>
      <c r="BR28">
        <v>126100</v>
      </c>
      <c r="BS28">
        <v>125600</v>
      </c>
      <c r="BT28">
        <v>128500</v>
      </c>
      <c r="BU28">
        <v>130300</v>
      </c>
      <c r="BV28">
        <v>129500</v>
      </c>
      <c r="BW28">
        <v>127800</v>
      </c>
      <c r="BX28">
        <v>131300</v>
      </c>
      <c r="BY28">
        <v>138700</v>
      </c>
      <c r="BZ28">
        <v>145400</v>
      </c>
      <c r="CA28">
        <v>147000</v>
      </c>
      <c r="CB28">
        <v>141600</v>
      </c>
      <c r="CC28">
        <v>141800</v>
      </c>
      <c r="CD28">
        <v>140400</v>
      </c>
      <c r="CE28">
        <v>142400</v>
      </c>
    </row>
    <row r="29" spans="1:84" hidden="1" x14ac:dyDescent="0.2">
      <c r="A29">
        <v>395119</v>
      </c>
      <c r="B29" t="s">
        <v>2227</v>
      </c>
      <c r="C29">
        <v>265</v>
      </c>
      <c r="D29" t="e">
        <f t="shared" si="0"/>
        <v>#DIV/0!</v>
      </c>
      <c r="E29" t="e">
        <f t="shared" si="1"/>
        <v>#DIV/0!</v>
      </c>
      <c r="F29" t="e">
        <f t="shared" si="2"/>
        <v>#DIV/0!</v>
      </c>
      <c r="G29">
        <f t="shared" si="3"/>
        <v>251963.63636363635</v>
      </c>
      <c r="H29">
        <f t="shared" si="4"/>
        <v>274358.33333333331</v>
      </c>
      <c r="I29" s="2" t="e">
        <f t="shared" si="5"/>
        <v>#DIV/0!</v>
      </c>
      <c r="J29" s="2"/>
      <c r="K29">
        <f t="shared" si="6"/>
        <v>292058.33333333331</v>
      </c>
      <c r="AW29">
        <v>240800</v>
      </c>
      <c r="AX29">
        <v>238700</v>
      </c>
      <c r="AY29">
        <v>243700</v>
      </c>
      <c r="AZ29">
        <v>249600</v>
      </c>
      <c r="BA29">
        <v>251300</v>
      </c>
      <c r="BB29">
        <v>252800</v>
      </c>
      <c r="BC29">
        <v>251400</v>
      </c>
      <c r="BD29">
        <v>258700</v>
      </c>
      <c r="BE29">
        <v>261300</v>
      </c>
      <c r="BF29">
        <v>262700</v>
      </c>
      <c r="BG29">
        <v>260600</v>
      </c>
      <c r="BH29">
        <v>261400</v>
      </c>
      <c r="BI29">
        <v>265900</v>
      </c>
      <c r="BJ29">
        <v>277000</v>
      </c>
      <c r="BK29">
        <v>272700</v>
      </c>
      <c r="BL29">
        <v>274500</v>
      </c>
      <c r="BM29">
        <v>269800</v>
      </c>
      <c r="BN29">
        <v>276000</v>
      </c>
      <c r="BO29">
        <v>278300</v>
      </c>
      <c r="BP29">
        <v>277600</v>
      </c>
      <c r="BQ29">
        <v>279400</v>
      </c>
      <c r="BR29">
        <v>280100</v>
      </c>
      <c r="BS29">
        <v>279600</v>
      </c>
      <c r="BT29">
        <v>283200</v>
      </c>
      <c r="BU29">
        <v>279600</v>
      </c>
      <c r="BV29">
        <v>283100</v>
      </c>
      <c r="BW29">
        <v>280800</v>
      </c>
      <c r="BX29">
        <v>291100</v>
      </c>
      <c r="BY29">
        <v>292800</v>
      </c>
      <c r="BZ29">
        <v>292400</v>
      </c>
      <c r="CA29">
        <v>296800</v>
      </c>
      <c r="CB29">
        <v>304400</v>
      </c>
      <c r="CC29">
        <v>310800</v>
      </c>
      <c r="CD29">
        <v>310100</v>
      </c>
      <c r="CE29">
        <v>306300</v>
      </c>
    </row>
    <row r="30" spans="1:84" hidden="1" x14ac:dyDescent="0.2">
      <c r="A30">
        <v>394930</v>
      </c>
      <c r="B30" t="s">
        <v>1231</v>
      </c>
      <c r="C30">
        <v>267</v>
      </c>
      <c r="D30" t="e">
        <f t="shared" si="0"/>
        <v>#DIV/0!</v>
      </c>
      <c r="E30" t="e">
        <f t="shared" si="1"/>
        <v>#DIV/0!</v>
      </c>
      <c r="F30" t="e">
        <f t="shared" si="2"/>
        <v>#DIV/0!</v>
      </c>
      <c r="G30">
        <f t="shared" si="3"/>
        <v>171125</v>
      </c>
      <c r="H30">
        <f t="shared" si="4"/>
        <v>193741.66666666666</v>
      </c>
      <c r="I30" s="2" t="e">
        <f t="shared" si="5"/>
        <v>#DIV/0!</v>
      </c>
      <c r="J30" s="2"/>
      <c r="K30">
        <f t="shared" si="6"/>
        <v>219000</v>
      </c>
      <c r="AZ30">
        <v>165200</v>
      </c>
      <c r="BA30">
        <v>168600</v>
      </c>
      <c r="BB30">
        <v>170100</v>
      </c>
      <c r="BC30">
        <v>171500</v>
      </c>
      <c r="BD30">
        <v>171200</v>
      </c>
      <c r="BE30">
        <v>172000</v>
      </c>
      <c r="BF30">
        <v>174600</v>
      </c>
      <c r="BG30">
        <v>175800</v>
      </c>
      <c r="BH30">
        <v>178500</v>
      </c>
      <c r="BI30">
        <v>179800</v>
      </c>
      <c r="BJ30">
        <v>183500</v>
      </c>
      <c r="BK30">
        <v>190800</v>
      </c>
      <c r="BL30">
        <v>198200</v>
      </c>
      <c r="BM30">
        <v>197600</v>
      </c>
      <c r="BN30">
        <v>199200</v>
      </c>
      <c r="BO30">
        <v>199500</v>
      </c>
      <c r="BP30">
        <v>200600</v>
      </c>
      <c r="BQ30">
        <v>201000</v>
      </c>
      <c r="BR30">
        <v>198600</v>
      </c>
      <c r="BS30">
        <v>197600</v>
      </c>
      <c r="BT30">
        <v>197700</v>
      </c>
      <c r="BU30">
        <v>198200</v>
      </c>
      <c r="BV30">
        <v>215800</v>
      </c>
      <c r="BW30">
        <v>221300</v>
      </c>
      <c r="BX30">
        <v>223900</v>
      </c>
      <c r="BY30">
        <v>223700</v>
      </c>
      <c r="BZ30">
        <v>225000</v>
      </c>
      <c r="CA30">
        <v>233300</v>
      </c>
      <c r="CB30">
        <v>226400</v>
      </c>
      <c r="CC30">
        <v>233100</v>
      </c>
      <c r="CD30">
        <v>232000</v>
      </c>
      <c r="CE30">
        <v>232600</v>
      </c>
    </row>
    <row r="31" spans="1:84" hidden="1" x14ac:dyDescent="0.2">
      <c r="A31">
        <v>394879</v>
      </c>
      <c r="B31" t="s">
        <v>1295</v>
      </c>
      <c r="C31">
        <v>279</v>
      </c>
      <c r="D31" t="e">
        <f t="shared" si="0"/>
        <v>#DIV/0!</v>
      </c>
      <c r="E31">
        <f t="shared" si="1"/>
        <v>178625</v>
      </c>
      <c r="F31">
        <f t="shared" si="2"/>
        <v>182050</v>
      </c>
      <c r="G31">
        <f t="shared" si="3"/>
        <v>184875</v>
      </c>
      <c r="H31">
        <f t="shared" si="4"/>
        <v>192475</v>
      </c>
      <c r="I31" s="2" t="e">
        <f t="shared" si="5"/>
        <v>#DIV/0!</v>
      </c>
      <c r="J31" s="2"/>
      <c r="K31">
        <f t="shared" si="6"/>
        <v>194291.66666666666</v>
      </c>
      <c r="AF31">
        <v>175500</v>
      </c>
      <c r="AG31">
        <v>176400</v>
      </c>
      <c r="AH31">
        <v>180800</v>
      </c>
      <c r="AI31">
        <v>181800</v>
      </c>
      <c r="AJ31">
        <v>182900</v>
      </c>
      <c r="AK31">
        <v>179800</v>
      </c>
      <c r="AL31">
        <v>181100</v>
      </c>
      <c r="AM31">
        <v>179900</v>
      </c>
      <c r="AN31">
        <v>193200</v>
      </c>
      <c r="AO31">
        <v>193600</v>
      </c>
      <c r="AP31">
        <v>190900</v>
      </c>
      <c r="AQ31">
        <v>175100</v>
      </c>
      <c r="AR31">
        <v>173000</v>
      </c>
      <c r="AS31">
        <v>173800</v>
      </c>
      <c r="AT31">
        <v>178500</v>
      </c>
      <c r="AU31">
        <v>182800</v>
      </c>
      <c r="AV31">
        <v>180400</v>
      </c>
      <c r="AW31">
        <v>177100</v>
      </c>
      <c r="AX31">
        <v>174300</v>
      </c>
      <c r="AY31">
        <v>181500</v>
      </c>
      <c r="AZ31">
        <v>187900</v>
      </c>
      <c r="BA31">
        <v>189100</v>
      </c>
      <c r="BB31">
        <v>186700</v>
      </c>
      <c r="BC31">
        <v>182500</v>
      </c>
      <c r="BD31">
        <v>186300</v>
      </c>
      <c r="BE31">
        <v>188100</v>
      </c>
      <c r="BF31">
        <v>189400</v>
      </c>
      <c r="BG31">
        <v>195200</v>
      </c>
      <c r="BH31">
        <v>197600</v>
      </c>
      <c r="BI31">
        <v>201200</v>
      </c>
      <c r="BJ31">
        <v>194200</v>
      </c>
      <c r="BK31">
        <v>180900</v>
      </c>
      <c r="BL31">
        <v>181200</v>
      </c>
      <c r="BM31">
        <v>182800</v>
      </c>
      <c r="BN31">
        <v>197400</v>
      </c>
      <c r="BO31">
        <v>194900</v>
      </c>
      <c r="BP31">
        <v>194400</v>
      </c>
      <c r="BQ31">
        <v>196100</v>
      </c>
      <c r="BR31">
        <v>195200</v>
      </c>
      <c r="BS31">
        <v>193800</v>
      </c>
      <c r="BT31">
        <v>192000</v>
      </c>
      <c r="BU31">
        <v>198200</v>
      </c>
      <c r="BV31">
        <v>201200</v>
      </c>
      <c r="BW31">
        <v>196200</v>
      </c>
      <c r="BX31">
        <v>191000</v>
      </c>
      <c r="BY31">
        <v>191000</v>
      </c>
      <c r="BZ31">
        <v>193600</v>
      </c>
      <c r="CA31">
        <v>200800</v>
      </c>
      <c r="CB31">
        <v>197500</v>
      </c>
      <c r="CC31">
        <v>193100</v>
      </c>
      <c r="CD31">
        <v>183100</v>
      </c>
      <c r="CE31">
        <v>186700</v>
      </c>
    </row>
    <row r="32" spans="1:84" hidden="1" x14ac:dyDescent="0.2">
      <c r="A32">
        <v>394802</v>
      </c>
      <c r="B32" t="s">
        <v>2236</v>
      </c>
      <c r="C32">
        <v>285</v>
      </c>
      <c r="D32" t="e">
        <f t="shared" si="0"/>
        <v>#DIV/0!</v>
      </c>
      <c r="E32">
        <f t="shared" si="1"/>
        <v>97366.666666666672</v>
      </c>
      <c r="F32">
        <f t="shared" si="2"/>
        <v>117216.66666666667</v>
      </c>
      <c r="G32">
        <f t="shared" si="3"/>
        <v>121783.33333333333</v>
      </c>
      <c r="H32">
        <f t="shared" si="4"/>
        <v>126183.33333333333</v>
      </c>
      <c r="I32" s="2" t="e">
        <f t="shared" si="5"/>
        <v>#DIV/0!</v>
      </c>
      <c r="J32" s="2"/>
      <c r="K32">
        <f t="shared" si="6"/>
        <v>132350</v>
      </c>
      <c r="AG32">
        <v>103200</v>
      </c>
      <c r="AH32">
        <v>94400</v>
      </c>
      <c r="AI32">
        <v>94500</v>
      </c>
      <c r="AJ32">
        <v>98000</v>
      </c>
      <c r="AK32">
        <v>110300</v>
      </c>
      <c r="AL32">
        <v>113800</v>
      </c>
      <c r="AM32">
        <v>117300</v>
      </c>
      <c r="AN32">
        <v>117500</v>
      </c>
      <c r="AO32">
        <v>119300</v>
      </c>
      <c r="AP32">
        <v>120000</v>
      </c>
      <c r="AQ32">
        <v>119800</v>
      </c>
      <c r="AR32">
        <v>117900</v>
      </c>
      <c r="AS32">
        <v>123700</v>
      </c>
      <c r="AT32">
        <v>124100</v>
      </c>
      <c r="AU32">
        <v>124900</v>
      </c>
      <c r="AV32">
        <v>121700</v>
      </c>
      <c r="AW32">
        <v>123300</v>
      </c>
      <c r="AX32">
        <v>124300</v>
      </c>
      <c r="AY32">
        <v>127600</v>
      </c>
      <c r="AZ32">
        <v>122500</v>
      </c>
      <c r="BA32">
        <v>122000</v>
      </c>
      <c r="BB32">
        <v>119700</v>
      </c>
      <c r="BC32">
        <v>119100</v>
      </c>
      <c r="BD32">
        <v>123300</v>
      </c>
      <c r="BE32">
        <v>117300</v>
      </c>
      <c r="BF32">
        <v>123100</v>
      </c>
      <c r="BG32">
        <v>117500</v>
      </c>
      <c r="BH32">
        <v>138600</v>
      </c>
      <c r="BI32">
        <v>134800</v>
      </c>
      <c r="BJ32">
        <v>137200</v>
      </c>
      <c r="BK32">
        <v>115500</v>
      </c>
      <c r="BL32">
        <v>118200</v>
      </c>
      <c r="BM32">
        <v>118000</v>
      </c>
      <c r="BN32">
        <v>125500</v>
      </c>
      <c r="BO32">
        <v>124500</v>
      </c>
      <c r="BP32">
        <v>125100</v>
      </c>
      <c r="BQ32">
        <v>125300</v>
      </c>
      <c r="BR32">
        <v>124400</v>
      </c>
      <c r="BS32">
        <v>127100</v>
      </c>
      <c r="BT32">
        <v>137300</v>
      </c>
      <c r="BU32">
        <v>141500</v>
      </c>
      <c r="BV32">
        <v>140300</v>
      </c>
      <c r="BW32">
        <v>125600</v>
      </c>
      <c r="BX32">
        <v>124300</v>
      </c>
      <c r="BY32">
        <v>128400</v>
      </c>
      <c r="BZ32">
        <v>131900</v>
      </c>
      <c r="CA32">
        <v>131800</v>
      </c>
      <c r="CB32">
        <v>129400</v>
      </c>
      <c r="CC32">
        <v>135500</v>
      </c>
      <c r="CD32">
        <v>135100</v>
      </c>
      <c r="CE32">
        <v>137400</v>
      </c>
      <c r="CF32">
        <v>150600</v>
      </c>
    </row>
    <row r="33" spans="1:84" hidden="1" x14ac:dyDescent="0.2">
      <c r="A33">
        <v>394661</v>
      </c>
      <c r="B33" t="s">
        <v>1346</v>
      </c>
      <c r="C33">
        <v>289</v>
      </c>
      <c r="D33" t="e">
        <f t="shared" si="0"/>
        <v>#DIV/0!</v>
      </c>
      <c r="E33">
        <f t="shared" si="1"/>
        <v>140425</v>
      </c>
      <c r="F33">
        <f t="shared" si="2"/>
        <v>136316.66666666666</v>
      </c>
      <c r="G33">
        <f t="shared" si="3"/>
        <v>142625</v>
      </c>
      <c r="H33">
        <f t="shared" si="4"/>
        <v>163350</v>
      </c>
      <c r="I33" s="2" t="e">
        <f t="shared" si="5"/>
        <v>#DIV/0!</v>
      </c>
      <c r="J33" s="2"/>
      <c r="K33">
        <f t="shared" si="6"/>
        <v>157800</v>
      </c>
      <c r="AF33">
        <v>145300</v>
      </c>
      <c r="AG33">
        <v>143300</v>
      </c>
      <c r="AH33">
        <v>137900</v>
      </c>
      <c r="AI33">
        <v>135200</v>
      </c>
      <c r="AJ33">
        <v>133600</v>
      </c>
      <c r="AK33">
        <v>130100</v>
      </c>
      <c r="AL33">
        <v>132100</v>
      </c>
      <c r="AM33">
        <v>135800</v>
      </c>
      <c r="AN33">
        <v>140800</v>
      </c>
      <c r="AO33">
        <v>134600</v>
      </c>
      <c r="AP33">
        <v>132200</v>
      </c>
      <c r="AQ33">
        <v>133700</v>
      </c>
      <c r="AR33">
        <v>135400</v>
      </c>
      <c r="AS33">
        <v>140800</v>
      </c>
      <c r="AT33">
        <v>142800</v>
      </c>
      <c r="AU33">
        <v>143900</v>
      </c>
      <c r="AV33">
        <v>140400</v>
      </c>
      <c r="AW33">
        <v>133000</v>
      </c>
      <c r="AX33">
        <v>131700</v>
      </c>
      <c r="AY33">
        <v>132400</v>
      </c>
      <c r="AZ33">
        <v>139500</v>
      </c>
      <c r="BA33">
        <v>146000</v>
      </c>
      <c r="BB33">
        <v>149100</v>
      </c>
      <c r="BC33">
        <v>148700</v>
      </c>
      <c r="BD33">
        <v>148200</v>
      </c>
      <c r="BE33">
        <v>145900</v>
      </c>
      <c r="BF33">
        <v>147600</v>
      </c>
      <c r="BG33">
        <v>149000</v>
      </c>
      <c r="BH33">
        <v>157400</v>
      </c>
      <c r="BI33">
        <v>162400</v>
      </c>
      <c r="BJ33">
        <v>165100</v>
      </c>
      <c r="BK33">
        <v>163900</v>
      </c>
      <c r="BL33">
        <v>164800</v>
      </c>
      <c r="BM33">
        <v>170800</v>
      </c>
      <c r="BN33">
        <v>171500</v>
      </c>
      <c r="BO33">
        <v>167100</v>
      </c>
      <c r="BP33">
        <v>162500</v>
      </c>
      <c r="BQ33">
        <v>160100</v>
      </c>
      <c r="BR33">
        <v>159300</v>
      </c>
      <c r="BS33">
        <v>155300</v>
      </c>
      <c r="BT33">
        <v>160400</v>
      </c>
      <c r="BU33">
        <v>161500</v>
      </c>
      <c r="BV33">
        <v>160700</v>
      </c>
      <c r="BW33">
        <v>153300</v>
      </c>
      <c r="BX33">
        <v>151600</v>
      </c>
      <c r="BY33">
        <v>154900</v>
      </c>
      <c r="BZ33">
        <v>160300</v>
      </c>
      <c r="CA33">
        <v>163900</v>
      </c>
      <c r="CB33">
        <v>163300</v>
      </c>
      <c r="CC33">
        <v>153000</v>
      </c>
      <c r="CD33">
        <v>155400</v>
      </c>
      <c r="CE33">
        <v>159000</v>
      </c>
      <c r="CF33">
        <v>175700</v>
      </c>
    </row>
    <row r="34" spans="1:84" hidden="1" x14ac:dyDescent="0.2">
      <c r="A34">
        <v>395094</v>
      </c>
      <c r="B34" t="s">
        <v>2239</v>
      </c>
      <c r="C34">
        <v>291</v>
      </c>
      <c r="D34" t="e">
        <f t="shared" si="0"/>
        <v>#DIV/0!</v>
      </c>
      <c r="E34">
        <f t="shared" si="1"/>
        <v>124440</v>
      </c>
      <c r="F34">
        <f t="shared" si="2"/>
        <v>137483.33333333334</v>
      </c>
      <c r="G34">
        <f t="shared" si="3"/>
        <v>151625</v>
      </c>
      <c r="H34">
        <f t="shared" si="4"/>
        <v>170883.33333333334</v>
      </c>
      <c r="I34" s="2" t="e">
        <f t="shared" si="5"/>
        <v>#DIV/0!</v>
      </c>
      <c r="J34" s="2"/>
      <c r="K34">
        <f t="shared" si="6"/>
        <v>177566.66666666666</v>
      </c>
      <c r="Z34">
        <v>122300</v>
      </c>
      <c r="AA34">
        <v>123900</v>
      </c>
      <c r="AB34">
        <v>127200</v>
      </c>
      <c r="AC34">
        <v>124500</v>
      </c>
      <c r="AD34">
        <v>118700</v>
      </c>
      <c r="AE34">
        <v>122800</v>
      </c>
      <c r="AF34">
        <v>121500</v>
      </c>
      <c r="AG34">
        <v>124400</v>
      </c>
      <c r="AH34">
        <v>126000</v>
      </c>
      <c r="AI34">
        <v>133100</v>
      </c>
      <c r="AJ34">
        <v>143200</v>
      </c>
      <c r="AK34">
        <v>139500</v>
      </c>
      <c r="AL34">
        <v>139900</v>
      </c>
      <c r="AM34">
        <v>134500</v>
      </c>
      <c r="AN34">
        <v>135300</v>
      </c>
      <c r="AO34">
        <v>132200</v>
      </c>
      <c r="AP34">
        <v>135700</v>
      </c>
      <c r="AQ34">
        <v>139300</v>
      </c>
      <c r="AR34">
        <v>141000</v>
      </c>
      <c r="AS34">
        <v>137800</v>
      </c>
      <c r="AT34">
        <v>134000</v>
      </c>
      <c r="AU34">
        <v>137400</v>
      </c>
      <c r="AV34">
        <v>135000</v>
      </c>
      <c r="AW34">
        <v>142800</v>
      </c>
      <c r="AX34">
        <v>143300</v>
      </c>
      <c r="AY34">
        <v>147600</v>
      </c>
      <c r="AZ34">
        <v>144500</v>
      </c>
      <c r="BA34">
        <v>149900</v>
      </c>
      <c r="BB34">
        <v>149600</v>
      </c>
      <c r="BC34">
        <v>153300</v>
      </c>
      <c r="BD34">
        <v>155500</v>
      </c>
      <c r="BE34">
        <v>162400</v>
      </c>
      <c r="BF34">
        <v>170500</v>
      </c>
      <c r="BG34">
        <v>165100</v>
      </c>
      <c r="BH34">
        <v>170400</v>
      </c>
      <c r="BI34">
        <v>167100</v>
      </c>
      <c r="BJ34">
        <v>174900</v>
      </c>
      <c r="BK34">
        <v>175200</v>
      </c>
      <c r="BL34">
        <v>182600</v>
      </c>
      <c r="BM34">
        <v>179100</v>
      </c>
      <c r="BN34">
        <v>176800</v>
      </c>
      <c r="BO34">
        <v>165000</v>
      </c>
      <c r="BP34">
        <v>165900</v>
      </c>
      <c r="BQ34">
        <v>159000</v>
      </c>
      <c r="BR34">
        <v>169800</v>
      </c>
      <c r="BS34">
        <v>164800</v>
      </c>
      <c r="BT34">
        <v>175500</v>
      </c>
      <c r="BU34">
        <v>171000</v>
      </c>
      <c r="BV34">
        <v>181300</v>
      </c>
      <c r="BW34">
        <v>182900</v>
      </c>
      <c r="BX34">
        <v>186700</v>
      </c>
      <c r="BY34">
        <v>180600</v>
      </c>
      <c r="BZ34">
        <v>182400</v>
      </c>
      <c r="CA34">
        <v>177600</v>
      </c>
      <c r="CB34">
        <v>184500</v>
      </c>
      <c r="CC34">
        <v>170800</v>
      </c>
      <c r="CD34">
        <v>172700</v>
      </c>
      <c r="CE34">
        <v>171300</v>
      </c>
    </row>
    <row r="35" spans="1:84" hidden="1" x14ac:dyDescent="0.2">
      <c r="A35">
        <v>394333</v>
      </c>
      <c r="B35" t="s">
        <v>2240</v>
      </c>
      <c r="C35">
        <v>292</v>
      </c>
      <c r="D35" t="e">
        <f t="shared" si="0"/>
        <v>#DIV/0!</v>
      </c>
      <c r="E35">
        <f t="shared" si="1"/>
        <v>86457.142857142855</v>
      </c>
      <c r="F35">
        <f t="shared" si="2"/>
        <v>98725</v>
      </c>
      <c r="G35">
        <f t="shared" si="3"/>
        <v>95533.333333333328</v>
      </c>
      <c r="H35">
        <f t="shared" si="4"/>
        <v>107566.66666666667</v>
      </c>
      <c r="I35" s="2" t="e">
        <f t="shared" si="5"/>
        <v>#DIV/0!</v>
      </c>
      <c r="J35" s="2"/>
      <c r="K35">
        <f t="shared" si="6"/>
        <v>105866.66666666667</v>
      </c>
      <c r="AC35">
        <v>73600</v>
      </c>
      <c r="AD35">
        <v>82900</v>
      </c>
      <c r="AE35">
        <v>88400</v>
      </c>
      <c r="AF35">
        <v>91900</v>
      </c>
      <c r="AG35">
        <v>85600</v>
      </c>
      <c r="AH35">
        <v>89600</v>
      </c>
      <c r="AI35">
        <v>93200</v>
      </c>
      <c r="AJ35">
        <v>96800</v>
      </c>
      <c r="AK35">
        <v>92800</v>
      </c>
      <c r="AL35">
        <v>90500</v>
      </c>
      <c r="AM35">
        <v>96700</v>
      </c>
      <c r="AN35">
        <v>103800</v>
      </c>
      <c r="AO35">
        <v>106200</v>
      </c>
      <c r="AP35">
        <v>101700</v>
      </c>
      <c r="AQ35">
        <v>100700</v>
      </c>
      <c r="AR35">
        <v>96600</v>
      </c>
      <c r="AS35">
        <v>98900</v>
      </c>
      <c r="AT35">
        <v>98800</v>
      </c>
      <c r="AU35">
        <v>101200</v>
      </c>
      <c r="AV35">
        <v>98700</v>
      </c>
      <c r="AW35">
        <v>90100</v>
      </c>
      <c r="AX35">
        <v>89000</v>
      </c>
      <c r="AY35">
        <v>91000</v>
      </c>
      <c r="AZ35">
        <v>95500</v>
      </c>
      <c r="BA35">
        <v>101500</v>
      </c>
      <c r="BB35">
        <v>100500</v>
      </c>
      <c r="BC35">
        <v>97200</v>
      </c>
      <c r="BD35">
        <v>98300</v>
      </c>
      <c r="BE35">
        <v>94800</v>
      </c>
      <c r="BF35">
        <v>97900</v>
      </c>
      <c r="BG35">
        <v>91900</v>
      </c>
      <c r="BH35">
        <v>96000</v>
      </c>
      <c r="BI35">
        <v>101300</v>
      </c>
      <c r="BJ35">
        <v>107700</v>
      </c>
      <c r="BK35">
        <v>110100</v>
      </c>
      <c r="BL35">
        <v>107800</v>
      </c>
      <c r="BM35">
        <v>106000</v>
      </c>
      <c r="BN35">
        <v>105300</v>
      </c>
      <c r="BO35">
        <v>105600</v>
      </c>
      <c r="BP35">
        <v>107800</v>
      </c>
      <c r="BQ35">
        <v>113600</v>
      </c>
      <c r="BR35">
        <v>112900</v>
      </c>
      <c r="BS35">
        <v>116700</v>
      </c>
      <c r="BT35">
        <v>111000</v>
      </c>
      <c r="BU35">
        <v>113600</v>
      </c>
      <c r="BV35">
        <v>103500</v>
      </c>
      <c r="BW35">
        <v>102200</v>
      </c>
      <c r="BX35">
        <v>94000</v>
      </c>
      <c r="BY35">
        <v>105000</v>
      </c>
      <c r="BZ35">
        <v>105300</v>
      </c>
      <c r="CA35">
        <v>108300</v>
      </c>
      <c r="CB35">
        <v>101100</v>
      </c>
      <c r="CC35">
        <v>103000</v>
      </c>
      <c r="CD35">
        <v>106700</v>
      </c>
      <c r="CE35">
        <v>102500</v>
      </c>
      <c r="CF35">
        <v>98800</v>
      </c>
    </row>
    <row r="36" spans="1:84" hidden="1" x14ac:dyDescent="0.2">
      <c r="A36">
        <v>394893</v>
      </c>
      <c r="B36" t="s">
        <v>879</v>
      </c>
      <c r="C36">
        <v>294</v>
      </c>
      <c r="D36" t="e">
        <f t="shared" si="0"/>
        <v>#DIV/0!</v>
      </c>
      <c r="E36" t="e">
        <f t="shared" si="1"/>
        <v>#DIV/0!</v>
      </c>
      <c r="F36">
        <f t="shared" si="2"/>
        <v>86485.71428571429</v>
      </c>
      <c r="G36">
        <f t="shared" si="3"/>
        <v>85533.333333333328</v>
      </c>
      <c r="H36">
        <f t="shared" si="4"/>
        <v>91141.666666666672</v>
      </c>
      <c r="I36" s="2" t="e">
        <f t="shared" si="5"/>
        <v>#DIV/0!</v>
      </c>
      <c r="J36" s="2"/>
      <c r="K36">
        <f t="shared" si="6"/>
        <v>93941.666666666672</v>
      </c>
      <c r="AO36">
        <v>82200</v>
      </c>
      <c r="AP36">
        <v>85400</v>
      </c>
      <c r="AQ36">
        <v>85200</v>
      </c>
      <c r="AR36">
        <v>86200</v>
      </c>
      <c r="AS36">
        <v>88100</v>
      </c>
      <c r="AT36">
        <v>87600</v>
      </c>
      <c r="AU36">
        <v>90700</v>
      </c>
      <c r="AV36">
        <v>88100</v>
      </c>
      <c r="AW36">
        <v>80900</v>
      </c>
      <c r="AX36">
        <v>77200</v>
      </c>
      <c r="AY36">
        <v>79100</v>
      </c>
      <c r="AZ36">
        <v>88800</v>
      </c>
      <c r="BA36">
        <v>87400</v>
      </c>
      <c r="BB36">
        <v>84600</v>
      </c>
      <c r="BC36">
        <v>84700</v>
      </c>
      <c r="BD36">
        <v>88700</v>
      </c>
      <c r="BE36">
        <v>88800</v>
      </c>
      <c r="BF36">
        <v>88300</v>
      </c>
      <c r="BG36">
        <v>89800</v>
      </c>
      <c r="BH36">
        <v>92600</v>
      </c>
      <c r="BI36">
        <v>97500</v>
      </c>
      <c r="BJ36">
        <v>96600</v>
      </c>
      <c r="BK36">
        <v>95400</v>
      </c>
      <c r="BL36">
        <v>90400</v>
      </c>
      <c r="BM36">
        <v>88000</v>
      </c>
      <c r="BN36">
        <v>88300</v>
      </c>
      <c r="BO36">
        <v>87200</v>
      </c>
      <c r="BP36">
        <v>89700</v>
      </c>
      <c r="BQ36">
        <v>88200</v>
      </c>
      <c r="BR36">
        <v>91400</v>
      </c>
      <c r="BS36">
        <v>88400</v>
      </c>
      <c r="BT36">
        <v>92400</v>
      </c>
      <c r="BU36">
        <v>95800</v>
      </c>
      <c r="BV36">
        <v>97700</v>
      </c>
      <c r="BW36">
        <v>93300</v>
      </c>
      <c r="BX36">
        <v>89700</v>
      </c>
      <c r="BY36">
        <v>86000</v>
      </c>
      <c r="BZ36">
        <v>90900</v>
      </c>
      <c r="CA36">
        <v>91200</v>
      </c>
      <c r="CB36">
        <v>93600</v>
      </c>
      <c r="CC36">
        <v>100900</v>
      </c>
      <c r="CD36">
        <v>107400</v>
      </c>
      <c r="CE36">
        <v>107600</v>
      </c>
      <c r="CF36">
        <v>108500</v>
      </c>
    </row>
    <row r="37" spans="1:84" hidden="1" x14ac:dyDescent="0.2">
      <c r="A37">
        <v>395089</v>
      </c>
      <c r="B37" t="s">
        <v>2244</v>
      </c>
      <c r="C37">
        <v>299</v>
      </c>
      <c r="D37" t="e">
        <f t="shared" si="0"/>
        <v>#DIV/0!</v>
      </c>
      <c r="E37">
        <f t="shared" si="1"/>
        <v>122900</v>
      </c>
      <c r="F37">
        <f t="shared" si="2"/>
        <v>130408.33333333333</v>
      </c>
      <c r="G37">
        <f t="shared" si="3"/>
        <v>138566.66666666666</v>
      </c>
      <c r="H37">
        <f t="shared" si="4"/>
        <v>148158.33333333334</v>
      </c>
      <c r="I37" s="2" t="e">
        <f t="shared" si="5"/>
        <v>#DIV/0!</v>
      </c>
      <c r="J37" s="2"/>
      <c r="K37">
        <f t="shared" si="6"/>
        <v>158975</v>
      </c>
      <c r="X37">
        <v>122800</v>
      </c>
      <c r="Y37">
        <v>118600</v>
      </c>
      <c r="Z37">
        <v>116000</v>
      </c>
      <c r="AA37">
        <v>120900</v>
      </c>
      <c r="AB37">
        <v>119200</v>
      </c>
      <c r="AC37">
        <v>121100</v>
      </c>
      <c r="AD37">
        <v>120700</v>
      </c>
      <c r="AE37">
        <v>124300</v>
      </c>
      <c r="AF37">
        <v>124800</v>
      </c>
      <c r="AG37">
        <v>125500</v>
      </c>
      <c r="AH37">
        <v>130200</v>
      </c>
      <c r="AI37">
        <v>130700</v>
      </c>
      <c r="AJ37">
        <v>133200</v>
      </c>
      <c r="AK37">
        <v>132300</v>
      </c>
      <c r="AL37">
        <v>138000</v>
      </c>
      <c r="AM37">
        <v>137400</v>
      </c>
      <c r="AN37">
        <v>133200</v>
      </c>
      <c r="AO37">
        <v>128500</v>
      </c>
      <c r="AP37">
        <v>125000</v>
      </c>
      <c r="AQ37">
        <v>126300</v>
      </c>
      <c r="AR37">
        <v>129900</v>
      </c>
      <c r="AS37">
        <v>131200</v>
      </c>
      <c r="AT37">
        <v>128000</v>
      </c>
      <c r="AU37">
        <v>121900</v>
      </c>
      <c r="AV37">
        <v>129500</v>
      </c>
      <c r="AW37">
        <v>133700</v>
      </c>
      <c r="AX37">
        <v>139600</v>
      </c>
      <c r="AY37">
        <v>132700</v>
      </c>
      <c r="AZ37">
        <v>137600</v>
      </c>
      <c r="BA37">
        <v>137900</v>
      </c>
      <c r="BB37">
        <v>141300</v>
      </c>
      <c r="BC37">
        <v>139900</v>
      </c>
      <c r="BD37">
        <v>139900</v>
      </c>
      <c r="BE37">
        <v>144000</v>
      </c>
      <c r="BF37">
        <v>143200</v>
      </c>
      <c r="BG37">
        <v>143500</v>
      </c>
      <c r="BH37">
        <v>140000</v>
      </c>
      <c r="BI37">
        <v>143300</v>
      </c>
      <c r="BJ37">
        <v>142100</v>
      </c>
      <c r="BK37">
        <v>145400</v>
      </c>
      <c r="BL37">
        <v>143100</v>
      </c>
      <c r="BM37">
        <v>145900</v>
      </c>
      <c r="BN37">
        <v>147100</v>
      </c>
      <c r="BO37">
        <v>152800</v>
      </c>
      <c r="BP37">
        <v>154200</v>
      </c>
      <c r="BQ37">
        <v>154200</v>
      </c>
      <c r="BR37">
        <v>152700</v>
      </c>
      <c r="BS37">
        <v>157100</v>
      </c>
      <c r="BT37">
        <v>162900</v>
      </c>
      <c r="BU37">
        <v>169400</v>
      </c>
      <c r="BV37">
        <v>166000</v>
      </c>
      <c r="BW37">
        <v>159400</v>
      </c>
      <c r="BX37">
        <v>157800</v>
      </c>
      <c r="BY37">
        <v>154800</v>
      </c>
      <c r="BZ37">
        <v>158600</v>
      </c>
      <c r="CA37">
        <v>158700</v>
      </c>
      <c r="CB37">
        <v>158600</v>
      </c>
      <c r="CC37">
        <v>155900</v>
      </c>
      <c r="CD37">
        <v>148500</v>
      </c>
      <c r="CE37">
        <v>150300</v>
      </c>
    </row>
    <row r="38" spans="1:84" hidden="1" x14ac:dyDescent="0.2">
      <c r="A38">
        <v>394423</v>
      </c>
      <c r="B38" t="s">
        <v>2247</v>
      </c>
      <c r="C38">
        <v>305</v>
      </c>
      <c r="D38" t="e">
        <f t="shared" si="0"/>
        <v>#DIV/0!</v>
      </c>
      <c r="E38" t="e">
        <f t="shared" si="1"/>
        <v>#DIV/0!</v>
      </c>
      <c r="F38" t="e">
        <f t="shared" si="2"/>
        <v>#DIV/0!</v>
      </c>
      <c r="G38">
        <f t="shared" si="3"/>
        <v>185900</v>
      </c>
      <c r="H38">
        <f t="shared" si="4"/>
        <v>196608.33333333334</v>
      </c>
      <c r="I38" s="2" t="e">
        <f t="shared" si="5"/>
        <v>#DIV/0!</v>
      </c>
      <c r="J38" s="2"/>
      <c r="K38">
        <f t="shared" si="6"/>
        <v>201983.33333333334</v>
      </c>
      <c r="BA38">
        <v>180800</v>
      </c>
      <c r="BB38">
        <v>186300</v>
      </c>
      <c r="BC38">
        <v>179400</v>
      </c>
      <c r="BD38">
        <v>179400</v>
      </c>
      <c r="BE38">
        <v>186200</v>
      </c>
      <c r="BF38">
        <v>192300</v>
      </c>
      <c r="BG38">
        <v>196900</v>
      </c>
      <c r="BH38">
        <v>198400</v>
      </c>
      <c r="BI38">
        <v>209500</v>
      </c>
      <c r="BJ38">
        <v>213200</v>
      </c>
      <c r="BK38">
        <v>213000</v>
      </c>
      <c r="BL38">
        <v>202100</v>
      </c>
      <c r="BM38">
        <v>189500</v>
      </c>
      <c r="BN38">
        <v>186900</v>
      </c>
      <c r="BO38">
        <v>187600</v>
      </c>
      <c r="BP38">
        <v>195900</v>
      </c>
      <c r="BQ38">
        <v>193500</v>
      </c>
      <c r="BR38">
        <v>189600</v>
      </c>
      <c r="BS38">
        <v>180100</v>
      </c>
      <c r="BT38">
        <v>201700</v>
      </c>
      <c r="BU38">
        <v>208300</v>
      </c>
      <c r="BV38">
        <v>211700</v>
      </c>
      <c r="BW38">
        <v>196900</v>
      </c>
      <c r="BX38">
        <v>211300</v>
      </c>
      <c r="BY38">
        <v>207500</v>
      </c>
      <c r="BZ38">
        <v>197700</v>
      </c>
      <c r="CA38">
        <v>181300</v>
      </c>
      <c r="CB38">
        <v>196300</v>
      </c>
      <c r="CC38">
        <v>213700</v>
      </c>
      <c r="CD38">
        <v>217300</v>
      </c>
      <c r="CE38">
        <v>215400</v>
      </c>
    </row>
    <row r="39" spans="1:84" hidden="1" x14ac:dyDescent="0.2">
      <c r="A39">
        <v>394932</v>
      </c>
      <c r="B39" t="s">
        <v>2248</v>
      </c>
      <c r="C39">
        <v>306</v>
      </c>
      <c r="D39" t="e">
        <f t="shared" si="0"/>
        <v>#DIV/0!</v>
      </c>
      <c r="E39" t="e">
        <f t="shared" si="1"/>
        <v>#DIV/0!</v>
      </c>
      <c r="F39" t="e">
        <f t="shared" si="2"/>
        <v>#DIV/0!</v>
      </c>
      <c r="G39">
        <f t="shared" si="3"/>
        <v>67500</v>
      </c>
      <c r="H39">
        <f t="shared" si="4"/>
        <v>76875</v>
      </c>
      <c r="I39" s="2" t="e">
        <f t="shared" si="5"/>
        <v>#DIV/0!</v>
      </c>
      <c r="J39" s="2"/>
      <c r="K39">
        <f t="shared" si="6"/>
        <v>79933.333333333328</v>
      </c>
      <c r="BG39">
        <v>67500</v>
      </c>
      <c r="BH39">
        <v>71800</v>
      </c>
      <c r="BI39">
        <v>71000</v>
      </c>
      <c r="BJ39">
        <v>73200</v>
      </c>
      <c r="BK39">
        <v>83700</v>
      </c>
      <c r="BL39">
        <v>81000</v>
      </c>
      <c r="BM39">
        <v>79400</v>
      </c>
      <c r="BN39">
        <v>73300</v>
      </c>
      <c r="BO39">
        <v>77100</v>
      </c>
      <c r="BP39">
        <v>80500</v>
      </c>
      <c r="BQ39">
        <v>77900</v>
      </c>
      <c r="BR39">
        <v>76800</v>
      </c>
      <c r="BS39">
        <v>76800</v>
      </c>
      <c r="BT39">
        <v>71900</v>
      </c>
      <c r="BU39">
        <v>70800</v>
      </c>
      <c r="BV39">
        <v>71700</v>
      </c>
      <c r="BW39">
        <v>83500</v>
      </c>
      <c r="BX39">
        <v>83700</v>
      </c>
      <c r="BY39">
        <v>82500</v>
      </c>
      <c r="BZ39">
        <v>77300</v>
      </c>
      <c r="CA39">
        <v>90300</v>
      </c>
      <c r="CB39">
        <v>91700</v>
      </c>
      <c r="CC39">
        <v>84400</v>
      </c>
      <c r="CD39">
        <v>74600</v>
      </c>
      <c r="CE39">
        <v>71800</v>
      </c>
    </row>
    <row r="40" spans="1:84" hidden="1" x14ac:dyDescent="0.2">
      <c r="A40">
        <v>394788</v>
      </c>
      <c r="B40" t="s">
        <v>2252</v>
      </c>
      <c r="C40">
        <v>313</v>
      </c>
      <c r="D40" t="e">
        <f t="shared" si="0"/>
        <v>#DIV/0!</v>
      </c>
      <c r="E40" t="e">
        <f t="shared" si="1"/>
        <v>#DIV/0!</v>
      </c>
      <c r="F40" t="e">
        <f t="shared" si="2"/>
        <v>#DIV/0!</v>
      </c>
      <c r="G40">
        <f t="shared" si="3"/>
        <v>152371.42857142858</v>
      </c>
      <c r="H40">
        <f t="shared" si="4"/>
        <v>159941.66666666666</v>
      </c>
      <c r="I40" s="2" t="e">
        <f t="shared" si="5"/>
        <v>#DIV/0!</v>
      </c>
      <c r="J40" s="2"/>
      <c r="K40">
        <f t="shared" si="6"/>
        <v>171083.33333333334</v>
      </c>
      <c r="BA40">
        <v>152500</v>
      </c>
      <c r="BB40">
        <v>155100</v>
      </c>
      <c r="BC40">
        <v>154800</v>
      </c>
      <c r="BD40">
        <v>154400</v>
      </c>
      <c r="BE40">
        <v>147800</v>
      </c>
      <c r="BF40">
        <v>150700</v>
      </c>
      <c r="BG40">
        <v>151300</v>
      </c>
      <c r="BH40">
        <v>152100</v>
      </c>
      <c r="BI40">
        <v>152200</v>
      </c>
      <c r="BJ40">
        <v>157400</v>
      </c>
      <c r="BK40">
        <v>160600</v>
      </c>
      <c r="BL40">
        <v>162900</v>
      </c>
      <c r="BM40">
        <v>164400</v>
      </c>
      <c r="BN40">
        <v>165700</v>
      </c>
      <c r="BO40">
        <v>164500</v>
      </c>
      <c r="BP40">
        <v>160800</v>
      </c>
      <c r="BQ40">
        <v>158000</v>
      </c>
      <c r="BR40">
        <v>159000</v>
      </c>
      <c r="BS40">
        <v>161700</v>
      </c>
      <c r="BT40">
        <v>170900</v>
      </c>
      <c r="BU40">
        <v>173200</v>
      </c>
      <c r="BV40">
        <v>173700</v>
      </c>
      <c r="BW40">
        <v>164200</v>
      </c>
      <c r="BX40">
        <v>158900</v>
      </c>
      <c r="BY40">
        <v>160500</v>
      </c>
      <c r="BZ40">
        <v>170400</v>
      </c>
      <c r="CA40">
        <v>178100</v>
      </c>
      <c r="CB40">
        <v>182000</v>
      </c>
      <c r="CC40">
        <v>178200</v>
      </c>
      <c r="CD40">
        <v>181200</v>
      </c>
      <c r="CE40">
        <v>175300</v>
      </c>
      <c r="CF40">
        <v>179800</v>
      </c>
    </row>
    <row r="41" spans="1:84" hidden="1" x14ac:dyDescent="0.2">
      <c r="A41">
        <v>395139</v>
      </c>
      <c r="B41" t="s">
        <v>2254</v>
      </c>
      <c r="C41">
        <v>315</v>
      </c>
      <c r="D41" t="e">
        <f t="shared" si="0"/>
        <v>#DIV/0!</v>
      </c>
      <c r="E41" t="e">
        <f t="shared" si="1"/>
        <v>#DIV/0!</v>
      </c>
      <c r="F41">
        <f t="shared" si="2"/>
        <v>102500</v>
      </c>
      <c r="G41">
        <f t="shared" si="3"/>
        <v>105125</v>
      </c>
      <c r="H41">
        <f t="shared" si="4"/>
        <v>120366.66666666667</v>
      </c>
      <c r="I41" s="2" t="e">
        <f t="shared" si="5"/>
        <v>#DIV/0!</v>
      </c>
      <c r="J41" s="2"/>
      <c r="K41">
        <f t="shared" si="6"/>
        <v>121633.33333333333</v>
      </c>
      <c r="AT41">
        <v>106100</v>
      </c>
      <c r="AU41">
        <v>98900</v>
      </c>
      <c r="AV41">
        <v>103600</v>
      </c>
      <c r="AW41">
        <v>92800</v>
      </c>
      <c r="AX41">
        <v>100600</v>
      </c>
      <c r="AY41">
        <v>101100</v>
      </c>
      <c r="AZ41">
        <v>108000</v>
      </c>
      <c r="BA41">
        <v>109100</v>
      </c>
      <c r="BB41">
        <v>109500</v>
      </c>
      <c r="BC41">
        <v>110500</v>
      </c>
      <c r="BD41">
        <v>105600</v>
      </c>
      <c r="BE41">
        <v>111300</v>
      </c>
      <c r="BF41">
        <v>106000</v>
      </c>
      <c r="BG41">
        <v>103400</v>
      </c>
      <c r="BH41">
        <v>116300</v>
      </c>
      <c r="BI41">
        <v>122000</v>
      </c>
      <c r="BJ41">
        <v>137000</v>
      </c>
      <c r="BK41">
        <v>127100</v>
      </c>
      <c r="BL41">
        <v>128200</v>
      </c>
      <c r="BM41">
        <v>122200</v>
      </c>
      <c r="BN41">
        <v>119400</v>
      </c>
      <c r="BO41">
        <v>114700</v>
      </c>
      <c r="BP41">
        <v>113100</v>
      </c>
      <c r="BQ41">
        <v>109400</v>
      </c>
      <c r="BR41">
        <v>114400</v>
      </c>
      <c r="BS41">
        <v>120600</v>
      </c>
      <c r="BT41">
        <v>117600</v>
      </c>
      <c r="BU41">
        <v>115600</v>
      </c>
      <c r="BV41">
        <v>108000</v>
      </c>
      <c r="BW41">
        <v>120500</v>
      </c>
      <c r="BX41">
        <v>119800</v>
      </c>
      <c r="BY41">
        <v>123000</v>
      </c>
      <c r="BZ41">
        <v>119700</v>
      </c>
      <c r="CA41">
        <v>124700</v>
      </c>
      <c r="CB41">
        <v>127500</v>
      </c>
      <c r="CC41">
        <v>129400</v>
      </c>
      <c r="CD41">
        <v>133200</v>
      </c>
      <c r="CE41">
        <v>125600</v>
      </c>
    </row>
    <row r="42" spans="1:84" hidden="1" x14ac:dyDescent="0.2">
      <c r="A42">
        <v>394396</v>
      </c>
      <c r="B42" t="s">
        <v>2256</v>
      </c>
      <c r="C42">
        <v>317</v>
      </c>
      <c r="D42" t="e">
        <f t="shared" si="0"/>
        <v>#DIV/0!</v>
      </c>
      <c r="E42" t="e">
        <f t="shared" si="1"/>
        <v>#DIV/0!</v>
      </c>
      <c r="F42" t="e">
        <f t="shared" si="2"/>
        <v>#DIV/0!</v>
      </c>
      <c r="G42">
        <f t="shared" si="3"/>
        <v>81920</v>
      </c>
      <c r="H42">
        <f t="shared" si="4"/>
        <v>82133.333333333328</v>
      </c>
      <c r="I42" s="2" t="e">
        <f t="shared" si="5"/>
        <v>#DIV/0!</v>
      </c>
      <c r="J42" s="2"/>
      <c r="K42">
        <f t="shared" si="6"/>
        <v>88783.333333333328</v>
      </c>
      <c r="BC42">
        <v>84200</v>
      </c>
      <c r="BD42">
        <v>89300</v>
      </c>
      <c r="BE42">
        <v>89000</v>
      </c>
      <c r="BF42">
        <v>73100</v>
      </c>
      <c r="BG42">
        <v>74000</v>
      </c>
      <c r="BH42">
        <v>78300</v>
      </c>
      <c r="BI42">
        <v>87000</v>
      </c>
      <c r="BJ42">
        <v>85300</v>
      </c>
      <c r="BK42">
        <v>71500</v>
      </c>
      <c r="BL42">
        <v>73700</v>
      </c>
      <c r="BM42">
        <v>74600</v>
      </c>
      <c r="BN42">
        <v>81300</v>
      </c>
      <c r="BO42">
        <v>84000</v>
      </c>
      <c r="BP42">
        <v>83600</v>
      </c>
      <c r="BQ42">
        <v>85400</v>
      </c>
      <c r="BR42">
        <v>91800</v>
      </c>
      <c r="BS42">
        <v>89100</v>
      </c>
      <c r="BT42">
        <v>87500</v>
      </c>
      <c r="BU42">
        <v>97600</v>
      </c>
      <c r="BV42">
        <v>94900</v>
      </c>
      <c r="BW42">
        <v>95200</v>
      </c>
      <c r="BX42">
        <v>80800</v>
      </c>
      <c r="BY42">
        <v>81100</v>
      </c>
      <c r="BZ42">
        <v>90300</v>
      </c>
      <c r="CA42">
        <v>85400</v>
      </c>
      <c r="CB42">
        <v>95400</v>
      </c>
      <c r="CC42">
        <v>83000</v>
      </c>
      <c r="CD42">
        <v>85100</v>
      </c>
      <c r="CE42">
        <v>81000</v>
      </c>
      <c r="CF42">
        <v>91000</v>
      </c>
    </row>
    <row r="43" spans="1:84" hidden="1" x14ac:dyDescent="0.2">
      <c r="A43">
        <v>394823</v>
      </c>
      <c r="B43" t="s">
        <v>2268</v>
      </c>
      <c r="C43">
        <v>339</v>
      </c>
      <c r="D43" t="e">
        <f t="shared" si="0"/>
        <v>#DIV/0!</v>
      </c>
      <c r="E43">
        <f t="shared" si="1"/>
        <v>157928.57142857142</v>
      </c>
      <c r="F43">
        <f t="shared" si="2"/>
        <v>165950</v>
      </c>
      <c r="G43">
        <f t="shared" si="3"/>
        <v>171466.66666666666</v>
      </c>
      <c r="H43">
        <f t="shared" si="4"/>
        <v>176533.33333333334</v>
      </c>
      <c r="I43" s="2" t="e">
        <f t="shared" si="5"/>
        <v>#DIV/0!</v>
      </c>
      <c r="J43" s="2"/>
      <c r="K43">
        <f t="shared" si="6"/>
        <v>190991.66666666666</v>
      </c>
      <c r="AC43">
        <v>156300</v>
      </c>
      <c r="AD43">
        <v>159900</v>
      </c>
      <c r="AE43">
        <v>156300</v>
      </c>
      <c r="AF43">
        <v>156900</v>
      </c>
      <c r="AG43">
        <v>158700</v>
      </c>
      <c r="AH43">
        <v>160700</v>
      </c>
      <c r="AI43">
        <v>156700</v>
      </c>
      <c r="AJ43">
        <v>154300</v>
      </c>
      <c r="AK43">
        <v>159900</v>
      </c>
      <c r="AL43">
        <v>161700</v>
      </c>
      <c r="AM43">
        <v>169800</v>
      </c>
      <c r="AN43">
        <v>169500</v>
      </c>
      <c r="AO43">
        <v>171100</v>
      </c>
      <c r="AP43">
        <v>164200</v>
      </c>
      <c r="AQ43">
        <v>164700</v>
      </c>
      <c r="AR43">
        <v>168600</v>
      </c>
      <c r="AS43">
        <v>169400</v>
      </c>
      <c r="AT43">
        <v>173900</v>
      </c>
      <c r="AU43">
        <v>164300</v>
      </c>
      <c r="AV43">
        <v>172000</v>
      </c>
      <c r="AW43">
        <v>167800</v>
      </c>
      <c r="AX43">
        <v>175600</v>
      </c>
      <c r="AY43">
        <v>169200</v>
      </c>
      <c r="AZ43">
        <v>169200</v>
      </c>
      <c r="BA43">
        <v>164600</v>
      </c>
      <c r="BB43">
        <v>163300</v>
      </c>
      <c r="BC43">
        <v>163700</v>
      </c>
      <c r="BD43">
        <v>164800</v>
      </c>
      <c r="BE43">
        <v>173500</v>
      </c>
      <c r="BF43">
        <v>188100</v>
      </c>
      <c r="BG43">
        <v>185800</v>
      </c>
      <c r="BH43">
        <v>180400</v>
      </c>
      <c r="BI43">
        <v>174600</v>
      </c>
      <c r="BJ43">
        <v>184100</v>
      </c>
      <c r="BK43">
        <v>180900</v>
      </c>
      <c r="BL43">
        <v>174000</v>
      </c>
      <c r="BM43">
        <v>169800</v>
      </c>
      <c r="BN43">
        <v>172800</v>
      </c>
      <c r="BO43">
        <v>176500</v>
      </c>
      <c r="BP43">
        <v>178500</v>
      </c>
      <c r="BQ43">
        <v>178200</v>
      </c>
      <c r="BR43">
        <v>173400</v>
      </c>
      <c r="BS43">
        <v>175200</v>
      </c>
      <c r="BT43">
        <v>174400</v>
      </c>
      <c r="BU43">
        <v>179500</v>
      </c>
      <c r="BV43">
        <v>183700</v>
      </c>
      <c r="BW43">
        <v>189400</v>
      </c>
      <c r="BX43">
        <v>199200</v>
      </c>
      <c r="BY43">
        <v>200400</v>
      </c>
      <c r="BZ43">
        <v>201500</v>
      </c>
      <c r="CA43">
        <v>197300</v>
      </c>
      <c r="CB43">
        <v>196100</v>
      </c>
      <c r="CC43">
        <v>197200</v>
      </c>
      <c r="CD43">
        <v>198000</v>
      </c>
      <c r="CE43">
        <v>196400</v>
      </c>
    </row>
    <row r="44" spans="1:84" hidden="1" x14ac:dyDescent="0.2">
      <c r="A44">
        <v>394655</v>
      </c>
      <c r="B44" t="s">
        <v>767</v>
      </c>
      <c r="C44">
        <v>342</v>
      </c>
      <c r="D44" t="e">
        <f t="shared" si="0"/>
        <v>#DIV/0!</v>
      </c>
      <c r="E44" t="e">
        <f t="shared" si="1"/>
        <v>#DIV/0!</v>
      </c>
      <c r="F44">
        <f t="shared" si="2"/>
        <v>99566.666666666672</v>
      </c>
      <c r="G44">
        <f t="shared" si="3"/>
        <v>91300</v>
      </c>
      <c r="H44">
        <f t="shared" si="4"/>
        <v>105175</v>
      </c>
      <c r="I44" s="2" t="e">
        <f t="shared" si="5"/>
        <v>#DIV/0!</v>
      </c>
      <c r="J44" s="2"/>
      <c r="K44">
        <f t="shared" si="6"/>
        <v>102883.33333333333</v>
      </c>
      <c r="AP44">
        <v>109800</v>
      </c>
      <c r="AQ44">
        <v>108000</v>
      </c>
      <c r="AR44">
        <v>96400</v>
      </c>
      <c r="AS44">
        <v>92700</v>
      </c>
      <c r="AT44">
        <v>97700</v>
      </c>
      <c r="AU44">
        <v>92800</v>
      </c>
      <c r="AV44">
        <v>100600</v>
      </c>
      <c r="AW44">
        <v>92800</v>
      </c>
      <c r="AX44">
        <v>88400</v>
      </c>
      <c r="AY44">
        <v>84300</v>
      </c>
      <c r="AZ44">
        <v>80600</v>
      </c>
      <c r="BA44">
        <v>88100</v>
      </c>
      <c r="BB44">
        <v>86900</v>
      </c>
      <c r="BC44">
        <v>93400</v>
      </c>
      <c r="BD44">
        <v>88900</v>
      </c>
      <c r="BE44">
        <v>95600</v>
      </c>
      <c r="BF44">
        <v>98200</v>
      </c>
      <c r="BG44">
        <v>97800</v>
      </c>
      <c r="BH44">
        <v>95700</v>
      </c>
      <c r="BI44">
        <v>108500</v>
      </c>
      <c r="BJ44">
        <v>116500</v>
      </c>
      <c r="BK44">
        <v>123000</v>
      </c>
      <c r="BL44">
        <v>114200</v>
      </c>
      <c r="BM44">
        <v>104400</v>
      </c>
      <c r="BN44">
        <v>104500</v>
      </c>
      <c r="BO44">
        <v>101600</v>
      </c>
      <c r="BP44">
        <v>107000</v>
      </c>
      <c r="BQ44">
        <v>98300</v>
      </c>
      <c r="BR44">
        <v>92600</v>
      </c>
      <c r="BS44">
        <v>95800</v>
      </c>
      <c r="BT44">
        <v>95500</v>
      </c>
      <c r="BU44">
        <v>105200</v>
      </c>
      <c r="BV44">
        <v>107200</v>
      </c>
      <c r="BW44">
        <v>109500</v>
      </c>
      <c r="BX44">
        <v>97700</v>
      </c>
      <c r="BY44">
        <v>94800</v>
      </c>
      <c r="BZ44">
        <v>99800</v>
      </c>
      <c r="CA44">
        <v>106300</v>
      </c>
      <c r="CB44">
        <v>110300</v>
      </c>
      <c r="CC44">
        <v>102700</v>
      </c>
      <c r="CD44">
        <v>109800</v>
      </c>
      <c r="CE44">
        <v>98600</v>
      </c>
    </row>
    <row r="45" spans="1:84" hidden="1" x14ac:dyDescent="0.2">
      <c r="A45">
        <v>394911</v>
      </c>
      <c r="B45" t="s">
        <v>2271</v>
      </c>
      <c r="C45">
        <v>348</v>
      </c>
      <c r="D45" t="e">
        <f t="shared" si="0"/>
        <v>#DIV/0!</v>
      </c>
      <c r="E45">
        <f t="shared" si="1"/>
        <v>110700</v>
      </c>
      <c r="F45">
        <f t="shared" si="2"/>
        <v>111766.66666666667</v>
      </c>
      <c r="G45">
        <f t="shared" si="3"/>
        <v>115366.66666666667</v>
      </c>
      <c r="H45">
        <f t="shared" si="4"/>
        <v>118400</v>
      </c>
      <c r="I45" s="2" t="e">
        <f t="shared" si="5"/>
        <v>#DIV/0!</v>
      </c>
      <c r="J45" s="2"/>
      <c r="K45">
        <f t="shared" si="6"/>
        <v>125666.66666666667</v>
      </c>
      <c r="AC45">
        <v>109200</v>
      </c>
      <c r="AD45">
        <v>111100</v>
      </c>
      <c r="AE45">
        <v>110500</v>
      </c>
      <c r="AF45">
        <v>111800</v>
      </c>
      <c r="AG45">
        <v>110900</v>
      </c>
      <c r="AH45">
        <v>110800</v>
      </c>
      <c r="AI45">
        <v>110600</v>
      </c>
      <c r="AJ45">
        <v>109300</v>
      </c>
      <c r="AK45">
        <v>111000</v>
      </c>
      <c r="AL45">
        <v>112200</v>
      </c>
      <c r="AM45">
        <v>113300</v>
      </c>
      <c r="AN45">
        <v>111400</v>
      </c>
      <c r="AO45">
        <v>113200</v>
      </c>
      <c r="AP45">
        <v>112400</v>
      </c>
      <c r="AQ45">
        <v>114600</v>
      </c>
      <c r="AR45">
        <v>112800</v>
      </c>
      <c r="AS45">
        <v>113600</v>
      </c>
      <c r="AT45">
        <v>109600</v>
      </c>
      <c r="AU45">
        <v>107800</v>
      </c>
      <c r="AV45">
        <v>109800</v>
      </c>
      <c r="AW45">
        <v>114900</v>
      </c>
      <c r="AX45">
        <v>116200</v>
      </c>
      <c r="AY45">
        <v>115800</v>
      </c>
      <c r="AZ45">
        <v>116200</v>
      </c>
      <c r="BA45">
        <v>117600</v>
      </c>
      <c r="BB45">
        <v>118200</v>
      </c>
      <c r="BC45">
        <v>119200</v>
      </c>
      <c r="BD45">
        <v>117200</v>
      </c>
      <c r="BE45">
        <v>113400</v>
      </c>
      <c r="BF45">
        <v>112600</v>
      </c>
      <c r="BG45">
        <v>113300</v>
      </c>
      <c r="BH45">
        <v>115700</v>
      </c>
      <c r="BI45">
        <v>116200</v>
      </c>
      <c r="BJ45">
        <v>117000</v>
      </c>
      <c r="BK45">
        <v>115200</v>
      </c>
      <c r="BL45">
        <v>113500</v>
      </c>
      <c r="BM45">
        <v>114400</v>
      </c>
      <c r="BN45">
        <v>118200</v>
      </c>
      <c r="BO45">
        <v>117400</v>
      </c>
      <c r="BP45">
        <v>118200</v>
      </c>
      <c r="BQ45">
        <v>120200</v>
      </c>
      <c r="BR45">
        <v>125200</v>
      </c>
      <c r="BS45">
        <v>129600</v>
      </c>
      <c r="BT45">
        <v>125600</v>
      </c>
      <c r="BU45">
        <v>129400</v>
      </c>
      <c r="BV45">
        <v>126400</v>
      </c>
      <c r="BW45">
        <v>131300</v>
      </c>
      <c r="BX45">
        <v>123600</v>
      </c>
      <c r="BY45">
        <v>120700</v>
      </c>
      <c r="BZ45">
        <v>120900</v>
      </c>
      <c r="CA45">
        <v>122800</v>
      </c>
      <c r="CB45">
        <v>125800</v>
      </c>
      <c r="CC45">
        <v>127300</v>
      </c>
      <c r="CD45">
        <v>124600</v>
      </c>
      <c r="CE45">
        <v>127800</v>
      </c>
    </row>
    <row r="46" spans="1:84" hidden="1" x14ac:dyDescent="0.2">
      <c r="A46">
        <v>394407</v>
      </c>
      <c r="B46" t="s">
        <v>2275</v>
      </c>
      <c r="C46">
        <v>355</v>
      </c>
      <c r="D46" t="e">
        <f t="shared" si="0"/>
        <v>#DIV/0!</v>
      </c>
      <c r="E46">
        <f t="shared" si="1"/>
        <v>291242.85714285716</v>
      </c>
      <c r="F46">
        <f t="shared" si="2"/>
        <v>301925</v>
      </c>
      <c r="G46">
        <f t="shared" si="3"/>
        <v>332483.33333333331</v>
      </c>
      <c r="H46">
        <f t="shared" si="4"/>
        <v>370775</v>
      </c>
      <c r="I46" s="2" t="e">
        <f t="shared" si="5"/>
        <v>#DIV/0!</v>
      </c>
      <c r="J46" s="2"/>
      <c r="K46">
        <f t="shared" si="6"/>
        <v>396758.33333333331</v>
      </c>
      <c r="AC46">
        <v>296900</v>
      </c>
      <c r="AD46">
        <v>288700</v>
      </c>
      <c r="AE46">
        <v>291100</v>
      </c>
      <c r="AF46">
        <v>289800</v>
      </c>
      <c r="AG46">
        <v>288900</v>
      </c>
      <c r="AH46">
        <v>291100</v>
      </c>
      <c r="AI46">
        <v>292200</v>
      </c>
      <c r="AJ46">
        <v>288800</v>
      </c>
      <c r="AK46">
        <v>274800</v>
      </c>
      <c r="AL46">
        <v>279900</v>
      </c>
      <c r="AM46">
        <v>281600</v>
      </c>
      <c r="AN46">
        <v>310700</v>
      </c>
      <c r="AO46">
        <v>315600</v>
      </c>
      <c r="AP46">
        <v>320700</v>
      </c>
      <c r="AQ46">
        <v>308200</v>
      </c>
      <c r="AR46">
        <v>304500</v>
      </c>
      <c r="AS46">
        <v>305400</v>
      </c>
      <c r="AT46">
        <v>314600</v>
      </c>
      <c r="AU46">
        <v>318300</v>
      </c>
      <c r="AV46">
        <v>323900</v>
      </c>
      <c r="AW46">
        <v>318300</v>
      </c>
      <c r="AX46">
        <v>317300</v>
      </c>
      <c r="AY46">
        <v>320000</v>
      </c>
      <c r="AZ46">
        <v>323900</v>
      </c>
      <c r="BA46">
        <v>328400</v>
      </c>
      <c r="BB46">
        <v>333400</v>
      </c>
      <c r="BC46">
        <v>335900</v>
      </c>
      <c r="BD46">
        <v>345600</v>
      </c>
      <c r="BE46">
        <v>344300</v>
      </c>
      <c r="BF46">
        <v>352000</v>
      </c>
      <c r="BG46">
        <v>346800</v>
      </c>
      <c r="BH46">
        <v>356700</v>
      </c>
      <c r="BI46">
        <v>362000</v>
      </c>
      <c r="BJ46">
        <v>371000</v>
      </c>
      <c r="BK46">
        <v>369500</v>
      </c>
      <c r="BL46">
        <v>362700</v>
      </c>
      <c r="BM46">
        <v>354900</v>
      </c>
      <c r="BN46">
        <v>350800</v>
      </c>
      <c r="BO46">
        <v>362200</v>
      </c>
      <c r="BP46">
        <v>381000</v>
      </c>
      <c r="BQ46">
        <v>391800</v>
      </c>
      <c r="BR46">
        <v>394300</v>
      </c>
      <c r="BS46">
        <v>392400</v>
      </c>
      <c r="BT46">
        <v>380900</v>
      </c>
      <c r="BU46">
        <v>365900</v>
      </c>
      <c r="BV46">
        <v>361100</v>
      </c>
      <c r="BW46">
        <v>383100</v>
      </c>
      <c r="BX46">
        <v>397200</v>
      </c>
      <c r="BY46">
        <v>403400</v>
      </c>
      <c r="BZ46">
        <v>399800</v>
      </c>
      <c r="CA46">
        <v>409800</v>
      </c>
      <c r="CB46">
        <v>422400</v>
      </c>
      <c r="CC46">
        <v>422000</v>
      </c>
      <c r="CD46">
        <v>423100</v>
      </c>
      <c r="CE46">
        <v>413000</v>
      </c>
      <c r="CF46">
        <v>428100</v>
      </c>
    </row>
    <row r="47" spans="1:84" hidden="1" x14ac:dyDescent="0.2">
      <c r="A47">
        <v>395133</v>
      </c>
      <c r="B47" t="s">
        <v>2288</v>
      </c>
      <c r="C47">
        <v>386</v>
      </c>
      <c r="D47" t="e">
        <f t="shared" si="0"/>
        <v>#DIV/0!</v>
      </c>
      <c r="E47" t="e">
        <f t="shared" si="1"/>
        <v>#DIV/0!</v>
      </c>
      <c r="F47" t="e">
        <f t="shared" si="2"/>
        <v>#DIV/0!</v>
      </c>
      <c r="G47">
        <f t="shared" si="3"/>
        <v>146237.5</v>
      </c>
      <c r="H47">
        <f t="shared" si="4"/>
        <v>145891.66666666666</v>
      </c>
      <c r="I47" s="2" t="e">
        <f t="shared" si="5"/>
        <v>#DIV/0!</v>
      </c>
      <c r="J47" s="2"/>
      <c r="K47">
        <f t="shared" si="6"/>
        <v>161491.66666666666</v>
      </c>
      <c r="AZ47">
        <v>139900</v>
      </c>
      <c r="BA47">
        <v>140700</v>
      </c>
      <c r="BB47">
        <v>150800</v>
      </c>
      <c r="BC47">
        <v>158300</v>
      </c>
      <c r="BD47">
        <v>159500</v>
      </c>
      <c r="BE47">
        <v>148200</v>
      </c>
      <c r="BF47">
        <v>136400</v>
      </c>
      <c r="BG47">
        <v>136100</v>
      </c>
      <c r="BH47">
        <v>139700</v>
      </c>
      <c r="BI47">
        <v>136200</v>
      </c>
      <c r="BJ47">
        <v>144100</v>
      </c>
      <c r="BK47">
        <v>133800</v>
      </c>
      <c r="BL47">
        <v>149100</v>
      </c>
      <c r="BM47">
        <v>140900</v>
      </c>
      <c r="BN47">
        <v>155800</v>
      </c>
      <c r="BO47">
        <v>154000</v>
      </c>
      <c r="BP47">
        <v>149200</v>
      </c>
      <c r="BQ47">
        <v>145900</v>
      </c>
      <c r="BR47">
        <v>146200</v>
      </c>
      <c r="BS47">
        <v>155800</v>
      </c>
      <c r="BT47">
        <v>154800</v>
      </c>
      <c r="BU47">
        <v>161600</v>
      </c>
      <c r="BV47">
        <v>158100</v>
      </c>
      <c r="BW47">
        <v>162300</v>
      </c>
      <c r="BX47">
        <v>158500</v>
      </c>
      <c r="BY47">
        <v>160700</v>
      </c>
      <c r="BZ47">
        <v>161100</v>
      </c>
      <c r="CA47">
        <v>164200</v>
      </c>
      <c r="CB47">
        <v>166200</v>
      </c>
      <c r="CC47">
        <v>168600</v>
      </c>
      <c r="CD47">
        <v>166000</v>
      </c>
      <c r="CE47">
        <v>169900</v>
      </c>
      <c r="CF47">
        <v>178700</v>
      </c>
    </row>
    <row r="48" spans="1:84" hidden="1" x14ac:dyDescent="0.2">
      <c r="A48">
        <v>394738</v>
      </c>
      <c r="B48" t="s">
        <v>2289</v>
      </c>
      <c r="C48">
        <v>387</v>
      </c>
      <c r="D48" t="e">
        <f t="shared" si="0"/>
        <v>#DIV/0!</v>
      </c>
      <c r="E48" t="e">
        <f t="shared" si="1"/>
        <v>#DIV/0!</v>
      </c>
      <c r="F48" t="e">
        <f t="shared" si="2"/>
        <v>#DIV/0!</v>
      </c>
      <c r="G48">
        <f t="shared" si="3"/>
        <v>180785.71428571429</v>
      </c>
      <c r="H48">
        <f t="shared" si="4"/>
        <v>189825</v>
      </c>
      <c r="I48" s="2" t="e">
        <f t="shared" si="5"/>
        <v>#DIV/0!</v>
      </c>
      <c r="J48" s="2"/>
      <c r="K48">
        <f t="shared" si="6"/>
        <v>201658.33333333334</v>
      </c>
      <c r="BA48">
        <v>180700</v>
      </c>
      <c r="BB48">
        <v>175900</v>
      </c>
      <c r="BC48">
        <v>179600</v>
      </c>
      <c r="BD48">
        <v>180300</v>
      </c>
      <c r="BE48">
        <v>183000</v>
      </c>
      <c r="BF48">
        <v>183700</v>
      </c>
      <c r="BG48">
        <v>182300</v>
      </c>
      <c r="BH48">
        <v>178400</v>
      </c>
      <c r="BI48">
        <v>175900</v>
      </c>
      <c r="BJ48">
        <v>181000</v>
      </c>
      <c r="BK48">
        <v>190500</v>
      </c>
      <c r="BL48">
        <v>193700</v>
      </c>
      <c r="BM48">
        <v>195900</v>
      </c>
      <c r="BN48">
        <v>200700</v>
      </c>
      <c r="BO48">
        <v>202500</v>
      </c>
      <c r="BP48">
        <v>200100</v>
      </c>
      <c r="BQ48">
        <v>189300</v>
      </c>
      <c r="BR48">
        <v>188400</v>
      </c>
      <c r="BS48">
        <v>181500</v>
      </c>
      <c r="BT48">
        <v>179500</v>
      </c>
      <c r="BU48">
        <v>198300</v>
      </c>
      <c r="BV48">
        <v>197400</v>
      </c>
      <c r="BW48">
        <v>211200</v>
      </c>
      <c r="BX48">
        <v>200500</v>
      </c>
      <c r="BY48">
        <v>207300</v>
      </c>
      <c r="BZ48">
        <v>204000</v>
      </c>
      <c r="CA48">
        <v>203300</v>
      </c>
      <c r="CB48">
        <v>214800</v>
      </c>
      <c r="CC48">
        <v>212600</v>
      </c>
      <c r="CD48">
        <v>209500</v>
      </c>
      <c r="CE48">
        <v>200200</v>
      </c>
      <c r="CF48">
        <v>193400</v>
      </c>
    </row>
    <row r="49" spans="1:84" hidden="1" x14ac:dyDescent="0.2">
      <c r="A49">
        <v>394675</v>
      </c>
      <c r="B49" t="s">
        <v>2291</v>
      </c>
      <c r="C49">
        <v>393</v>
      </c>
      <c r="D49" t="e">
        <f t="shared" si="0"/>
        <v>#DIV/0!</v>
      </c>
      <c r="E49">
        <f t="shared" si="1"/>
        <v>219657.14285714287</v>
      </c>
      <c r="F49">
        <f t="shared" si="2"/>
        <v>229908.33333333334</v>
      </c>
      <c r="G49">
        <f t="shared" si="3"/>
        <v>241675</v>
      </c>
      <c r="H49">
        <f t="shared" si="4"/>
        <v>248116.66666666666</v>
      </c>
      <c r="I49" s="2" t="e">
        <f t="shared" si="5"/>
        <v>#DIV/0!</v>
      </c>
      <c r="J49" s="2"/>
      <c r="K49">
        <f t="shared" si="6"/>
        <v>266625</v>
      </c>
      <c r="AC49">
        <v>218300</v>
      </c>
      <c r="AD49">
        <v>214100</v>
      </c>
      <c r="AE49">
        <v>215100</v>
      </c>
      <c r="AF49">
        <v>218600</v>
      </c>
      <c r="AG49">
        <v>224700</v>
      </c>
      <c r="AH49">
        <v>223100</v>
      </c>
      <c r="AI49">
        <v>223700</v>
      </c>
      <c r="AJ49">
        <v>227700</v>
      </c>
      <c r="AK49">
        <v>230700</v>
      </c>
      <c r="AL49">
        <v>233000</v>
      </c>
      <c r="AM49">
        <v>228800</v>
      </c>
      <c r="AN49">
        <v>230100</v>
      </c>
      <c r="AO49">
        <v>226500</v>
      </c>
      <c r="AP49">
        <v>227600</v>
      </c>
      <c r="AQ49">
        <v>230400</v>
      </c>
      <c r="AR49">
        <v>233300</v>
      </c>
      <c r="AS49">
        <v>232400</v>
      </c>
      <c r="AT49">
        <v>226700</v>
      </c>
      <c r="AU49">
        <v>231700</v>
      </c>
      <c r="AV49">
        <v>236100</v>
      </c>
      <c r="AW49">
        <v>243400</v>
      </c>
      <c r="AX49">
        <v>242200</v>
      </c>
      <c r="AY49">
        <v>242100</v>
      </c>
      <c r="AZ49">
        <v>246100</v>
      </c>
      <c r="BA49">
        <v>240300</v>
      </c>
      <c r="BB49">
        <v>241600</v>
      </c>
      <c r="BC49">
        <v>238300</v>
      </c>
      <c r="BD49">
        <v>242100</v>
      </c>
      <c r="BE49">
        <v>240900</v>
      </c>
      <c r="BF49">
        <v>244200</v>
      </c>
      <c r="BG49">
        <v>242800</v>
      </c>
      <c r="BH49">
        <v>245400</v>
      </c>
      <c r="BI49">
        <v>244700</v>
      </c>
      <c r="BJ49">
        <v>244000</v>
      </c>
      <c r="BK49">
        <v>240900</v>
      </c>
      <c r="BL49">
        <v>236100</v>
      </c>
      <c r="BM49">
        <v>244900</v>
      </c>
      <c r="BN49">
        <v>252400</v>
      </c>
      <c r="BO49">
        <v>259700</v>
      </c>
      <c r="BP49">
        <v>255800</v>
      </c>
      <c r="BQ49">
        <v>252200</v>
      </c>
      <c r="BR49">
        <v>251800</v>
      </c>
      <c r="BS49">
        <v>249500</v>
      </c>
      <c r="BT49">
        <v>248400</v>
      </c>
      <c r="BU49">
        <v>256500</v>
      </c>
      <c r="BV49">
        <v>266200</v>
      </c>
      <c r="BW49">
        <v>273800</v>
      </c>
      <c r="BX49">
        <v>264400</v>
      </c>
      <c r="BY49">
        <v>265700</v>
      </c>
      <c r="BZ49">
        <v>266500</v>
      </c>
      <c r="CA49">
        <v>275500</v>
      </c>
      <c r="CB49">
        <v>278700</v>
      </c>
      <c r="CC49">
        <v>277800</v>
      </c>
      <c r="CD49">
        <v>276500</v>
      </c>
      <c r="CE49">
        <v>273400</v>
      </c>
      <c r="CF49">
        <v>275600</v>
      </c>
    </row>
    <row r="50" spans="1:84" hidden="1" x14ac:dyDescent="0.2">
      <c r="A50">
        <v>394955</v>
      </c>
      <c r="B50" t="s">
        <v>919</v>
      </c>
      <c r="C50">
        <v>395</v>
      </c>
      <c r="D50" t="e">
        <f t="shared" si="0"/>
        <v>#DIV/0!</v>
      </c>
      <c r="E50" t="e">
        <f t="shared" si="1"/>
        <v>#DIV/0!</v>
      </c>
      <c r="F50">
        <f t="shared" si="2"/>
        <v>73466.666666666672</v>
      </c>
      <c r="G50">
        <f t="shared" si="3"/>
        <v>84950</v>
      </c>
      <c r="H50">
        <f t="shared" si="4"/>
        <v>92483.333333333328</v>
      </c>
      <c r="I50" s="2" t="e">
        <f t="shared" si="5"/>
        <v>#DIV/0!</v>
      </c>
      <c r="J50" s="2"/>
      <c r="K50">
        <f t="shared" si="6"/>
        <v>113825</v>
      </c>
      <c r="AM50">
        <v>68100</v>
      </c>
      <c r="AN50">
        <v>69800</v>
      </c>
      <c r="AO50">
        <v>68400</v>
      </c>
      <c r="AP50">
        <v>69500</v>
      </c>
      <c r="AQ50">
        <v>69500</v>
      </c>
      <c r="AR50">
        <v>80600</v>
      </c>
      <c r="AS50">
        <v>82200</v>
      </c>
      <c r="AT50">
        <v>80900</v>
      </c>
      <c r="AU50">
        <v>72200</v>
      </c>
      <c r="AV50">
        <v>80200</v>
      </c>
      <c r="AW50">
        <v>80400</v>
      </c>
      <c r="AX50">
        <v>84300</v>
      </c>
      <c r="AY50">
        <v>83200</v>
      </c>
      <c r="AZ50">
        <v>83500</v>
      </c>
      <c r="BA50">
        <v>82800</v>
      </c>
      <c r="BB50">
        <v>89800</v>
      </c>
      <c r="BC50">
        <v>98600</v>
      </c>
      <c r="BD50">
        <v>92600</v>
      </c>
      <c r="BE50">
        <v>86300</v>
      </c>
      <c r="BF50">
        <v>77000</v>
      </c>
      <c r="BG50">
        <v>80700</v>
      </c>
      <c r="BH50">
        <v>76200</v>
      </c>
      <c r="BI50">
        <v>75800</v>
      </c>
      <c r="BJ50">
        <v>81200</v>
      </c>
      <c r="BK50">
        <v>85000</v>
      </c>
      <c r="BL50">
        <v>92900</v>
      </c>
      <c r="BM50">
        <v>92800</v>
      </c>
      <c r="BN50">
        <v>93500</v>
      </c>
      <c r="BO50">
        <v>94700</v>
      </c>
      <c r="BP50">
        <v>96500</v>
      </c>
      <c r="BQ50">
        <v>108900</v>
      </c>
      <c r="BR50">
        <v>104200</v>
      </c>
      <c r="BS50">
        <v>108100</v>
      </c>
      <c r="BT50">
        <v>110400</v>
      </c>
      <c r="BU50">
        <v>118000</v>
      </c>
      <c r="BV50">
        <v>108800</v>
      </c>
      <c r="BW50">
        <v>108200</v>
      </c>
      <c r="BX50">
        <v>121200</v>
      </c>
      <c r="BY50">
        <v>126200</v>
      </c>
      <c r="BZ50">
        <v>116200</v>
      </c>
      <c r="CA50">
        <v>108000</v>
      </c>
      <c r="CB50">
        <v>110900</v>
      </c>
      <c r="CC50">
        <v>117000</v>
      </c>
      <c r="CD50">
        <v>112900</v>
      </c>
      <c r="CE50">
        <v>118900</v>
      </c>
      <c r="CF50">
        <v>124100</v>
      </c>
    </row>
    <row r="51" spans="1:84" hidden="1" x14ac:dyDescent="0.2">
      <c r="A51">
        <v>395085</v>
      </c>
      <c r="B51" t="s">
        <v>770</v>
      </c>
      <c r="C51">
        <v>396</v>
      </c>
      <c r="D51" t="e">
        <f t="shared" si="0"/>
        <v>#DIV/0!</v>
      </c>
      <c r="E51">
        <f t="shared" si="1"/>
        <v>159900</v>
      </c>
      <c r="F51">
        <f t="shared" si="2"/>
        <v>156741.66666666666</v>
      </c>
      <c r="G51">
        <f t="shared" si="3"/>
        <v>147858.33333333334</v>
      </c>
      <c r="H51">
        <f t="shared" si="4"/>
        <v>159741.66666666666</v>
      </c>
      <c r="I51" s="2" t="e">
        <f t="shared" si="5"/>
        <v>#DIV/0!</v>
      </c>
      <c r="J51" s="2"/>
      <c r="K51">
        <f t="shared" si="6"/>
        <v>158300</v>
      </c>
      <c r="AE51">
        <v>143500</v>
      </c>
      <c r="AF51">
        <v>162300</v>
      </c>
      <c r="AG51">
        <v>165500</v>
      </c>
      <c r="AH51">
        <v>173600</v>
      </c>
      <c r="AI51">
        <v>154600</v>
      </c>
      <c r="AJ51">
        <v>150700</v>
      </c>
      <c r="AK51">
        <v>161500</v>
      </c>
      <c r="AL51">
        <v>158700</v>
      </c>
      <c r="AM51">
        <v>158800</v>
      </c>
      <c r="AN51">
        <v>151700</v>
      </c>
      <c r="AO51">
        <v>158500</v>
      </c>
      <c r="AP51">
        <v>154400</v>
      </c>
      <c r="AQ51">
        <v>155600</v>
      </c>
      <c r="AR51">
        <v>158900</v>
      </c>
      <c r="AS51">
        <v>164600</v>
      </c>
      <c r="AT51">
        <v>155500</v>
      </c>
      <c r="AU51">
        <v>152000</v>
      </c>
      <c r="AV51">
        <v>152800</v>
      </c>
      <c r="AW51">
        <v>153900</v>
      </c>
      <c r="AX51">
        <v>154900</v>
      </c>
      <c r="AY51">
        <v>147400</v>
      </c>
      <c r="AZ51">
        <v>152100</v>
      </c>
      <c r="BA51">
        <v>151200</v>
      </c>
      <c r="BB51">
        <v>148000</v>
      </c>
      <c r="BC51">
        <v>139900</v>
      </c>
      <c r="BD51">
        <v>137800</v>
      </c>
      <c r="BE51">
        <v>138300</v>
      </c>
      <c r="BF51">
        <v>145300</v>
      </c>
      <c r="BG51">
        <v>152700</v>
      </c>
      <c r="BH51">
        <v>160800</v>
      </c>
      <c r="BI51">
        <v>167800</v>
      </c>
      <c r="BJ51">
        <v>169400</v>
      </c>
      <c r="BK51">
        <v>169900</v>
      </c>
      <c r="BL51">
        <v>162300</v>
      </c>
      <c r="BM51">
        <v>154100</v>
      </c>
      <c r="BN51">
        <v>146600</v>
      </c>
      <c r="BO51">
        <v>154800</v>
      </c>
      <c r="BP51">
        <v>154700</v>
      </c>
      <c r="BQ51">
        <v>162400</v>
      </c>
      <c r="BR51">
        <v>155800</v>
      </c>
      <c r="BS51">
        <v>158300</v>
      </c>
      <c r="BT51">
        <v>165800</v>
      </c>
      <c r="BU51">
        <v>162100</v>
      </c>
      <c r="BV51">
        <v>167100</v>
      </c>
      <c r="BW51">
        <v>153700</v>
      </c>
      <c r="BX51">
        <v>163400</v>
      </c>
      <c r="BY51">
        <v>156600</v>
      </c>
      <c r="BZ51">
        <v>166500</v>
      </c>
      <c r="CA51">
        <v>157000</v>
      </c>
      <c r="CB51">
        <v>154100</v>
      </c>
      <c r="CC51">
        <v>144000</v>
      </c>
      <c r="CD51">
        <v>151000</v>
      </c>
      <c r="CE51">
        <v>166200</v>
      </c>
      <c r="CF51">
        <v>181900</v>
      </c>
    </row>
    <row r="52" spans="1:84" hidden="1" x14ac:dyDescent="0.2">
      <c r="A52">
        <v>394298</v>
      </c>
      <c r="B52" t="s">
        <v>2292</v>
      </c>
      <c r="C52">
        <v>399</v>
      </c>
      <c r="D52" t="e">
        <f t="shared" si="0"/>
        <v>#DIV/0!</v>
      </c>
      <c r="E52">
        <f t="shared" si="1"/>
        <v>127400</v>
      </c>
      <c r="F52">
        <f t="shared" si="2"/>
        <v>130725</v>
      </c>
      <c r="G52">
        <f t="shared" si="3"/>
        <v>147483.33333333334</v>
      </c>
      <c r="H52">
        <f t="shared" si="4"/>
        <v>171200</v>
      </c>
      <c r="I52" s="2" t="e">
        <f t="shared" si="5"/>
        <v>#DIV/0!</v>
      </c>
      <c r="J52" s="2"/>
      <c r="K52">
        <f t="shared" si="6"/>
        <v>189150</v>
      </c>
      <c r="AD52">
        <v>122100</v>
      </c>
      <c r="AE52">
        <v>122500</v>
      </c>
      <c r="AF52">
        <v>119900</v>
      </c>
      <c r="AG52">
        <v>131100</v>
      </c>
      <c r="AH52">
        <v>131500</v>
      </c>
      <c r="AI52">
        <v>137300</v>
      </c>
      <c r="AJ52">
        <v>119000</v>
      </c>
      <c r="AK52">
        <v>123600</v>
      </c>
      <c r="AL52">
        <v>123100</v>
      </c>
      <c r="AM52">
        <v>133500</v>
      </c>
      <c r="AN52">
        <v>139600</v>
      </c>
      <c r="AO52">
        <v>139200</v>
      </c>
      <c r="AP52">
        <v>134300</v>
      </c>
      <c r="AQ52">
        <v>123900</v>
      </c>
      <c r="AR52">
        <v>121400</v>
      </c>
      <c r="AS52">
        <v>133600</v>
      </c>
      <c r="AT52">
        <v>135900</v>
      </c>
      <c r="AU52">
        <v>141600</v>
      </c>
      <c r="AV52">
        <v>137700</v>
      </c>
      <c r="AW52">
        <v>143500</v>
      </c>
      <c r="AX52">
        <v>144000</v>
      </c>
      <c r="AY52">
        <v>140900</v>
      </c>
      <c r="AZ52">
        <v>141200</v>
      </c>
      <c r="BA52">
        <v>139300</v>
      </c>
      <c r="BB52">
        <v>142300</v>
      </c>
      <c r="BC52">
        <v>146200</v>
      </c>
      <c r="BD52">
        <v>151600</v>
      </c>
      <c r="BE52">
        <v>156000</v>
      </c>
      <c r="BF52">
        <v>160600</v>
      </c>
      <c r="BG52">
        <v>166500</v>
      </c>
      <c r="BH52">
        <v>168600</v>
      </c>
      <c r="BI52">
        <v>172000</v>
      </c>
      <c r="BJ52">
        <v>174200</v>
      </c>
      <c r="BK52">
        <v>176400</v>
      </c>
      <c r="BL52">
        <v>172000</v>
      </c>
      <c r="BM52">
        <v>170500</v>
      </c>
      <c r="BN52">
        <v>166900</v>
      </c>
      <c r="BO52">
        <v>171900</v>
      </c>
      <c r="BP52">
        <v>172300</v>
      </c>
      <c r="BQ52">
        <v>171500</v>
      </c>
      <c r="BR52">
        <v>171300</v>
      </c>
      <c r="BS52">
        <v>166800</v>
      </c>
      <c r="BT52">
        <v>169900</v>
      </c>
      <c r="BU52">
        <v>171100</v>
      </c>
      <c r="BV52">
        <v>191000</v>
      </c>
      <c r="BW52">
        <v>198000</v>
      </c>
      <c r="BX52">
        <v>200300</v>
      </c>
      <c r="BY52">
        <v>188700</v>
      </c>
      <c r="BZ52">
        <v>191100</v>
      </c>
      <c r="CA52">
        <v>196800</v>
      </c>
      <c r="CB52">
        <v>198000</v>
      </c>
      <c r="CC52">
        <v>202900</v>
      </c>
      <c r="CD52">
        <v>195200</v>
      </c>
      <c r="CE52">
        <v>183200</v>
      </c>
    </row>
    <row r="53" spans="1:84" hidden="1" x14ac:dyDescent="0.2">
      <c r="A53">
        <v>394600</v>
      </c>
      <c r="B53" t="s">
        <v>2299</v>
      </c>
      <c r="C53">
        <v>412</v>
      </c>
      <c r="D53" t="e">
        <f t="shared" si="0"/>
        <v>#DIV/0!</v>
      </c>
      <c r="E53">
        <f t="shared" si="1"/>
        <v>121850</v>
      </c>
      <c r="F53">
        <f t="shared" si="2"/>
        <v>116533.33333333333</v>
      </c>
      <c r="G53">
        <f t="shared" si="3"/>
        <v>131858.33333333334</v>
      </c>
      <c r="H53">
        <f t="shared" si="4"/>
        <v>132775</v>
      </c>
      <c r="I53" s="2" t="e">
        <f t="shared" si="5"/>
        <v>#DIV/0!</v>
      </c>
      <c r="J53" s="2"/>
      <c r="K53">
        <f t="shared" si="6"/>
        <v>137941.66666666666</v>
      </c>
      <c r="Z53">
        <v>109800</v>
      </c>
      <c r="AA53">
        <v>109900</v>
      </c>
      <c r="AB53">
        <v>116300</v>
      </c>
      <c r="AC53">
        <v>121300</v>
      </c>
      <c r="AD53">
        <v>118000</v>
      </c>
      <c r="AE53">
        <v>140300</v>
      </c>
      <c r="AF53">
        <v>132400</v>
      </c>
      <c r="AG53">
        <v>131600</v>
      </c>
      <c r="AH53">
        <v>123700</v>
      </c>
      <c r="AI53">
        <v>115200</v>
      </c>
      <c r="AJ53">
        <v>121700</v>
      </c>
      <c r="AK53">
        <v>117600</v>
      </c>
      <c r="AL53">
        <v>123500</v>
      </c>
      <c r="AM53">
        <v>120800</v>
      </c>
      <c r="AN53">
        <v>121200</v>
      </c>
      <c r="AO53">
        <v>109800</v>
      </c>
      <c r="AP53">
        <v>107000</v>
      </c>
      <c r="AQ53">
        <v>103400</v>
      </c>
      <c r="AR53">
        <v>111400</v>
      </c>
      <c r="AS53">
        <v>117300</v>
      </c>
      <c r="AT53">
        <v>122800</v>
      </c>
      <c r="AU53">
        <v>121900</v>
      </c>
      <c r="AV53">
        <v>125700</v>
      </c>
      <c r="AW53">
        <v>133700</v>
      </c>
      <c r="AX53">
        <v>142500</v>
      </c>
      <c r="AY53">
        <v>137600</v>
      </c>
      <c r="AZ53">
        <v>130500</v>
      </c>
      <c r="BA53">
        <v>127200</v>
      </c>
      <c r="BB53">
        <v>136100</v>
      </c>
      <c r="BC53">
        <v>136400</v>
      </c>
      <c r="BD53">
        <v>134800</v>
      </c>
      <c r="BE53">
        <v>124400</v>
      </c>
      <c r="BF53">
        <v>120100</v>
      </c>
      <c r="BG53">
        <v>133300</v>
      </c>
      <c r="BH53">
        <v>121400</v>
      </c>
      <c r="BI53">
        <v>146600</v>
      </c>
      <c r="BJ53">
        <v>134800</v>
      </c>
      <c r="BK53">
        <v>163300</v>
      </c>
      <c r="BL53">
        <v>128300</v>
      </c>
      <c r="BM53">
        <v>131400</v>
      </c>
      <c r="BN53">
        <v>117100</v>
      </c>
      <c r="BO53">
        <v>131700</v>
      </c>
      <c r="BP53">
        <v>133200</v>
      </c>
      <c r="BQ53">
        <v>134200</v>
      </c>
      <c r="BR53">
        <v>127700</v>
      </c>
      <c r="BS53">
        <v>123600</v>
      </c>
      <c r="BT53">
        <v>123300</v>
      </c>
      <c r="BU53">
        <v>136000</v>
      </c>
      <c r="BV53">
        <v>135400</v>
      </c>
      <c r="BW53">
        <v>140100</v>
      </c>
      <c r="BX53">
        <v>133500</v>
      </c>
      <c r="BY53">
        <v>136200</v>
      </c>
      <c r="BZ53">
        <v>142200</v>
      </c>
      <c r="CA53">
        <v>150800</v>
      </c>
      <c r="CB53">
        <v>154300</v>
      </c>
      <c r="CC53">
        <v>142400</v>
      </c>
      <c r="CD53">
        <v>137500</v>
      </c>
      <c r="CE53">
        <v>137600</v>
      </c>
      <c r="CF53">
        <v>149400</v>
      </c>
    </row>
    <row r="54" spans="1:84" hidden="1" x14ac:dyDescent="0.2">
      <c r="A54">
        <v>394825</v>
      </c>
      <c r="B54" t="s">
        <v>2302</v>
      </c>
      <c r="C54">
        <v>419</v>
      </c>
      <c r="D54" t="e">
        <f t="shared" si="0"/>
        <v>#DIV/0!</v>
      </c>
      <c r="E54">
        <f t="shared" si="1"/>
        <v>78100</v>
      </c>
      <c r="F54">
        <f t="shared" si="2"/>
        <v>80650</v>
      </c>
      <c r="G54">
        <f t="shared" si="3"/>
        <v>86291.666666666672</v>
      </c>
      <c r="H54">
        <f t="shared" si="4"/>
        <v>84616.666666666672</v>
      </c>
      <c r="I54" s="2" t="e">
        <f t="shared" si="5"/>
        <v>#DIV/0!</v>
      </c>
      <c r="J54" s="2"/>
      <c r="K54">
        <f t="shared" si="6"/>
        <v>93591.666666666672</v>
      </c>
      <c r="AH54">
        <v>77300</v>
      </c>
      <c r="AI54">
        <v>78900</v>
      </c>
      <c r="AJ54">
        <v>93200</v>
      </c>
      <c r="AK54">
        <v>92300</v>
      </c>
      <c r="AL54">
        <v>86900</v>
      </c>
      <c r="AM54">
        <v>70300</v>
      </c>
      <c r="AN54">
        <v>70100</v>
      </c>
      <c r="AO54">
        <v>74100</v>
      </c>
      <c r="AP54">
        <v>78800</v>
      </c>
      <c r="AQ54">
        <v>81000</v>
      </c>
      <c r="AR54">
        <v>80200</v>
      </c>
      <c r="AS54">
        <v>77200</v>
      </c>
      <c r="AT54">
        <v>76900</v>
      </c>
      <c r="AU54">
        <v>86800</v>
      </c>
      <c r="AV54">
        <v>88600</v>
      </c>
      <c r="AW54">
        <v>91200</v>
      </c>
      <c r="AX54">
        <v>84900</v>
      </c>
      <c r="AY54">
        <v>83200</v>
      </c>
      <c r="AZ54">
        <v>88800</v>
      </c>
      <c r="BA54">
        <v>86400</v>
      </c>
      <c r="BB54">
        <v>91000</v>
      </c>
      <c r="BC54">
        <v>83600</v>
      </c>
      <c r="BD54">
        <v>85500</v>
      </c>
      <c r="BE54">
        <v>82100</v>
      </c>
      <c r="BF54">
        <v>84600</v>
      </c>
      <c r="BG54">
        <v>85600</v>
      </c>
      <c r="BH54">
        <v>83300</v>
      </c>
      <c r="BI54">
        <v>75600</v>
      </c>
      <c r="BJ54">
        <v>76100</v>
      </c>
      <c r="BK54">
        <v>84100</v>
      </c>
      <c r="BL54">
        <v>92700</v>
      </c>
      <c r="BM54">
        <v>86000</v>
      </c>
      <c r="BN54">
        <v>83300</v>
      </c>
      <c r="BO54">
        <v>82900</v>
      </c>
      <c r="BP54">
        <v>89200</v>
      </c>
      <c r="BQ54">
        <v>88300</v>
      </c>
      <c r="BR54">
        <v>87000</v>
      </c>
      <c r="BS54">
        <v>86900</v>
      </c>
      <c r="BT54">
        <v>88800</v>
      </c>
      <c r="BU54">
        <v>94100</v>
      </c>
      <c r="BV54">
        <v>100000</v>
      </c>
      <c r="BW54">
        <v>99400</v>
      </c>
      <c r="BX54">
        <v>93300</v>
      </c>
      <c r="BY54">
        <v>86300</v>
      </c>
      <c r="BZ54">
        <v>86500</v>
      </c>
      <c r="CA54">
        <v>96400</v>
      </c>
      <c r="CB54">
        <v>99000</v>
      </c>
      <c r="CC54">
        <v>101500</v>
      </c>
      <c r="CD54">
        <v>90900</v>
      </c>
      <c r="CE54">
        <v>86500</v>
      </c>
    </row>
    <row r="55" spans="1:84" hidden="1" x14ac:dyDescent="0.2">
      <c r="A55">
        <v>394587</v>
      </c>
      <c r="B55" t="s">
        <v>1676</v>
      </c>
      <c r="C55">
        <v>420</v>
      </c>
      <c r="D55" t="e">
        <f t="shared" si="0"/>
        <v>#DIV/0!</v>
      </c>
      <c r="E55">
        <f t="shared" si="1"/>
        <v>115600</v>
      </c>
      <c r="F55">
        <f t="shared" si="2"/>
        <v>111808.33333333333</v>
      </c>
      <c r="G55">
        <f t="shared" si="3"/>
        <v>116075</v>
      </c>
      <c r="H55">
        <f t="shared" si="4"/>
        <v>125741.66666666667</v>
      </c>
      <c r="I55" s="2" t="e">
        <f t="shared" si="5"/>
        <v>#DIV/0!</v>
      </c>
      <c r="J55" s="2"/>
      <c r="K55">
        <f t="shared" si="6"/>
        <v>124058.33333333333</v>
      </c>
      <c r="AF55">
        <v>114600</v>
      </c>
      <c r="AG55">
        <v>120200</v>
      </c>
      <c r="AH55">
        <v>112900</v>
      </c>
      <c r="AI55">
        <v>114700</v>
      </c>
      <c r="AJ55">
        <v>108900</v>
      </c>
      <c r="AK55">
        <v>115800</v>
      </c>
      <c r="AL55">
        <v>114900</v>
      </c>
      <c r="AM55">
        <v>110200</v>
      </c>
      <c r="AN55">
        <v>108400</v>
      </c>
      <c r="AO55">
        <v>112000</v>
      </c>
      <c r="AP55">
        <v>116500</v>
      </c>
      <c r="AQ55">
        <v>111700</v>
      </c>
      <c r="AR55">
        <v>117300</v>
      </c>
      <c r="AS55">
        <v>108300</v>
      </c>
      <c r="AT55">
        <v>112700</v>
      </c>
      <c r="AU55">
        <v>105000</v>
      </c>
      <c r="AV55">
        <v>109100</v>
      </c>
      <c r="AW55">
        <v>101600</v>
      </c>
      <c r="AX55">
        <v>104300</v>
      </c>
      <c r="AY55">
        <v>112400</v>
      </c>
      <c r="AZ55">
        <v>120100</v>
      </c>
      <c r="BA55">
        <v>118400</v>
      </c>
      <c r="BB55">
        <v>118700</v>
      </c>
      <c r="BC55">
        <v>118700</v>
      </c>
      <c r="BD55">
        <v>120900</v>
      </c>
      <c r="BE55">
        <v>123300</v>
      </c>
      <c r="BF55">
        <v>127500</v>
      </c>
      <c r="BG55">
        <v>117900</v>
      </c>
      <c r="BH55">
        <v>121300</v>
      </c>
      <c r="BI55">
        <v>123500</v>
      </c>
      <c r="BJ55">
        <v>139800</v>
      </c>
      <c r="BK55">
        <v>131200</v>
      </c>
      <c r="BL55">
        <v>130400</v>
      </c>
      <c r="BM55">
        <v>126100</v>
      </c>
      <c r="BN55">
        <v>128200</v>
      </c>
      <c r="BO55">
        <v>122800</v>
      </c>
      <c r="BP55">
        <v>123200</v>
      </c>
      <c r="BQ55">
        <v>119600</v>
      </c>
      <c r="BR55">
        <v>122800</v>
      </c>
      <c r="BS55">
        <v>120000</v>
      </c>
      <c r="BT55">
        <v>117600</v>
      </c>
      <c r="BU55">
        <v>118100</v>
      </c>
      <c r="BV55">
        <v>119500</v>
      </c>
      <c r="BW55">
        <v>119600</v>
      </c>
      <c r="BX55">
        <v>125200</v>
      </c>
      <c r="BY55">
        <v>125200</v>
      </c>
      <c r="BZ55">
        <v>130700</v>
      </c>
      <c r="CA55">
        <v>129100</v>
      </c>
      <c r="CB55">
        <v>125000</v>
      </c>
      <c r="CC55">
        <v>131100</v>
      </c>
      <c r="CD55">
        <v>127600</v>
      </c>
      <c r="CE55">
        <v>127600</v>
      </c>
      <c r="CF55">
        <v>116000</v>
      </c>
    </row>
    <row r="56" spans="1:84" hidden="1" x14ac:dyDescent="0.2">
      <c r="A56">
        <v>394305</v>
      </c>
      <c r="B56" t="s">
        <v>2307</v>
      </c>
      <c r="C56">
        <v>426</v>
      </c>
      <c r="D56" t="e">
        <f t="shared" si="0"/>
        <v>#DIV/0!</v>
      </c>
      <c r="E56" t="e">
        <f t="shared" si="1"/>
        <v>#DIV/0!</v>
      </c>
      <c r="F56">
        <f t="shared" si="2"/>
        <v>144042.85714285713</v>
      </c>
      <c r="G56">
        <f t="shared" si="3"/>
        <v>142608.33333333334</v>
      </c>
      <c r="H56">
        <f t="shared" si="4"/>
        <v>151141.66666666666</v>
      </c>
      <c r="I56" s="2" t="e">
        <f t="shared" si="5"/>
        <v>#DIV/0!</v>
      </c>
      <c r="J56" s="2"/>
      <c r="K56">
        <f t="shared" si="6"/>
        <v>144833.33333333334</v>
      </c>
      <c r="AO56">
        <v>146500</v>
      </c>
      <c r="AP56">
        <v>144600</v>
      </c>
      <c r="AQ56">
        <v>142600</v>
      </c>
      <c r="AR56">
        <v>142200</v>
      </c>
      <c r="AS56">
        <v>140000</v>
      </c>
      <c r="AT56">
        <v>142400</v>
      </c>
      <c r="AU56">
        <v>150000</v>
      </c>
      <c r="AV56">
        <v>150600</v>
      </c>
      <c r="AW56">
        <v>151700</v>
      </c>
      <c r="AX56">
        <v>146400</v>
      </c>
      <c r="AY56">
        <v>151100</v>
      </c>
      <c r="AZ56">
        <v>144900</v>
      </c>
      <c r="BA56">
        <v>148000</v>
      </c>
      <c r="BB56">
        <v>139900</v>
      </c>
      <c r="BC56">
        <v>143200</v>
      </c>
      <c r="BD56">
        <v>130500</v>
      </c>
      <c r="BE56">
        <v>132100</v>
      </c>
      <c r="BF56">
        <v>134000</v>
      </c>
      <c r="BG56">
        <v>138900</v>
      </c>
      <c r="BH56">
        <v>144400</v>
      </c>
      <c r="BI56">
        <v>155200</v>
      </c>
      <c r="BJ56">
        <v>161900</v>
      </c>
      <c r="BK56">
        <v>157600</v>
      </c>
      <c r="BL56">
        <v>150700</v>
      </c>
      <c r="BM56">
        <v>146200</v>
      </c>
      <c r="BN56">
        <v>153000</v>
      </c>
      <c r="BO56">
        <v>153600</v>
      </c>
      <c r="BP56">
        <v>148500</v>
      </c>
      <c r="BQ56">
        <v>145200</v>
      </c>
      <c r="BR56">
        <v>144500</v>
      </c>
      <c r="BS56">
        <v>152900</v>
      </c>
      <c r="BT56">
        <v>140800</v>
      </c>
      <c r="BU56">
        <v>142000</v>
      </c>
      <c r="BV56">
        <v>134800</v>
      </c>
      <c r="BW56">
        <v>143000</v>
      </c>
      <c r="BX56">
        <v>138200</v>
      </c>
      <c r="BY56">
        <v>138600</v>
      </c>
      <c r="BZ56">
        <v>141800</v>
      </c>
      <c r="CA56">
        <v>138800</v>
      </c>
      <c r="CB56">
        <v>150600</v>
      </c>
      <c r="CC56">
        <v>157000</v>
      </c>
      <c r="CD56">
        <v>159500</v>
      </c>
      <c r="CE56">
        <v>161600</v>
      </c>
      <c r="CF56">
        <v>156900</v>
      </c>
    </row>
    <row r="57" spans="1:84" hidden="1" x14ac:dyDescent="0.2">
      <c r="A57">
        <v>394618</v>
      </c>
      <c r="B57" t="s">
        <v>2313</v>
      </c>
      <c r="C57">
        <v>437</v>
      </c>
      <c r="D57" t="e">
        <f t="shared" si="0"/>
        <v>#DIV/0!</v>
      </c>
      <c r="E57" t="e">
        <f t="shared" si="1"/>
        <v>#DIV/0!</v>
      </c>
      <c r="F57" t="e">
        <f t="shared" si="2"/>
        <v>#DIV/0!</v>
      </c>
      <c r="G57">
        <f t="shared" si="3"/>
        <v>98328.571428571435</v>
      </c>
      <c r="H57">
        <f t="shared" si="4"/>
        <v>110916.66666666667</v>
      </c>
      <c r="I57" s="2" t="e">
        <f t="shared" si="5"/>
        <v>#DIV/0!</v>
      </c>
      <c r="J57" s="2"/>
      <c r="K57">
        <f t="shared" si="6"/>
        <v>108033.33333333333</v>
      </c>
      <c r="BA57">
        <v>96700</v>
      </c>
      <c r="BB57">
        <v>91500</v>
      </c>
      <c r="BC57">
        <v>88400</v>
      </c>
      <c r="BD57">
        <v>92100</v>
      </c>
      <c r="BE57">
        <v>98400</v>
      </c>
      <c r="BF57">
        <v>106600</v>
      </c>
      <c r="BG57">
        <v>114600</v>
      </c>
      <c r="BH57">
        <v>120200</v>
      </c>
      <c r="BI57">
        <v>122400</v>
      </c>
      <c r="BJ57">
        <v>119000</v>
      </c>
      <c r="BK57">
        <v>111200</v>
      </c>
      <c r="BL57">
        <v>106900</v>
      </c>
      <c r="BM57">
        <v>99600</v>
      </c>
      <c r="BN57">
        <v>105000</v>
      </c>
      <c r="BO57">
        <v>102200</v>
      </c>
      <c r="BP57">
        <v>108500</v>
      </c>
      <c r="BQ57">
        <v>108500</v>
      </c>
      <c r="BR57">
        <v>115800</v>
      </c>
      <c r="BS57">
        <v>111700</v>
      </c>
      <c r="BT57">
        <v>117600</v>
      </c>
      <c r="BU57">
        <v>111800</v>
      </c>
      <c r="BV57">
        <v>113600</v>
      </c>
      <c r="BW57">
        <v>103700</v>
      </c>
      <c r="BX57">
        <v>102500</v>
      </c>
      <c r="BY57">
        <v>109700</v>
      </c>
      <c r="BZ57">
        <v>102800</v>
      </c>
      <c r="CA57">
        <v>99900</v>
      </c>
      <c r="CB57">
        <v>95900</v>
      </c>
      <c r="CC57">
        <v>107600</v>
      </c>
      <c r="CD57">
        <v>119600</v>
      </c>
      <c r="CE57">
        <v>117900</v>
      </c>
    </row>
    <row r="58" spans="1:84" hidden="1" x14ac:dyDescent="0.2">
      <c r="A58">
        <v>394759</v>
      </c>
      <c r="B58" t="s">
        <v>268</v>
      </c>
      <c r="C58">
        <v>444</v>
      </c>
      <c r="D58" t="e">
        <f t="shared" si="0"/>
        <v>#DIV/0!</v>
      </c>
      <c r="E58" t="e">
        <f t="shared" si="1"/>
        <v>#DIV/0!</v>
      </c>
      <c r="F58" t="e">
        <f t="shared" si="2"/>
        <v>#DIV/0!</v>
      </c>
      <c r="G58">
        <f t="shared" si="3"/>
        <v>214300</v>
      </c>
      <c r="H58">
        <f t="shared" si="4"/>
        <v>230741.66666666666</v>
      </c>
      <c r="I58" s="2" t="e">
        <f t="shared" si="5"/>
        <v>#DIV/0!</v>
      </c>
      <c r="J58" s="2"/>
      <c r="K58">
        <f t="shared" si="6"/>
        <v>242583.33333333334</v>
      </c>
      <c r="BA58">
        <v>215300</v>
      </c>
      <c r="BB58">
        <v>210600</v>
      </c>
      <c r="BC58">
        <v>203400</v>
      </c>
      <c r="BD58">
        <v>200800</v>
      </c>
      <c r="BE58">
        <v>213800</v>
      </c>
      <c r="BF58">
        <v>221400</v>
      </c>
      <c r="BG58">
        <v>234800</v>
      </c>
      <c r="BH58">
        <v>225600</v>
      </c>
      <c r="BI58">
        <v>225000</v>
      </c>
      <c r="BJ58">
        <v>218500</v>
      </c>
      <c r="BK58">
        <v>233100</v>
      </c>
      <c r="BL58">
        <v>235900</v>
      </c>
      <c r="BM58">
        <v>235300</v>
      </c>
      <c r="BN58">
        <v>229300</v>
      </c>
      <c r="BO58">
        <v>233900</v>
      </c>
      <c r="BP58">
        <v>237000</v>
      </c>
      <c r="BQ58">
        <v>234000</v>
      </c>
      <c r="BR58">
        <v>232300</v>
      </c>
      <c r="BS58">
        <v>229000</v>
      </c>
      <c r="BT58">
        <v>233600</v>
      </c>
      <c r="BU58">
        <v>239100</v>
      </c>
      <c r="BV58">
        <v>241300</v>
      </c>
      <c r="BW58">
        <v>237000</v>
      </c>
      <c r="BX58">
        <v>244800</v>
      </c>
      <c r="BY58">
        <v>247700</v>
      </c>
      <c r="BZ58">
        <v>252400</v>
      </c>
      <c r="CA58">
        <v>245700</v>
      </c>
      <c r="CB58">
        <v>245300</v>
      </c>
      <c r="CC58">
        <v>243700</v>
      </c>
      <c r="CD58">
        <v>251400</v>
      </c>
      <c r="CE58">
        <v>252400</v>
      </c>
      <c r="CF58">
        <v>259900</v>
      </c>
    </row>
    <row r="59" spans="1:84" hidden="1" x14ac:dyDescent="0.2">
      <c r="A59">
        <v>394750</v>
      </c>
      <c r="B59" t="s">
        <v>2315</v>
      </c>
      <c r="C59">
        <v>448</v>
      </c>
      <c r="D59" t="e">
        <f t="shared" si="0"/>
        <v>#DIV/0!</v>
      </c>
      <c r="E59" t="e">
        <f t="shared" si="1"/>
        <v>#DIV/0!</v>
      </c>
      <c r="F59" t="e">
        <f t="shared" si="2"/>
        <v>#DIV/0!</v>
      </c>
      <c r="G59">
        <f t="shared" si="3"/>
        <v>76625</v>
      </c>
      <c r="H59">
        <f t="shared" si="4"/>
        <v>84766.666666666672</v>
      </c>
      <c r="I59" s="2" t="e">
        <f t="shared" si="5"/>
        <v>#DIV/0!</v>
      </c>
      <c r="J59" s="2"/>
      <c r="K59">
        <f t="shared" si="6"/>
        <v>80325</v>
      </c>
      <c r="BD59">
        <v>71300</v>
      </c>
      <c r="BE59">
        <v>76200</v>
      </c>
      <c r="BF59">
        <v>78700</v>
      </c>
      <c r="BG59">
        <v>80300</v>
      </c>
      <c r="BH59">
        <v>80600</v>
      </c>
      <c r="BI59">
        <v>93100</v>
      </c>
      <c r="BJ59">
        <v>91800</v>
      </c>
      <c r="BK59">
        <v>87600</v>
      </c>
      <c r="BL59">
        <v>87200</v>
      </c>
      <c r="BM59">
        <v>85200</v>
      </c>
      <c r="BN59">
        <v>84000</v>
      </c>
      <c r="BO59">
        <v>77600</v>
      </c>
      <c r="BP59">
        <v>81400</v>
      </c>
      <c r="BQ59">
        <v>84000</v>
      </c>
      <c r="BR59">
        <v>82300</v>
      </c>
      <c r="BS59">
        <v>82400</v>
      </c>
      <c r="BT59">
        <v>78100</v>
      </c>
      <c r="BU59">
        <v>76000</v>
      </c>
      <c r="BV59">
        <v>77700</v>
      </c>
      <c r="BW59">
        <v>83000</v>
      </c>
      <c r="BX59">
        <v>86000</v>
      </c>
      <c r="BY59">
        <v>83700</v>
      </c>
      <c r="BZ59">
        <v>82900</v>
      </c>
      <c r="CA59">
        <v>77000</v>
      </c>
      <c r="CB59">
        <v>80400</v>
      </c>
      <c r="CC59">
        <v>79300</v>
      </c>
      <c r="CD59">
        <v>77400</v>
      </c>
      <c r="CE59">
        <v>74600</v>
      </c>
    </row>
    <row r="60" spans="1:84" hidden="1" x14ac:dyDescent="0.2">
      <c r="A60">
        <v>394591</v>
      </c>
      <c r="B60" t="s">
        <v>2316</v>
      </c>
      <c r="C60">
        <v>449</v>
      </c>
      <c r="D60" t="e">
        <f t="shared" si="0"/>
        <v>#DIV/0!</v>
      </c>
      <c r="E60" t="e">
        <f t="shared" si="1"/>
        <v>#DIV/0!</v>
      </c>
      <c r="F60" t="e">
        <f t="shared" si="2"/>
        <v>#DIV/0!</v>
      </c>
      <c r="G60">
        <f t="shared" si="3"/>
        <v>163660</v>
      </c>
      <c r="H60">
        <f t="shared" si="4"/>
        <v>173683.33333333334</v>
      </c>
      <c r="I60" s="2" t="e">
        <f t="shared" si="5"/>
        <v>#DIV/0!</v>
      </c>
      <c r="J60" s="2"/>
      <c r="K60">
        <f t="shared" si="6"/>
        <v>188516.66666666666</v>
      </c>
      <c r="BC60">
        <v>155300</v>
      </c>
      <c r="BD60">
        <v>151400</v>
      </c>
      <c r="BE60">
        <v>158000</v>
      </c>
      <c r="BF60">
        <v>175900</v>
      </c>
      <c r="BG60">
        <v>177700</v>
      </c>
      <c r="BH60">
        <v>181100</v>
      </c>
      <c r="BI60">
        <v>171300</v>
      </c>
      <c r="BJ60">
        <v>168600</v>
      </c>
      <c r="BK60">
        <v>170400</v>
      </c>
      <c r="BL60">
        <v>175100</v>
      </c>
      <c r="BM60">
        <v>174100</v>
      </c>
      <c r="BN60">
        <v>168300</v>
      </c>
      <c r="BO60">
        <v>168000</v>
      </c>
      <c r="BP60">
        <v>172600</v>
      </c>
      <c r="BQ60">
        <v>181600</v>
      </c>
      <c r="BR60">
        <v>180200</v>
      </c>
      <c r="BS60">
        <v>172900</v>
      </c>
      <c r="BT60">
        <v>168100</v>
      </c>
      <c r="BU60">
        <v>205500</v>
      </c>
      <c r="BV60">
        <v>202100</v>
      </c>
      <c r="BW60">
        <v>213800</v>
      </c>
      <c r="BX60">
        <v>177100</v>
      </c>
      <c r="BY60">
        <v>184700</v>
      </c>
      <c r="BZ60">
        <v>178100</v>
      </c>
      <c r="CA60">
        <v>184500</v>
      </c>
      <c r="CB60">
        <v>194500</v>
      </c>
      <c r="CC60">
        <v>184300</v>
      </c>
      <c r="CD60">
        <v>196600</v>
      </c>
      <c r="CE60">
        <v>188400</v>
      </c>
      <c r="CF60">
        <v>199800</v>
      </c>
    </row>
    <row r="61" spans="1:84" hidden="1" x14ac:dyDescent="0.2">
      <c r="A61">
        <v>395157</v>
      </c>
      <c r="B61" t="s">
        <v>694</v>
      </c>
      <c r="C61">
        <v>450</v>
      </c>
      <c r="D61" t="e">
        <f t="shared" si="0"/>
        <v>#DIV/0!</v>
      </c>
      <c r="E61" t="e">
        <f t="shared" si="1"/>
        <v>#DIV/0!</v>
      </c>
      <c r="F61">
        <f t="shared" si="2"/>
        <v>76866.666666666672</v>
      </c>
      <c r="G61">
        <f t="shared" si="3"/>
        <v>80583.333333333328</v>
      </c>
      <c r="H61">
        <f t="shared" si="4"/>
        <v>82241.666666666672</v>
      </c>
      <c r="I61" s="2" t="e">
        <f t="shared" si="5"/>
        <v>#DIV/0!</v>
      </c>
      <c r="J61" s="2"/>
      <c r="K61">
        <f t="shared" si="6"/>
        <v>79608.333333333328</v>
      </c>
      <c r="AJ61">
        <v>80400</v>
      </c>
      <c r="AK61">
        <v>76500</v>
      </c>
      <c r="AL61">
        <v>68400</v>
      </c>
      <c r="AM61">
        <v>74700</v>
      </c>
      <c r="AN61">
        <v>76600</v>
      </c>
      <c r="AO61">
        <v>77500</v>
      </c>
      <c r="AP61">
        <v>74600</v>
      </c>
      <c r="AQ61">
        <v>71800</v>
      </c>
      <c r="AR61">
        <v>71000</v>
      </c>
      <c r="AS61">
        <v>79100</v>
      </c>
      <c r="AT61">
        <v>83000</v>
      </c>
      <c r="AU61">
        <v>88800</v>
      </c>
      <c r="AV61">
        <v>83100</v>
      </c>
      <c r="AW61">
        <v>78600</v>
      </c>
      <c r="AX61">
        <v>82400</v>
      </c>
      <c r="AY61">
        <v>81600</v>
      </c>
      <c r="AZ61">
        <v>85200</v>
      </c>
      <c r="BA61">
        <v>81600</v>
      </c>
      <c r="BB61">
        <v>81400</v>
      </c>
      <c r="BC61">
        <v>82400</v>
      </c>
      <c r="BD61">
        <v>79600</v>
      </c>
      <c r="BE61">
        <v>78500</v>
      </c>
      <c r="BF61">
        <v>76100</v>
      </c>
      <c r="BG61">
        <v>76500</v>
      </c>
      <c r="BH61">
        <v>76000</v>
      </c>
      <c r="BI61">
        <v>81300</v>
      </c>
      <c r="BJ61">
        <v>82400</v>
      </c>
      <c r="BK61">
        <v>85100</v>
      </c>
      <c r="BL61">
        <v>89100</v>
      </c>
      <c r="BM61">
        <v>83100</v>
      </c>
      <c r="BN61">
        <v>84700</v>
      </c>
      <c r="BO61">
        <v>76500</v>
      </c>
      <c r="BP61">
        <v>85200</v>
      </c>
      <c r="BQ61">
        <v>82400</v>
      </c>
      <c r="BR61">
        <v>82300</v>
      </c>
      <c r="BS61">
        <v>78800</v>
      </c>
      <c r="BT61">
        <v>69700</v>
      </c>
      <c r="BU61">
        <v>74800</v>
      </c>
      <c r="BV61">
        <v>64500</v>
      </c>
      <c r="BW61">
        <v>72100</v>
      </c>
      <c r="BX61">
        <v>69300</v>
      </c>
      <c r="BY61">
        <v>86000</v>
      </c>
      <c r="BZ61">
        <v>82900</v>
      </c>
      <c r="CA61">
        <v>85500</v>
      </c>
      <c r="CB61">
        <v>89700</v>
      </c>
      <c r="CC61">
        <v>93100</v>
      </c>
      <c r="CD61">
        <v>88900</v>
      </c>
      <c r="CE61">
        <v>81300</v>
      </c>
    </row>
    <row r="62" spans="1:84" hidden="1" x14ac:dyDescent="0.2">
      <c r="A62">
        <v>394582</v>
      </c>
      <c r="B62" t="s">
        <v>1293</v>
      </c>
      <c r="C62">
        <v>451</v>
      </c>
      <c r="D62" t="e">
        <f t="shared" si="0"/>
        <v>#DIV/0!</v>
      </c>
      <c r="E62" t="e">
        <f t="shared" si="1"/>
        <v>#DIV/0!</v>
      </c>
      <c r="F62" t="e">
        <f t="shared" si="2"/>
        <v>#DIV/0!</v>
      </c>
      <c r="G62">
        <f t="shared" si="3"/>
        <v>102083.33333333333</v>
      </c>
      <c r="H62">
        <f t="shared" si="4"/>
        <v>113858.33333333333</v>
      </c>
      <c r="I62" s="2" t="e">
        <f t="shared" si="5"/>
        <v>#DIV/0!</v>
      </c>
      <c r="J62" s="2"/>
      <c r="K62">
        <f t="shared" si="6"/>
        <v>122733.33333333333</v>
      </c>
      <c r="BB62">
        <v>112200</v>
      </c>
      <c r="BC62">
        <v>107700</v>
      </c>
      <c r="BD62">
        <v>112300</v>
      </c>
      <c r="BE62">
        <v>92700</v>
      </c>
      <c r="BF62">
        <v>92700</v>
      </c>
      <c r="BG62">
        <v>94900</v>
      </c>
      <c r="BH62">
        <v>112000</v>
      </c>
      <c r="BI62">
        <v>109000</v>
      </c>
      <c r="BJ62">
        <v>93900</v>
      </c>
      <c r="BK62">
        <v>92000</v>
      </c>
      <c r="BL62">
        <v>100200</v>
      </c>
      <c r="BM62">
        <v>111600</v>
      </c>
      <c r="BN62">
        <v>116600</v>
      </c>
      <c r="BO62">
        <v>123400</v>
      </c>
      <c r="BP62">
        <v>125100</v>
      </c>
      <c r="BQ62">
        <v>130000</v>
      </c>
      <c r="BR62">
        <v>124900</v>
      </c>
      <c r="BS62">
        <v>127600</v>
      </c>
      <c r="BT62">
        <v>118900</v>
      </c>
      <c r="BU62">
        <v>111600</v>
      </c>
      <c r="BV62">
        <v>111400</v>
      </c>
      <c r="BW62">
        <v>108600</v>
      </c>
      <c r="BX62">
        <v>127900</v>
      </c>
      <c r="BY62">
        <v>132900</v>
      </c>
      <c r="BZ62">
        <v>141200</v>
      </c>
      <c r="CA62">
        <v>124800</v>
      </c>
      <c r="CB62">
        <v>121400</v>
      </c>
      <c r="CC62">
        <v>117000</v>
      </c>
      <c r="CD62">
        <v>129500</v>
      </c>
      <c r="CE62">
        <v>128100</v>
      </c>
    </row>
    <row r="63" spans="1:84" hidden="1" x14ac:dyDescent="0.2">
      <c r="A63">
        <v>394933</v>
      </c>
      <c r="B63" t="s">
        <v>2319</v>
      </c>
      <c r="C63">
        <v>457</v>
      </c>
      <c r="D63" t="e">
        <f t="shared" si="0"/>
        <v>#DIV/0!</v>
      </c>
      <c r="E63" t="e">
        <f t="shared" si="1"/>
        <v>#DIV/0!</v>
      </c>
      <c r="F63" t="e">
        <f t="shared" si="2"/>
        <v>#DIV/0!</v>
      </c>
      <c r="G63">
        <f t="shared" si="3"/>
        <v>63300</v>
      </c>
      <c r="H63">
        <f t="shared" si="4"/>
        <v>70591.666666666672</v>
      </c>
      <c r="I63" s="2" t="e">
        <f t="shared" si="5"/>
        <v>#DIV/0!</v>
      </c>
      <c r="J63" s="2"/>
      <c r="K63">
        <f t="shared" si="6"/>
        <v>67391.666666666672</v>
      </c>
      <c r="BF63">
        <v>64200</v>
      </c>
      <c r="BG63">
        <v>62400</v>
      </c>
      <c r="BH63">
        <v>63700</v>
      </c>
      <c r="BI63">
        <v>73100</v>
      </c>
      <c r="BJ63">
        <v>72700</v>
      </c>
      <c r="BK63">
        <v>77000</v>
      </c>
      <c r="BL63">
        <v>75300</v>
      </c>
      <c r="BM63">
        <v>73400</v>
      </c>
      <c r="BN63">
        <v>69200</v>
      </c>
      <c r="BO63">
        <v>64700</v>
      </c>
      <c r="BP63">
        <v>66400</v>
      </c>
      <c r="BQ63">
        <v>70100</v>
      </c>
      <c r="BR63">
        <v>70000</v>
      </c>
      <c r="BS63">
        <v>71500</v>
      </c>
      <c r="BT63">
        <v>64100</v>
      </c>
      <c r="BU63">
        <v>63100</v>
      </c>
      <c r="BV63">
        <v>70700</v>
      </c>
      <c r="BW63">
        <v>69000</v>
      </c>
      <c r="BX63">
        <v>74600</v>
      </c>
      <c r="BY63">
        <v>59000</v>
      </c>
      <c r="BZ63">
        <v>67700</v>
      </c>
      <c r="CA63">
        <v>62900</v>
      </c>
      <c r="CB63">
        <v>71400</v>
      </c>
      <c r="CC63">
        <v>67200</v>
      </c>
      <c r="CD63">
        <v>67500</v>
      </c>
      <c r="CE63">
        <v>73300</v>
      </c>
    </row>
    <row r="64" spans="1:84" hidden="1" x14ac:dyDescent="0.2">
      <c r="A64">
        <v>394967</v>
      </c>
      <c r="B64" t="s">
        <v>2322</v>
      </c>
      <c r="C64">
        <v>460</v>
      </c>
      <c r="D64" t="e">
        <f t="shared" si="0"/>
        <v>#DIV/0!</v>
      </c>
      <c r="E64">
        <f t="shared" si="1"/>
        <v>179500</v>
      </c>
      <c r="F64">
        <f t="shared" si="2"/>
        <v>184975</v>
      </c>
      <c r="G64">
        <f t="shared" si="3"/>
        <v>211983.33333333334</v>
      </c>
      <c r="H64">
        <f t="shared" si="4"/>
        <v>224291.66666666666</v>
      </c>
      <c r="I64" s="2" t="e">
        <f t="shared" si="5"/>
        <v>#DIV/0!</v>
      </c>
      <c r="J64" s="2"/>
      <c r="K64">
        <f t="shared" si="6"/>
        <v>238041.66666666666</v>
      </c>
      <c r="AG64">
        <v>180900</v>
      </c>
      <c r="AH64">
        <v>179500</v>
      </c>
      <c r="AI64">
        <v>178100</v>
      </c>
      <c r="AJ64">
        <v>185300</v>
      </c>
      <c r="AK64">
        <v>187500</v>
      </c>
      <c r="AL64">
        <v>183400</v>
      </c>
      <c r="AM64">
        <v>175300</v>
      </c>
      <c r="AN64">
        <v>176700</v>
      </c>
      <c r="AO64">
        <v>187900</v>
      </c>
      <c r="AP64">
        <v>194700</v>
      </c>
      <c r="AQ64">
        <v>192700</v>
      </c>
      <c r="AR64">
        <v>182500</v>
      </c>
      <c r="AS64">
        <v>181000</v>
      </c>
      <c r="AT64">
        <v>177300</v>
      </c>
      <c r="AU64">
        <v>195400</v>
      </c>
      <c r="AV64">
        <v>190500</v>
      </c>
      <c r="AW64">
        <v>210800</v>
      </c>
      <c r="AX64">
        <v>213900</v>
      </c>
      <c r="AY64">
        <v>227500</v>
      </c>
      <c r="AZ64">
        <v>214900</v>
      </c>
      <c r="BA64">
        <v>192200</v>
      </c>
      <c r="BB64">
        <v>198600</v>
      </c>
      <c r="BC64">
        <v>204800</v>
      </c>
      <c r="BD64">
        <v>226700</v>
      </c>
      <c r="BE64">
        <v>220800</v>
      </c>
      <c r="BF64">
        <v>224800</v>
      </c>
      <c r="BG64">
        <v>218300</v>
      </c>
      <c r="BH64">
        <v>217900</v>
      </c>
      <c r="BI64">
        <v>218800</v>
      </c>
      <c r="BJ64">
        <v>226300</v>
      </c>
      <c r="BK64">
        <v>227200</v>
      </c>
      <c r="BL64">
        <v>220700</v>
      </c>
      <c r="BM64">
        <v>221900</v>
      </c>
      <c r="BN64">
        <v>222100</v>
      </c>
      <c r="BO64">
        <v>227400</v>
      </c>
      <c r="BP64">
        <v>222900</v>
      </c>
      <c r="BQ64">
        <v>224700</v>
      </c>
      <c r="BR64">
        <v>228500</v>
      </c>
      <c r="BS64">
        <v>233100</v>
      </c>
      <c r="BT64">
        <v>219900</v>
      </c>
      <c r="BU64">
        <v>213900</v>
      </c>
      <c r="BV64">
        <v>205200</v>
      </c>
      <c r="BW64">
        <v>233100</v>
      </c>
      <c r="BX64">
        <v>239500</v>
      </c>
      <c r="BY64">
        <v>252200</v>
      </c>
      <c r="BZ64">
        <v>240100</v>
      </c>
      <c r="CA64">
        <v>251500</v>
      </c>
      <c r="CB64">
        <v>256400</v>
      </c>
      <c r="CC64">
        <v>260300</v>
      </c>
      <c r="CD64">
        <v>251300</v>
      </c>
      <c r="CE64">
        <v>258500</v>
      </c>
    </row>
    <row r="65" spans="1:84" hidden="1" x14ac:dyDescent="0.2">
      <c r="A65">
        <v>395029</v>
      </c>
      <c r="B65" t="s">
        <v>1636</v>
      </c>
      <c r="C65">
        <v>461</v>
      </c>
      <c r="D65" t="e">
        <f t="shared" si="0"/>
        <v>#DIV/0!</v>
      </c>
      <c r="E65" t="e">
        <f t="shared" si="1"/>
        <v>#DIV/0!</v>
      </c>
      <c r="F65" t="e">
        <f t="shared" si="2"/>
        <v>#DIV/0!</v>
      </c>
      <c r="G65">
        <f t="shared" si="3"/>
        <v>120420</v>
      </c>
      <c r="H65">
        <f t="shared" si="4"/>
        <v>129858.33333333333</v>
      </c>
      <c r="I65" s="2" t="e">
        <f t="shared" si="5"/>
        <v>#DIV/0!</v>
      </c>
      <c r="J65" s="2"/>
      <c r="K65">
        <f t="shared" si="6"/>
        <v>125858.33333333333</v>
      </c>
      <c r="AX65">
        <v>110500</v>
      </c>
      <c r="AY65">
        <v>118100</v>
      </c>
      <c r="AZ65">
        <v>111500</v>
      </c>
      <c r="BA65">
        <v>117900</v>
      </c>
      <c r="BB65">
        <v>108200</v>
      </c>
      <c r="BC65">
        <v>121800</v>
      </c>
      <c r="BD65">
        <v>124100</v>
      </c>
      <c r="BE65">
        <v>133800</v>
      </c>
      <c r="BF65">
        <v>126100</v>
      </c>
      <c r="BG65">
        <v>132200</v>
      </c>
      <c r="BH65">
        <v>135900</v>
      </c>
      <c r="BI65">
        <v>130300</v>
      </c>
      <c r="BJ65">
        <v>126600</v>
      </c>
      <c r="BK65">
        <v>121600</v>
      </c>
      <c r="BL65">
        <v>126300</v>
      </c>
      <c r="BM65">
        <v>123100</v>
      </c>
      <c r="BN65">
        <v>125300</v>
      </c>
      <c r="BO65">
        <v>126100</v>
      </c>
      <c r="BP65">
        <v>134800</v>
      </c>
      <c r="BQ65">
        <v>138200</v>
      </c>
      <c r="BR65">
        <v>139100</v>
      </c>
      <c r="BS65">
        <v>131000</v>
      </c>
      <c r="BT65">
        <v>124200</v>
      </c>
      <c r="BU65">
        <v>111600</v>
      </c>
      <c r="BV65">
        <v>111700</v>
      </c>
      <c r="BW65">
        <v>116200</v>
      </c>
      <c r="BX65">
        <v>135300</v>
      </c>
      <c r="BY65">
        <v>134800</v>
      </c>
      <c r="BZ65">
        <v>126500</v>
      </c>
      <c r="CA65">
        <v>118400</v>
      </c>
      <c r="CB65">
        <v>127700</v>
      </c>
      <c r="CC65">
        <v>135100</v>
      </c>
      <c r="CD65">
        <v>137800</v>
      </c>
      <c r="CE65">
        <v>140600</v>
      </c>
      <c r="CF65">
        <v>144000</v>
      </c>
    </row>
    <row r="66" spans="1:84" hidden="1" x14ac:dyDescent="0.2">
      <c r="A66">
        <v>395204</v>
      </c>
      <c r="B66" t="s">
        <v>986</v>
      </c>
      <c r="C66">
        <v>465</v>
      </c>
      <c r="D66" t="e">
        <f t="shared" ref="D66:D129" si="7">AVERAGE(L66:W66)</f>
        <v>#DIV/0!</v>
      </c>
      <c r="E66" t="e">
        <f t="shared" ref="E66:E129" si="8">AVERAGE(X66:AI66)</f>
        <v>#DIV/0!</v>
      </c>
      <c r="F66">
        <f t="shared" ref="F66:F129" si="9">AVERAGE(AJ66:AU66)</f>
        <v>143116.66666666666</v>
      </c>
      <c r="G66">
        <f t="shared" ref="G66:G129" si="10">AVERAGE(AV66:BG66)</f>
        <v>156666.66666666666</v>
      </c>
      <c r="H66">
        <f t="shared" ref="H66:H129" si="11">AVERAGE(BH66:BS66)</f>
        <v>160716.66666666666</v>
      </c>
      <c r="I66" s="2" t="e">
        <f t="shared" ref="I66:I129" si="12">(H66-D66)/D66</f>
        <v>#DIV/0!</v>
      </c>
      <c r="J66" s="2"/>
      <c r="K66">
        <f t="shared" ref="K66:K129" si="13">AVERAGE(BS66:CD66)</f>
        <v>171333.33333333334</v>
      </c>
      <c r="AP66">
        <v>134100</v>
      </c>
      <c r="AQ66">
        <v>141300</v>
      </c>
      <c r="AR66">
        <v>146800</v>
      </c>
      <c r="AS66">
        <v>147000</v>
      </c>
      <c r="AT66">
        <v>146200</v>
      </c>
      <c r="AU66">
        <v>143300</v>
      </c>
      <c r="AV66">
        <v>147400</v>
      </c>
      <c r="AW66">
        <v>158300</v>
      </c>
      <c r="AX66">
        <v>160300</v>
      </c>
      <c r="AY66">
        <v>155700</v>
      </c>
      <c r="AZ66">
        <v>148500</v>
      </c>
      <c r="BA66">
        <v>151000</v>
      </c>
      <c r="BB66">
        <v>155300</v>
      </c>
      <c r="BC66">
        <v>157700</v>
      </c>
      <c r="BD66">
        <v>157700</v>
      </c>
      <c r="BE66">
        <v>163100</v>
      </c>
      <c r="BF66">
        <v>160400</v>
      </c>
      <c r="BG66">
        <v>164600</v>
      </c>
      <c r="BH66">
        <v>158200</v>
      </c>
      <c r="BI66">
        <v>156800</v>
      </c>
      <c r="BJ66">
        <v>155300</v>
      </c>
      <c r="BK66">
        <v>161200</v>
      </c>
      <c r="BL66">
        <v>168100</v>
      </c>
      <c r="BM66">
        <v>165800</v>
      </c>
      <c r="BN66">
        <v>160200</v>
      </c>
      <c r="BO66">
        <v>153900</v>
      </c>
      <c r="BP66">
        <v>152700</v>
      </c>
      <c r="BQ66">
        <v>160000</v>
      </c>
      <c r="BR66">
        <v>165500</v>
      </c>
      <c r="BS66">
        <v>170900</v>
      </c>
      <c r="BT66">
        <v>171100</v>
      </c>
      <c r="BU66">
        <v>177300</v>
      </c>
      <c r="BV66">
        <v>177100</v>
      </c>
      <c r="BW66">
        <v>172600</v>
      </c>
      <c r="BX66">
        <v>165700</v>
      </c>
      <c r="BY66">
        <v>171300</v>
      </c>
      <c r="BZ66">
        <v>173300</v>
      </c>
      <c r="CA66">
        <v>170100</v>
      </c>
      <c r="CB66">
        <v>163000</v>
      </c>
      <c r="CC66">
        <v>170100</v>
      </c>
      <c r="CD66">
        <v>173500</v>
      </c>
      <c r="CE66">
        <v>175700</v>
      </c>
    </row>
    <row r="67" spans="1:84" hidden="1" x14ac:dyDescent="0.2">
      <c r="A67">
        <v>394604</v>
      </c>
      <c r="B67" t="s">
        <v>2325</v>
      </c>
      <c r="C67">
        <v>467</v>
      </c>
      <c r="D67" t="e">
        <f t="shared" si="7"/>
        <v>#DIV/0!</v>
      </c>
      <c r="E67">
        <f t="shared" si="8"/>
        <v>141650</v>
      </c>
      <c r="F67">
        <f t="shared" si="9"/>
        <v>133258.33333333334</v>
      </c>
      <c r="G67">
        <f t="shared" si="10"/>
        <v>127483.33333333333</v>
      </c>
      <c r="H67">
        <f t="shared" si="11"/>
        <v>134066.66666666666</v>
      </c>
      <c r="I67" s="2" t="e">
        <f t="shared" si="12"/>
        <v>#DIV/0!</v>
      </c>
      <c r="J67" s="2"/>
      <c r="K67">
        <f t="shared" si="13"/>
        <v>147991.66666666666</v>
      </c>
      <c r="AH67">
        <v>137200</v>
      </c>
      <c r="AI67">
        <v>146100</v>
      </c>
      <c r="AJ67">
        <v>130000</v>
      </c>
      <c r="AK67">
        <v>127800</v>
      </c>
      <c r="AL67">
        <v>123100</v>
      </c>
      <c r="AM67">
        <v>136900</v>
      </c>
      <c r="AN67">
        <v>144600</v>
      </c>
      <c r="AO67">
        <v>145200</v>
      </c>
      <c r="AP67">
        <v>126400</v>
      </c>
      <c r="AQ67">
        <v>118100</v>
      </c>
      <c r="AR67">
        <v>122800</v>
      </c>
      <c r="AS67">
        <v>139800</v>
      </c>
      <c r="AT67">
        <v>142700</v>
      </c>
      <c r="AU67">
        <v>141700</v>
      </c>
      <c r="AV67">
        <v>143100</v>
      </c>
      <c r="AW67">
        <v>133600</v>
      </c>
      <c r="AX67">
        <v>128900</v>
      </c>
      <c r="AY67">
        <v>119200</v>
      </c>
      <c r="AZ67">
        <v>114300</v>
      </c>
      <c r="BA67">
        <v>117700</v>
      </c>
      <c r="BB67">
        <v>124900</v>
      </c>
      <c r="BC67">
        <v>139100</v>
      </c>
      <c r="BD67">
        <v>131700</v>
      </c>
      <c r="BE67">
        <v>130400</v>
      </c>
      <c r="BF67">
        <v>124000</v>
      </c>
      <c r="BG67">
        <v>122900</v>
      </c>
      <c r="BH67">
        <v>120800</v>
      </c>
      <c r="BI67">
        <v>126400</v>
      </c>
      <c r="BJ67">
        <v>131800</v>
      </c>
      <c r="BK67">
        <v>128400</v>
      </c>
      <c r="BL67">
        <v>134100</v>
      </c>
      <c r="BM67">
        <v>139500</v>
      </c>
      <c r="BN67">
        <v>147600</v>
      </c>
      <c r="BO67">
        <v>146500</v>
      </c>
      <c r="BP67">
        <v>138700</v>
      </c>
      <c r="BQ67">
        <v>132300</v>
      </c>
      <c r="BR67">
        <v>129100</v>
      </c>
      <c r="BS67">
        <v>133600</v>
      </c>
      <c r="BT67">
        <v>144200</v>
      </c>
      <c r="BU67">
        <v>142100</v>
      </c>
      <c r="BV67">
        <v>144900</v>
      </c>
      <c r="BW67">
        <v>139900</v>
      </c>
      <c r="BX67">
        <v>146700</v>
      </c>
      <c r="BY67">
        <v>151100</v>
      </c>
      <c r="BZ67">
        <v>155900</v>
      </c>
      <c r="CA67">
        <v>158700</v>
      </c>
      <c r="CB67">
        <v>158600</v>
      </c>
      <c r="CC67">
        <v>153100</v>
      </c>
      <c r="CD67">
        <v>147100</v>
      </c>
      <c r="CE67">
        <v>142600</v>
      </c>
      <c r="CF67">
        <v>148400</v>
      </c>
    </row>
    <row r="68" spans="1:84" hidden="1" x14ac:dyDescent="0.2">
      <c r="A68">
        <v>395097</v>
      </c>
      <c r="B68" t="s">
        <v>576</v>
      </c>
      <c r="C68">
        <v>481</v>
      </c>
      <c r="D68" t="e">
        <f t="shared" si="7"/>
        <v>#DIV/0!</v>
      </c>
      <c r="E68" t="e">
        <f t="shared" si="8"/>
        <v>#DIV/0!</v>
      </c>
      <c r="F68" t="e">
        <f t="shared" si="9"/>
        <v>#DIV/0!</v>
      </c>
      <c r="G68">
        <f t="shared" si="10"/>
        <v>124933.33333333333</v>
      </c>
      <c r="H68">
        <f t="shared" si="11"/>
        <v>123283.33333333333</v>
      </c>
      <c r="I68" s="2" t="e">
        <f t="shared" si="12"/>
        <v>#DIV/0!</v>
      </c>
      <c r="J68" s="2"/>
      <c r="K68">
        <f t="shared" si="13"/>
        <v>129733.33333333333</v>
      </c>
      <c r="BE68">
        <v>123000</v>
      </c>
      <c r="BF68">
        <v>123300</v>
      </c>
      <c r="BG68">
        <v>128500</v>
      </c>
      <c r="BH68">
        <v>130900</v>
      </c>
      <c r="BI68">
        <v>128300</v>
      </c>
      <c r="BJ68">
        <v>119500</v>
      </c>
      <c r="BK68">
        <v>109700</v>
      </c>
      <c r="BL68">
        <v>107600</v>
      </c>
      <c r="BM68">
        <v>105500</v>
      </c>
      <c r="BN68">
        <v>118700</v>
      </c>
      <c r="BO68">
        <v>127300</v>
      </c>
      <c r="BP68">
        <v>132700</v>
      </c>
      <c r="BQ68">
        <v>136200</v>
      </c>
      <c r="BR68">
        <v>131000</v>
      </c>
      <c r="BS68">
        <v>132000</v>
      </c>
      <c r="BT68">
        <v>111900</v>
      </c>
      <c r="BU68">
        <v>109800</v>
      </c>
      <c r="BV68">
        <v>113200</v>
      </c>
      <c r="BW68">
        <v>135500</v>
      </c>
      <c r="BX68">
        <v>147200</v>
      </c>
      <c r="BY68">
        <v>152200</v>
      </c>
      <c r="BZ68">
        <v>147200</v>
      </c>
      <c r="CA68">
        <v>132300</v>
      </c>
      <c r="CB68">
        <v>118900</v>
      </c>
      <c r="CC68">
        <v>125200</v>
      </c>
      <c r="CD68">
        <v>131400</v>
      </c>
      <c r="CE68">
        <v>136000</v>
      </c>
      <c r="CF68">
        <v>126200</v>
      </c>
    </row>
    <row r="69" spans="1:84" hidden="1" x14ac:dyDescent="0.2">
      <c r="A69">
        <v>394477</v>
      </c>
      <c r="B69" t="s">
        <v>560</v>
      </c>
      <c r="C69">
        <v>483</v>
      </c>
      <c r="D69" t="e">
        <f t="shared" si="7"/>
        <v>#DIV/0!</v>
      </c>
      <c r="E69" t="e">
        <f t="shared" si="8"/>
        <v>#DIV/0!</v>
      </c>
      <c r="F69">
        <f t="shared" si="9"/>
        <v>91933.333333333328</v>
      </c>
      <c r="G69">
        <f t="shared" si="10"/>
        <v>97650</v>
      </c>
      <c r="H69">
        <f t="shared" si="11"/>
        <v>101950</v>
      </c>
      <c r="I69" s="2" t="e">
        <f t="shared" si="12"/>
        <v>#DIV/0!</v>
      </c>
      <c r="J69" s="2"/>
      <c r="K69">
        <f t="shared" si="13"/>
        <v>96825</v>
      </c>
      <c r="AS69">
        <v>93600</v>
      </c>
      <c r="AT69">
        <v>90000</v>
      </c>
      <c r="AU69">
        <v>92200</v>
      </c>
      <c r="AV69">
        <v>98400</v>
      </c>
      <c r="AW69">
        <v>100500</v>
      </c>
      <c r="AX69">
        <v>100000</v>
      </c>
      <c r="AY69">
        <v>110500</v>
      </c>
      <c r="AZ69">
        <v>104300</v>
      </c>
      <c r="BA69">
        <v>97800</v>
      </c>
      <c r="BB69">
        <v>82500</v>
      </c>
      <c r="BC69">
        <v>88700</v>
      </c>
      <c r="BD69">
        <v>95100</v>
      </c>
      <c r="BE69">
        <v>102500</v>
      </c>
      <c r="BF69">
        <v>97800</v>
      </c>
      <c r="BG69">
        <v>93700</v>
      </c>
      <c r="BH69">
        <v>92600</v>
      </c>
      <c r="BI69">
        <v>100800</v>
      </c>
      <c r="BJ69">
        <v>105800</v>
      </c>
      <c r="BK69">
        <v>108300</v>
      </c>
      <c r="BL69">
        <v>102700</v>
      </c>
      <c r="BM69">
        <v>98900</v>
      </c>
      <c r="BN69">
        <v>93700</v>
      </c>
      <c r="BO69">
        <v>96200</v>
      </c>
      <c r="BP69">
        <v>97700</v>
      </c>
      <c r="BQ69">
        <v>111500</v>
      </c>
      <c r="BR69">
        <v>111600</v>
      </c>
      <c r="BS69">
        <v>103600</v>
      </c>
      <c r="BT69">
        <v>87700</v>
      </c>
      <c r="BU69">
        <v>82700</v>
      </c>
      <c r="BV69">
        <v>89700</v>
      </c>
      <c r="BW69">
        <v>85700</v>
      </c>
      <c r="BX69">
        <v>89900</v>
      </c>
      <c r="BY69">
        <v>95800</v>
      </c>
      <c r="BZ69">
        <v>107300</v>
      </c>
      <c r="CA69">
        <v>107300</v>
      </c>
      <c r="CB69">
        <v>106900</v>
      </c>
      <c r="CC69">
        <v>105400</v>
      </c>
      <c r="CD69">
        <v>99900</v>
      </c>
      <c r="CE69">
        <v>108000</v>
      </c>
    </row>
    <row r="70" spans="1:84" hidden="1" x14ac:dyDescent="0.2">
      <c r="A70">
        <v>394336</v>
      </c>
      <c r="B70" t="s">
        <v>2335</v>
      </c>
      <c r="C70">
        <v>489</v>
      </c>
      <c r="D70" t="e">
        <f t="shared" si="7"/>
        <v>#DIV/0!</v>
      </c>
      <c r="E70">
        <f t="shared" si="8"/>
        <v>110981.81818181818</v>
      </c>
      <c r="F70">
        <f t="shared" si="9"/>
        <v>103425</v>
      </c>
      <c r="G70">
        <f t="shared" si="10"/>
        <v>104108.33333333333</v>
      </c>
      <c r="H70">
        <f t="shared" si="11"/>
        <v>128783.33333333333</v>
      </c>
      <c r="I70" s="2" t="e">
        <f t="shared" si="12"/>
        <v>#DIV/0!</v>
      </c>
      <c r="J70" s="2"/>
      <c r="K70">
        <f t="shared" si="13"/>
        <v>116783.33333333333</v>
      </c>
      <c r="Y70">
        <v>122300</v>
      </c>
      <c r="Z70">
        <v>109300</v>
      </c>
      <c r="AA70">
        <v>110800</v>
      </c>
      <c r="AB70">
        <v>97200</v>
      </c>
      <c r="AC70">
        <v>109600</v>
      </c>
      <c r="AD70">
        <v>118100</v>
      </c>
      <c r="AE70">
        <v>119700</v>
      </c>
      <c r="AF70">
        <v>118300</v>
      </c>
      <c r="AG70">
        <v>111900</v>
      </c>
      <c r="AH70">
        <v>106100</v>
      </c>
      <c r="AI70">
        <v>97500</v>
      </c>
      <c r="AJ70">
        <v>108300</v>
      </c>
      <c r="AK70">
        <v>110100</v>
      </c>
      <c r="AL70">
        <v>112200</v>
      </c>
      <c r="AM70">
        <v>106400</v>
      </c>
      <c r="AN70">
        <v>108900</v>
      </c>
      <c r="AO70">
        <v>104800</v>
      </c>
      <c r="AP70">
        <v>102500</v>
      </c>
      <c r="AQ70">
        <v>97600</v>
      </c>
      <c r="AR70">
        <v>88700</v>
      </c>
      <c r="AS70">
        <v>93100</v>
      </c>
      <c r="AT70">
        <v>95400</v>
      </c>
      <c r="AU70">
        <v>113100</v>
      </c>
      <c r="AV70">
        <v>104800</v>
      </c>
      <c r="AW70">
        <v>118300</v>
      </c>
      <c r="AX70">
        <v>108100</v>
      </c>
      <c r="AY70">
        <v>104100</v>
      </c>
      <c r="AZ70">
        <v>81900</v>
      </c>
      <c r="BA70">
        <v>89100</v>
      </c>
      <c r="BB70">
        <v>97300</v>
      </c>
      <c r="BC70">
        <v>106200</v>
      </c>
      <c r="BD70">
        <v>106300</v>
      </c>
      <c r="BE70">
        <v>106300</v>
      </c>
      <c r="BF70">
        <v>111600</v>
      </c>
      <c r="BG70">
        <v>115300</v>
      </c>
      <c r="BH70">
        <v>119800</v>
      </c>
      <c r="BI70">
        <v>125700</v>
      </c>
      <c r="BJ70">
        <v>131400</v>
      </c>
      <c r="BK70">
        <v>135700</v>
      </c>
      <c r="BL70">
        <v>141100</v>
      </c>
      <c r="BM70">
        <v>146500</v>
      </c>
      <c r="BN70">
        <v>127700</v>
      </c>
      <c r="BO70">
        <v>120000</v>
      </c>
      <c r="BP70">
        <v>114200</v>
      </c>
      <c r="BQ70">
        <v>127900</v>
      </c>
      <c r="BR70">
        <v>135100</v>
      </c>
      <c r="BS70">
        <v>120300</v>
      </c>
      <c r="BT70">
        <v>123800</v>
      </c>
      <c r="BU70">
        <v>123300</v>
      </c>
      <c r="BV70">
        <v>120800</v>
      </c>
      <c r="BW70">
        <v>108700</v>
      </c>
      <c r="BX70">
        <v>100400</v>
      </c>
      <c r="BY70">
        <v>115500</v>
      </c>
      <c r="BZ70">
        <v>120200</v>
      </c>
      <c r="CA70">
        <v>118400</v>
      </c>
      <c r="CB70">
        <v>112100</v>
      </c>
      <c r="CC70">
        <v>111200</v>
      </c>
      <c r="CD70">
        <v>126700</v>
      </c>
      <c r="CE70">
        <v>136500</v>
      </c>
      <c r="CF70">
        <v>143600</v>
      </c>
    </row>
    <row r="71" spans="1:84" hidden="1" x14ac:dyDescent="0.2">
      <c r="A71">
        <v>394628</v>
      </c>
      <c r="B71" t="s">
        <v>1603</v>
      </c>
      <c r="C71">
        <v>492</v>
      </c>
      <c r="D71" t="e">
        <f t="shared" si="7"/>
        <v>#DIV/0!</v>
      </c>
      <c r="E71" t="e">
        <f t="shared" si="8"/>
        <v>#DIV/0!</v>
      </c>
      <c r="F71" t="e">
        <f t="shared" si="9"/>
        <v>#DIV/0!</v>
      </c>
      <c r="G71">
        <f t="shared" si="10"/>
        <v>345842.85714285716</v>
      </c>
      <c r="H71">
        <f t="shared" si="11"/>
        <v>400166.66666666669</v>
      </c>
      <c r="I71" s="2" t="e">
        <f t="shared" si="12"/>
        <v>#DIV/0!</v>
      </c>
      <c r="J71" s="2"/>
      <c r="K71">
        <f t="shared" si="13"/>
        <v>418891.66666666669</v>
      </c>
      <c r="BA71">
        <v>323600</v>
      </c>
      <c r="BB71">
        <v>337800</v>
      </c>
      <c r="BC71">
        <v>337100</v>
      </c>
      <c r="BD71">
        <v>349100</v>
      </c>
      <c r="BE71">
        <v>353700</v>
      </c>
      <c r="BF71">
        <v>356200</v>
      </c>
      <c r="BG71">
        <v>363400</v>
      </c>
      <c r="BH71">
        <v>377400</v>
      </c>
      <c r="BI71">
        <v>390600</v>
      </c>
      <c r="BJ71">
        <v>384600</v>
      </c>
      <c r="BK71">
        <v>380200</v>
      </c>
      <c r="BL71">
        <v>389200</v>
      </c>
      <c r="BM71">
        <v>397100</v>
      </c>
      <c r="BN71">
        <v>403600</v>
      </c>
      <c r="BO71">
        <v>409200</v>
      </c>
      <c r="BP71">
        <v>411100</v>
      </c>
      <c r="BQ71">
        <v>411500</v>
      </c>
      <c r="BR71">
        <v>416200</v>
      </c>
      <c r="BS71">
        <v>431300</v>
      </c>
      <c r="BT71">
        <v>437100</v>
      </c>
      <c r="BU71">
        <v>426800</v>
      </c>
      <c r="BV71">
        <v>409300</v>
      </c>
      <c r="BW71">
        <v>401700</v>
      </c>
      <c r="BX71">
        <v>399900</v>
      </c>
      <c r="BY71">
        <v>415100</v>
      </c>
      <c r="BZ71">
        <v>422900</v>
      </c>
      <c r="CA71">
        <v>428200</v>
      </c>
      <c r="CB71">
        <v>418100</v>
      </c>
      <c r="CC71">
        <v>409700</v>
      </c>
      <c r="CD71">
        <v>426600</v>
      </c>
      <c r="CE71">
        <v>433200</v>
      </c>
      <c r="CF71">
        <v>447000</v>
      </c>
    </row>
    <row r="72" spans="1:84" hidden="1" x14ac:dyDescent="0.2">
      <c r="A72">
        <v>753889</v>
      </c>
      <c r="B72" t="s">
        <v>2337</v>
      </c>
      <c r="C72">
        <v>496</v>
      </c>
      <c r="D72" t="e">
        <f t="shared" si="7"/>
        <v>#DIV/0!</v>
      </c>
      <c r="E72" t="e">
        <f t="shared" si="8"/>
        <v>#DIV/0!</v>
      </c>
      <c r="F72" t="e">
        <f t="shared" si="9"/>
        <v>#DIV/0!</v>
      </c>
      <c r="G72">
        <f t="shared" si="10"/>
        <v>108583.33333333333</v>
      </c>
      <c r="H72">
        <f t="shared" si="11"/>
        <v>111016.66666666667</v>
      </c>
      <c r="I72" s="2" t="e">
        <f t="shared" si="12"/>
        <v>#DIV/0!</v>
      </c>
      <c r="J72" s="2"/>
      <c r="K72">
        <f t="shared" si="13"/>
        <v>120841.66666666667</v>
      </c>
      <c r="BB72">
        <v>101000</v>
      </c>
      <c r="BC72">
        <v>109500</v>
      </c>
      <c r="BD72">
        <v>113500</v>
      </c>
      <c r="BE72">
        <v>111000</v>
      </c>
      <c r="BF72">
        <v>112200</v>
      </c>
      <c r="BG72">
        <v>104300</v>
      </c>
      <c r="BH72">
        <v>112100</v>
      </c>
      <c r="BI72">
        <v>112500</v>
      </c>
      <c r="BJ72">
        <v>114500</v>
      </c>
      <c r="BK72">
        <v>113200</v>
      </c>
      <c r="BL72">
        <v>108000</v>
      </c>
      <c r="BM72">
        <v>109200</v>
      </c>
      <c r="BN72">
        <v>104700</v>
      </c>
      <c r="BO72">
        <v>106300</v>
      </c>
      <c r="BP72">
        <v>114200</v>
      </c>
      <c r="BQ72">
        <v>116300</v>
      </c>
      <c r="BR72">
        <v>111200</v>
      </c>
      <c r="BS72">
        <v>110000</v>
      </c>
      <c r="BT72">
        <v>113000</v>
      </c>
      <c r="BU72">
        <v>124000</v>
      </c>
      <c r="BV72">
        <v>122300</v>
      </c>
      <c r="BW72">
        <v>118500</v>
      </c>
      <c r="BX72">
        <v>118000</v>
      </c>
      <c r="BY72">
        <v>117500</v>
      </c>
      <c r="BZ72">
        <v>127800</v>
      </c>
      <c r="CA72">
        <v>125700</v>
      </c>
      <c r="CB72">
        <v>126100</v>
      </c>
      <c r="CC72">
        <v>121300</v>
      </c>
      <c r="CD72">
        <v>125900</v>
      </c>
      <c r="CE72">
        <v>126600</v>
      </c>
    </row>
    <row r="73" spans="1:84" hidden="1" x14ac:dyDescent="0.2">
      <c r="A73">
        <v>395034</v>
      </c>
      <c r="B73" t="s">
        <v>2338</v>
      </c>
      <c r="C73">
        <v>497</v>
      </c>
      <c r="D73" t="e">
        <f t="shared" si="7"/>
        <v>#DIV/0!</v>
      </c>
      <c r="E73" t="e">
        <f t="shared" si="8"/>
        <v>#DIV/0!</v>
      </c>
      <c r="F73" t="e">
        <f t="shared" si="9"/>
        <v>#DIV/0!</v>
      </c>
      <c r="G73">
        <f t="shared" si="10"/>
        <v>63400</v>
      </c>
      <c r="H73">
        <f t="shared" si="11"/>
        <v>69083.333333333328</v>
      </c>
      <c r="I73" s="2" t="e">
        <f t="shared" si="12"/>
        <v>#DIV/0!</v>
      </c>
      <c r="J73" s="2"/>
      <c r="K73">
        <f t="shared" si="13"/>
        <v>74083.333333333328</v>
      </c>
      <c r="AZ73">
        <v>56400</v>
      </c>
      <c r="BA73">
        <v>66100</v>
      </c>
      <c r="BB73">
        <v>61000</v>
      </c>
      <c r="BC73">
        <v>57600</v>
      </c>
      <c r="BD73">
        <v>57600</v>
      </c>
      <c r="BE73">
        <v>73700</v>
      </c>
      <c r="BF73">
        <v>73700</v>
      </c>
      <c r="BG73">
        <v>61100</v>
      </c>
      <c r="BH73">
        <v>56800</v>
      </c>
      <c r="BI73">
        <v>63100</v>
      </c>
      <c r="BJ73">
        <v>63100</v>
      </c>
      <c r="BK73">
        <v>63300</v>
      </c>
      <c r="BL73">
        <v>61400</v>
      </c>
      <c r="BM73">
        <v>70400</v>
      </c>
      <c r="BN73">
        <v>65100</v>
      </c>
      <c r="BO73">
        <v>70100</v>
      </c>
      <c r="BP73">
        <v>71400</v>
      </c>
      <c r="BQ73">
        <v>78500</v>
      </c>
      <c r="BR73">
        <v>81000</v>
      </c>
      <c r="BS73">
        <v>84800</v>
      </c>
      <c r="BT73">
        <v>71900</v>
      </c>
      <c r="BU73">
        <v>66600</v>
      </c>
      <c r="BV73">
        <v>63200</v>
      </c>
      <c r="BW73">
        <v>75900</v>
      </c>
      <c r="BX73">
        <v>79000</v>
      </c>
      <c r="BY73">
        <v>73400</v>
      </c>
      <c r="BZ73">
        <v>71000</v>
      </c>
      <c r="CA73">
        <v>71400</v>
      </c>
      <c r="CB73">
        <v>74000</v>
      </c>
      <c r="CC73">
        <v>69200</v>
      </c>
      <c r="CD73">
        <v>88600</v>
      </c>
      <c r="CE73">
        <v>90100</v>
      </c>
      <c r="CF73">
        <v>89700</v>
      </c>
    </row>
    <row r="74" spans="1:84" hidden="1" x14ac:dyDescent="0.2">
      <c r="A74">
        <v>753918</v>
      </c>
      <c r="B74" t="s">
        <v>741</v>
      </c>
      <c r="C74">
        <v>499</v>
      </c>
      <c r="D74" t="e">
        <f t="shared" si="7"/>
        <v>#DIV/0!</v>
      </c>
      <c r="E74">
        <f t="shared" si="8"/>
        <v>96600</v>
      </c>
      <c r="F74">
        <f t="shared" si="9"/>
        <v>105858.33333333333</v>
      </c>
      <c r="G74">
        <f t="shared" si="10"/>
        <v>117983.33333333333</v>
      </c>
      <c r="H74">
        <f t="shared" si="11"/>
        <v>118766.66666666667</v>
      </c>
      <c r="I74" s="2" t="e">
        <f t="shared" si="12"/>
        <v>#DIV/0!</v>
      </c>
      <c r="J74" s="2"/>
      <c r="K74">
        <f t="shared" si="13"/>
        <v>125833.33333333333</v>
      </c>
      <c r="AH74">
        <v>95300</v>
      </c>
      <c r="AI74">
        <v>97900</v>
      </c>
      <c r="AJ74">
        <v>88400</v>
      </c>
      <c r="AK74">
        <v>102500</v>
      </c>
      <c r="AL74">
        <v>100100</v>
      </c>
      <c r="AM74">
        <v>109600</v>
      </c>
      <c r="AN74">
        <v>102900</v>
      </c>
      <c r="AO74">
        <v>104700</v>
      </c>
      <c r="AP74">
        <v>103400</v>
      </c>
      <c r="AQ74">
        <v>98600</v>
      </c>
      <c r="AR74">
        <v>100200</v>
      </c>
      <c r="AS74">
        <v>109200</v>
      </c>
      <c r="AT74">
        <v>124800</v>
      </c>
      <c r="AU74">
        <v>125900</v>
      </c>
      <c r="AV74">
        <v>127500</v>
      </c>
      <c r="AW74">
        <v>119800</v>
      </c>
      <c r="AX74">
        <v>118800</v>
      </c>
      <c r="AY74">
        <v>111600</v>
      </c>
      <c r="AZ74">
        <v>111500</v>
      </c>
      <c r="BA74">
        <v>118000</v>
      </c>
      <c r="BB74">
        <v>119200</v>
      </c>
      <c r="BC74">
        <v>118200</v>
      </c>
      <c r="BD74">
        <v>112000</v>
      </c>
      <c r="BE74">
        <v>118600</v>
      </c>
      <c r="BF74">
        <v>119800</v>
      </c>
      <c r="BG74">
        <v>120800</v>
      </c>
      <c r="BH74">
        <v>119000</v>
      </c>
      <c r="BI74">
        <v>112200</v>
      </c>
      <c r="BJ74">
        <v>98200</v>
      </c>
      <c r="BK74">
        <v>98600</v>
      </c>
      <c r="BL74">
        <v>111500</v>
      </c>
      <c r="BM74">
        <v>126500</v>
      </c>
      <c r="BN74">
        <v>120000</v>
      </c>
      <c r="BO74">
        <v>119700</v>
      </c>
      <c r="BP74">
        <v>130300</v>
      </c>
      <c r="BQ74">
        <v>134600</v>
      </c>
      <c r="BR74">
        <v>137000</v>
      </c>
      <c r="BS74">
        <v>117600</v>
      </c>
      <c r="BT74">
        <v>116600</v>
      </c>
      <c r="BU74">
        <v>106400</v>
      </c>
      <c r="BV74">
        <v>118300</v>
      </c>
      <c r="BW74">
        <v>122700</v>
      </c>
      <c r="BX74">
        <v>126500</v>
      </c>
      <c r="BY74">
        <v>126700</v>
      </c>
      <c r="BZ74">
        <v>135900</v>
      </c>
      <c r="CA74">
        <v>132300</v>
      </c>
      <c r="CB74">
        <v>141900</v>
      </c>
      <c r="CC74">
        <v>133600</v>
      </c>
      <c r="CD74">
        <v>131500</v>
      </c>
      <c r="CE74">
        <v>132500</v>
      </c>
      <c r="CF74">
        <v>121800</v>
      </c>
    </row>
    <row r="75" spans="1:84" hidden="1" x14ac:dyDescent="0.2">
      <c r="A75">
        <v>394667</v>
      </c>
      <c r="B75" t="s">
        <v>2341</v>
      </c>
      <c r="C75">
        <v>504</v>
      </c>
      <c r="D75" t="e">
        <f t="shared" si="7"/>
        <v>#DIV/0!</v>
      </c>
      <c r="E75">
        <f t="shared" si="8"/>
        <v>109230</v>
      </c>
      <c r="F75">
        <f t="shared" si="9"/>
        <v>104275</v>
      </c>
      <c r="G75">
        <f t="shared" si="10"/>
        <v>118358.33333333333</v>
      </c>
      <c r="H75">
        <f t="shared" si="11"/>
        <v>116400</v>
      </c>
      <c r="I75" s="2" t="e">
        <f t="shared" si="12"/>
        <v>#DIV/0!</v>
      </c>
      <c r="J75" s="2"/>
      <c r="K75">
        <f t="shared" si="13"/>
        <v>121125</v>
      </c>
      <c r="Z75">
        <v>110900</v>
      </c>
      <c r="AA75">
        <v>110000</v>
      </c>
      <c r="AB75">
        <v>115600</v>
      </c>
      <c r="AC75">
        <v>121000</v>
      </c>
      <c r="AD75">
        <v>112500</v>
      </c>
      <c r="AE75">
        <v>106200</v>
      </c>
      <c r="AF75">
        <v>98900</v>
      </c>
      <c r="AG75">
        <v>106900</v>
      </c>
      <c r="AH75">
        <v>104200</v>
      </c>
      <c r="AI75">
        <v>106100</v>
      </c>
      <c r="AJ75">
        <v>96800</v>
      </c>
      <c r="AK75">
        <v>107900</v>
      </c>
      <c r="AL75">
        <v>103700</v>
      </c>
      <c r="AM75">
        <v>113100</v>
      </c>
      <c r="AN75">
        <v>103600</v>
      </c>
      <c r="AO75">
        <v>95600</v>
      </c>
      <c r="AP75">
        <v>96600</v>
      </c>
      <c r="AQ75">
        <v>107200</v>
      </c>
      <c r="AR75">
        <v>117100</v>
      </c>
      <c r="AS75">
        <v>106800</v>
      </c>
      <c r="AT75">
        <v>101900</v>
      </c>
      <c r="AU75">
        <v>101000</v>
      </c>
      <c r="AV75">
        <v>106600</v>
      </c>
      <c r="AW75">
        <v>111800</v>
      </c>
      <c r="AX75">
        <v>118500</v>
      </c>
      <c r="AY75">
        <v>122300</v>
      </c>
      <c r="AZ75">
        <v>123600</v>
      </c>
      <c r="BA75">
        <v>118100</v>
      </c>
      <c r="BB75">
        <v>111900</v>
      </c>
      <c r="BC75">
        <v>116200</v>
      </c>
      <c r="BD75">
        <v>115600</v>
      </c>
      <c r="BE75">
        <v>123500</v>
      </c>
      <c r="BF75">
        <v>127700</v>
      </c>
      <c r="BG75">
        <v>124500</v>
      </c>
      <c r="BH75">
        <v>125100</v>
      </c>
      <c r="BI75">
        <v>106500</v>
      </c>
      <c r="BJ75">
        <v>115700</v>
      </c>
      <c r="BK75">
        <v>113700</v>
      </c>
      <c r="BL75">
        <v>120300</v>
      </c>
      <c r="BM75">
        <v>115200</v>
      </c>
      <c r="BN75">
        <v>119400</v>
      </c>
      <c r="BO75">
        <v>114100</v>
      </c>
      <c r="BP75">
        <v>114600</v>
      </c>
      <c r="BQ75">
        <v>116600</v>
      </c>
      <c r="BR75">
        <v>117600</v>
      </c>
      <c r="BS75">
        <v>118000</v>
      </c>
      <c r="BT75">
        <v>117100</v>
      </c>
      <c r="BU75">
        <v>130500</v>
      </c>
      <c r="BV75">
        <v>140100</v>
      </c>
      <c r="BW75">
        <v>129100</v>
      </c>
      <c r="BX75">
        <v>114800</v>
      </c>
      <c r="BY75">
        <v>112700</v>
      </c>
      <c r="BZ75">
        <v>118900</v>
      </c>
      <c r="CA75">
        <v>119000</v>
      </c>
      <c r="CB75">
        <v>110300</v>
      </c>
      <c r="CC75">
        <v>116800</v>
      </c>
      <c r="CD75">
        <v>126200</v>
      </c>
      <c r="CE75">
        <v>130200</v>
      </c>
      <c r="CF75">
        <v>125900</v>
      </c>
    </row>
    <row r="76" spans="1:84" hidden="1" x14ac:dyDescent="0.2">
      <c r="A76">
        <v>753904</v>
      </c>
      <c r="B76" t="s">
        <v>812</v>
      </c>
      <c r="C76">
        <v>508</v>
      </c>
      <c r="D76" t="e">
        <f t="shared" si="7"/>
        <v>#DIV/0!</v>
      </c>
      <c r="E76" t="e">
        <f t="shared" si="8"/>
        <v>#DIV/0!</v>
      </c>
      <c r="F76" t="e">
        <f t="shared" si="9"/>
        <v>#DIV/0!</v>
      </c>
      <c r="G76">
        <f t="shared" si="10"/>
        <v>101375</v>
      </c>
      <c r="H76">
        <f t="shared" si="11"/>
        <v>105633.33333333333</v>
      </c>
      <c r="I76" s="2" t="e">
        <f t="shared" si="12"/>
        <v>#DIV/0!</v>
      </c>
      <c r="J76" s="2"/>
      <c r="K76">
        <f t="shared" si="13"/>
        <v>121000</v>
      </c>
      <c r="BD76">
        <v>94500</v>
      </c>
      <c r="BE76">
        <v>102900</v>
      </c>
      <c r="BF76">
        <v>102900</v>
      </c>
      <c r="BG76">
        <v>105200</v>
      </c>
      <c r="BH76">
        <v>100400</v>
      </c>
      <c r="BI76">
        <v>92700</v>
      </c>
      <c r="BJ76">
        <v>100600</v>
      </c>
      <c r="BK76">
        <v>96100</v>
      </c>
      <c r="BL76">
        <v>114100</v>
      </c>
      <c r="BM76">
        <v>120400</v>
      </c>
      <c r="BN76">
        <v>116600</v>
      </c>
      <c r="BO76">
        <v>103800</v>
      </c>
      <c r="BP76">
        <v>97000</v>
      </c>
      <c r="BQ76">
        <v>104100</v>
      </c>
      <c r="BR76">
        <v>102800</v>
      </c>
      <c r="BS76">
        <v>119000</v>
      </c>
      <c r="BT76">
        <v>121800</v>
      </c>
      <c r="BU76">
        <v>127300</v>
      </c>
      <c r="BV76">
        <v>106900</v>
      </c>
      <c r="BW76">
        <v>103800</v>
      </c>
      <c r="BX76">
        <v>110300</v>
      </c>
      <c r="BY76">
        <v>120200</v>
      </c>
      <c r="BZ76">
        <v>117800</v>
      </c>
      <c r="CA76">
        <v>125600</v>
      </c>
      <c r="CB76">
        <v>118400</v>
      </c>
      <c r="CC76">
        <v>133700</v>
      </c>
      <c r="CD76">
        <v>147200</v>
      </c>
      <c r="CE76">
        <v>156800</v>
      </c>
    </row>
    <row r="77" spans="1:84" hidden="1" x14ac:dyDescent="0.2">
      <c r="A77">
        <v>395155</v>
      </c>
      <c r="B77" t="s">
        <v>2344</v>
      </c>
      <c r="C77">
        <v>511</v>
      </c>
      <c r="D77" t="e">
        <f t="shared" si="7"/>
        <v>#DIV/0!</v>
      </c>
      <c r="E77">
        <f t="shared" si="8"/>
        <v>117733.33333333333</v>
      </c>
      <c r="F77">
        <f t="shared" si="9"/>
        <v>130433.33333333333</v>
      </c>
      <c r="G77">
        <f t="shared" si="10"/>
        <v>143391.66666666666</v>
      </c>
      <c r="H77">
        <f t="shared" si="11"/>
        <v>151016.66666666666</v>
      </c>
      <c r="I77" s="2" t="e">
        <f t="shared" si="12"/>
        <v>#DIV/0!</v>
      </c>
      <c r="J77" s="2"/>
      <c r="K77">
        <f t="shared" si="13"/>
        <v>138800</v>
      </c>
      <c r="AG77">
        <v>118200</v>
      </c>
      <c r="AH77">
        <v>124200</v>
      </c>
      <c r="AI77">
        <v>110800</v>
      </c>
      <c r="AJ77">
        <v>111200</v>
      </c>
      <c r="AK77">
        <v>116800</v>
      </c>
      <c r="AL77">
        <v>132700</v>
      </c>
      <c r="AM77">
        <v>139700</v>
      </c>
      <c r="AN77">
        <v>132500</v>
      </c>
      <c r="AO77">
        <v>128800</v>
      </c>
      <c r="AP77">
        <v>138900</v>
      </c>
      <c r="AQ77">
        <v>137600</v>
      </c>
      <c r="AR77">
        <v>138200</v>
      </c>
      <c r="AS77">
        <v>128900</v>
      </c>
      <c r="AT77">
        <v>129000</v>
      </c>
      <c r="AU77">
        <v>130900</v>
      </c>
      <c r="AV77">
        <v>125600</v>
      </c>
      <c r="AW77">
        <v>125200</v>
      </c>
      <c r="AX77">
        <v>127100</v>
      </c>
      <c r="AY77">
        <v>123300</v>
      </c>
      <c r="AZ77">
        <v>129200</v>
      </c>
      <c r="BA77">
        <v>131100</v>
      </c>
      <c r="BB77">
        <v>152100</v>
      </c>
      <c r="BC77">
        <v>148900</v>
      </c>
      <c r="BD77">
        <v>153400</v>
      </c>
      <c r="BE77">
        <v>166800</v>
      </c>
      <c r="BF77">
        <v>170000</v>
      </c>
      <c r="BG77">
        <v>168000</v>
      </c>
      <c r="BH77">
        <v>147200</v>
      </c>
      <c r="BI77">
        <v>163800</v>
      </c>
      <c r="BJ77">
        <v>160900</v>
      </c>
      <c r="BK77">
        <v>168100</v>
      </c>
      <c r="BL77">
        <v>153700</v>
      </c>
      <c r="BM77">
        <v>162600</v>
      </c>
      <c r="BN77">
        <v>153400</v>
      </c>
      <c r="BO77">
        <v>152600</v>
      </c>
      <c r="BP77">
        <v>146700</v>
      </c>
      <c r="BQ77">
        <v>136500</v>
      </c>
      <c r="BR77">
        <v>136900</v>
      </c>
      <c r="BS77">
        <v>129800</v>
      </c>
      <c r="BT77">
        <v>136000</v>
      </c>
      <c r="BU77">
        <v>132200</v>
      </c>
      <c r="BV77">
        <v>130400</v>
      </c>
      <c r="BW77">
        <v>131000</v>
      </c>
      <c r="BX77">
        <v>124200</v>
      </c>
      <c r="BY77">
        <v>128600</v>
      </c>
      <c r="BZ77">
        <v>133300</v>
      </c>
      <c r="CA77">
        <v>152200</v>
      </c>
      <c r="CB77">
        <v>157500</v>
      </c>
      <c r="CC77">
        <v>155500</v>
      </c>
      <c r="CD77">
        <v>154900</v>
      </c>
      <c r="CE77">
        <v>148300</v>
      </c>
    </row>
    <row r="78" spans="1:84" hidden="1" x14ac:dyDescent="0.2">
      <c r="A78">
        <v>394954</v>
      </c>
      <c r="B78" t="s">
        <v>1047</v>
      </c>
      <c r="C78">
        <v>514</v>
      </c>
      <c r="D78" t="e">
        <f t="shared" si="7"/>
        <v>#DIV/0!</v>
      </c>
      <c r="E78">
        <f t="shared" si="8"/>
        <v>154350</v>
      </c>
      <c r="F78">
        <f t="shared" si="9"/>
        <v>150041.66666666666</v>
      </c>
      <c r="G78">
        <f t="shared" si="10"/>
        <v>168250</v>
      </c>
      <c r="H78">
        <f t="shared" si="11"/>
        <v>187766.66666666666</v>
      </c>
      <c r="I78" s="2" t="e">
        <f t="shared" si="12"/>
        <v>#DIV/0!</v>
      </c>
      <c r="J78" s="2"/>
      <c r="K78">
        <f t="shared" si="13"/>
        <v>217108.33333333334</v>
      </c>
      <c r="AF78">
        <v>158300</v>
      </c>
      <c r="AG78">
        <v>156800</v>
      </c>
      <c r="AH78">
        <v>152700</v>
      </c>
      <c r="AI78">
        <v>149600</v>
      </c>
      <c r="AJ78">
        <v>146100</v>
      </c>
      <c r="AK78">
        <v>141900</v>
      </c>
      <c r="AL78">
        <v>135900</v>
      </c>
      <c r="AM78">
        <v>136800</v>
      </c>
      <c r="AN78">
        <v>131600</v>
      </c>
      <c r="AO78">
        <v>140000</v>
      </c>
      <c r="AP78">
        <v>144500</v>
      </c>
      <c r="AQ78">
        <v>158700</v>
      </c>
      <c r="AR78">
        <v>162500</v>
      </c>
      <c r="AS78">
        <v>166300</v>
      </c>
      <c r="AT78">
        <v>168200</v>
      </c>
      <c r="AU78">
        <v>168000</v>
      </c>
      <c r="AV78">
        <v>161900</v>
      </c>
      <c r="AW78">
        <v>156600</v>
      </c>
      <c r="AX78">
        <v>157300</v>
      </c>
      <c r="AY78">
        <v>166300</v>
      </c>
      <c r="AZ78">
        <v>169800</v>
      </c>
      <c r="BA78">
        <v>169200</v>
      </c>
      <c r="BB78">
        <v>167600</v>
      </c>
      <c r="BC78">
        <v>163400</v>
      </c>
      <c r="BD78">
        <v>161900</v>
      </c>
      <c r="BE78">
        <v>168200</v>
      </c>
      <c r="BF78">
        <v>182500</v>
      </c>
      <c r="BG78">
        <v>194300</v>
      </c>
      <c r="BH78">
        <v>191400</v>
      </c>
      <c r="BI78">
        <v>181400</v>
      </c>
      <c r="BJ78">
        <v>173400</v>
      </c>
      <c r="BK78">
        <v>180800</v>
      </c>
      <c r="BL78">
        <v>195600</v>
      </c>
      <c r="BM78">
        <v>210700</v>
      </c>
      <c r="BN78">
        <v>199500</v>
      </c>
      <c r="BO78">
        <v>194400</v>
      </c>
      <c r="BP78">
        <v>185900</v>
      </c>
      <c r="BQ78">
        <v>185800</v>
      </c>
      <c r="BR78">
        <v>177100</v>
      </c>
      <c r="BS78">
        <v>177200</v>
      </c>
      <c r="BT78">
        <v>198200</v>
      </c>
      <c r="BU78">
        <v>195800</v>
      </c>
      <c r="BV78">
        <v>208600</v>
      </c>
      <c r="BW78">
        <v>211900</v>
      </c>
      <c r="BX78">
        <v>230900</v>
      </c>
      <c r="BY78">
        <v>230600</v>
      </c>
      <c r="BZ78">
        <v>223900</v>
      </c>
      <c r="CA78">
        <v>221900</v>
      </c>
      <c r="CB78">
        <v>221500</v>
      </c>
      <c r="CC78">
        <v>229400</v>
      </c>
      <c r="CD78">
        <v>255400</v>
      </c>
      <c r="CE78">
        <v>261700</v>
      </c>
      <c r="CF78">
        <v>262200</v>
      </c>
    </row>
    <row r="79" spans="1:84" hidden="1" x14ac:dyDescent="0.2">
      <c r="A79">
        <v>394993</v>
      </c>
      <c r="B79" t="s">
        <v>2349</v>
      </c>
      <c r="C79">
        <v>520</v>
      </c>
      <c r="D79" t="e">
        <f t="shared" si="7"/>
        <v>#DIV/0!</v>
      </c>
      <c r="E79">
        <f t="shared" si="8"/>
        <v>108133.33333333333</v>
      </c>
      <c r="F79">
        <f t="shared" si="9"/>
        <v>102000</v>
      </c>
      <c r="G79">
        <f t="shared" si="10"/>
        <v>103325</v>
      </c>
      <c r="H79">
        <f t="shared" si="11"/>
        <v>112333.33333333333</v>
      </c>
      <c r="I79" s="2" t="e">
        <f t="shared" si="12"/>
        <v>#DIV/0!</v>
      </c>
      <c r="J79" s="2"/>
      <c r="K79">
        <f t="shared" si="13"/>
        <v>110466.66666666667</v>
      </c>
      <c r="AG79">
        <v>110900</v>
      </c>
      <c r="AH79">
        <v>108800</v>
      </c>
      <c r="AI79">
        <v>104700</v>
      </c>
      <c r="AJ79">
        <v>104200</v>
      </c>
      <c r="AK79">
        <v>102200</v>
      </c>
      <c r="AL79">
        <v>99800</v>
      </c>
      <c r="AM79">
        <v>100000</v>
      </c>
      <c r="AN79">
        <v>99000</v>
      </c>
      <c r="AO79">
        <v>99300</v>
      </c>
      <c r="AP79">
        <v>94400</v>
      </c>
      <c r="AQ79">
        <v>93200</v>
      </c>
      <c r="AR79">
        <v>92100</v>
      </c>
      <c r="AS79">
        <v>108400</v>
      </c>
      <c r="AT79">
        <v>112800</v>
      </c>
      <c r="AU79">
        <v>118600</v>
      </c>
      <c r="AV79">
        <v>109700</v>
      </c>
      <c r="AW79">
        <v>107000</v>
      </c>
      <c r="AX79">
        <v>108400</v>
      </c>
      <c r="AY79">
        <v>105200</v>
      </c>
      <c r="AZ79">
        <v>93700</v>
      </c>
      <c r="BA79">
        <v>88300</v>
      </c>
      <c r="BB79">
        <v>102000</v>
      </c>
      <c r="BC79">
        <v>123700</v>
      </c>
      <c r="BD79">
        <v>117500</v>
      </c>
      <c r="BE79">
        <v>99000</v>
      </c>
      <c r="BF79">
        <v>93100</v>
      </c>
      <c r="BG79">
        <v>92300</v>
      </c>
      <c r="BH79">
        <v>106200</v>
      </c>
      <c r="BI79">
        <v>106400</v>
      </c>
      <c r="BJ79">
        <v>121300</v>
      </c>
      <c r="BK79">
        <v>120300</v>
      </c>
      <c r="BL79">
        <v>121700</v>
      </c>
      <c r="BM79">
        <v>119800</v>
      </c>
      <c r="BN79">
        <v>122300</v>
      </c>
      <c r="BO79">
        <v>114300</v>
      </c>
      <c r="BP79">
        <v>112200</v>
      </c>
      <c r="BQ79">
        <v>102500</v>
      </c>
      <c r="BR79">
        <v>101900</v>
      </c>
      <c r="BS79">
        <v>99100</v>
      </c>
      <c r="BT79">
        <v>109000</v>
      </c>
      <c r="BU79">
        <v>111300</v>
      </c>
      <c r="BV79">
        <v>108800</v>
      </c>
      <c r="BW79">
        <v>112500</v>
      </c>
      <c r="BX79">
        <v>113600</v>
      </c>
      <c r="BY79">
        <v>121200</v>
      </c>
      <c r="BZ79">
        <v>112800</v>
      </c>
      <c r="CA79">
        <v>121100</v>
      </c>
      <c r="CB79">
        <v>111200</v>
      </c>
      <c r="CC79">
        <v>106100</v>
      </c>
      <c r="CD79">
        <v>98900</v>
      </c>
      <c r="CE79">
        <v>104500</v>
      </c>
      <c r="CF79">
        <v>101100</v>
      </c>
    </row>
    <row r="80" spans="1:84" hidden="1" x14ac:dyDescent="0.2">
      <c r="A80">
        <v>394895</v>
      </c>
      <c r="B80" t="s">
        <v>567</v>
      </c>
      <c r="C80">
        <v>521</v>
      </c>
      <c r="D80" t="e">
        <f t="shared" si="7"/>
        <v>#DIV/0!</v>
      </c>
      <c r="E80" t="e">
        <f t="shared" si="8"/>
        <v>#DIV/0!</v>
      </c>
      <c r="F80">
        <f t="shared" si="9"/>
        <v>115666.66666666667</v>
      </c>
      <c r="G80">
        <f t="shared" si="10"/>
        <v>124825</v>
      </c>
      <c r="H80">
        <f t="shared" si="11"/>
        <v>124758.33333333333</v>
      </c>
      <c r="I80" s="2" t="e">
        <f t="shared" si="12"/>
        <v>#DIV/0!</v>
      </c>
      <c r="J80" s="2"/>
      <c r="K80">
        <f t="shared" si="13"/>
        <v>132983.33333333334</v>
      </c>
      <c r="AS80">
        <v>112700</v>
      </c>
      <c r="AT80">
        <v>118900</v>
      </c>
      <c r="AU80">
        <v>115400</v>
      </c>
      <c r="AV80">
        <v>125300</v>
      </c>
      <c r="AW80">
        <v>131600</v>
      </c>
      <c r="AX80">
        <v>137800</v>
      </c>
      <c r="AY80">
        <v>138200</v>
      </c>
      <c r="AZ80">
        <v>131200</v>
      </c>
      <c r="BA80">
        <v>132600</v>
      </c>
      <c r="BB80">
        <v>126200</v>
      </c>
      <c r="BC80">
        <v>123200</v>
      </c>
      <c r="BD80">
        <v>114400</v>
      </c>
      <c r="BE80">
        <v>118800</v>
      </c>
      <c r="BF80">
        <v>108600</v>
      </c>
      <c r="BG80">
        <v>110000</v>
      </c>
      <c r="BH80">
        <v>111300</v>
      </c>
      <c r="BI80">
        <v>127500</v>
      </c>
      <c r="BJ80">
        <v>136500</v>
      </c>
      <c r="BK80">
        <v>130600</v>
      </c>
      <c r="BL80">
        <v>126200</v>
      </c>
      <c r="BM80">
        <v>123100</v>
      </c>
      <c r="BN80">
        <v>124700</v>
      </c>
      <c r="BO80">
        <v>121300</v>
      </c>
      <c r="BP80">
        <v>128900</v>
      </c>
      <c r="BQ80">
        <v>124500</v>
      </c>
      <c r="BR80">
        <v>122700</v>
      </c>
      <c r="BS80">
        <v>119800</v>
      </c>
      <c r="BT80">
        <v>114400</v>
      </c>
      <c r="BU80">
        <v>129500</v>
      </c>
      <c r="BV80">
        <v>137300</v>
      </c>
      <c r="BW80">
        <v>150800</v>
      </c>
      <c r="BX80">
        <v>145300</v>
      </c>
      <c r="BY80">
        <v>129900</v>
      </c>
      <c r="BZ80">
        <v>136700</v>
      </c>
      <c r="CA80">
        <v>133200</v>
      </c>
      <c r="CB80">
        <v>137700</v>
      </c>
      <c r="CC80">
        <v>126000</v>
      </c>
      <c r="CD80">
        <v>135200</v>
      </c>
      <c r="CE80">
        <v>139800</v>
      </c>
    </row>
    <row r="81" spans="1:84" hidden="1" x14ac:dyDescent="0.2">
      <c r="A81">
        <v>394538</v>
      </c>
      <c r="B81" t="s">
        <v>2350</v>
      </c>
      <c r="C81">
        <v>523</v>
      </c>
      <c r="D81" t="e">
        <f t="shared" si="7"/>
        <v>#DIV/0!</v>
      </c>
      <c r="E81" t="e">
        <f t="shared" si="8"/>
        <v>#DIV/0!</v>
      </c>
      <c r="F81" t="e">
        <f t="shared" si="9"/>
        <v>#DIV/0!</v>
      </c>
      <c r="G81">
        <f t="shared" si="10"/>
        <v>102170</v>
      </c>
      <c r="H81">
        <f t="shared" si="11"/>
        <v>88608.333333333328</v>
      </c>
      <c r="I81" s="2" t="e">
        <f t="shared" si="12"/>
        <v>#DIV/0!</v>
      </c>
      <c r="J81" s="2"/>
      <c r="K81">
        <f t="shared" si="13"/>
        <v>97866.666666666672</v>
      </c>
      <c r="AX81">
        <v>107000</v>
      </c>
      <c r="AY81">
        <v>97400</v>
      </c>
      <c r="AZ81">
        <v>103800</v>
      </c>
      <c r="BA81">
        <v>93200</v>
      </c>
      <c r="BB81">
        <v>91000</v>
      </c>
      <c r="BC81">
        <v>99800</v>
      </c>
      <c r="BD81">
        <v>94700</v>
      </c>
      <c r="BE81">
        <v>116100</v>
      </c>
      <c r="BF81">
        <v>101300</v>
      </c>
      <c r="BG81">
        <v>117400</v>
      </c>
      <c r="BH81">
        <v>98000</v>
      </c>
      <c r="BI81">
        <v>100000</v>
      </c>
      <c r="BJ81">
        <v>81500</v>
      </c>
      <c r="BK81">
        <v>81700</v>
      </c>
      <c r="BL81">
        <v>79900</v>
      </c>
      <c r="BM81">
        <v>85400</v>
      </c>
      <c r="BN81">
        <v>85800</v>
      </c>
      <c r="BO81">
        <v>85500</v>
      </c>
      <c r="BP81">
        <v>97600</v>
      </c>
      <c r="BQ81">
        <v>89600</v>
      </c>
      <c r="BR81">
        <v>96500</v>
      </c>
      <c r="BS81">
        <v>81800</v>
      </c>
      <c r="BT81">
        <v>100600</v>
      </c>
      <c r="BU81">
        <v>96100</v>
      </c>
      <c r="BV81">
        <v>92800</v>
      </c>
      <c r="BW81">
        <v>78600</v>
      </c>
      <c r="BX81">
        <v>97300</v>
      </c>
      <c r="BY81">
        <v>107400</v>
      </c>
      <c r="BZ81">
        <v>103800</v>
      </c>
      <c r="CA81">
        <v>91800</v>
      </c>
      <c r="CB81">
        <v>104700</v>
      </c>
      <c r="CC81">
        <v>110400</v>
      </c>
      <c r="CD81">
        <v>109100</v>
      </c>
      <c r="CE81">
        <v>98400</v>
      </c>
    </row>
    <row r="82" spans="1:84" hidden="1" x14ac:dyDescent="0.2">
      <c r="A82">
        <v>394349</v>
      </c>
      <c r="B82" t="s">
        <v>699</v>
      </c>
      <c r="C82">
        <v>525</v>
      </c>
      <c r="D82" t="e">
        <f t="shared" si="7"/>
        <v>#DIV/0!</v>
      </c>
      <c r="E82">
        <f t="shared" si="8"/>
        <v>111116.66666666667</v>
      </c>
      <c r="F82">
        <f t="shared" si="9"/>
        <v>113441.66666666667</v>
      </c>
      <c r="G82">
        <f t="shared" si="10"/>
        <v>119875</v>
      </c>
      <c r="H82">
        <f t="shared" si="11"/>
        <v>126016.66666666667</v>
      </c>
      <c r="I82" s="2" t="e">
        <f t="shared" si="12"/>
        <v>#DIV/0!</v>
      </c>
      <c r="J82" s="2"/>
      <c r="K82">
        <f t="shared" si="13"/>
        <v>133183.33333333334</v>
      </c>
      <c r="AD82">
        <v>106500</v>
      </c>
      <c r="AE82">
        <v>110800</v>
      </c>
      <c r="AF82">
        <v>111400</v>
      </c>
      <c r="AG82">
        <v>115600</v>
      </c>
      <c r="AH82">
        <v>108800</v>
      </c>
      <c r="AI82">
        <v>113600</v>
      </c>
      <c r="AJ82">
        <v>97500</v>
      </c>
      <c r="AK82">
        <v>109800</v>
      </c>
      <c r="AL82">
        <v>103900</v>
      </c>
      <c r="AM82">
        <v>117800</v>
      </c>
      <c r="AN82">
        <v>112500</v>
      </c>
      <c r="AO82">
        <v>114800</v>
      </c>
      <c r="AP82">
        <v>119100</v>
      </c>
      <c r="AQ82">
        <v>118100</v>
      </c>
      <c r="AR82">
        <v>119100</v>
      </c>
      <c r="AS82">
        <v>114600</v>
      </c>
      <c r="AT82">
        <v>119000</v>
      </c>
      <c r="AU82">
        <v>115100</v>
      </c>
      <c r="AV82">
        <v>121200</v>
      </c>
      <c r="AW82">
        <v>116900</v>
      </c>
      <c r="AX82">
        <v>120600</v>
      </c>
      <c r="AY82">
        <v>118700</v>
      </c>
      <c r="AZ82">
        <v>118000</v>
      </c>
      <c r="BA82">
        <v>123100</v>
      </c>
      <c r="BB82">
        <v>119700</v>
      </c>
      <c r="BC82">
        <v>121700</v>
      </c>
      <c r="BD82">
        <v>118400</v>
      </c>
      <c r="BE82">
        <v>119900</v>
      </c>
      <c r="BF82">
        <v>121200</v>
      </c>
      <c r="BG82">
        <v>119100</v>
      </c>
      <c r="BH82">
        <v>121200</v>
      </c>
      <c r="BI82">
        <v>121400</v>
      </c>
      <c r="BJ82">
        <v>124200</v>
      </c>
      <c r="BK82">
        <v>121400</v>
      </c>
      <c r="BL82">
        <v>128900</v>
      </c>
      <c r="BM82">
        <v>123000</v>
      </c>
      <c r="BN82">
        <v>127300</v>
      </c>
      <c r="BO82">
        <v>119800</v>
      </c>
      <c r="BP82">
        <v>127400</v>
      </c>
      <c r="BQ82">
        <v>131300</v>
      </c>
      <c r="BR82">
        <v>138900</v>
      </c>
      <c r="BS82">
        <v>127400</v>
      </c>
      <c r="BT82">
        <v>124900</v>
      </c>
      <c r="BU82">
        <v>118800</v>
      </c>
      <c r="BV82">
        <v>125100</v>
      </c>
      <c r="BW82">
        <v>124900</v>
      </c>
      <c r="BX82">
        <v>125500</v>
      </c>
      <c r="BY82">
        <v>126500</v>
      </c>
      <c r="BZ82">
        <v>127100</v>
      </c>
      <c r="CA82">
        <v>130200</v>
      </c>
      <c r="CB82">
        <v>147800</v>
      </c>
      <c r="CC82">
        <v>159600</v>
      </c>
      <c r="CD82">
        <v>160400</v>
      </c>
      <c r="CE82">
        <v>145300</v>
      </c>
      <c r="CF82">
        <v>135300</v>
      </c>
    </row>
    <row r="83" spans="1:84" hidden="1" x14ac:dyDescent="0.2">
      <c r="A83">
        <v>394961</v>
      </c>
      <c r="B83" t="s">
        <v>943</v>
      </c>
      <c r="C83">
        <v>526</v>
      </c>
      <c r="D83" t="e">
        <f t="shared" si="7"/>
        <v>#DIV/0!</v>
      </c>
      <c r="E83" t="e">
        <f t="shared" si="8"/>
        <v>#DIV/0!</v>
      </c>
      <c r="F83" t="e">
        <f t="shared" si="9"/>
        <v>#DIV/0!</v>
      </c>
      <c r="G83">
        <f t="shared" si="10"/>
        <v>106320</v>
      </c>
      <c r="H83">
        <f t="shared" si="11"/>
        <v>105683.33333333333</v>
      </c>
      <c r="I83" s="2" t="e">
        <f t="shared" si="12"/>
        <v>#DIV/0!</v>
      </c>
      <c r="J83" s="2"/>
      <c r="K83">
        <f t="shared" si="13"/>
        <v>111075</v>
      </c>
      <c r="BC83">
        <v>104600</v>
      </c>
      <c r="BD83">
        <v>103500</v>
      </c>
      <c r="BE83">
        <v>104600</v>
      </c>
      <c r="BF83">
        <v>107500</v>
      </c>
      <c r="BG83">
        <v>111400</v>
      </c>
      <c r="BH83">
        <v>111500</v>
      </c>
      <c r="BI83">
        <v>111600</v>
      </c>
      <c r="BJ83">
        <v>118600</v>
      </c>
      <c r="BK83">
        <v>112100</v>
      </c>
      <c r="BL83">
        <v>110000</v>
      </c>
      <c r="BM83">
        <v>100300</v>
      </c>
      <c r="BN83">
        <v>102600</v>
      </c>
      <c r="BO83">
        <v>99700</v>
      </c>
      <c r="BP83">
        <v>97000</v>
      </c>
      <c r="BQ83">
        <v>93100</v>
      </c>
      <c r="BR83">
        <v>102400</v>
      </c>
      <c r="BS83">
        <v>109300</v>
      </c>
      <c r="BT83">
        <v>105600</v>
      </c>
      <c r="BU83">
        <v>93900</v>
      </c>
      <c r="BV83">
        <v>98700</v>
      </c>
      <c r="BW83">
        <v>112900</v>
      </c>
      <c r="BX83">
        <v>120700</v>
      </c>
      <c r="BY83">
        <v>112800</v>
      </c>
      <c r="BZ83">
        <v>111000</v>
      </c>
      <c r="CA83">
        <v>112900</v>
      </c>
      <c r="CB83">
        <v>116800</v>
      </c>
      <c r="CC83">
        <v>120500</v>
      </c>
      <c r="CD83">
        <v>117800</v>
      </c>
      <c r="CE83">
        <v>120200</v>
      </c>
    </row>
    <row r="84" spans="1:84" hidden="1" x14ac:dyDescent="0.2">
      <c r="A84">
        <v>394891</v>
      </c>
      <c r="B84" t="s">
        <v>2353</v>
      </c>
      <c r="C84">
        <v>530</v>
      </c>
      <c r="D84" t="e">
        <f t="shared" si="7"/>
        <v>#DIV/0!</v>
      </c>
      <c r="E84" t="e">
        <f t="shared" si="8"/>
        <v>#DIV/0!</v>
      </c>
      <c r="F84" t="e">
        <f t="shared" si="9"/>
        <v>#DIV/0!</v>
      </c>
      <c r="G84">
        <f t="shared" si="10"/>
        <v>118200</v>
      </c>
      <c r="H84">
        <f t="shared" si="11"/>
        <v>127783.33333333333</v>
      </c>
      <c r="I84" s="2" t="e">
        <f t="shared" si="12"/>
        <v>#DIV/0!</v>
      </c>
      <c r="J84" s="2"/>
      <c r="K84">
        <f t="shared" si="13"/>
        <v>135758.33333333334</v>
      </c>
      <c r="AX84">
        <v>122200</v>
      </c>
      <c r="AY84">
        <v>111700</v>
      </c>
      <c r="AZ84">
        <v>107300</v>
      </c>
      <c r="BA84">
        <v>113000</v>
      </c>
      <c r="BB84">
        <v>125100</v>
      </c>
      <c r="BC84">
        <v>127900</v>
      </c>
      <c r="BD84">
        <v>122100</v>
      </c>
      <c r="BE84">
        <v>119600</v>
      </c>
      <c r="BF84">
        <v>112400</v>
      </c>
      <c r="BG84">
        <v>120700</v>
      </c>
      <c r="BH84">
        <v>125100</v>
      </c>
      <c r="BI84">
        <v>132600</v>
      </c>
      <c r="BJ84">
        <v>131200</v>
      </c>
      <c r="BK84">
        <v>126200</v>
      </c>
      <c r="BL84">
        <v>123600</v>
      </c>
      <c r="BM84">
        <v>121300</v>
      </c>
      <c r="BN84">
        <v>124900</v>
      </c>
      <c r="BO84">
        <v>123200</v>
      </c>
      <c r="BP84">
        <v>122100</v>
      </c>
      <c r="BQ84">
        <v>125400</v>
      </c>
      <c r="BR84">
        <v>136100</v>
      </c>
      <c r="BS84">
        <v>141700</v>
      </c>
      <c r="BT84">
        <v>140500</v>
      </c>
      <c r="BU84">
        <v>136800</v>
      </c>
      <c r="BV84">
        <v>140100</v>
      </c>
      <c r="BW84">
        <v>142400</v>
      </c>
      <c r="BX84">
        <v>144600</v>
      </c>
      <c r="BY84">
        <v>137400</v>
      </c>
      <c r="BZ84">
        <v>134500</v>
      </c>
      <c r="CA84">
        <v>132800</v>
      </c>
      <c r="CB84">
        <v>127700</v>
      </c>
      <c r="CC84">
        <v>126400</v>
      </c>
      <c r="CD84">
        <v>124200</v>
      </c>
      <c r="CE84">
        <v>129900</v>
      </c>
      <c r="CF84">
        <v>133700</v>
      </c>
    </row>
    <row r="85" spans="1:84" hidden="1" x14ac:dyDescent="0.2">
      <c r="A85">
        <v>394448</v>
      </c>
      <c r="B85" t="s">
        <v>186</v>
      </c>
      <c r="C85">
        <v>531</v>
      </c>
      <c r="D85" t="e">
        <f t="shared" si="7"/>
        <v>#DIV/0!</v>
      </c>
      <c r="E85" t="e">
        <f t="shared" si="8"/>
        <v>#DIV/0!</v>
      </c>
      <c r="F85" t="e">
        <f t="shared" si="9"/>
        <v>#DIV/0!</v>
      </c>
      <c r="G85">
        <f t="shared" si="10"/>
        <v>89928.571428571435</v>
      </c>
      <c r="H85">
        <f t="shared" si="11"/>
        <v>93791.666666666672</v>
      </c>
      <c r="I85" s="2" t="e">
        <f t="shared" si="12"/>
        <v>#DIV/0!</v>
      </c>
      <c r="J85" s="2"/>
      <c r="K85">
        <f t="shared" si="13"/>
        <v>103483.33333333333</v>
      </c>
      <c r="BA85">
        <v>93100</v>
      </c>
      <c r="BB85">
        <v>90700</v>
      </c>
      <c r="BC85">
        <v>90300</v>
      </c>
      <c r="BD85">
        <v>92100</v>
      </c>
      <c r="BE85">
        <v>91300</v>
      </c>
      <c r="BF85">
        <v>86700</v>
      </c>
      <c r="BG85">
        <v>85300</v>
      </c>
      <c r="BH85">
        <v>90700</v>
      </c>
      <c r="BI85">
        <v>91800</v>
      </c>
      <c r="BJ85">
        <v>100400</v>
      </c>
      <c r="BK85">
        <v>101000</v>
      </c>
      <c r="BL85">
        <v>101000</v>
      </c>
      <c r="BM85">
        <v>85600</v>
      </c>
      <c r="BN85">
        <v>81000</v>
      </c>
      <c r="BO85">
        <v>81300</v>
      </c>
      <c r="BP85">
        <v>87600</v>
      </c>
      <c r="BQ85">
        <v>97500</v>
      </c>
      <c r="BR85">
        <v>100600</v>
      </c>
      <c r="BS85">
        <v>107000</v>
      </c>
      <c r="BT85">
        <v>116300</v>
      </c>
      <c r="BU85">
        <v>113500</v>
      </c>
      <c r="BV85">
        <v>113700</v>
      </c>
      <c r="BW85">
        <v>92300</v>
      </c>
      <c r="BX85">
        <v>102400</v>
      </c>
      <c r="BY85">
        <v>89600</v>
      </c>
      <c r="BZ85">
        <v>91800</v>
      </c>
      <c r="CA85">
        <v>85400</v>
      </c>
      <c r="CB85">
        <v>101700</v>
      </c>
      <c r="CC85">
        <v>114100</v>
      </c>
      <c r="CD85">
        <v>114000</v>
      </c>
      <c r="CE85">
        <v>108300</v>
      </c>
    </row>
    <row r="86" spans="1:84" hidden="1" x14ac:dyDescent="0.2">
      <c r="A86">
        <v>394558</v>
      </c>
      <c r="B86" t="s">
        <v>824</v>
      </c>
      <c r="C86">
        <v>532</v>
      </c>
      <c r="D86" t="e">
        <f t="shared" si="7"/>
        <v>#DIV/0!</v>
      </c>
      <c r="E86" t="e">
        <f t="shared" si="8"/>
        <v>#DIV/0!</v>
      </c>
      <c r="F86" t="e">
        <f t="shared" si="9"/>
        <v>#DIV/0!</v>
      </c>
      <c r="G86">
        <f t="shared" si="10"/>
        <v>148525</v>
      </c>
      <c r="H86">
        <f t="shared" si="11"/>
        <v>143300</v>
      </c>
      <c r="I86" s="2" t="e">
        <f t="shared" si="12"/>
        <v>#DIV/0!</v>
      </c>
      <c r="J86" s="2"/>
      <c r="K86">
        <f t="shared" si="13"/>
        <v>157700</v>
      </c>
      <c r="BD86">
        <v>139300</v>
      </c>
      <c r="BE86">
        <v>151000</v>
      </c>
      <c r="BF86">
        <v>150400</v>
      </c>
      <c r="BG86">
        <v>153400</v>
      </c>
      <c r="BH86">
        <v>137200</v>
      </c>
      <c r="BI86">
        <v>128100</v>
      </c>
      <c r="BJ86">
        <v>133200</v>
      </c>
      <c r="BK86">
        <v>139600</v>
      </c>
      <c r="BL86">
        <v>150300</v>
      </c>
      <c r="BM86">
        <v>144800</v>
      </c>
      <c r="BN86">
        <v>146800</v>
      </c>
      <c r="BO86">
        <v>152000</v>
      </c>
      <c r="BP86">
        <v>144400</v>
      </c>
      <c r="BQ86">
        <v>143100</v>
      </c>
      <c r="BR86">
        <v>143600</v>
      </c>
      <c r="BS86">
        <v>156500</v>
      </c>
      <c r="BT86">
        <v>150500</v>
      </c>
      <c r="BU86">
        <v>145500</v>
      </c>
      <c r="BV86">
        <v>141200</v>
      </c>
      <c r="BW86">
        <v>145900</v>
      </c>
      <c r="BX86">
        <v>163800</v>
      </c>
      <c r="BY86">
        <v>166000</v>
      </c>
      <c r="BZ86">
        <v>171800</v>
      </c>
      <c r="CA86">
        <v>154500</v>
      </c>
      <c r="CB86">
        <v>154400</v>
      </c>
      <c r="CC86">
        <v>163700</v>
      </c>
      <c r="CD86">
        <v>178600</v>
      </c>
      <c r="CE86">
        <v>177600</v>
      </c>
    </row>
    <row r="87" spans="1:84" hidden="1" x14ac:dyDescent="0.2">
      <c r="A87">
        <v>753877</v>
      </c>
      <c r="B87" t="s">
        <v>2358</v>
      </c>
      <c r="C87">
        <v>538</v>
      </c>
      <c r="D87" t="e">
        <f t="shared" si="7"/>
        <v>#DIV/0!</v>
      </c>
      <c r="E87">
        <f t="shared" si="8"/>
        <v>186320</v>
      </c>
      <c r="F87">
        <f t="shared" si="9"/>
        <v>200158.33333333334</v>
      </c>
      <c r="G87">
        <f t="shared" si="10"/>
        <v>209500</v>
      </c>
      <c r="H87">
        <f t="shared" si="11"/>
        <v>251750</v>
      </c>
      <c r="I87" s="2" t="e">
        <f t="shared" si="12"/>
        <v>#DIV/0!</v>
      </c>
      <c r="J87" s="2"/>
      <c r="K87">
        <f t="shared" si="13"/>
        <v>243458.33333333334</v>
      </c>
      <c r="AE87">
        <v>194700</v>
      </c>
      <c r="AF87">
        <v>195700</v>
      </c>
      <c r="AG87">
        <v>187200</v>
      </c>
      <c r="AH87">
        <v>185100</v>
      </c>
      <c r="AI87">
        <v>168900</v>
      </c>
      <c r="AJ87">
        <v>173900</v>
      </c>
      <c r="AK87">
        <v>181000</v>
      </c>
      <c r="AL87">
        <v>188400</v>
      </c>
      <c r="AM87">
        <v>195200</v>
      </c>
      <c r="AN87">
        <v>198800</v>
      </c>
      <c r="AO87">
        <v>203000</v>
      </c>
      <c r="AP87">
        <v>224600</v>
      </c>
      <c r="AQ87">
        <v>224200</v>
      </c>
      <c r="AR87">
        <v>220300</v>
      </c>
      <c r="AS87">
        <v>195600</v>
      </c>
      <c r="AT87">
        <v>194700</v>
      </c>
      <c r="AU87">
        <v>202200</v>
      </c>
      <c r="AV87">
        <v>198000</v>
      </c>
      <c r="AW87">
        <v>203700</v>
      </c>
      <c r="AX87">
        <v>201900</v>
      </c>
      <c r="AY87">
        <v>201600</v>
      </c>
      <c r="AZ87">
        <v>190200</v>
      </c>
      <c r="BA87">
        <v>196700</v>
      </c>
      <c r="BB87">
        <v>203200</v>
      </c>
      <c r="BC87">
        <v>204800</v>
      </c>
      <c r="BD87">
        <v>202900</v>
      </c>
      <c r="BE87">
        <v>216700</v>
      </c>
      <c r="BF87">
        <v>237600</v>
      </c>
      <c r="BG87">
        <v>256700</v>
      </c>
      <c r="BH87">
        <v>255500</v>
      </c>
      <c r="BI87">
        <v>222800</v>
      </c>
      <c r="BJ87">
        <v>234900</v>
      </c>
      <c r="BK87">
        <v>242600</v>
      </c>
      <c r="BL87">
        <v>270000</v>
      </c>
      <c r="BM87">
        <v>251100</v>
      </c>
      <c r="BN87">
        <v>240700</v>
      </c>
      <c r="BO87">
        <v>249900</v>
      </c>
      <c r="BP87">
        <v>253100</v>
      </c>
      <c r="BQ87">
        <v>261900</v>
      </c>
      <c r="BR87">
        <v>270800</v>
      </c>
      <c r="BS87">
        <v>267700</v>
      </c>
      <c r="BT87">
        <v>248400</v>
      </c>
      <c r="BU87">
        <v>216200</v>
      </c>
      <c r="BV87">
        <v>214600</v>
      </c>
      <c r="BW87">
        <v>224200</v>
      </c>
      <c r="BX87">
        <v>238600</v>
      </c>
      <c r="BY87">
        <v>237900</v>
      </c>
      <c r="BZ87">
        <v>249800</v>
      </c>
      <c r="CA87">
        <v>261500</v>
      </c>
      <c r="CB87">
        <v>268800</v>
      </c>
      <c r="CC87">
        <v>247600</v>
      </c>
      <c r="CD87">
        <v>246200</v>
      </c>
      <c r="CE87">
        <v>263500</v>
      </c>
      <c r="CF87">
        <v>277000</v>
      </c>
    </row>
    <row r="88" spans="1:84" hidden="1" x14ac:dyDescent="0.2">
      <c r="A88">
        <v>395178</v>
      </c>
      <c r="B88" t="s">
        <v>580</v>
      </c>
      <c r="C88">
        <v>541</v>
      </c>
      <c r="D88" t="e">
        <f t="shared" si="7"/>
        <v>#DIV/0!</v>
      </c>
      <c r="E88" t="e">
        <f t="shared" si="8"/>
        <v>#DIV/0!</v>
      </c>
      <c r="F88">
        <f t="shared" si="9"/>
        <v>107800</v>
      </c>
      <c r="G88">
        <f t="shared" si="10"/>
        <v>113891.66666666667</v>
      </c>
      <c r="H88">
        <f t="shared" si="11"/>
        <v>118616.66666666667</v>
      </c>
      <c r="I88" s="2" t="e">
        <f t="shared" si="12"/>
        <v>#DIV/0!</v>
      </c>
      <c r="J88" s="2"/>
      <c r="K88">
        <f t="shared" si="13"/>
        <v>124391.66666666667</v>
      </c>
      <c r="AT88">
        <v>109700</v>
      </c>
      <c r="AU88">
        <v>105900</v>
      </c>
      <c r="AV88">
        <v>107300</v>
      </c>
      <c r="AW88">
        <v>112500</v>
      </c>
      <c r="AX88">
        <v>112200</v>
      </c>
      <c r="AY88">
        <v>105800</v>
      </c>
      <c r="AZ88">
        <v>103700</v>
      </c>
      <c r="BA88">
        <v>107500</v>
      </c>
      <c r="BB88">
        <v>121100</v>
      </c>
      <c r="BC88">
        <v>120200</v>
      </c>
      <c r="BD88">
        <v>114900</v>
      </c>
      <c r="BE88">
        <v>114100</v>
      </c>
      <c r="BF88">
        <v>116100</v>
      </c>
      <c r="BG88">
        <v>131300</v>
      </c>
      <c r="BH88">
        <v>119600</v>
      </c>
      <c r="BI88">
        <v>114400</v>
      </c>
      <c r="BJ88">
        <v>100900</v>
      </c>
      <c r="BK88">
        <v>108400</v>
      </c>
      <c r="BL88">
        <v>116600</v>
      </c>
      <c r="BM88">
        <v>121800</v>
      </c>
      <c r="BN88">
        <v>124100</v>
      </c>
      <c r="BO88">
        <v>122700</v>
      </c>
      <c r="BP88">
        <v>119600</v>
      </c>
      <c r="BQ88">
        <v>120600</v>
      </c>
      <c r="BR88">
        <v>119700</v>
      </c>
      <c r="BS88">
        <v>135000</v>
      </c>
      <c r="BT88">
        <v>129300</v>
      </c>
      <c r="BU88">
        <v>127100</v>
      </c>
      <c r="BV88">
        <v>114400</v>
      </c>
      <c r="BW88">
        <v>113500</v>
      </c>
      <c r="BX88">
        <v>110400</v>
      </c>
      <c r="BY88">
        <v>120800</v>
      </c>
      <c r="BZ88">
        <v>121800</v>
      </c>
      <c r="CA88">
        <v>132400</v>
      </c>
      <c r="CB88">
        <v>124800</v>
      </c>
      <c r="CC88">
        <v>130000</v>
      </c>
      <c r="CD88">
        <v>133200</v>
      </c>
      <c r="CE88">
        <v>130000</v>
      </c>
    </row>
    <row r="89" spans="1:84" hidden="1" x14ac:dyDescent="0.2">
      <c r="A89">
        <v>394476</v>
      </c>
      <c r="B89" t="s">
        <v>2363</v>
      </c>
      <c r="C89">
        <v>546</v>
      </c>
      <c r="D89" t="e">
        <f t="shared" si="7"/>
        <v>#DIV/0!</v>
      </c>
      <c r="E89">
        <f t="shared" si="8"/>
        <v>90977.777777777781</v>
      </c>
      <c r="F89">
        <f t="shared" si="9"/>
        <v>102391.66666666667</v>
      </c>
      <c r="G89">
        <f t="shared" si="10"/>
        <v>116991.66666666667</v>
      </c>
      <c r="H89">
        <f t="shared" si="11"/>
        <v>132266.66666666666</v>
      </c>
      <c r="I89" s="2" t="e">
        <f t="shared" si="12"/>
        <v>#DIV/0!</v>
      </c>
      <c r="J89" s="2"/>
      <c r="K89">
        <f t="shared" si="13"/>
        <v>128541.66666666667</v>
      </c>
      <c r="AA89">
        <v>80400</v>
      </c>
      <c r="AB89">
        <v>88100</v>
      </c>
      <c r="AC89">
        <v>86800</v>
      </c>
      <c r="AD89">
        <v>84200</v>
      </c>
      <c r="AE89">
        <v>83700</v>
      </c>
      <c r="AF89">
        <v>105100</v>
      </c>
      <c r="AG89">
        <v>102700</v>
      </c>
      <c r="AH89">
        <v>106400</v>
      </c>
      <c r="AI89">
        <v>81400</v>
      </c>
      <c r="AJ89">
        <v>88300</v>
      </c>
      <c r="AK89">
        <v>87200</v>
      </c>
      <c r="AL89">
        <v>99500</v>
      </c>
      <c r="AM89">
        <v>103600</v>
      </c>
      <c r="AN89">
        <v>114100</v>
      </c>
      <c r="AO89">
        <v>111800</v>
      </c>
      <c r="AP89">
        <v>103700</v>
      </c>
      <c r="AQ89">
        <v>97600</v>
      </c>
      <c r="AR89">
        <v>104100</v>
      </c>
      <c r="AS89">
        <v>107100</v>
      </c>
      <c r="AT89">
        <v>106900</v>
      </c>
      <c r="AU89">
        <v>104800</v>
      </c>
      <c r="AV89">
        <v>111900</v>
      </c>
      <c r="AW89">
        <v>114000</v>
      </c>
      <c r="AX89">
        <v>113100</v>
      </c>
      <c r="AY89">
        <v>107300</v>
      </c>
      <c r="AZ89">
        <v>106400</v>
      </c>
      <c r="BA89">
        <v>103000</v>
      </c>
      <c r="BB89">
        <v>126600</v>
      </c>
      <c r="BC89">
        <v>128900</v>
      </c>
      <c r="BD89">
        <v>134700</v>
      </c>
      <c r="BE89">
        <v>118100</v>
      </c>
      <c r="BF89">
        <v>117400</v>
      </c>
      <c r="BG89">
        <v>122500</v>
      </c>
      <c r="BH89">
        <v>121500</v>
      </c>
      <c r="BI89">
        <v>123900</v>
      </c>
      <c r="BJ89">
        <v>113100</v>
      </c>
      <c r="BK89">
        <v>110800</v>
      </c>
      <c r="BL89">
        <v>115600</v>
      </c>
      <c r="BM89">
        <v>131300</v>
      </c>
      <c r="BN89">
        <v>139100</v>
      </c>
      <c r="BO89">
        <v>149000</v>
      </c>
      <c r="BP89">
        <v>146900</v>
      </c>
      <c r="BQ89">
        <v>151900</v>
      </c>
      <c r="BR89">
        <v>147500</v>
      </c>
      <c r="BS89">
        <v>136600</v>
      </c>
      <c r="BT89">
        <v>134000</v>
      </c>
      <c r="BU89">
        <v>128900</v>
      </c>
      <c r="BV89">
        <v>145400</v>
      </c>
      <c r="BW89">
        <v>138500</v>
      </c>
      <c r="BX89">
        <v>132400</v>
      </c>
      <c r="BY89">
        <v>113100</v>
      </c>
      <c r="BZ89">
        <v>113000</v>
      </c>
      <c r="CA89">
        <v>117500</v>
      </c>
      <c r="CB89">
        <v>122900</v>
      </c>
      <c r="CC89">
        <v>126100</v>
      </c>
      <c r="CD89">
        <v>134100</v>
      </c>
      <c r="CE89">
        <v>145300</v>
      </c>
      <c r="CF89">
        <v>142100</v>
      </c>
    </row>
    <row r="90" spans="1:84" hidden="1" x14ac:dyDescent="0.2">
      <c r="A90">
        <v>395176</v>
      </c>
      <c r="B90" t="s">
        <v>2366</v>
      </c>
      <c r="C90">
        <v>549</v>
      </c>
      <c r="D90" t="e">
        <f t="shared" si="7"/>
        <v>#DIV/0!</v>
      </c>
      <c r="E90" t="e">
        <f t="shared" si="8"/>
        <v>#DIV/0!</v>
      </c>
      <c r="F90">
        <f t="shared" si="9"/>
        <v>69963.636363636368</v>
      </c>
      <c r="G90">
        <f t="shared" si="10"/>
        <v>62741.666666666664</v>
      </c>
      <c r="H90">
        <f t="shared" si="11"/>
        <v>80441.666666666672</v>
      </c>
      <c r="I90" s="2" t="e">
        <f t="shared" si="12"/>
        <v>#DIV/0!</v>
      </c>
      <c r="J90" s="2"/>
      <c r="K90">
        <f t="shared" si="13"/>
        <v>80950</v>
      </c>
      <c r="AK90">
        <v>71700</v>
      </c>
      <c r="AL90">
        <v>73400</v>
      </c>
      <c r="AM90">
        <v>65800</v>
      </c>
      <c r="AN90">
        <v>58500</v>
      </c>
      <c r="AO90">
        <v>62900</v>
      </c>
      <c r="AP90">
        <v>64300</v>
      </c>
      <c r="AQ90">
        <v>69300</v>
      </c>
      <c r="AR90">
        <v>71800</v>
      </c>
      <c r="AS90">
        <v>80000</v>
      </c>
      <c r="AT90">
        <v>76400</v>
      </c>
      <c r="AU90">
        <v>75500</v>
      </c>
      <c r="AV90">
        <v>67800</v>
      </c>
      <c r="AW90">
        <v>73100</v>
      </c>
      <c r="AX90">
        <v>57100</v>
      </c>
      <c r="AY90">
        <v>61800</v>
      </c>
      <c r="AZ90">
        <v>59100</v>
      </c>
      <c r="BA90">
        <v>66500</v>
      </c>
      <c r="BB90">
        <v>65600</v>
      </c>
      <c r="BC90">
        <v>61400</v>
      </c>
      <c r="BD90">
        <v>58500</v>
      </c>
      <c r="BE90">
        <v>55900</v>
      </c>
      <c r="BF90">
        <v>60400</v>
      </c>
      <c r="BG90">
        <v>65700</v>
      </c>
      <c r="BH90">
        <v>69200</v>
      </c>
      <c r="BI90">
        <v>71900</v>
      </c>
      <c r="BJ90">
        <v>76800</v>
      </c>
      <c r="BK90">
        <v>78300</v>
      </c>
      <c r="BL90">
        <v>80600</v>
      </c>
      <c r="BM90">
        <v>83000</v>
      </c>
      <c r="BN90">
        <v>84600</v>
      </c>
      <c r="BO90">
        <v>86800</v>
      </c>
      <c r="BP90">
        <v>88000</v>
      </c>
      <c r="BQ90">
        <v>90700</v>
      </c>
      <c r="BR90">
        <v>83400</v>
      </c>
      <c r="BS90">
        <v>72000</v>
      </c>
      <c r="BT90">
        <v>82700</v>
      </c>
      <c r="BU90">
        <v>90200</v>
      </c>
      <c r="BV90">
        <v>87800</v>
      </c>
      <c r="BW90">
        <v>73600</v>
      </c>
      <c r="BX90">
        <v>67800</v>
      </c>
      <c r="BY90">
        <v>78700</v>
      </c>
      <c r="BZ90">
        <v>78400</v>
      </c>
      <c r="CA90">
        <v>75100</v>
      </c>
      <c r="CB90">
        <v>88300</v>
      </c>
      <c r="CC90">
        <v>85200</v>
      </c>
      <c r="CD90">
        <v>91600</v>
      </c>
      <c r="CE90">
        <v>77200</v>
      </c>
    </row>
    <row r="91" spans="1:84" hidden="1" x14ac:dyDescent="0.2">
      <c r="A91">
        <v>394624</v>
      </c>
      <c r="B91" t="s">
        <v>551</v>
      </c>
      <c r="C91">
        <v>550</v>
      </c>
      <c r="D91" t="e">
        <f t="shared" si="7"/>
        <v>#DIV/0!</v>
      </c>
      <c r="E91" t="e">
        <f t="shared" si="8"/>
        <v>#DIV/0!</v>
      </c>
      <c r="F91" t="e">
        <f t="shared" si="9"/>
        <v>#DIV/0!</v>
      </c>
      <c r="G91">
        <f t="shared" si="10"/>
        <v>182890</v>
      </c>
      <c r="H91">
        <f t="shared" si="11"/>
        <v>208100</v>
      </c>
      <c r="I91" s="2" t="e">
        <f t="shared" si="12"/>
        <v>#DIV/0!</v>
      </c>
      <c r="J91" s="2"/>
      <c r="K91">
        <f t="shared" si="13"/>
        <v>194708.33333333334</v>
      </c>
      <c r="AX91">
        <v>173700</v>
      </c>
      <c r="AY91">
        <v>177900</v>
      </c>
      <c r="AZ91">
        <v>179200</v>
      </c>
      <c r="BA91">
        <v>171900</v>
      </c>
      <c r="BB91">
        <v>165700</v>
      </c>
      <c r="BC91">
        <v>175400</v>
      </c>
      <c r="BD91">
        <v>182800</v>
      </c>
      <c r="BE91">
        <v>189200</v>
      </c>
      <c r="BF91">
        <v>212200</v>
      </c>
      <c r="BG91">
        <v>200900</v>
      </c>
      <c r="BH91">
        <v>209000</v>
      </c>
      <c r="BI91">
        <v>193600</v>
      </c>
      <c r="BJ91">
        <v>210900</v>
      </c>
      <c r="BK91">
        <v>198200</v>
      </c>
      <c r="BL91">
        <v>216800</v>
      </c>
      <c r="BM91">
        <v>221200</v>
      </c>
      <c r="BN91">
        <v>233700</v>
      </c>
      <c r="BO91">
        <v>201600</v>
      </c>
      <c r="BP91">
        <v>205100</v>
      </c>
      <c r="BQ91">
        <v>201900</v>
      </c>
      <c r="BR91">
        <v>207600</v>
      </c>
      <c r="BS91">
        <v>197600</v>
      </c>
      <c r="BT91">
        <v>192700</v>
      </c>
      <c r="BU91">
        <v>186800</v>
      </c>
      <c r="BV91">
        <v>197900</v>
      </c>
      <c r="BW91">
        <v>191100</v>
      </c>
      <c r="BX91">
        <v>203000</v>
      </c>
      <c r="BY91">
        <v>193000</v>
      </c>
      <c r="BZ91">
        <v>197400</v>
      </c>
      <c r="CA91">
        <v>193400</v>
      </c>
      <c r="CB91">
        <v>201400</v>
      </c>
      <c r="CC91">
        <v>190100</v>
      </c>
      <c r="CD91">
        <v>192100</v>
      </c>
      <c r="CE91">
        <v>175800</v>
      </c>
    </row>
    <row r="92" spans="1:84" hidden="1" x14ac:dyDescent="0.2">
      <c r="A92">
        <v>394745</v>
      </c>
      <c r="B92" t="s">
        <v>1883</v>
      </c>
      <c r="C92">
        <v>552</v>
      </c>
      <c r="D92" t="e">
        <f t="shared" si="7"/>
        <v>#DIV/0!</v>
      </c>
      <c r="E92" t="e">
        <f t="shared" si="8"/>
        <v>#DIV/0!</v>
      </c>
      <c r="F92" t="e">
        <f t="shared" si="9"/>
        <v>#DIV/0!</v>
      </c>
      <c r="G92">
        <f t="shared" si="10"/>
        <v>292860</v>
      </c>
      <c r="H92">
        <f t="shared" si="11"/>
        <v>316033.33333333331</v>
      </c>
      <c r="I92" s="2" t="e">
        <f t="shared" si="12"/>
        <v>#DIV/0!</v>
      </c>
      <c r="J92" s="2"/>
      <c r="K92">
        <f t="shared" si="13"/>
        <v>330808.33333333331</v>
      </c>
      <c r="BC92">
        <v>292000</v>
      </c>
      <c r="BD92">
        <v>283800</v>
      </c>
      <c r="BE92">
        <v>294700</v>
      </c>
      <c r="BF92">
        <v>294500</v>
      </c>
      <c r="BG92">
        <v>299300</v>
      </c>
      <c r="BH92">
        <v>286900</v>
      </c>
      <c r="BI92">
        <v>285600</v>
      </c>
      <c r="BJ92">
        <v>290000</v>
      </c>
      <c r="BK92">
        <v>302900</v>
      </c>
      <c r="BL92">
        <v>310300</v>
      </c>
      <c r="BM92">
        <v>335700</v>
      </c>
      <c r="BN92">
        <v>339200</v>
      </c>
      <c r="BO92">
        <v>344900</v>
      </c>
      <c r="BP92">
        <v>323500</v>
      </c>
      <c r="BQ92">
        <v>315000</v>
      </c>
      <c r="BR92">
        <v>325500</v>
      </c>
      <c r="BS92">
        <v>332900</v>
      </c>
      <c r="BT92">
        <v>343800</v>
      </c>
      <c r="BU92">
        <v>334000</v>
      </c>
      <c r="BV92">
        <v>325600</v>
      </c>
      <c r="BW92">
        <v>319900</v>
      </c>
      <c r="BX92">
        <v>316600</v>
      </c>
      <c r="BY92">
        <v>324700</v>
      </c>
      <c r="BZ92">
        <v>334500</v>
      </c>
      <c r="CA92">
        <v>336700</v>
      </c>
      <c r="CB92">
        <v>331600</v>
      </c>
      <c r="CC92">
        <v>328900</v>
      </c>
      <c r="CD92">
        <v>340500</v>
      </c>
      <c r="CE92">
        <v>339700</v>
      </c>
    </row>
    <row r="93" spans="1:84" hidden="1" x14ac:dyDescent="0.2">
      <c r="A93">
        <v>394506</v>
      </c>
      <c r="B93" t="s">
        <v>2373</v>
      </c>
      <c r="C93">
        <v>563</v>
      </c>
      <c r="D93" t="e">
        <f t="shared" si="7"/>
        <v>#DIV/0!</v>
      </c>
      <c r="E93" t="e">
        <f t="shared" si="8"/>
        <v>#DIV/0!</v>
      </c>
      <c r="F93">
        <f t="shared" si="9"/>
        <v>88775</v>
      </c>
      <c r="G93">
        <f t="shared" si="10"/>
        <v>80950</v>
      </c>
      <c r="H93">
        <f t="shared" si="11"/>
        <v>81258.333333333328</v>
      </c>
      <c r="I93" s="2" t="e">
        <f t="shared" si="12"/>
        <v>#DIV/0!</v>
      </c>
      <c r="J93" s="2"/>
      <c r="K93">
        <f t="shared" si="13"/>
        <v>94558.333333333328</v>
      </c>
      <c r="AR93">
        <v>85100</v>
      </c>
      <c r="AS93">
        <v>93500</v>
      </c>
      <c r="AT93">
        <v>88100</v>
      </c>
      <c r="AU93">
        <v>88400</v>
      </c>
      <c r="AV93">
        <v>69900</v>
      </c>
      <c r="AW93">
        <v>70800</v>
      </c>
      <c r="AX93">
        <v>68200</v>
      </c>
      <c r="AY93">
        <v>80200</v>
      </c>
      <c r="AZ93">
        <v>84700</v>
      </c>
      <c r="BA93">
        <v>83200</v>
      </c>
      <c r="BB93">
        <v>88900</v>
      </c>
      <c r="BC93">
        <v>78700</v>
      </c>
      <c r="BD93">
        <v>84300</v>
      </c>
      <c r="BE93">
        <v>84500</v>
      </c>
      <c r="BF93">
        <v>91000</v>
      </c>
      <c r="BG93">
        <v>87000</v>
      </c>
      <c r="BH93">
        <v>81100</v>
      </c>
      <c r="BI93">
        <v>81800</v>
      </c>
      <c r="BJ93">
        <v>80400</v>
      </c>
      <c r="BK93">
        <v>85900</v>
      </c>
      <c r="BL93">
        <v>76500</v>
      </c>
      <c r="BM93">
        <v>81600</v>
      </c>
      <c r="BN93">
        <v>77900</v>
      </c>
      <c r="BO93">
        <v>79400</v>
      </c>
      <c r="BP93">
        <v>74900</v>
      </c>
      <c r="BQ93">
        <v>73500</v>
      </c>
      <c r="BR93">
        <v>88900</v>
      </c>
      <c r="BS93">
        <v>93200</v>
      </c>
      <c r="BT93">
        <v>88400</v>
      </c>
      <c r="BU93">
        <v>91800</v>
      </c>
      <c r="BV93">
        <v>95000</v>
      </c>
      <c r="BW93">
        <v>103700</v>
      </c>
      <c r="BX93">
        <v>96700</v>
      </c>
      <c r="BY93">
        <v>95100</v>
      </c>
      <c r="BZ93">
        <v>94500</v>
      </c>
      <c r="CA93">
        <v>92300</v>
      </c>
      <c r="CB93">
        <v>91500</v>
      </c>
      <c r="CC93">
        <v>90400</v>
      </c>
      <c r="CD93">
        <v>102100</v>
      </c>
      <c r="CE93">
        <v>109400</v>
      </c>
      <c r="CF93">
        <v>112800</v>
      </c>
    </row>
    <row r="94" spans="1:84" hidden="1" x14ac:dyDescent="0.2">
      <c r="A94">
        <v>753922</v>
      </c>
      <c r="B94" t="s">
        <v>1708</v>
      </c>
      <c r="C94">
        <v>568</v>
      </c>
      <c r="D94" t="e">
        <f t="shared" si="7"/>
        <v>#DIV/0!</v>
      </c>
      <c r="E94" t="e">
        <f t="shared" si="8"/>
        <v>#DIV/0!</v>
      </c>
      <c r="F94" t="e">
        <f t="shared" si="9"/>
        <v>#DIV/0!</v>
      </c>
      <c r="G94">
        <f t="shared" si="10"/>
        <v>689372.72727272729</v>
      </c>
      <c r="H94">
        <f t="shared" si="11"/>
        <v>708941.66666666663</v>
      </c>
      <c r="I94" s="2" t="e">
        <f t="shared" si="12"/>
        <v>#DIV/0!</v>
      </c>
      <c r="J94" s="2"/>
      <c r="K94">
        <f t="shared" si="13"/>
        <v>745208.33333333337</v>
      </c>
      <c r="AW94">
        <v>719200</v>
      </c>
      <c r="AX94">
        <v>773700</v>
      </c>
      <c r="AY94">
        <v>700000</v>
      </c>
      <c r="AZ94">
        <v>699400</v>
      </c>
      <c r="BA94">
        <v>683200</v>
      </c>
      <c r="BB94">
        <v>676400</v>
      </c>
      <c r="BC94">
        <v>672400</v>
      </c>
      <c r="BD94">
        <v>651200</v>
      </c>
      <c r="BE94">
        <v>654700</v>
      </c>
      <c r="BF94">
        <v>660800</v>
      </c>
      <c r="BG94">
        <v>692100</v>
      </c>
      <c r="BH94">
        <v>707600</v>
      </c>
      <c r="BI94">
        <v>656400</v>
      </c>
      <c r="BJ94">
        <v>628300</v>
      </c>
      <c r="BK94">
        <v>654300</v>
      </c>
      <c r="BL94">
        <v>689700</v>
      </c>
      <c r="BM94">
        <v>744100</v>
      </c>
      <c r="BN94">
        <v>742600</v>
      </c>
      <c r="BO94">
        <v>800100</v>
      </c>
      <c r="BP94">
        <v>721700</v>
      </c>
      <c r="BQ94">
        <v>717700</v>
      </c>
      <c r="BR94">
        <v>698500</v>
      </c>
      <c r="BS94">
        <v>746300</v>
      </c>
      <c r="BT94">
        <v>753700</v>
      </c>
      <c r="BU94">
        <v>753100</v>
      </c>
      <c r="BV94">
        <v>728500</v>
      </c>
      <c r="BW94">
        <v>713700</v>
      </c>
      <c r="BX94">
        <v>693800</v>
      </c>
      <c r="BY94">
        <v>720000</v>
      </c>
      <c r="BZ94">
        <v>714800</v>
      </c>
      <c r="CA94">
        <v>749500</v>
      </c>
      <c r="CB94">
        <v>754200</v>
      </c>
      <c r="CC94">
        <v>800900</v>
      </c>
      <c r="CD94">
        <v>814000</v>
      </c>
      <c r="CE94">
        <v>916700</v>
      </c>
      <c r="CF94">
        <v>853000</v>
      </c>
    </row>
    <row r="95" spans="1:84" hidden="1" x14ac:dyDescent="0.2">
      <c r="A95">
        <v>394535</v>
      </c>
      <c r="B95" t="s">
        <v>635</v>
      </c>
      <c r="C95">
        <v>570</v>
      </c>
      <c r="D95" t="e">
        <f t="shared" si="7"/>
        <v>#DIV/0!</v>
      </c>
      <c r="E95" t="e">
        <f t="shared" si="8"/>
        <v>#DIV/0!</v>
      </c>
      <c r="F95" t="e">
        <f t="shared" si="9"/>
        <v>#DIV/0!</v>
      </c>
      <c r="G95">
        <f t="shared" si="10"/>
        <v>103542.85714285714</v>
      </c>
      <c r="H95">
        <f t="shared" si="11"/>
        <v>95433.333333333328</v>
      </c>
      <c r="I95" s="2" t="e">
        <f t="shared" si="12"/>
        <v>#DIV/0!</v>
      </c>
      <c r="J95" s="2"/>
      <c r="K95">
        <f t="shared" si="13"/>
        <v>101566.66666666667</v>
      </c>
      <c r="BA95">
        <v>103200</v>
      </c>
      <c r="BB95">
        <v>106000</v>
      </c>
      <c r="BC95">
        <v>104000</v>
      </c>
      <c r="BD95">
        <v>102700</v>
      </c>
      <c r="BE95">
        <v>99200</v>
      </c>
      <c r="BF95">
        <v>102800</v>
      </c>
      <c r="BG95">
        <v>106900</v>
      </c>
      <c r="BH95">
        <v>107200</v>
      </c>
      <c r="BI95">
        <v>100300</v>
      </c>
      <c r="BJ95">
        <v>94400</v>
      </c>
      <c r="BK95">
        <v>92600</v>
      </c>
      <c r="BL95">
        <v>97100</v>
      </c>
      <c r="BM95">
        <v>94900</v>
      </c>
      <c r="BN95">
        <v>97300</v>
      </c>
      <c r="BO95">
        <v>92900</v>
      </c>
      <c r="BP95">
        <v>96400</v>
      </c>
      <c r="BQ95">
        <v>93400</v>
      </c>
      <c r="BR95">
        <v>92100</v>
      </c>
      <c r="BS95">
        <v>86600</v>
      </c>
      <c r="BT95">
        <v>88800</v>
      </c>
      <c r="BU95">
        <v>91800</v>
      </c>
      <c r="BV95">
        <v>101000</v>
      </c>
      <c r="BW95">
        <v>96200</v>
      </c>
      <c r="BX95">
        <v>97900</v>
      </c>
      <c r="BY95">
        <v>94200</v>
      </c>
      <c r="BZ95">
        <v>105800</v>
      </c>
      <c r="CA95">
        <v>108000</v>
      </c>
      <c r="CB95">
        <v>110600</v>
      </c>
      <c r="CC95">
        <v>119800</v>
      </c>
      <c r="CD95">
        <v>118100</v>
      </c>
      <c r="CE95">
        <v>118200</v>
      </c>
      <c r="CF95">
        <v>104600</v>
      </c>
    </row>
    <row r="96" spans="1:84" hidden="1" x14ac:dyDescent="0.2">
      <c r="A96">
        <v>394331</v>
      </c>
      <c r="B96" t="s">
        <v>697</v>
      </c>
      <c r="C96">
        <v>575</v>
      </c>
      <c r="D96" t="e">
        <f t="shared" si="7"/>
        <v>#DIV/0!</v>
      </c>
      <c r="E96" t="e">
        <f t="shared" si="8"/>
        <v>#DIV/0!</v>
      </c>
      <c r="F96" t="e">
        <f t="shared" si="9"/>
        <v>#DIV/0!</v>
      </c>
      <c r="G96">
        <f t="shared" si="10"/>
        <v>152030</v>
      </c>
      <c r="H96">
        <f t="shared" si="11"/>
        <v>155925</v>
      </c>
      <c r="I96" s="2" t="e">
        <f t="shared" si="12"/>
        <v>#DIV/0!</v>
      </c>
      <c r="J96" s="2"/>
      <c r="K96">
        <f t="shared" si="13"/>
        <v>164375</v>
      </c>
      <c r="AX96">
        <v>164900</v>
      </c>
      <c r="AY96">
        <v>151900</v>
      </c>
      <c r="AZ96">
        <v>144800</v>
      </c>
      <c r="BA96">
        <v>150300</v>
      </c>
      <c r="BB96">
        <v>157600</v>
      </c>
      <c r="BC96">
        <v>156800</v>
      </c>
      <c r="BD96">
        <v>155600</v>
      </c>
      <c r="BE96">
        <v>151100</v>
      </c>
      <c r="BF96">
        <v>145300</v>
      </c>
      <c r="BG96">
        <v>142000</v>
      </c>
      <c r="BH96">
        <v>148300</v>
      </c>
      <c r="BI96">
        <v>155100</v>
      </c>
      <c r="BJ96">
        <v>162000</v>
      </c>
      <c r="BK96">
        <v>171100</v>
      </c>
      <c r="BL96">
        <v>169600</v>
      </c>
      <c r="BM96">
        <v>164000</v>
      </c>
      <c r="BN96">
        <v>145300</v>
      </c>
      <c r="BO96">
        <v>150200</v>
      </c>
      <c r="BP96">
        <v>153100</v>
      </c>
      <c r="BQ96">
        <v>151700</v>
      </c>
      <c r="BR96">
        <v>151100</v>
      </c>
      <c r="BS96">
        <v>149600</v>
      </c>
      <c r="BT96">
        <v>180900</v>
      </c>
      <c r="BU96">
        <v>176400</v>
      </c>
      <c r="BV96">
        <v>188600</v>
      </c>
      <c r="BW96">
        <v>173100</v>
      </c>
      <c r="BX96">
        <v>162700</v>
      </c>
      <c r="BY96">
        <v>152500</v>
      </c>
      <c r="BZ96">
        <v>137500</v>
      </c>
      <c r="CA96">
        <v>160800</v>
      </c>
      <c r="CB96">
        <v>162000</v>
      </c>
      <c r="CC96">
        <v>164900</v>
      </c>
      <c r="CD96">
        <v>163500</v>
      </c>
      <c r="CE96">
        <v>167300</v>
      </c>
    </row>
    <row r="97" spans="1:84" hidden="1" x14ac:dyDescent="0.2">
      <c r="A97">
        <v>394613</v>
      </c>
      <c r="B97" t="s">
        <v>1023</v>
      </c>
      <c r="C97">
        <v>578</v>
      </c>
      <c r="D97" t="e">
        <f t="shared" si="7"/>
        <v>#DIV/0!</v>
      </c>
      <c r="E97" t="e">
        <f t="shared" si="8"/>
        <v>#DIV/0!</v>
      </c>
      <c r="F97">
        <f t="shared" si="9"/>
        <v>89780</v>
      </c>
      <c r="G97">
        <f t="shared" si="10"/>
        <v>77166.666666666672</v>
      </c>
      <c r="H97">
        <f t="shared" si="11"/>
        <v>97933.333333333328</v>
      </c>
      <c r="I97" s="2" t="e">
        <f t="shared" si="12"/>
        <v>#DIV/0!</v>
      </c>
      <c r="J97" s="2"/>
      <c r="K97">
        <f t="shared" si="13"/>
        <v>113683.33333333333</v>
      </c>
      <c r="AQ97">
        <v>83600</v>
      </c>
      <c r="AR97">
        <v>86600</v>
      </c>
      <c r="AS97">
        <v>93500</v>
      </c>
      <c r="AT97">
        <v>92900</v>
      </c>
      <c r="AU97">
        <v>92300</v>
      </c>
      <c r="AV97">
        <v>78700</v>
      </c>
      <c r="AW97">
        <v>76400</v>
      </c>
      <c r="AX97">
        <v>71100</v>
      </c>
      <c r="AY97">
        <v>69900</v>
      </c>
      <c r="AZ97">
        <v>76000</v>
      </c>
      <c r="BA97">
        <v>81700</v>
      </c>
      <c r="BB97">
        <v>89400</v>
      </c>
      <c r="BC97">
        <v>82300</v>
      </c>
      <c r="BD97">
        <v>80800</v>
      </c>
      <c r="BE97">
        <v>76300</v>
      </c>
      <c r="BF97">
        <v>73100</v>
      </c>
      <c r="BG97">
        <v>70300</v>
      </c>
      <c r="BH97">
        <v>74500</v>
      </c>
      <c r="BI97">
        <v>90500</v>
      </c>
      <c r="BJ97">
        <v>94600</v>
      </c>
      <c r="BK97">
        <v>90900</v>
      </c>
      <c r="BL97">
        <v>82300</v>
      </c>
      <c r="BM97">
        <v>91900</v>
      </c>
      <c r="BN97">
        <v>98500</v>
      </c>
      <c r="BO97">
        <v>106400</v>
      </c>
      <c r="BP97">
        <v>105500</v>
      </c>
      <c r="BQ97">
        <v>109900</v>
      </c>
      <c r="BR97">
        <v>109800</v>
      </c>
      <c r="BS97">
        <v>120400</v>
      </c>
      <c r="BT97">
        <v>112100</v>
      </c>
      <c r="BU97">
        <v>115700</v>
      </c>
      <c r="BV97">
        <v>107200</v>
      </c>
      <c r="BW97">
        <v>122600</v>
      </c>
      <c r="BX97">
        <v>125400</v>
      </c>
      <c r="BY97">
        <v>125100</v>
      </c>
      <c r="BZ97">
        <v>117100</v>
      </c>
      <c r="CA97">
        <v>107200</v>
      </c>
      <c r="CB97">
        <v>106200</v>
      </c>
      <c r="CC97">
        <v>100200</v>
      </c>
      <c r="CD97">
        <v>105000</v>
      </c>
      <c r="CE97">
        <v>97000</v>
      </c>
    </row>
    <row r="98" spans="1:84" hidden="1" x14ac:dyDescent="0.2">
      <c r="A98">
        <v>394433</v>
      </c>
      <c r="B98" t="s">
        <v>1919</v>
      </c>
      <c r="C98">
        <v>580</v>
      </c>
      <c r="D98" t="e">
        <f t="shared" si="7"/>
        <v>#DIV/0!</v>
      </c>
      <c r="E98" t="e">
        <f t="shared" si="8"/>
        <v>#DIV/0!</v>
      </c>
      <c r="F98">
        <f t="shared" si="9"/>
        <v>133500</v>
      </c>
      <c r="G98">
        <f t="shared" si="10"/>
        <v>138791.66666666666</v>
      </c>
      <c r="H98">
        <f t="shared" si="11"/>
        <v>145300</v>
      </c>
      <c r="I98" s="2" t="e">
        <f t="shared" si="12"/>
        <v>#DIV/0!</v>
      </c>
      <c r="J98" s="2"/>
      <c r="K98">
        <f t="shared" si="13"/>
        <v>145391.66666666666</v>
      </c>
      <c r="AU98">
        <v>133500</v>
      </c>
      <c r="AV98">
        <v>129200</v>
      </c>
      <c r="AW98">
        <v>154900</v>
      </c>
      <c r="AX98">
        <v>155300</v>
      </c>
      <c r="AY98">
        <v>155900</v>
      </c>
      <c r="AZ98">
        <v>127600</v>
      </c>
      <c r="BA98">
        <v>136600</v>
      </c>
      <c r="BB98">
        <v>136000</v>
      </c>
      <c r="BC98">
        <v>134900</v>
      </c>
      <c r="BD98">
        <v>132900</v>
      </c>
      <c r="BE98">
        <v>131800</v>
      </c>
      <c r="BF98">
        <v>136400</v>
      </c>
      <c r="BG98">
        <v>134000</v>
      </c>
      <c r="BH98">
        <v>142600</v>
      </c>
      <c r="BI98">
        <v>145400</v>
      </c>
      <c r="BJ98">
        <v>146500</v>
      </c>
      <c r="BK98">
        <v>142800</v>
      </c>
      <c r="BL98">
        <v>140600</v>
      </c>
      <c r="BM98">
        <v>139900</v>
      </c>
      <c r="BN98">
        <v>140600</v>
      </c>
      <c r="BO98">
        <v>143000</v>
      </c>
      <c r="BP98">
        <v>138600</v>
      </c>
      <c r="BQ98">
        <v>151100</v>
      </c>
      <c r="BR98">
        <v>152100</v>
      </c>
      <c r="BS98">
        <v>160400</v>
      </c>
      <c r="BT98">
        <v>124900</v>
      </c>
      <c r="BU98">
        <v>121300</v>
      </c>
      <c r="BV98">
        <v>115200</v>
      </c>
      <c r="BW98">
        <v>137100</v>
      </c>
      <c r="BX98">
        <v>154400</v>
      </c>
      <c r="BY98">
        <v>153100</v>
      </c>
      <c r="BZ98">
        <v>154300</v>
      </c>
      <c r="CA98">
        <v>140000</v>
      </c>
      <c r="CB98">
        <v>159400</v>
      </c>
      <c r="CC98">
        <v>165900</v>
      </c>
      <c r="CD98">
        <v>158700</v>
      </c>
      <c r="CE98">
        <v>148300</v>
      </c>
    </row>
    <row r="99" spans="1:84" hidden="1" x14ac:dyDescent="0.2">
      <c r="A99">
        <v>394491</v>
      </c>
      <c r="B99" t="s">
        <v>2382</v>
      </c>
      <c r="C99">
        <v>583</v>
      </c>
      <c r="D99" t="e">
        <f t="shared" si="7"/>
        <v>#DIV/0!</v>
      </c>
      <c r="E99" t="e">
        <f t="shared" si="8"/>
        <v>#DIV/0!</v>
      </c>
      <c r="F99" t="e">
        <f t="shared" si="9"/>
        <v>#DIV/0!</v>
      </c>
      <c r="G99">
        <f t="shared" si="10"/>
        <v>143300</v>
      </c>
      <c r="H99">
        <f t="shared" si="11"/>
        <v>154258.33333333334</v>
      </c>
      <c r="I99" s="2" t="e">
        <f t="shared" si="12"/>
        <v>#DIV/0!</v>
      </c>
      <c r="J99" s="2"/>
      <c r="K99">
        <f t="shared" si="13"/>
        <v>159908.33333333334</v>
      </c>
      <c r="BE99">
        <v>143600</v>
      </c>
      <c r="BF99">
        <v>145700</v>
      </c>
      <c r="BG99">
        <v>140600</v>
      </c>
      <c r="BH99">
        <v>147500</v>
      </c>
      <c r="BI99">
        <v>148600</v>
      </c>
      <c r="BJ99">
        <v>157000</v>
      </c>
      <c r="BK99">
        <v>153000</v>
      </c>
      <c r="BL99">
        <v>151000</v>
      </c>
      <c r="BM99">
        <v>157200</v>
      </c>
      <c r="BN99">
        <v>154800</v>
      </c>
      <c r="BO99">
        <v>157600</v>
      </c>
      <c r="BP99">
        <v>155300</v>
      </c>
      <c r="BQ99">
        <v>156300</v>
      </c>
      <c r="BR99">
        <v>159400</v>
      </c>
      <c r="BS99">
        <v>153400</v>
      </c>
      <c r="BT99">
        <v>173300</v>
      </c>
      <c r="BU99">
        <v>163400</v>
      </c>
      <c r="BV99">
        <v>167200</v>
      </c>
      <c r="BW99">
        <v>149700</v>
      </c>
      <c r="BX99">
        <v>153700</v>
      </c>
      <c r="BY99">
        <v>151600</v>
      </c>
      <c r="BZ99">
        <v>151200</v>
      </c>
      <c r="CA99">
        <v>154300</v>
      </c>
      <c r="CB99">
        <v>162000</v>
      </c>
      <c r="CC99">
        <v>164700</v>
      </c>
      <c r="CD99">
        <v>174400</v>
      </c>
      <c r="CE99">
        <v>168400</v>
      </c>
    </row>
    <row r="100" spans="1:84" hidden="1" x14ac:dyDescent="0.2">
      <c r="A100">
        <v>394419</v>
      </c>
      <c r="B100" t="s">
        <v>2383</v>
      </c>
      <c r="C100">
        <v>584</v>
      </c>
      <c r="D100" t="e">
        <f t="shared" si="7"/>
        <v>#DIV/0!</v>
      </c>
      <c r="E100" t="e">
        <f t="shared" si="8"/>
        <v>#DIV/0!</v>
      </c>
      <c r="F100">
        <f t="shared" si="9"/>
        <v>171988.88888888888</v>
      </c>
      <c r="G100">
        <f t="shared" si="10"/>
        <v>187616.66666666666</v>
      </c>
      <c r="H100">
        <f t="shared" si="11"/>
        <v>199533.33333333334</v>
      </c>
      <c r="I100" s="2" t="e">
        <f t="shared" si="12"/>
        <v>#DIV/0!</v>
      </c>
      <c r="J100" s="2"/>
      <c r="K100">
        <f t="shared" si="13"/>
        <v>202091.66666666666</v>
      </c>
      <c r="AM100">
        <v>177600</v>
      </c>
      <c r="AN100">
        <v>172300</v>
      </c>
      <c r="AO100">
        <v>169900</v>
      </c>
      <c r="AP100">
        <v>156400</v>
      </c>
      <c r="AQ100">
        <v>166200</v>
      </c>
      <c r="AR100">
        <v>169100</v>
      </c>
      <c r="AS100">
        <v>179800</v>
      </c>
      <c r="AT100">
        <v>179200</v>
      </c>
      <c r="AU100">
        <v>177400</v>
      </c>
      <c r="AV100">
        <v>173800</v>
      </c>
      <c r="AW100">
        <v>174200</v>
      </c>
      <c r="AX100">
        <v>174600</v>
      </c>
      <c r="AY100">
        <v>194300</v>
      </c>
      <c r="AZ100">
        <v>196000</v>
      </c>
      <c r="BA100">
        <v>196300</v>
      </c>
      <c r="BB100">
        <v>184900</v>
      </c>
      <c r="BC100">
        <v>185300</v>
      </c>
      <c r="BD100">
        <v>191700</v>
      </c>
      <c r="BE100">
        <v>195900</v>
      </c>
      <c r="BF100">
        <v>191400</v>
      </c>
      <c r="BG100">
        <v>193000</v>
      </c>
      <c r="BH100">
        <v>189200</v>
      </c>
      <c r="BI100">
        <v>196800</v>
      </c>
      <c r="BJ100">
        <v>196400</v>
      </c>
      <c r="BK100">
        <v>199400</v>
      </c>
      <c r="BL100">
        <v>208200</v>
      </c>
      <c r="BM100">
        <v>206000</v>
      </c>
      <c r="BN100">
        <v>208100</v>
      </c>
      <c r="BO100">
        <v>203900</v>
      </c>
      <c r="BP100">
        <v>201300</v>
      </c>
      <c r="BQ100">
        <v>196200</v>
      </c>
      <c r="BR100">
        <v>185300</v>
      </c>
      <c r="BS100">
        <v>203600</v>
      </c>
      <c r="BT100">
        <v>212100</v>
      </c>
      <c r="BU100">
        <v>217500</v>
      </c>
      <c r="BV100">
        <v>205900</v>
      </c>
      <c r="BW100">
        <v>211700</v>
      </c>
      <c r="BX100">
        <v>207500</v>
      </c>
      <c r="BY100">
        <v>200200</v>
      </c>
      <c r="BZ100">
        <v>183200</v>
      </c>
      <c r="CA100">
        <v>185000</v>
      </c>
      <c r="CB100">
        <v>187000</v>
      </c>
      <c r="CC100">
        <v>197800</v>
      </c>
      <c r="CD100">
        <v>213600</v>
      </c>
      <c r="CE100">
        <v>196100</v>
      </c>
      <c r="CF100">
        <v>203100</v>
      </c>
    </row>
    <row r="101" spans="1:84" hidden="1" x14ac:dyDescent="0.2">
      <c r="A101">
        <v>753878</v>
      </c>
      <c r="B101" t="s">
        <v>371</v>
      </c>
      <c r="C101">
        <v>585</v>
      </c>
      <c r="D101" t="e">
        <f t="shared" si="7"/>
        <v>#DIV/0!</v>
      </c>
      <c r="E101" t="e">
        <f t="shared" si="8"/>
        <v>#DIV/0!</v>
      </c>
      <c r="F101">
        <f t="shared" si="9"/>
        <v>120666.66666666667</v>
      </c>
      <c r="G101">
        <f t="shared" si="10"/>
        <v>125675</v>
      </c>
      <c r="H101">
        <f t="shared" si="11"/>
        <v>127975</v>
      </c>
      <c r="I101" s="2" t="e">
        <f t="shared" si="12"/>
        <v>#DIV/0!</v>
      </c>
      <c r="J101" s="2"/>
      <c r="K101">
        <f t="shared" si="13"/>
        <v>133458.33333333334</v>
      </c>
      <c r="AS101">
        <v>118700</v>
      </c>
      <c r="AT101">
        <v>119000</v>
      </c>
      <c r="AU101">
        <v>124300</v>
      </c>
      <c r="AV101">
        <v>108000</v>
      </c>
      <c r="AW101">
        <v>110600</v>
      </c>
      <c r="AX101">
        <v>114700</v>
      </c>
      <c r="AY101">
        <v>115700</v>
      </c>
      <c r="AZ101">
        <v>119700</v>
      </c>
      <c r="BA101">
        <v>116900</v>
      </c>
      <c r="BB101">
        <v>131100</v>
      </c>
      <c r="BC101">
        <v>132900</v>
      </c>
      <c r="BD101">
        <v>133100</v>
      </c>
      <c r="BE101">
        <v>136600</v>
      </c>
      <c r="BF101">
        <v>144400</v>
      </c>
      <c r="BG101">
        <v>144400</v>
      </c>
      <c r="BH101">
        <v>143900</v>
      </c>
      <c r="BI101">
        <v>136800</v>
      </c>
      <c r="BJ101">
        <v>135100</v>
      </c>
      <c r="BK101">
        <v>127800</v>
      </c>
      <c r="BL101">
        <v>123400</v>
      </c>
      <c r="BM101">
        <v>121100</v>
      </c>
      <c r="BN101">
        <v>132300</v>
      </c>
      <c r="BO101">
        <v>130900</v>
      </c>
      <c r="BP101">
        <v>129300</v>
      </c>
      <c r="BQ101">
        <v>110600</v>
      </c>
      <c r="BR101">
        <v>125300</v>
      </c>
      <c r="BS101">
        <v>119200</v>
      </c>
      <c r="BT101">
        <v>126600</v>
      </c>
      <c r="BU101">
        <v>118600</v>
      </c>
      <c r="BV101">
        <v>121400</v>
      </c>
      <c r="BW101">
        <v>126400</v>
      </c>
      <c r="BX101">
        <v>120400</v>
      </c>
      <c r="BY101">
        <v>134400</v>
      </c>
      <c r="BZ101">
        <v>138300</v>
      </c>
      <c r="CA101">
        <v>152200</v>
      </c>
      <c r="CB101">
        <v>148100</v>
      </c>
      <c r="CC101">
        <v>146300</v>
      </c>
      <c r="CD101">
        <v>149600</v>
      </c>
      <c r="CE101">
        <v>150800</v>
      </c>
      <c r="CF101">
        <v>156700</v>
      </c>
    </row>
    <row r="102" spans="1:84" hidden="1" x14ac:dyDescent="0.2">
      <c r="A102">
        <v>786255</v>
      </c>
      <c r="B102" t="s">
        <v>2384</v>
      </c>
      <c r="C102">
        <v>586</v>
      </c>
      <c r="D102" t="e">
        <f t="shared" si="7"/>
        <v>#DIV/0!</v>
      </c>
      <c r="E102" t="e">
        <f t="shared" si="8"/>
        <v>#DIV/0!</v>
      </c>
      <c r="F102">
        <f t="shared" si="9"/>
        <v>84050</v>
      </c>
      <c r="G102">
        <f t="shared" si="10"/>
        <v>83266.666666666672</v>
      </c>
      <c r="H102">
        <f t="shared" si="11"/>
        <v>90625</v>
      </c>
      <c r="I102" s="2" t="e">
        <f t="shared" si="12"/>
        <v>#DIV/0!</v>
      </c>
      <c r="J102" s="2"/>
      <c r="K102">
        <f t="shared" si="13"/>
        <v>87116.666666666672</v>
      </c>
      <c r="AP102">
        <v>84900</v>
      </c>
      <c r="AQ102">
        <v>85500</v>
      </c>
      <c r="AR102">
        <v>88000</v>
      </c>
      <c r="AS102">
        <v>83900</v>
      </c>
      <c r="AT102">
        <v>82600</v>
      </c>
      <c r="AU102">
        <v>79400</v>
      </c>
      <c r="AV102">
        <v>82900</v>
      </c>
      <c r="AW102">
        <v>74900</v>
      </c>
      <c r="AX102">
        <v>73300</v>
      </c>
      <c r="AY102">
        <v>71900</v>
      </c>
      <c r="AZ102">
        <v>90400</v>
      </c>
      <c r="BA102">
        <v>93300</v>
      </c>
      <c r="BB102">
        <v>92300</v>
      </c>
      <c r="BC102">
        <v>81300</v>
      </c>
      <c r="BD102">
        <v>80900</v>
      </c>
      <c r="BE102">
        <v>80100</v>
      </c>
      <c r="BF102">
        <v>86500</v>
      </c>
      <c r="BG102">
        <v>91400</v>
      </c>
      <c r="BH102">
        <v>93600</v>
      </c>
      <c r="BI102">
        <v>96700</v>
      </c>
      <c r="BJ102">
        <v>92900</v>
      </c>
      <c r="BK102">
        <v>95900</v>
      </c>
      <c r="BL102">
        <v>86400</v>
      </c>
      <c r="BM102">
        <v>85000</v>
      </c>
      <c r="BN102">
        <v>87400</v>
      </c>
      <c r="BO102">
        <v>86800</v>
      </c>
      <c r="BP102">
        <v>97500</v>
      </c>
      <c r="BQ102">
        <v>91300</v>
      </c>
      <c r="BR102">
        <v>90800</v>
      </c>
      <c r="BS102">
        <v>83200</v>
      </c>
      <c r="BT102">
        <v>97800</v>
      </c>
      <c r="BU102">
        <v>96000</v>
      </c>
      <c r="BV102">
        <v>92000</v>
      </c>
      <c r="BW102">
        <v>72500</v>
      </c>
      <c r="BX102">
        <v>74700</v>
      </c>
      <c r="BY102">
        <v>78600</v>
      </c>
      <c r="BZ102">
        <v>85700</v>
      </c>
      <c r="CA102">
        <v>84200</v>
      </c>
      <c r="CB102">
        <v>97800</v>
      </c>
      <c r="CC102">
        <v>88100</v>
      </c>
      <c r="CD102">
        <v>94800</v>
      </c>
      <c r="CE102">
        <v>79100</v>
      </c>
      <c r="CF102">
        <v>90100</v>
      </c>
    </row>
    <row r="103" spans="1:84" hidden="1" x14ac:dyDescent="0.2">
      <c r="A103">
        <v>394310</v>
      </c>
      <c r="B103" t="s">
        <v>2385</v>
      </c>
      <c r="C103">
        <v>587</v>
      </c>
      <c r="D103" t="e">
        <f t="shared" si="7"/>
        <v>#DIV/0!</v>
      </c>
      <c r="E103" t="e">
        <f t="shared" si="8"/>
        <v>#DIV/0!</v>
      </c>
      <c r="F103">
        <f t="shared" si="9"/>
        <v>87133.333333333328</v>
      </c>
      <c r="G103">
        <f t="shared" si="10"/>
        <v>90708.333333333328</v>
      </c>
      <c r="H103">
        <f t="shared" si="11"/>
        <v>93091.666666666672</v>
      </c>
      <c r="I103" s="2" t="e">
        <f t="shared" si="12"/>
        <v>#DIV/0!</v>
      </c>
      <c r="J103" s="2"/>
      <c r="K103">
        <f t="shared" si="13"/>
        <v>100716.66666666667</v>
      </c>
      <c r="AP103">
        <v>82700</v>
      </c>
      <c r="AQ103">
        <v>82900</v>
      </c>
      <c r="AR103">
        <v>84000</v>
      </c>
      <c r="AS103">
        <v>81200</v>
      </c>
      <c r="AT103">
        <v>89700</v>
      </c>
      <c r="AU103">
        <v>102300</v>
      </c>
      <c r="AV103">
        <v>107400</v>
      </c>
      <c r="AW103">
        <v>103300</v>
      </c>
      <c r="AX103">
        <v>92800</v>
      </c>
      <c r="AY103">
        <v>83100</v>
      </c>
      <c r="AZ103">
        <v>77100</v>
      </c>
      <c r="BA103">
        <v>77400</v>
      </c>
      <c r="BB103">
        <v>79100</v>
      </c>
      <c r="BC103">
        <v>92300</v>
      </c>
      <c r="BD103">
        <v>96000</v>
      </c>
      <c r="BE103">
        <v>101800</v>
      </c>
      <c r="BF103">
        <v>90000</v>
      </c>
      <c r="BG103">
        <v>88200</v>
      </c>
      <c r="BH103">
        <v>87500</v>
      </c>
      <c r="BI103">
        <v>90000</v>
      </c>
      <c r="BJ103">
        <v>90300</v>
      </c>
      <c r="BK103">
        <v>98200</v>
      </c>
      <c r="BL103">
        <v>99000</v>
      </c>
      <c r="BM103">
        <v>103200</v>
      </c>
      <c r="BN103">
        <v>92900</v>
      </c>
      <c r="BO103">
        <v>92700</v>
      </c>
      <c r="BP103">
        <v>90500</v>
      </c>
      <c r="BQ103">
        <v>94000</v>
      </c>
      <c r="BR103">
        <v>92500</v>
      </c>
      <c r="BS103">
        <v>86300</v>
      </c>
      <c r="BT103">
        <v>82600</v>
      </c>
      <c r="BU103">
        <v>85400</v>
      </c>
      <c r="BV103">
        <v>99100</v>
      </c>
      <c r="BW103">
        <v>100500</v>
      </c>
      <c r="BX103">
        <v>112900</v>
      </c>
      <c r="BY103">
        <v>107200</v>
      </c>
      <c r="BZ103">
        <v>117500</v>
      </c>
      <c r="CA103">
        <v>111100</v>
      </c>
      <c r="CB103">
        <v>106700</v>
      </c>
      <c r="CC103">
        <v>102300</v>
      </c>
      <c r="CD103">
        <v>97000</v>
      </c>
      <c r="CE103">
        <v>105100</v>
      </c>
      <c r="CF103">
        <v>112800</v>
      </c>
    </row>
    <row r="104" spans="1:84" hidden="1" x14ac:dyDescent="0.2">
      <c r="A104">
        <v>394786</v>
      </c>
      <c r="B104" t="s">
        <v>1317</v>
      </c>
      <c r="C104">
        <v>588</v>
      </c>
      <c r="D104" t="e">
        <f t="shared" si="7"/>
        <v>#DIV/0!</v>
      </c>
      <c r="E104" t="e">
        <f t="shared" si="8"/>
        <v>#DIV/0!</v>
      </c>
      <c r="F104" t="e">
        <f t="shared" si="9"/>
        <v>#DIV/0!</v>
      </c>
      <c r="G104">
        <f t="shared" si="10"/>
        <v>135037.5</v>
      </c>
      <c r="H104">
        <f t="shared" si="11"/>
        <v>143566.66666666666</v>
      </c>
      <c r="I104" s="2" t="e">
        <f t="shared" si="12"/>
        <v>#DIV/0!</v>
      </c>
      <c r="J104" s="2"/>
      <c r="K104">
        <f t="shared" si="13"/>
        <v>164433.33333333334</v>
      </c>
      <c r="AZ104">
        <v>121700</v>
      </c>
      <c r="BA104">
        <v>131100</v>
      </c>
      <c r="BB104">
        <v>136800</v>
      </c>
      <c r="BC104">
        <v>131400</v>
      </c>
      <c r="BD104">
        <v>136400</v>
      </c>
      <c r="BE104">
        <v>139800</v>
      </c>
      <c r="BF104">
        <v>144500</v>
      </c>
      <c r="BG104">
        <v>138600</v>
      </c>
      <c r="BH104">
        <v>128000</v>
      </c>
      <c r="BI104">
        <v>125900</v>
      </c>
      <c r="BJ104">
        <v>134200</v>
      </c>
      <c r="BK104">
        <v>141600</v>
      </c>
      <c r="BL104">
        <v>146400</v>
      </c>
      <c r="BM104">
        <v>148300</v>
      </c>
      <c r="BN104">
        <v>150400</v>
      </c>
      <c r="BO104">
        <v>156900</v>
      </c>
      <c r="BP104">
        <v>150600</v>
      </c>
      <c r="BQ104">
        <v>150000</v>
      </c>
      <c r="BR104">
        <v>140900</v>
      </c>
      <c r="BS104">
        <v>149600</v>
      </c>
      <c r="BT104">
        <v>155400</v>
      </c>
      <c r="BU104">
        <v>168600</v>
      </c>
      <c r="BV104">
        <v>175500</v>
      </c>
      <c r="BW104">
        <v>172800</v>
      </c>
      <c r="BX104">
        <v>164500</v>
      </c>
      <c r="BY104">
        <v>161300</v>
      </c>
      <c r="BZ104">
        <v>163400</v>
      </c>
      <c r="CA104">
        <v>174100</v>
      </c>
      <c r="CB104">
        <v>161800</v>
      </c>
      <c r="CC104">
        <v>163800</v>
      </c>
      <c r="CD104">
        <v>162400</v>
      </c>
      <c r="CE104">
        <v>170100</v>
      </c>
      <c r="CF104">
        <v>168600</v>
      </c>
    </row>
    <row r="105" spans="1:84" hidden="1" x14ac:dyDescent="0.2">
      <c r="A105">
        <v>394320</v>
      </c>
      <c r="B105" t="s">
        <v>2386</v>
      </c>
      <c r="C105">
        <v>589</v>
      </c>
      <c r="D105" t="e">
        <f t="shared" si="7"/>
        <v>#DIV/0!</v>
      </c>
      <c r="E105">
        <f t="shared" si="8"/>
        <v>81816.666666666672</v>
      </c>
      <c r="F105">
        <f t="shared" si="9"/>
        <v>81975</v>
      </c>
      <c r="G105">
        <f t="shared" si="10"/>
        <v>79083.333333333328</v>
      </c>
      <c r="H105">
        <f t="shared" si="11"/>
        <v>85066.666666666672</v>
      </c>
      <c r="I105" s="2" t="e">
        <f t="shared" si="12"/>
        <v>#DIV/0!</v>
      </c>
      <c r="J105" s="2"/>
      <c r="K105">
        <f t="shared" si="13"/>
        <v>91466.666666666672</v>
      </c>
      <c r="AD105">
        <v>87200</v>
      </c>
      <c r="AE105">
        <v>83100</v>
      </c>
      <c r="AF105">
        <v>88400</v>
      </c>
      <c r="AG105">
        <v>78200</v>
      </c>
      <c r="AH105">
        <v>82900</v>
      </c>
      <c r="AI105">
        <v>71100</v>
      </c>
      <c r="AJ105">
        <v>81200</v>
      </c>
      <c r="AK105">
        <v>87500</v>
      </c>
      <c r="AL105">
        <v>89500</v>
      </c>
      <c r="AM105">
        <v>92000</v>
      </c>
      <c r="AN105">
        <v>83000</v>
      </c>
      <c r="AO105">
        <v>88000</v>
      </c>
      <c r="AP105">
        <v>77700</v>
      </c>
      <c r="AQ105">
        <v>78400</v>
      </c>
      <c r="AR105">
        <v>73100</v>
      </c>
      <c r="AS105">
        <v>76100</v>
      </c>
      <c r="AT105">
        <v>74700</v>
      </c>
      <c r="AU105">
        <v>82500</v>
      </c>
      <c r="AV105">
        <v>80000</v>
      </c>
      <c r="AW105">
        <v>73500</v>
      </c>
      <c r="AX105">
        <v>66800</v>
      </c>
      <c r="AY105">
        <v>67200</v>
      </c>
      <c r="AZ105">
        <v>78500</v>
      </c>
      <c r="BA105">
        <v>78500</v>
      </c>
      <c r="BB105">
        <v>88100</v>
      </c>
      <c r="BC105">
        <v>83000</v>
      </c>
      <c r="BD105">
        <v>86600</v>
      </c>
      <c r="BE105">
        <v>80900</v>
      </c>
      <c r="BF105">
        <v>81200</v>
      </c>
      <c r="BG105">
        <v>84700</v>
      </c>
      <c r="BH105">
        <v>76000</v>
      </c>
      <c r="BI105">
        <v>81400</v>
      </c>
      <c r="BJ105">
        <v>75200</v>
      </c>
      <c r="BK105">
        <v>89900</v>
      </c>
      <c r="BL105">
        <v>87900</v>
      </c>
      <c r="BM105">
        <v>93800</v>
      </c>
      <c r="BN105">
        <v>87900</v>
      </c>
      <c r="BO105">
        <v>90900</v>
      </c>
      <c r="BP105">
        <v>83500</v>
      </c>
      <c r="BQ105">
        <v>84600</v>
      </c>
      <c r="BR105">
        <v>79800</v>
      </c>
      <c r="BS105">
        <v>89900</v>
      </c>
      <c r="BT105">
        <v>93200</v>
      </c>
      <c r="BU105">
        <v>100000</v>
      </c>
      <c r="BV105">
        <v>93300</v>
      </c>
      <c r="BW105">
        <v>92900</v>
      </c>
      <c r="BX105">
        <v>88700</v>
      </c>
      <c r="BY105">
        <v>88700</v>
      </c>
      <c r="BZ105">
        <v>86200</v>
      </c>
      <c r="CA105">
        <v>87300</v>
      </c>
      <c r="CB105">
        <v>90900</v>
      </c>
      <c r="CC105">
        <v>90900</v>
      </c>
      <c r="CD105">
        <v>95600</v>
      </c>
      <c r="CE105">
        <v>106000</v>
      </c>
      <c r="CF105">
        <v>110100</v>
      </c>
    </row>
    <row r="106" spans="1:84" hidden="1" x14ac:dyDescent="0.2">
      <c r="A106">
        <v>394508</v>
      </c>
      <c r="B106" t="s">
        <v>2388</v>
      </c>
      <c r="C106">
        <v>593</v>
      </c>
      <c r="D106" t="e">
        <f t="shared" si="7"/>
        <v>#DIV/0!</v>
      </c>
      <c r="E106">
        <f t="shared" si="8"/>
        <v>215150</v>
      </c>
      <c r="F106">
        <f t="shared" si="9"/>
        <v>202883.33333333334</v>
      </c>
      <c r="G106">
        <f t="shared" si="10"/>
        <v>207258.33333333334</v>
      </c>
      <c r="H106">
        <f t="shared" si="11"/>
        <v>220133.33333333334</v>
      </c>
      <c r="I106" s="2" t="e">
        <f t="shared" si="12"/>
        <v>#DIV/0!</v>
      </c>
      <c r="J106" s="2"/>
      <c r="K106">
        <f t="shared" si="13"/>
        <v>246450</v>
      </c>
      <c r="AH106">
        <v>220700</v>
      </c>
      <c r="AI106">
        <v>209600</v>
      </c>
      <c r="AJ106">
        <v>202500</v>
      </c>
      <c r="AK106">
        <v>193300</v>
      </c>
      <c r="AL106">
        <v>195600</v>
      </c>
      <c r="AM106">
        <v>204900</v>
      </c>
      <c r="AN106">
        <v>196900</v>
      </c>
      <c r="AO106">
        <v>204000</v>
      </c>
      <c r="AP106">
        <v>196800</v>
      </c>
      <c r="AQ106">
        <v>194100</v>
      </c>
      <c r="AR106">
        <v>203300</v>
      </c>
      <c r="AS106">
        <v>209400</v>
      </c>
      <c r="AT106">
        <v>222200</v>
      </c>
      <c r="AU106">
        <v>211600</v>
      </c>
      <c r="AV106">
        <v>234800</v>
      </c>
      <c r="AW106">
        <v>235200</v>
      </c>
      <c r="AX106">
        <v>207300</v>
      </c>
      <c r="AY106">
        <v>178400</v>
      </c>
      <c r="AZ106">
        <v>189000</v>
      </c>
      <c r="BA106">
        <v>209600</v>
      </c>
      <c r="BB106">
        <v>208500</v>
      </c>
      <c r="BC106">
        <v>197100</v>
      </c>
      <c r="BD106">
        <v>202200</v>
      </c>
      <c r="BE106">
        <v>200300</v>
      </c>
      <c r="BF106">
        <v>208200</v>
      </c>
      <c r="BG106">
        <v>216500</v>
      </c>
      <c r="BH106">
        <v>218000</v>
      </c>
      <c r="BI106">
        <v>204400</v>
      </c>
      <c r="BJ106">
        <v>199700</v>
      </c>
      <c r="BK106">
        <v>216200</v>
      </c>
      <c r="BL106">
        <v>209100</v>
      </c>
      <c r="BM106">
        <v>234300</v>
      </c>
      <c r="BN106">
        <v>219000</v>
      </c>
      <c r="BO106">
        <v>249800</v>
      </c>
      <c r="BP106">
        <v>222700</v>
      </c>
      <c r="BQ106">
        <v>220900</v>
      </c>
      <c r="BR106">
        <v>219500</v>
      </c>
      <c r="BS106">
        <v>228000</v>
      </c>
      <c r="BT106">
        <v>240500</v>
      </c>
      <c r="BU106">
        <v>233700</v>
      </c>
      <c r="BV106">
        <v>227900</v>
      </c>
      <c r="BW106">
        <v>233800</v>
      </c>
      <c r="BX106">
        <v>233300</v>
      </c>
      <c r="BY106">
        <v>285600</v>
      </c>
      <c r="BZ106">
        <v>285700</v>
      </c>
      <c r="CA106">
        <v>292900</v>
      </c>
      <c r="CB106">
        <v>242700</v>
      </c>
      <c r="CC106">
        <v>229000</v>
      </c>
      <c r="CD106">
        <v>224300</v>
      </c>
      <c r="CE106">
        <v>236000</v>
      </c>
      <c r="CF106">
        <v>254400</v>
      </c>
    </row>
    <row r="107" spans="1:84" hidden="1" x14ac:dyDescent="0.2">
      <c r="A107">
        <v>394673</v>
      </c>
      <c r="B107" t="s">
        <v>2389</v>
      </c>
      <c r="C107">
        <v>594</v>
      </c>
      <c r="D107" t="e">
        <f t="shared" si="7"/>
        <v>#DIV/0!</v>
      </c>
      <c r="E107" t="e">
        <f t="shared" si="8"/>
        <v>#DIV/0!</v>
      </c>
      <c r="F107" t="e">
        <f t="shared" si="9"/>
        <v>#DIV/0!</v>
      </c>
      <c r="G107" t="e">
        <f t="shared" si="10"/>
        <v>#DIV/0!</v>
      </c>
      <c r="H107">
        <f t="shared" si="11"/>
        <v>147625</v>
      </c>
      <c r="I107" s="2" t="e">
        <f t="shared" si="12"/>
        <v>#DIV/0!</v>
      </c>
      <c r="J107" s="2"/>
      <c r="K107">
        <f t="shared" si="13"/>
        <v>142958.33333333334</v>
      </c>
      <c r="BH107">
        <v>148700</v>
      </c>
      <c r="BI107">
        <v>141600</v>
      </c>
      <c r="BJ107">
        <v>119900</v>
      </c>
      <c r="BK107">
        <v>131500</v>
      </c>
      <c r="BL107">
        <v>145600</v>
      </c>
      <c r="BM107">
        <v>150300</v>
      </c>
      <c r="BN107">
        <v>150000</v>
      </c>
      <c r="BO107">
        <v>150200</v>
      </c>
      <c r="BP107">
        <v>160500</v>
      </c>
      <c r="BQ107">
        <v>162500</v>
      </c>
      <c r="BR107">
        <v>160000</v>
      </c>
      <c r="BS107">
        <v>150700</v>
      </c>
      <c r="BT107">
        <v>127300</v>
      </c>
      <c r="BU107">
        <v>119700</v>
      </c>
      <c r="BV107">
        <v>120300</v>
      </c>
      <c r="BW107">
        <v>136700</v>
      </c>
      <c r="BX107">
        <v>144300</v>
      </c>
      <c r="BY107">
        <v>147000</v>
      </c>
      <c r="BZ107">
        <v>150300</v>
      </c>
      <c r="CA107">
        <v>152000</v>
      </c>
      <c r="CB107">
        <v>156300</v>
      </c>
      <c r="CC107">
        <v>157100</v>
      </c>
      <c r="CD107">
        <v>153800</v>
      </c>
      <c r="CE107">
        <v>143800</v>
      </c>
      <c r="CF107">
        <v>154600</v>
      </c>
    </row>
    <row r="108" spans="1:84" hidden="1" x14ac:dyDescent="0.2">
      <c r="A108">
        <v>753926</v>
      </c>
      <c r="B108" t="s">
        <v>2391</v>
      </c>
      <c r="C108">
        <v>596</v>
      </c>
      <c r="D108" t="e">
        <f t="shared" si="7"/>
        <v>#DIV/0!</v>
      </c>
      <c r="E108" t="e">
        <f t="shared" si="8"/>
        <v>#DIV/0!</v>
      </c>
      <c r="F108">
        <f t="shared" si="9"/>
        <v>153712.5</v>
      </c>
      <c r="G108">
        <f t="shared" si="10"/>
        <v>150291.66666666666</v>
      </c>
      <c r="H108">
        <f t="shared" si="11"/>
        <v>147258.33333333334</v>
      </c>
      <c r="I108" s="2" t="e">
        <f t="shared" si="12"/>
        <v>#DIV/0!</v>
      </c>
      <c r="J108" s="2"/>
      <c r="K108">
        <f t="shared" si="13"/>
        <v>157425</v>
      </c>
      <c r="AN108">
        <v>152800</v>
      </c>
      <c r="AO108">
        <v>151500</v>
      </c>
      <c r="AP108">
        <v>165800</v>
      </c>
      <c r="AQ108">
        <v>174400</v>
      </c>
      <c r="AR108">
        <v>155600</v>
      </c>
      <c r="AS108">
        <v>152100</v>
      </c>
      <c r="AT108">
        <v>137700</v>
      </c>
      <c r="AU108">
        <v>139800</v>
      </c>
      <c r="AV108">
        <v>144800</v>
      </c>
      <c r="AW108">
        <v>134400</v>
      </c>
      <c r="AX108">
        <v>142800</v>
      </c>
      <c r="AY108">
        <v>129900</v>
      </c>
      <c r="AZ108">
        <v>136400</v>
      </c>
      <c r="BA108">
        <v>136400</v>
      </c>
      <c r="BB108">
        <v>139400</v>
      </c>
      <c r="BC108">
        <v>146600</v>
      </c>
      <c r="BD108">
        <v>160500</v>
      </c>
      <c r="BE108">
        <v>178800</v>
      </c>
      <c r="BF108">
        <v>183800</v>
      </c>
      <c r="BG108">
        <v>169700</v>
      </c>
      <c r="BH108">
        <v>156300</v>
      </c>
      <c r="BI108">
        <v>149700</v>
      </c>
      <c r="BJ108">
        <v>151700</v>
      </c>
      <c r="BK108">
        <v>146000</v>
      </c>
      <c r="BL108">
        <v>147500</v>
      </c>
      <c r="BM108">
        <v>145000</v>
      </c>
      <c r="BN108">
        <v>150600</v>
      </c>
      <c r="BO108">
        <v>146300</v>
      </c>
      <c r="BP108">
        <v>138900</v>
      </c>
      <c r="BQ108">
        <v>141400</v>
      </c>
      <c r="BR108">
        <v>145200</v>
      </c>
      <c r="BS108">
        <v>148500</v>
      </c>
      <c r="BT108">
        <v>167800</v>
      </c>
      <c r="BU108">
        <v>165200</v>
      </c>
      <c r="BV108">
        <v>165200</v>
      </c>
      <c r="BW108">
        <v>145000</v>
      </c>
      <c r="BX108">
        <v>151700</v>
      </c>
      <c r="BY108">
        <v>163300</v>
      </c>
      <c r="BZ108">
        <v>163500</v>
      </c>
      <c r="CA108">
        <v>150700</v>
      </c>
      <c r="CB108">
        <v>150700</v>
      </c>
      <c r="CC108">
        <v>148500</v>
      </c>
      <c r="CD108">
        <v>169000</v>
      </c>
      <c r="CE108">
        <v>160800</v>
      </c>
      <c r="CF108">
        <v>173200</v>
      </c>
    </row>
    <row r="109" spans="1:84" hidden="1" x14ac:dyDescent="0.2">
      <c r="A109">
        <v>394401</v>
      </c>
      <c r="B109" t="s">
        <v>606</v>
      </c>
      <c r="C109">
        <v>598</v>
      </c>
      <c r="D109" t="e">
        <f t="shared" si="7"/>
        <v>#DIV/0!</v>
      </c>
      <c r="E109" t="e">
        <f t="shared" si="8"/>
        <v>#DIV/0!</v>
      </c>
      <c r="F109">
        <f t="shared" si="9"/>
        <v>104750</v>
      </c>
      <c r="G109">
        <f t="shared" si="10"/>
        <v>126075</v>
      </c>
      <c r="H109">
        <f t="shared" si="11"/>
        <v>126341.66666666667</v>
      </c>
      <c r="I109" s="2" t="e">
        <f t="shared" si="12"/>
        <v>#DIV/0!</v>
      </c>
      <c r="J109" s="2"/>
      <c r="K109">
        <f t="shared" si="13"/>
        <v>133191.66666666666</v>
      </c>
      <c r="AP109">
        <v>96200</v>
      </c>
      <c r="AQ109">
        <v>104900</v>
      </c>
      <c r="AR109">
        <v>105400</v>
      </c>
      <c r="AS109">
        <v>102100</v>
      </c>
      <c r="AT109">
        <v>105200</v>
      </c>
      <c r="AU109">
        <v>114700</v>
      </c>
      <c r="AV109">
        <v>136500</v>
      </c>
      <c r="AW109">
        <v>141800</v>
      </c>
      <c r="AX109">
        <v>143400</v>
      </c>
      <c r="AY109">
        <v>128400</v>
      </c>
      <c r="AZ109">
        <v>118900</v>
      </c>
      <c r="BA109">
        <v>111300</v>
      </c>
      <c r="BB109">
        <v>109400</v>
      </c>
      <c r="BC109">
        <v>113900</v>
      </c>
      <c r="BD109">
        <v>118600</v>
      </c>
      <c r="BE109">
        <v>130900</v>
      </c>
      <c r="BF109">
        <v>133600</v>
      </c>
      <c r="BG109">
        <v>126200</v>
      </c>
      <c r="BH109">
        <v>120200</v>
      </c>
      <c r="BI109">
        <v>117400</v>
      </c>
      <c r="BJ109">
        <v>123100</v>
      </c>
      <c r="BK109">
        <v>124500</v>
      </c>
      <c r="BL109">
        <v>131700</v>
      </c>
      <c r="BM109">
        <v>130300</v>
      </c>
      <c r="BN109">
        <v>129000</v>
      </c>
      <c r="BO109">
        <v>124400</v>
      </c>
      <c r="BP109">
        <v>127200</v>
      </c>
      <c r="BQ109">
        <v>128500</v>
      </c>
      <c r="BR109">
        <v>129200</v>
      </c>
      <c r="BS109">
        <v>130600</v>
      </c>
      <c r="BT109">
        <v>143300</v>
      </c>
      <c r="BU109">
        <v>146100</v>
      </c>
      <c r="BV109">
        <v>159500</v>
      </c>
      <c r="BW109">
        <v>147800</v>
      </c>
      <c r="BX109">
        <v>143200</v>
      </c>
      <c r="BY109">
        <v>124500</v>
      </c>
      <c r="BZ109">
        <v>117700</v>
      </c>
      <c r="CA109">
        <v>119400</v>
      </c>
      <c r="CB109">
        <v>116000</v>
      </c>
      <c r="CC109">
        <v>123700</v>
      </c>
      <c r="CD109">
        <v>126500</v>
      </c>
      <c r="CE109">
        <v>130800</v>
      </c>
      <c r="CF109">
        <v>136000</v>
      </c>
    </row>
    <row r="110" spans="1:84" hidden="1" x14ac:dyDescent="0.2">
      <c r="A110">
        <v>394854</v>
      </c>
      <c r="B110" t="s">
        <v>458</v>
      </c>
      <c r="C110">
        <v>602</v>
      </c>
      <c r="D110" t="e">
        <f t="shared" si="7"/>
        <v>#DIV/0!</v>
      </c>
      <c r="E110" t="e">
        <f t="shared" si="8"/>
        <v>#DIV/0!</v>
      </c>
      <c r="F110" t="e">
        <f t="shared" si="9"/>
        <v>#DIV/0!</v>
      </c>
      <c r="G110">
        <f t="shared" si="10"/>
        <v>88100</v>
      </c>
      <c r="H110">
        <f t="shared" si="11"/>
        <v>80466.666666666672</v>
      </c>
      <c r="I110" s="2" t="e">
        <f t="shared" si="12"/>
        <v>#DIV/0!</v>
      </c>
      <c r="J110" s="2"/>
      <c r="K110">
        <f t="shared" si="13"/>
        <v>100533.33333333333</v>
      </c>
      <c r="AZ110">
        <v>83900</v>
      </c>
      <c r="BA110">
        <v>87100</v>
      </c>
      <c r="BB110">
        <v>83900</v>
      </c>
      <c r="BC110">
        <v>90400</v>
      </c>
      <c r="BD110">
        <v>92100</v>
      </c>
      <c r="BE110">
        <v>95900</v>
      </c>
      <c r="BF110">
        <v>91700</v>
      </c>
      <c r="BG110">
        <v>79800</v>
      </c>
      <c r="BH110">
        <v>76600</v>
      </c>
      <c r="BI110">
        <v>74900</v>
      </c>
      <c r="BJ110">
        <v>76500</v>
      </c>
      <c r="BK110">
        <v>79500</v>
      </c>
      <c r="BL110">
        <v>70800</v>
      </c>
      <c r="BM110">
        <v>73900</v>
      </c>
      <c r="BN110">
        <v>76600</v>
      </c>
      <c r="BO110">
        <v>91200</v>
      </c>
      <c r="BP110">
        <v>89800</v>
      </c>
      <c r="BQ110">
        <v>83000</v>
      </c>
      <c r="BR110">
        <v>85200</v>
      </c>
      <c r="BS110">
        <v>87600</v>
      </c>
      <c r="BT110">
        <v>101400</v>
      </c>
      <c r="BU110">
        <v>91700</v>
      </c>
      <c r="BV110">
        <v>94100</v>
      </c>
      <c r="BW110">
        <v>92100</v>
      </c>
      <c r="BX110">
        <v>93300</v>
      </c>
      <c r="BY110">
        <v>100300</v>
      </c>
      <c r="BZ110">
        <v>106300</v>
      </c>
      <c r="CA110">
        <v>121800</v>
      </c>
      <c r="CB110">
        <v>116800</v>
      </c>
      <c r="CC110">
        <v>106600</v>
      </c>
      <c r="CD110">
        <v>94400</v>
      </c>
      <c r="CE110">
        <v>91600</v>
      </c>
    </row>
    <row r="111" spans="1:84" hidden="1" x14ac:dyDescent="0.2">
      <c r="A111">
        <v>394837</v>
      </c>
      <c r="B111" t="s">
        <v>2396</v>
      </c>
      <c r="C111">
        <v>609</v>
      </c>
      <c r="D111" t="e">
        <f t="shared" si="7"/>
        <v>#DIV/0!</v>
      </c>
      <c r="E111" t="e">
        <f t="shared" si="8"/>
        <v>#DIV/0!</v>
      </c>
      <c r="F111" t="e">
        <f t="shared" si="9"/>
        <v>#DIV/0!</v>
      </c>
      <c r="G111">
        <f t="shared" si="10"/>
        <v>110550</v>
      </c>
      <c r="H111">
        <f t="shared" si="11"/>
        <v>111791.66666666667</v>
      </c>
      <c r="I111" s="2" t="e">
        <f t="shared" si="12"/>
        <v>#DIV/0!</v>
      </c>
      <c r="J111" s="2"/>
      <c r="K111">
        <f t="shared" si="13"/>
        <v>132041.66666666666</v>
      </c>
      <c r="AX111">
        <v>109200</v>
      </c>
      <c r="AY111">
        <v>104400</v>
      </c>
      <c r="AZ111">
        <v>115600</v>
      </c>
      <c r="BA111">
        <v>115000</v>
      </c>
      <c r="BB111">
        <v>113600</v>
      </c>
      <c r="BC111">
        <v>114600</v>
      </c>
      <c r="BD111">
        <v>107300</v>
      </c>
      <c r="BE111">
        <v>113100</v>
      </c>
      <c r="BF111">
        <v>107700</v>
      </c>
      <c r="BG111">
        <v>105000</v>
      </c>
      <c r="BH111">
        <v>95000</v>
      </c>
      <c r="BI111">
        <v>98800</v>
      </c>
      <c r="BJ111">
        <v>104000</v>
      </c>
      <c r="BK111">
        <v>107800</v>
      </c>
      <c r="BL111">
        <v>113300</v>
      </c>
      <c r="BM111">
        <v>107200</v>
      </c>
      <c r="BN111">
        <v>103000</v>
      </c>
      <c r="BO111">
        <v>100400</v>
      </c>
      <c r="BP111">
        <v>122100</v>
      </c>
      <c r="BQ111">
        <v>130000</v>
      </c>
      <c r="BR111">
        <v>130500</v>
      </c>
      <c r="BS111">
        <v>129400</v>
      </c>
      <c r="BT111">
        <v>143400</v>
      </c>
      <c r="BU111">
        <v>135800</v>
      </c>
      <c r="BV111">
        <v>125200</v>
      </c>
      <c r="BW111">
        <v>116300</v>
      </c>
      <c r="BX111">
        <v>125800</v>
      </c>
      <c r="BY111">
        <v>136400</v>
      </c>
      <c r="BZ111">
        <v>129200</v>
      </c>
      <c r="CA111">
        <v>128900</v>
      </c>
      <c r="CB111">
        <v>131200</v>
      </c>
      <c r="CC111">
        <v>134700</v>
      </c>
      <c r="CD111">
        <v>148200</v>
      </c>
      <c r="CE111">
        <v>139300</v>
      </c>
    </row>
    <row r="112" spans="1:84" hidden="1" x14ac:dyDescent="0.2">
      <c r="A112">
        <v>395198</v>
      </c>
      <c r="B112" t="s">
        <v>2397</v>
      </c>
      <c r="C112">
        <v>610</v>
      </c>
      <c r="D112" t="e">
        <f t="shared" si="7"/>
        <v>#DIV/0!</v>
      </c>
      <c r="E112" t="e">
        <f t="shared" si="8"/>
        <v>#DIV/0!</v>
      </c>
      <c r="F112" t="e">
        <f t="shared" si="9"/>
        <v>#DIV/0!</v>
      </c>
      <c r="G112">
        <f t="shared" si="10"/>
        <v>113200</v>
      </c>
      <c r="H112">
        <f t="shared" si="11"/>
        <v>115350</v>
      </c>
      <c r="I112" s="2" t="e">
        <f t="shared" si="12"/>
        <v>#DIV/0!</v>
      </c>
      <c r="J112" s="2"/>
      <c r="K112">
        <f t="shared" si="13"/>
        <v>126441.66666666667</v>
      </c>
      <c r="BG112">
        <v>113200</v>
      </c>
      <c r="BH112">
        <v>126000</v>
      </c>
      <c r="BI112">
        <v>125000</v>
      </c>
      <c r="BJ112">
        <v>135000</v>
      </c>
      <c r="BK112">
        <v>124000</v>
      </c>
      <c r="BL112">
        <v>129600</v>
      </c>
      <c r="BM112">
        <v>122800</v>
      </c>
      <c r="BN112">
        <v>109300</v>
      </c>
      <c r="BO112">
        <v>102900</v>
      </c>
      <c r="BP112">
        <v>95100</v>
      </c>
      <c r="BQ112">
        <v>107500</v>
      </c>
      <c r="BR112">
        <v>101400</v>
      </c>
      <c r="BS112">
        <v>105600</v>
      </c>
      <c r="BT112">
        <v>122800</v>
      </c>
      <c r="BU112">
        <v>131700</v>
      </c>
      <c r="BV112">
        <v>126000</v>
      </c>
      <c r="BW112">
        <v>114300</v>
      </c>
      <c r="BX112">
        <v>123800</v>
      </c>
      <c r="BY112">
        <v>129600</v>
      </c>
      <c r="BZ112">
        <v>133800</v>
      </c>
      <c r="CA112">
        <v>130300</v>
      </c>
      <c r="CB112">
        <v>127000</v>
      </c>
      <c r="CC112">
        <v>137900</v>
      </c>
      <c r="CD112">
        <v>134500</v>
      </c>
      <c r="CE112">
        <v>155300</v>
      </c>
    </row>
    <row r="113" spans="1:84" hidden="1" x14ac:dyDescent="0.2">
      <c r="A113">
        <v>395241</v>
      </c>
      <c r="B113" t="s">
        <v>2399</v>
      </c>
      <c r="C113">
        <v>612</v>
      </c>
      <c r="D113" t="e">
        <f t="shared" si="7"/>
        <v>#DIV/0!</v>
      </c>
      <c r="E113" t="e">
        <f t="shared" si="8"/>
        <v>#DIV/0!</v>
      </c>
      <c r="F113">
        <f t="shared" si="9"/>
        <v>165437.5</v>
      </c>
      <c r="G113">
        <f t="shared" si="10"/>
        <v>167900</v>
      </c>
      <c r="H113">
        <f t="shared" si="11"/>
        <v>187833.33333333334</v>
      </c>
      <c r="I113" s="2" t="e">
        <f t="shared" si="12"/>
        <v>#DIV/0!</v>
      </c>
      <c r="J113" s="2"/>
      <c r="K113">
        <f t="shared" si="13"/>
        <v>186950</v>
      </c>
      <c r="AN113">
        <v>160500</v>
      </c>
      <c r="AO113">
        <v>162500</v>
      </c>
      <c r="AP113">
        <v>181200</v>
      </c>
      <c r="AQ113">
        <v>168500</v>
      </c>
      <c r="AR113">
        <v>172500</v>
      </c>
      <c r="AS113">
        <v>163800</v>
      </c>
      <c r="AT113">
        <v>157200</v>
      </c>
      <c r="AU113">
        <v>157300</v>
      </c>
      <c r="AV113">
        <v>145700</v>
      </c>
      <c r="AW113">
        <v>144200</v>
      </c>
      <c r="AX113">
        <v>155000</v>
      </c>
      <c r="AY113">
        <v>167000</v>
      </c>
      <c r="AZ113">
        <v>180300</v>
      </c>
      <c r="BA113">
        <v>172800</v>
      </c>
      <c r="BB113">
        <v>177900</v>
      </c>
      <c r="BC113">
        <v>168900</v>
      </c>
      <c r="BD113">
        <v>168900</v>
      </c>
      <c r="BE113">
        <v>172300</v>
      </c>
      <c r="BF113">
        <v>181300</v>
      </c>
      <c r="BG113">
        <v>180500</v>
      </c>
      <c r="BH113">
        <v>181700</v>
      </c>
      <c r="BI113">
        <v>181300</v>
      </c>
      <c r="BJ113">
        <v>198000</v>
      </c>
      <c r="BK113">
        <v>188700</v>
      </c>
      <c r="BL113">
        <v>190500</v>
      </c>
      <c r="BM113">
        <v>191800</v>
      </c>
      <c r="BN113">
        <v>214200</v>
      </c>
      <c r="BO113">
        <v>212100</v>
      </c>
      <c r="BP113">
        <v>192800</v>
      </c>
      <c r="BQ113">
        <v>169800</v>
      </c>
      <c r="BR113">
        <v>166300</v>
      </c>
      <c r="BS113">
        <v>166800</v>
      </c>
      <c r="BT113">
        <v>203800</v>
      </c>
      <c r="BU113">
        <v>203800</v>
      </c>
      <c r="BV113">
        <v>199100</v>
      </c>
      <c r="BW113">
        <v>160400</v>
      </c>
      <c r="BX113">
        <v>172800</v>
      </c>
      <c r="BY113">
        <v>180700</v>
      </c>
      <c r="BZ113">
        <v>190500</v>
      </c>
      <c r="CA113">
        <v>187200</v>
      </c>
      <c r="CB113">
        <v>194800</v>
      </c>
      <c r="CC113">
        <v>196500</v>
      </c>
      <c r="CD113">
        <v>187000</v>
      </c>
      <c r="CE113">
        <v>179500</v>
      </c>
    </row>
    <row r="114" spans="1:84" hidden="1" x14ac:dyDescent="0.2">
      <c r="A114">
        <v>394945</v>
      </c>
      <c r="B114" t="s">
        <v>1450</v>
      </c>
      <c r="C114">
        <v>613</v>
      </c>
      <c r="D114" t="e">
        <f t="shared" si="7"/>
        <v>#DIV/0!</v>
      </c>
      <c r="E114" t="e">
        <f t="shared" si="8"/>
        <v>#DIV/0!</v>
      </c>
      <c r="F114">
        <f t="shared" si="9"/>
        <v>92700</v>
      </c>
      <c r="G114">
        <f t="shared" si="10"/>
        <v>109141.66666666667</v>
      </c>
      <c r="H114">
        <f t="shared" si="11"/>
        <v>106625</v>
      </c>
      <c r="I114" s="2" t="e">
        <f t="shared" si="12"/>
        <v>#DIV/0!</v>
      </c>
      <c r="J114" s="2"/>
      <c r="K114">
        <f t="shared" si="13"/>
        <v>117975</v>
      </c>
      <c r="AJ114">
        <v>95000</v>
      </c>
      <c r="AK114">
        <v>101200</v>
      </c>
      <c r="AL114">
        <v>97800</v>
      </c>
      <c r="AM114">
        <v>95000</v>
      </c>
      <c r="AN114">
        <v>88700</v>
      </c>
      <c r="AO114">
        <v>89800</v>
      </c>
      <c r="AP114">
        <v>95900</v>
      </c>
      <c r="AQ114">
        <v>88300</v>
      </c>
      <c r="AR114">
        <v>89900</v>
      </c>
      <c r="AS114">
        <v>91300</v>
      </c>
      <c r="AT114">
        <v>90600</v>
      </c>
      <c r="AU114">
        <v>88900</v>
      </c>
      <c r="AV114">
        <v>100100</v>
      </c>
      <c r="AW114">
        <v>108700</v>
      </c>
      <c r="AX114">
        <v>106700</v>
      </c>
      <c r="AY114">
        <v>98800</v>
      </c>
      <c r="AZ114">
        <v>100200</v>
      </c>
      <c r="BA114">
        <v>103600</v>
      </c>
      <c r="BB114">
        <v>119300</v>
      </c>
      <c r="BC114">
        <v>110700</v>
      </c>
      <c r="BD114">
        <v>124600</v>
      </c>
      <c r="BE114">
        <v>117500</v>
      </c>
      <c r="BF114">
        <v>118900</v>
      </c>
      <c r="BG114">
        <v>100600</v>
      </c>
      <c r="BH114">
        <v>88800</v>
      </c>
      <c r="BI114">
        <v>87200</v>
      </c>
      <c r="BJ114">
        <v>101100</v>
      </c>
      <c r="BK114">
        <v>107900</v>
      </c>
      <c r="BL114">
        <v>110700</v>
      </c>
      <c r="BM114">
        <v>112600</v>
      </c>
      <c r="BN114">
        <v>108300</v>
      </c>
      <c r="BO114">
        <v>119700</v>
      </c>
      <c r="BP114">
        <v>112800</v>
      </c>
      <c r="BQ114">
        <v>106300</v>
      </c>
      <c r="BR114">
        <v>107300</v>
      </c>
      <c r="BS114">
        <v>116800</v>
      </c>
      <c r="BT114">
        <v>120900</v>
      </c>
      <c r="BU114">
        <v>124000</v>
      </c>
      <c r="BV114">
        <v>113600</v>
      </c>
      <c r="BW114">
        <v>117100</v>
      </c>
      <c r="BX114">
        <v>103500</v>
      </c>
      <c r="BY114">
        <v>120500</v>
      </c>
      <c r="BZ114">
        <v>117100</v>
      </c>
      <c r="CA114">
        <v>130200</v>
      </c>
      <c r="CB114">
        <v>109800</v>
      </c>
      <c r="CC114">
        <v>127400</v>
      </c>
      <c r="CD114">
        <v>114800</v>
      </c>
      <c r="CE114">
        <v>125900</v>
      </c>
    </row>
    <row r="115" spans="1:84" hidden="1" x14ac:dyDescent="0.2">
      <c r="A115">
        <v>394403</v>
      </c>
      <c r="B115" t="s">
        <v>132</v>
      </c>
      <c r="C115">
        <v>616</v>
      </c>
      <c r="D115" t="e">
        <f t="shared" si="7"/>
        <v>#DIV/0!</v>
      </c>
      <c r="E115" t="e">
        <f t="shared" si="8"/>
        <v>#DIV/0!</v>
      </c>
      <c r="F115">
        <f t="shared" si="9"/>
        <v>88316.666666666672</v>
      </c>
      <c r="G115">
        <f t="shared" si="10"/>
        <v>83025</v>
      </c>
      <c r="H115">
        <f t="shared" si="11"/>
        <v>81800</v>
      </c>
      <c r="I115" s="2" t="e">
        <f t="shared" si="12"/>
        <v>#DIV/0!</v>
      </c>
      <c r="J115" s="2"/>
      <c r="K115">
        <f t="shared" si="13"/>
        <v>83991.666666666672</v>
      </c>
      <c r="AP115">
        <v>105000</v>
      </c>
      <c r="AQ115">
        <v>99700</v>
      </c>
      <c r="AR115">
        <v>85800</v>
      </c>
      <c r="AS115">
        <v>78100</v>
      </c>
      <c r="AT115">
        <v>76900</v>
      </c>
      <c r="AU115">
        <v>84400</v>
      </c>
      <c r="AV115">
        <v>92600</v>
      </c>
      <c r="AW115">
        <v>79800</v>
      </c>
      <c r="AX115">
        <v>67900</v>
      </c>
      <c r="AY115">
        <v>65200</v>
      </c>
      <c r="AZ115">
        <v>77200</v>
      </c>
      <c r="BA115">
        <v>84100</v>
      </c>
      <c r="BB115">
        <v>83400</v>
      </c>
      <c r="BC115">
        <v>87300</v>
      </c>
      <c r="BD115">
        <v>79200</v>
      </c>
      <c r="BE115">
        <v>86600</v>
      </c>
      <c r="BF115">
        <v>95100</v>
      </c>
      <c r="BG115">
        <v>97900</v>
      </c>
      <c r="BH115">
        <v>89600</v>
      </c>
      <c r="BI115">
        <v>80600</v>
      </c>
      <c r="BJ115">
        <v>81800</v>
      </c>
      <c r="BK115">
        <v>81600</v>
      </c>
      <c r="BL115">
        <v>80400</v>
      </c>
      <c r="BM115">
        <v>80600</v>
      </c>
      <c r="BN115">
        <v>79600</v>
      </c>
      <c r="BO115">
        <v>78800</v>
      </c>
      <c r="BP115">
        <v>72800</v>
      </c>
      <c r="BQ115">
        <v>83700</v>
      </c>
      <c r="BR115">
        <v>83100</v>
      </c>
      <c r="BS115">
        <v>89000</v>
      </c>
      <c r="BT115">
        <v>77000</v>
      </c>
      <c r="BU115">
        <v>81700</v>
      </c>
      <c r="BV115">
        <v>80000</v>
      </c>
      <c r="BW115">
        <v>88200</v>
      </c>
      <c r="BX115">
        <v>86200</v>
      </c>
      <c r="BY115">
        <v>100000</v>
      </c>
      <c r="BZ115">
        <v>88600</v>
      </c>
      <c r="CA115">
        <v>87800</v>
      </c>
      <c r="CB115">
        <v>72200</v>
      </c>
      <c r="CC115">
        <v>79700</v>
      </c>
      <c r="CD115">
        <v>77500</v>
      </c>
      <c r="CE115">
        <v>83900</v>
      </c>
    </row>
    <row r="116" spans="1:84" x14ac:dyDescent="0.2">
      <c r="A116">
        <v>395059</v>
      </c>
      <c r="B116" t="s">
        <v>2092</v>
      </c>
      <c r="C116">
        <v>33</v>
      </c>
      <c r="D116">
        <f t="shared" si="7"/>
        <v>689575</v>
      </c>
      <c r="E116">
        <f t="shared" si="8"/>
        <v>766175</v>
      </c>
      <c r="F116">
        <f t="shared" si="9"/>
        <v>814666.66666666663</v>
      </c>
      <c r="G116">
        <f t="shared" si="10"/>
        <v>895375</v>
      </c>
      <c r="H116">
        <f t="shared" si="11"/>
        <v>1079283.3333333333</v>
      </c>
      <c r="I116" s="2">
        <f t="shared" si="12"/>
        <v>0.56514278118164563</v>
      </c>
      <c r="J116" s="6">
        <f t="shared" ref="J116:J179" si="14">AVERAGE(D116:H116)</f>
        <v>849015</v>
      </c>
      <c r="K116">
        <f t="shared" si="13"/>
        <v>1026575</v>
      </c>
      <c r="L116">
        <v>667100</v>
      </c>
      <c r="M116">
        <v>674100</v>
      </c>
      <c r="N116">
        <v>679600</v>
      </c>
      <c r="O116">
        <v>681000</v>
      </c>
      <c r="P116">
        <v>681800</v>
      </c>
      <c r="Q116">
        <v>688300</v>
      </c>
      <c r="R116">
        <v>687300</v>
      </c>
      <c r="S116">
        <v>692300</v>
      </c>
      <c r="T116">
        <v>695600</v>
      </c>
      <c r="U116">
        <v>700300</v>
      </c>
      <c r="V116">
        <v>707600</v>
      </c>
      <c r="W116">
        <v>719900</v>
      </c>
      <c r="X116">
        <v>727100</v>
      </c>
      <c r="Y116">
        <v>734800</v>
      </c>
      <c r="Z116">
        <v>734400</v>
      </c>
      <c r="AA116">
        <v>740200</v>
      </c>
      <c r="AB116">
        <v>749700</v>
      </c>
      <c r="AC116">
        <v>759800</v>
      </c>
      <c r="AD116">
        <v>777800</v>
      </c>
      <c r="AE116">
        <v>790600</v>
      </c>
      <c r="AF116">
        <v>792300</v>
      </c>
      <c r="AG116">
        <v>790200</v>
      </c>
      <c r="AH116">
        <v>789000</v>
      </c>
      <c r="AI116">
        <v>808200</v>
      </c>
      <c r="AJ116">
        <v>807700</v>
      </c>
      <c r="AK116">
        <v>808600</v>
      </c>
      <c r="AL116">
        <v>798000</v>
      </c>
      <c r="AM116">
        <v>806500</v>
      </c>
      <c r="AN116">
        <v>812700</v>
      </c>
      <c r="AO116">
        <v>808800</v>
      </c>
      <c r="AP116">
        <v>814800</v>
      </c>
      <c r="AQ116">
        <v>810600</v>
      </c>
      <c r="AR116">
        <v>819100</v>
      </c>
      <c r="AS116">
        <v>822700</v>
      </c>
      <c r="AT116">
        <v>830600</v>
      </c>
      <c r="AU116">
        <v>835900</v>
      </c>
      <c r="AV116">
        <v>842500</v>
      </c>
      <c r="AW116">
        <v>854500</v>
      </c>
      <c r="AX116">
        <v>865500</v>
      </c>
      <c r="AY116">
        <v>864200</v>
      </c>
      <c r="AZ116">
        <v>862200</v>
      </c>
      <c r="BA116">
        <v>865600</v>
      </c>
      <c r="BB116">
        <v>879300</v>
      </c>
      <c r="BC116">
        <v>887700</v>
      </c>
      <c r="BD116">
        <v>915500</v>
      </c>
      <c r="BE116">
        <v>933200</v>
      </c>
      <c r="BF116">
        <v>969900</v>
      </c>
      <c r="BG116">
        <v>1004400</v>
      </c>
      <c r="BH116">
        <v>1025000</v>
      </c>
      <c r="BI116">
        <v>1075400</v>
      </c>
      <c r="BJ116">
        <v>1107300</v>
      </c>
      <c r="BK116">
        <v>1132300</v>
      </c>
      <c r="BL116">
        <v>1115100</v>
      </c>
      <c r="BM116">
        <v>1087100</v>
      </c>
      <c r="BN116">
        <v>1073400</v>
      </c>
      <c r="BO116">
        <v>1069500</v>
      </c>
      <c r="BP116">
        <v>1061500</v>
      </c>
      <c r="BQ116">
        <v>1079400</v>
      </c>
      <c r="BR116">
        <v>1062100</v>
      </c>
      <c r="BS116">
        <v>1063300</v>
      </c>
      <c r="BT116">
        <v>1051100</v>
      </c>
      <c r="BU116">
        <v>1041500</v>
      </c>
      <c r="BV116">
        <v>1036500</v>
      </c>
      <c r="BW116">
        <v>1020500</v>
      </c>
      <c r="BX116">
        <v>1022900</v>
      </c>
      <c r="BY116">
        <v>1019000</v>
      </c>
      <c r="BZ116">
        <v>1024500</v>
      </c>
      <c r="CA116">
        <v>1016100</v>
      </c>
      <c r="CB116">
        <v>1009400</v>
      </c>
      <c r="CC116">
        <v>998800</v>
      </c>
      <c r="CD116">
        <v>1015300</v>
      </c>
      <c r="CE116">
        <v>1039800</v>
      </c>
      <c r="CF116">
        <v>1050100</v>
      </c>
    </row>
    <row r="117" spans="1:84" x14ac:dyDescent="0.2">
      <c r="A117">
        <v>395065</v>
      </c>
      <c r="B117" t="s">
        <v>2171</v>
      </c>
      <c r="C117">
        <v>161</v>
      </c>
      <c r="D117">
        <f t="shared" si="7"/>
        <v>594750</v>
      </c>
      <c r="E117">
        <f t="shared" si="8"/>
        <v>651116.66666666663</v>
      </c>
      <c r="F117">
        <f t="shared" si="9"/>
        <v>691766.66666666663</v>
      </c>
      <c r="G117">
        <f t="shared" si="10"/>
        <v>724775</v>
      </c>
      <c r="H117">
        <f t="shared" si="11"/>
        <v>765808.33333333337</v>
      </c>
      <c r="I117" s="2">
        <f t="shared" si="12"/>
        <v>0.28761384335154833</v>
      </c>
      <c r="J117" s="6">
        <f t="shared" si="14"/>
        <v>685643.33333333326</v>
      </c>
      <c r="K117">
        <f t="shared" si="13"/>
        <v>771791.66666666663</v>
      </c>
      <c r="L117">
        <v>572700</v>
      </c>
      <c r="M117">
        <v>583400</v>
      </c>
      <c r="N117">
        <v>579000</v>
      </c>
      <c r="O117">
        <v>569800</v>
      </c>
      <c r="P117">
        <v>571900</v>
      </c>
      <c r="Q117">
        <v>582200</v>
      </c>
      <c r="R117">
        <v>623300</v>
      </c>
      <c r="S117">
        <v>612600</v>
      </c>
      <c r="T117">
        <v>617400</v>
      </c>
      <c r="U117">
        <v>601700</v>
      </c>
      <c r="V117">
        <v>609300</v>
      </c>
      <c r="W117">
        <v>613700</v>
      </c>
      <c r="X117">
        <v>627200</v>
      </c>
      <c r="Y117">
        <v>647900</v>
      </c>
      <c r="Z117">
        <v>658700</v>
      </c>
      <c r="AA117">
        <v>650200</v>
      </c>
      <c r="AB117">
        <v>640000</v>
      </c>
      <c r="AC117">
        <v>626800</v>
      </c>
      <c r="AD117">
        <v>635000</v>
      </c>
      <c r="AE117">
        <v>643500</v>
      </c>
      <c r="AF117">
        <v>654700</v>
      </c>
      <c r="AG117">
        <v>656200</v>
      </c>
      <c r="AH117">
        <v>682800</v>
      </c>
      <c r="AI117">
        <v>690400</v>
      </c>
      <c r="AJ117">
        <v>698300</v>
      </c>
      <c r="AK117">
        <v>687100</v>
      </c>
      <c r="AL117">
        <v>696400</v>
      </c>
      <c r="AM117">
        <v>692400</v>
      </c>
      <c r="AN117">
        <v>690300</v>
      </c>
      <c r="AO117">
        <v>690800</v>
      </c>
      <c r="AP117">
        <v>679500</v>
      </c>
      <c r="AQ117">
        <v>693600</v>
      </c>
      <c r="AR117">
        <v>681400</v>
      </c>
      <c r="AS117">
        <v>696900</v>
      </c>
      <c r="AT117">
        <v>694500</v>
      </c>
      <c r="AU117">
        <v>700000</v>
      </c>
      <c r="AV117">
        <v>701800</v>
      </c>
      <c r="AW117">
        <v>696700</v>
      </c>
      <c r="AX117">
        <v>698500</v>
      </c>
      <c r="AY117">
        <v>706900</v>
      </c>
      <c r="AZ117">
        <v>719400</v>
      </c>
      <c r="BA117">
        <v>731300</v>
      </c>
      <c r="BB117">
        <v>737500</v>
      </c>
      <c r="BC117">
        <v>713100</v>
      </c>
      <c r="BD117">
        <v>719700</v>
      </c>
      <c r="BE117">
        <v>737000</v>
      </c>
      <c r="BF117">
        <v>771500</v>
      </c>
      <c r="BG117">
        <v>763900</v>
      </c>
      <c r="BH117">
        <v>747700</v>
      </c>
      <c r="BI117">
        <v>734400</v>
      </c>
      <c r="BJ117">
        <v>750500</v>
      </c>
      <c r="BK117">
        <v>760700</v>
      </c>
      <c r="BL117">
        <v>773500</v>
      </c>
      <c r="BM117">
        <v>775400</v>
      </c>
      <c r="BN117">
        <v>770600</v>
      </c>
      <c r="BO117">
        <v>773700</v>
      </c>
      <c r="BP117">
        <v>779400</v>
      </c>
      <c r="BQ117">
        <v>782700</v>
      </c>
      <c r="BR117">
        <v>768600</v>
      </c>
      <c r="BS117">
        <v>772500</v>
      </c>
      <c r="BT117">
        <v>774400</v>
      </c>
      <c r="BU117">
        <v>792000</v>
      </c>
      <c r="BV117">
        <v>796000</v>
      </c>
      <c r="BW117">
        <v>794200</v>
      </c>
      <c r="BX117">
        <v>783100</v>
      </c>
      <c r="BY117">
        <v>765800</v>
      </c>
      <c r="BZ117">
        <v>768300</v>
      </c>
      <c r="CA117">
        <v>769500</v>
      </c>
      <c r="CB117">
        <v>746400</v>
      </c>
      <c r="CC117">
        <v>746500</v>
      </c>
      <c r="CD117">
        <v>752800</v>
      </c>
      <c r="CE117">
        <v>798200</v>
      </c>
      <c r="CF117">
        <v>836500</v>
      </c>
    </row>
    <row r="118" spans="1:84" x14ac:dyDescent="0.2">
      <c r="A118">
        <v>395057</v>
      </c>
      <c r="B118" t="s">
        <v>2072</v>
      </c>
      <c r="C118">
        <v>11</v>
      </c>
      <c r="D118">
        <f t="shared" si="7"/>
        <v>576450</v>
      </c>
      <c r="E118">
        <f t="shared" si="8"/>
        <v>613325</v>
      </c>
      <c r="F118">
        <f t="shared" si="9"/>
        <v>644308.33333333337</v>
      </c>
      <c r="G118">
        <f t="shared" si="10"/>
        <v>698283.33333333337</v>
      </c>
      <c r="H118">
        <f t="shared" si="11"/>
        <v>767883.33333333337</v>
      </c>
      <c r="I118" s="2">
        <f t="shared" si="12"/>
        <v>0.33209009165293324</v>
      </c>
      <c r="J118" s="6">
        <f t="shared" si="14"/>
        <v>660050.00000000012</v>
      </c>
      <c r="K118">
        <f t="shared" si="13"/>
        <v>781083.33333333337</v>
      </c>
      <c r="L118">
        <v>559800</v>
      </c>
      <c r="M118">
        <v>565200</v>
      </c>
      <c r="N118">
        <v>567500</v>
      </c>
      <c r="O118">
        <v>566300</v>
      </c>
      <c r="P118">
        <v>569000</v>
      </c>
      <c r="Q118">
        <v>568900</v>
      </c>
      <c r="R118">
        <v>573900</v>
      </c>
      <c r="S118">
        <v>581400</v>
      </c>
      <c r="T118">
        <v>593200</v>
      </c>
      <c r="U118">
        <v>596200</v>
      </c>
      <c r="V118">
        <v>590500</v>
      </c>
      <c r="W118">
        <v>585500</v>
      </c>
      <c r="X118">
        <v>580500</v>
      </c>
      <c r="Y118">
        <v>591100</v>
      </c>
      <c r="Z118">
        <v>599600</v>
      </c>
      <c r="AA118">
        <v>612300</v>
      </c>
      <c r="AB118">
        <v>612500</v>
      </c>
      <c r="AC118">
        <v>612000</v>
      </c>
      <c r="AD118">
        <v>612800</v>
      </c>
      <c r="AE118">
        <v>620900</v>
      </c>
      <c r="AF118">
        <v>624900</v>
      </c>
      <c r="AG118">
        <v>624900</v>
      </c>
      <c r="AH118">
        <v>625900</v>
      </c>
      <c r="AI118">
        <v>642500</v>
      </c>
      <c r="AJ118">
        <v>651500</v>
      </c>
      <c r="AK118">
        <v>648400</v>
      </c>
      <c r="AL118">
        <v>629800</v>
      </c>
      <c r="AM118">
        <v>625700</v>
      </c>
      <c r="AN118">
        <v>630600</v>
      </c>
      <c r="AO118">
        <v>644400</v>
      </c>
      <c r="AP118">
        <v>650500</v>
      </c>
      <c r="AQ118">
        <v>650900</v>
      </c>
      <c r="AR118">
        <v>645100</v>
      </c>
      <c r="AS118">
        <v>642700</v>
      </c>
      <c r="AT118">
        <v>649100</v>
      </c>
      <c r="AU118">
        <v>663000</v>
      </c>
      <c r="AV118">
        <v>674800</v>
      </c>
      <c r="AW118">
        <v>676500</v>
      </c>
      <c r="AX118">
        <v>676000</v>
      </c>
      <c r="AY118">
        <v>683300</v>
      </c>
      <c r="AZ118">
        <v>690400</v>
      </c>
      <c r="BA118">
        <v>695800</v>
      </c>
      <c r="BB118">
        <v>691200</v>
      </c>
      <c r="BC118">
        <v>697400</v>
      </c>
      <c r="BD118">
        <v>705300</v>
      </c>
      <c r="BE118">
        <v>719200</v>
      </c>
      <c r="BF118">
        <v>730300</v>
      </c>
      <c r="BG118">
        <v>739200</v>
      </c>
      <c r="BH118">
        <v>741400</v>
      </c>
      <c r="BI118">
        <v>751100</v>
      </c>
      <c r="BJ118">
        <v>756900</v>
      </c>
      <c r="BK118">
        <v>765700</v>
      </c>
      <c r="BL118">
        <v>773500</v>
      </c>
      <c r="BM118">
        <v>777300</v>
      </c>
      <c r="BN118">
        <v>776800</v>
      </c>
      <c r="BO118">
        <v>763300</v>
      </c>
      <c r="BP118">
        <v>761700</v>
      </c>
      <c r="BQ118">
        <v>774200</v>
      </c>
      <c r="BR118">
        <v>784900</v>
      </c>
      <c r="BS118">
        <v>787800</v>
      </c>
      <c r="BT118">
        <v>785900</v>
      </c>
      <c r="BU118">
        <v>791600</v>
      </c>
      <c r="BV118">
        <v>789900</v>
      </c>
      <c r="BW118">
        <v>786100</v>
      </c>
      <c r="BX118">
        <v>782700</v>
      </c>
      <c r="BY118">
        <v>780100</v>
      </c>
      <c r="BZ118">
        <v>770000</v>
      </c>
      <c r="CA118">
        <v>759100</v>
      </c>
      <c r="CB118">
        <v>766000</v>
      </c>
      <c r="CC118">
        <v>782800</v>
      </c>
      <c r="CD118">
        <v>791000</v>
      </c>
      <c r="CE118">
        <v>806400</v>
      </c>
      <c r="CF118">
        <v>812600</v>
      </c>
    </row>
    <row r="119" spans="1:84" x14ac:dyDescent="0.2">
      <c r="A119">
        <v>394556</v>
      </c>
      <c r="B119" t="s">
        <v>655</v>
      </c>
      <c r="C119">
        <v>469</v>
      </c>
      <c r="D119">
        <f t="shared" si="7"/>
        <v>540600</v>
      </c>
      <c r="E119">
        <f t="shared" si="8"/>
        <v>563633.33333333337</v>
      </c>
      <c r="F119">
        <f t="shared" si="9"/>
        <v>567858.33333333337</v>
      </c>
      <c r="G119">
        <f t="shared" si="10"/>
        <v>593866.66666666663</v>
      </c>
      <c r="H119">
        <f t="shared" si="11"/>
        <v>643875</v>
      </c>
      <c r="I119" s="2">
        <f t="shared" si="12"/>
        <v>0.19103773584905662</v>
      </c>
      <c r="J119" s="6">
        <f t="shared" si="14"/>
        <v>581966.66666666674</v>
      </c>
      <c r="K119">
        <f t="shared" si="13"/>
        <v>724875</v>
      </c>
      <c r="L119">
        <v>499200</v>
      </c>
      <c r="M119">
        <v>612400</v>
      </c>
      <c r="N119">
        <v>583200</v>
      </c>
      <c r="O119">
        <v>594900</v>
      </c>
      <c r="P119">
        <v>508400</v>
      </c>
      <c r="Q119">
        <v>544800</v>
      </c>
      <c r="R119">
        <v>524200</v>
      </c>
      <c r="S119">
        <v>533800</v>
      </c>
      <c r="T119">
        <v>529100</v>
      </c>
      <c r="U119">
        <v>539400</v>
      </c>
      <c r="V119">
        <v>497900</v>
      </c>
      <c r="W119">
        <v>519900</v>
      </c>
      <c r="X119">
        <v>561000</v>
      </c>
      <c r="Y119">
        <v>635300</v>
      </c>
      <c r="Z119">
        <v>652000</v>
      </c>
      <c r="AA119">
        <v>574500</v>
      </c>
      <c r="AB119">
        <v>564800</v>
      </c>
      <c r="AC119">
        <v>533600</v>
      </c>
      <c r="AD119">
        <v>566900</v>
      </c>
      <c r="AE119">
        <v>532600</v>
      </c>
      <c r="AF119">
        <v>545600</v>
      </c>
      <c r="AG119">
        <v>531900</v>
      </c>
      <c r="AH119">
        <v>538200</v>
      </c>
      <c r="AI119">
        <v>527200</v>
      </c>
      <c r="AJ119">
        <v>526900</v>
      </c>
      <c r="AK119">
        <v>513700</v>
      </c>
      <c r="AL119">
        <v>525500</v>
      </c>
      <c r="AM119">
        <v>543500</v>
      </c>
      <c r="AN119">
        <v>535300</v>
      </c>
      <c r="AO119">
        <v>557000</v>
      </c>
      <c r="AP119">
        <v>595100</v>
      </c>
      <c r="AQ119">
        <v>632700</v>
      </c>
      <c r="AR119">
        <v>607800</v>
      </c>
      <c r="AS119">
        <v>580600</v>
      </c>
      <c r="AT119">
        <v>588700</v>
      </c>
      <c r="AU119">
        <v>607500</v>
      </c>
      <c r="AV119">
        <v>611100</v>
      </c>
      <c r="AW119">
        <v>594500</v>
      </c>
      <c r="AX119">
        <v>585900</v>
      </c>
      <c r="AY119">
        <v>581000</v>
      </c>
      <c r="AZ119">
        <v>598900</v>
      </c>
      <c r="BA119">
        <v>585500</v>
      </c>
      <c r="BB119">
        <v>589600</v>
      </c>
      <c r="BC119">
        <v>580200</v>
      </c>
      <c r="BD119">
        <v>572300</v>
      </c>
      <c r="BE119">
        <v>593400</v>
      </c>
      <c r="BF119">
        <v>606700</v>
      </c>
      <c r="BG119">
        <v>627300</v>
      </c>
      <c r="BH119">
        <v>623300</v>
      </c>
      <c r="BI119">
        <v>619300</v>
      </c>
      <c r="BJ119">
        <v>613400</v>
      </c>
      <c r="BK119">
        <v>592300</v>
      </c>
      <c r="BL119">
        <v>590000</v>
      </c>
      <c r="BM119">
        <v>616400</v>
      </c>
      <c r="BN119">
        <v>639300</v>
      </c>
      <c r="BO119">
        <v>680900</v>
      </c>
      <c r="BP119">
        <v>692800</v>
      </c>
      <c r="BQ119">
        <v>705300</v>
      </c>
      <c r="BR119">
        <v>683700</v>
      </c>
      <c r="BS119">
        <v>669800</v>
      </c>
      <c r="BT119">
        <v>649300</v>
      </c>
      <c r="BU119">
        <v>661400</v>
      </c>
      <c r="BV119">
        <v>686100</v>
      </c>
      <c r="BW119">
        <v>710100</v>
      </c>
      <c r="BX119">
        <v>683600</v>
      </c>
      <c r="BY119">
        <v>693700</v>
      </c>
      <c r="BZ119">
        <v>739300</v>
      </c>
      <c r="CA119">
        <v>810100</v>
      </c>
      <c r="CB119">
        <v>826900</v>
      </c>
      <c r="CC119">
        <v>792200</v>
      </c>
      <c r="CD119">
        <v>776000</v>
      </c>
      <c r="CE119">
        <v>763000</v>
      </c>
      <c r="CF119">
        <v>768400</v>
      </c>
    </row>
    <row r="120" spans="1:84" x14ac:dyDescent="0.2">
      <c r="A120">
        <v>394900</v>
      </c>
      <c r="B120" t="s">
        <v>1711</v>
      </c>
      <c r="C120">
        <v>268</v>
      </c>
      <c r="D120">
        <f t="shared" si="7"/>
        <v>496741.66666666669</v>
      </c>
      <c r="E120">
        <f t="shared" si="8"/>
        <v>543766.66666666663</v>
      </c>
      <c r="F120">
        <f t="shared" si="9"/>
        <v>576833.33333333337</v>
      </c>
      <c r="G120">
        <f t="shared" si="10"/>
        <v>624508.33333333337</v>
      </c>
      <c r="H120">
        <f t="shared" si="11"/>
        <v>649908.33333333337</v>
      </c>
      <c r="I120" s="2">
        <f t="shared" si="12"/>
        <v>0.30834269992786328</v>
      </c>
      <c r="J120" s="6">
        <f t="shared" si="14"/>
        <v>578351.66666666674</v>
      </c>
      <c r="K120">
        <f t="shared" si="13"/>
        <v>670833.33333333337</v>
      </c>
      <c r="L120">
        <v>464500</v>
      </c>
      <c r="M120">
        <v>464900</v>
      </c>
      <c r="N120">
        <v>488600</v>
      </c>
      <c r="O120">
        <v>479700</v>
      </c>
      <c r="P120">
        <v>498100</v>
      </c>
      <c r="Q120">
        <v>488000</v>
      </c>
      <c r="R120">
        <v>506700</v>
      </c>
      <c r="S120">
        <v>497500</v>
      </c>
      <c r="T120">
        <v>513200</v>
      </c>
      <c r="U120">
        <v>512700</v>
      </c>
      <c r="V120">
        <v>533800</v>
      </c>
      <c r="W120">
        <v>513200</v>
      </c>
      <c r="X120">
        <v>508600</v>
      </c>
      <c r="Y120">
        <v>487200</v>
      </c>
      <c r="Z120">
        <v>499000</v>
      </c>
      <c r="AA120">
        <v>527600</v>
      </c>
      <c r="AB120">
        <v>547400</v>
      </c>
      <c r="AC120">
        <v>558500</v>
      </c>
      <c r="AD120">
        <v>554300</v>
      </c>
      <c r="AE120">
        <v>552200</v>
      </c>
      <c r="AF120">
        <v>570100</v>
      </c>
      <c r="AG120">
        <v>571500</v>
      </c>
      <c r="AH120">
        <v>581600</v>
      </c>
      <c r="AI120">
        <v>567200</v>
      </c>
      <c r="AJ120">
        <v>549600</v>
      </c>
      <c r="AK120">
        <v>565000</v>
      </c>
      <c r="AL120">
        <v>565100</v>
      </c>
      <c r="AM120">
        <v>590900</v>
      </c>
      <c r="AN120">
        <v>578300</v>
      </c>
      <c r="AO120">
        <v>576800</v>
      </c>
      <c r="AP120">
        <v>567100</v>
      </c>
      <c r="AQ120">
        <v>563700</v>
      </c>
      <c r="AR120">
        <v>575800</v>
      </c>
      <c r="AS120">
        <v>586200</v>
      </c>
      <c r="AT120">
        <v>593900</v>
      </c>
      <c r="AU120">
        <v>609600</v>
      </c>
      <c r="AV120">
        <v>626800</v>
      </c>
      <c r="AW120">
        <v>639900</v>
      </c>
      <c r="AX120">
        <v>642100</v>
      </c>
      <c r="AY120">
        <v>639900</v>
      </c>
      <c r="AZ120">
        <v>631300</v>
      </c>
      <c r="BA120">
        <v>620500</v>
      </c>
      <c r="BB120">
        <v>603900</v>
      </c>
      <c r="BC120">
        <v>614500</v>
      </c>
      <c r="BD120">
        <v>609300</v>
      </c>
      <c r="BE120">
        <v>614300</v>
      </c>
      <c r="BF120">
        <v>613700</v>
      </c>
      <c r="BG120">
        <v>637900</v>
      </c>
      <c r="BH120">
        <v>660500</v>
      </c>
      <c r="BI120">
        <v>654900</v>
      </c>
      <c r="BJ120">
        <v>643900</v>
      </c>
      <c r="BK120">
        <v>619100</v>
      </c>
      <c r="BL120">
        <v>626000</v>
      </c>
      <c r="BM120">
        <v>635100</v>
      </c>
      <c r="BN120">
        <v>653800</v>
      </c>
      <c r="BO120">
        <v>671700</v>
      </c>
      <c r="BP120">
        <v>668600</v>
      </c>
      <c r="BQ120">
        <v>663100</v>
      </c>
      <c r="BR120">
        <v>647400</v>
      </c>
      <c r="BS120">
        <v>654800</v>
      </c>
      <c r="BT120">
        <v>654900</v>
      </c>
      <c r="BU120">
        <v>642300</v>
      </c>
      <c r="BV120">
        <v>643400</v>
      </c>
      <c r="BW120">
        <v>656700</v>
      </c>
      <c r="BX120">
        <v>682400</v>
      </c>
      <c r="BY120">
        <v>689100</v>
      </c>
      <c r="BZ120">
        <v>671700</v>
      </c>
      <c r="CA120">
        <v>672300</v>
      </c>
      <c r="CB120">
        <v>683100</v>
      </c>
      <c r="CC120">
        <v>708300</v>
      </c>
      <c r="CD120">
        <v>691000</v>
      </c>
      <c r="CE120">
        <v>678800</v>
      </c>
    </row>
    <row r="121" spans="1:84" x14ac:dyDescent="0.2">
      <c r="A121">
        <v>394731</v>
      </c>
      <c r="B121" t="s">
        <v>2214</v>
      </c>
      <c r="C121">
        <v>240</v>
      </c>
      <c r="D121">
        <f t="shared" si="7"/>
        <v>485241.66666666669</v>
      </c>
      <c r="E121">
        <f t="shared" si="8"/>
        <v>512733.33333333331</v>
      </c>
      <c r="F121">
        <f t="shared" si="9"/>
        <v>542133.33333333337</v>
      </c>
      <c r="G121">
        <f t="shared" si="10"/>
        <v>584925</v>
      </c>
      <c r="H121">
        <f t="shared" si="11"/>
        <v>612725</v>
      </c>
      <c r="I121" s="2">
        <f t="shared" si="12"/>
        <v>0.26272132442597323</v>
      </c>
      <c r="J121" s="6">
        <f t="shared" si="14"/>
        <v>547551.66666666674</v>
      </c>
      <c r="K121">
        <f t="shared" si="13"/>
        <v>654625</v>
      </c>
      <c r="L121">
        <v>463800</v>
      </c>
      <c r="M121">
        <v>471800</v>
      </c>
      <c r="N121">
        <v>480800</v>
      </c>
      <c r="O121">
        <v>485600</v>
      </c>
      <c r="P121">
        <v>484800</v>
      </c>
      <c r="Q121">
        <v>481700</v>
      </c>
      <c r="R121">
        <v>489000</v>
      </c>
      <c r="S121">
        <v>486700</v>
      </c>
      <c r="T121">
        <v>499800</v>
      </c>
      <c r="U121">
        <v>493100</v>
      </c>
      <c r="V121">
        <v>496500</v>
      </c>
      <c r="W121">
        <v>489300</v>
      </c>
      <c r="X121">
        <v>489100</v>
      </c>
      <c r="Y121">
        <v>495300</v>
      </c>
      <c r="Z121">
        <v>496200</v>
      </c>
      <c r="AA121">
        <v>502600</v>
      </c>
      <c r="AB121">
        <v>512000</v>
      </c>
      <c r="AC121">
        <v>517600</v>
      </c>
      <c r="AD121">
        <v>518500</v>
      </c>
      <c r="AE121">
        <v>517600</v>
      </c>
      <c r="AF121">
        <v>517200</v>
      </c>
      <c r="AG121">
        <v>523300</v>
      </c>
      <c r="AH121">
        <v>530800</v>
      </c>
      <c r="AI121">
        <v>532600</v>
      </c>
      <c r="AJ121">
        <v>531500</v>
      </c>
      <c r="AK121">
        <v>526600</v>
      </c>
      <c r="AL121">
        <v>532400</v>
      </c>
      <c r="AM121">
        <v>547500</v>
      </c>
      <c r="AN121">
        <v>550300</v>
      </c>
      <c r="AO121">
        <v>546200</v>
      </c>
      <c r="AP121">
        <v>528200</v>
      </c>
      <c r="AQ121">
        <v>529500</v>
      </c>
      <c r="AR121">
        <v>530300</v>
      </c>
      <c r="AS121">
        <v>562600</v>
      </c>
      <c r="AT121">
        <v>558900</v>
      </c>
      <c r="AU121">
        <v>561600</v>
      </c>
      <c r="AV121">
        <v>561900</v>
      </c>
      <c r="AW121">
        <v>571100</v>
      </c>
      <c r="AX121">
        <v>573100</v>
      </c>
      <c r="AY121">
        <v>558100</v>
      </c>
      <c r="AZ121">
        <v>566000</v>
      </c>
      <c r="BA121">
        <v>590800</v>
      </c>
      <c r="BB121">
        <v>598000</v>
      </c>
      <c r="BC121">
        <v>597900</v>
      </c>
      <c r="BD121">
        <v>583100</v>
      </c>
      <c r="BE121">
        <v>599000</v>
      </c>
      <c r="BF121">
        <v>606700</v>
      </c>
      <c r="BG121">
        <v>613400</v>
      </c>
      <c r="BH121">
        <v>608400</v>
      </c>
      <c r="BI121">
        <v>602100</v>
      </c>
      <c r="BJ121">
        <v>600500</v>
      </c>
      <c r="BK121">
        <v>583100</v>
      </c>
      <c r="BL121">
        <v>581700</v>
      </c>
      <c r="BM121">
        <v>583600</v>
      </c>
      <c r="BN121">
        <v>606700</v>
      </c>
      <c r="BO121">
        <v>618200</v>
      </c>
      <c r="BP121">
        <v>627200</v>
      </c>
      <c r="BQ121">
        <v>626500</v>
      </c>
      <c r="BR121">
        <v>651900</v>
      </c>
      <c r="BS121">
        <v>662800</v>
      </c>
      <c r="BT121">
        <v>669200</v>
      </c>
      <c r="BU121">
        <v>667900</v>
      </c>
      <c r="BV121">
        <v>644400</v>
      </c>
      <c r="BW121">
        <v>644700</v>
      </c>
      <c r="BX121">
        <v>632800</v>
      </c>
      <c r="BY121">
        <v>663500</v>
      </c>
      <c r="BZ121">
        <v>646100</v>
      </c>
      <c r="CA121">
        <v>655100</v>
      </c>
      <c r="CB121">
        <v>646300</v>
      </c>
      <c r="CC121">
        <v>668000</v>
      </c>
      <c r="CD121">
        <v>654700</v>
      </c>
      <c r="CE121">
        <v>658700</v>
      </c>
      <c r="CF121">
        <v>676700</v>
      </c>
    </row>
    <row r="122" spans="1:84" x14ac:dyDescent="0.2">
      <c r="A122">
        <v>753899</v>
      </c>
      <c r="B122" t="s">
        <v>1104</v>
      </c>
      <c r="C122">
        <v>2</v>
      </c>
      <c r="D122">
        <f t="shared" si="7"/>
        <v>463516.66666666669</v>
      </c>
      <c r="E122">
        <f t="shared" si="8"/>
        <v>493650</v>
      </c>
      <c r="F122">
        <f t="shared" si="9"/>
        <v>523608.33333333331</v>
      </c>
      <c r="G122">
        <f t="shared" si="10"/>
        <v>543408.33333333337</v>
      </c>
      <c r="H122">
        <f t="shared" si="11"/>
        <v>609683.33333333337</v>
      </c>
      <c r="I122" s="2">
        <f t="shared" si="12"/>
        <v>0.31534284995145806</v>
      </c>
      <c r="J122" s="6">
        <f t="shared" si="14"/>
        <v>526773.33333333337</v>
      </c>
      <c r="K122">
        <f t="shared" si="13"/>
        <v>635133.33333333337</v>
      </c>
      <c r="L122">
        <v>450600</v>
      </c>
      <c r="M122">
        <v>453200</v>
      </c>
      <c r="N122">
        <v>452600</v>
      </c>
      <c r="O122">
        <v>456800</v>
      </c>
      <c r="P122">
        <v>460600</v>
      </c>
      <c r="Q122">
        <v>462800</v>
      </c>
      <c r="R122">
        <v>465600</v>
      </c>
      <c r="S122">
        <v>466700</v>
      </c>
      <c r="T122">
        <v>470100</v>
      </c>
      <c r="U122">
        <v>473100</v>
      </c>
      <c r="V122">
        <v>474000</v>
      </c>
      <c r="W122">
        <v>476100</v>
      </c>
      <c r="X122">
        <v>476600</v>
      </c>
      <c r="Y122">
        <v>482800</v>
      </c>
      <c r="Z122">
        <v>487300</v>
      </c>
      <c r="AA122">
        <v>492600</v>
      </c>
      <c r="AB122">
        <v>491200</v>
      </c>
      <c r="AC122">
        <v>494100</v>
      </c>
      <c r="AD122">
        <v>495100</v>
      </c>
      <c r="AE122">
        <v>499500</v>
      </c>
      <c r="AF122">
        <v>498600</v>
      </c>
      <c r="AG122">
        <v>498200</v>
      </c>
      <c r="AH122">
        <v>500100</v>
      </c>
      <c r="AI122">
        <v>507700</v>
      </c>
      <c r="AJ122">
        <v>515400</v>
      </c>
      <c r="AK122">
        <v>517400</v>
      </c>
      <c r="AL122">
        <v>518200</v>
      </c>
      <c r="AM122">
        <v>519800</v>
      </c>
      <c r="AN122">
        <v>524500</v>
      </c>
      <c r="AO122">
        <v>525100</v>
      </c>
      <c r="AP122">
        <v>526000</v>
      </c>
      <c r="AQ122">
        <v>529100</v>
      </c>
      <c r="AR122">
        <v>531700</v>
      </c>
      <c r="AS122">
        <v>528600</v>
      </c>
      <c r="AT122">
        <v>525500</v>
      </c>
      <c r="AU122">
        <v>522000</v>
      </c>
      <c r="AV122">
        <v>525100</v>
      </c>
      <c r="AW122">
        <v>521700</v>
      </c>
      <c r="AX122">
        <v>525300</v>
      </c>
      <c r="AY122">
        <v>527500</v>
      </c>
      <c r="AZ122">
        <v>534800</v>
      </c>
      <c r="BA122">
        <v>537000</v>
      </c>
      <c r="BB122">
        <v>538500</v>
      </c>
      <c r="BC122">
        <v>540800</v>
      </c>
      <c r="BD122">
        <v>546900</v>
      </c>
      <c r="BE122">
        <v>559100</v>
      </c>
      <c r="BF122">
        <v>576500</v>
      </c>
      <c r="BG122">
        <v>587700</v>
      </c>
      <c r="BH122">
        <v>595500</v>
      </c>
      <c r="BI122">
        <v>598100</v>
      </c>
      <c r="BJ122">
        <v>603100</v>
      </c>
      <c r="BK122">
        <v>603400</v>
      </c>
      <c r="BL122">
        <v>604600</v>
      </c>
      <c r="BM122">
        <v>606600</v>
      </c>
      <c r="BN122">
        <v>609100</v>
      </c>
      <c r="BO122">
        <v>610800</v>
      </c>
      <c r="BP122">
        <v>614100</v>
      </c>
      <c r="BQ122">
        <v>619800</v>
      </c>
      <c r="BR122">
        <v>626000</v>
      </c>
      <c r="BS122">
        <v>625100</v>
      </c>
      <c r="BT122">
        <v>626000</v>
      </c>
      <c r="BU122">
        <v>625500</v>
      </c>
      <c r="BV122">
        <v>631800</v>
      </c>
      <c r="BW122">
        <v>636800</v>
      </c>
      <c r="BX122">
        <v>634300</v>
      </c>
      <c r="BY122">
        <v>632000</v>
      </c>
      <c r="BZ122">
        <v>634000</v>
      </c>
      <c r="CA122">
        <v>638200</v>
      </c>
      <c r="CB122">
        <v>642700</v>
      </c>
      <c r="CC122">
        <v>644700</v>
      </c>
      <c r="CD122">
        <v>650500</v>
      </c>
      <c r="CE122">
        <v>658100</v>
      </c>
      <c r="CF122">
        <v>666600</v>
      </c>
    </row>
    <row r="123" spans="1:84" x14ac:dyDescent="0.2">
      <c r="A123">
        <v>395068</v>
      </c>
      <c r="B123" t="s">
        <v>1727</v>
      </c>
      <c r="C123">
        <v>102</v>
      </c>
      <c r="D123">
        <f t="shared" si="7"/>
        <v>437141.66666666669</v>
      </c>
      <c r="E123">
        <f t="shared" si="8"/>
        <v>479975</v>
      </c>
      <c r="F123">
        <f t="shared" si="9"/>
        <v>522266.66666666669</v>
      </c>
      <c r="G123">
        <f t="shared" si="10"/>
        <v>568300</v>
      </c>
      <c r="H123">
        <f t="shared" si="11"/>
        <v>625875</v>
      </c>
      <c r="I123" s="2">
        <f t="shared" si="12"/>
        <v>0.4317440951636578</v>
      </c>
      <c r="J123" s="6">
        <f t="shared" si="14"/>
        <v>526711.66666666674</v>
      </c>
      <c r="K123">
        <f t="shared" si="13"/>
        <v>607216.66666666663</v>
      </c>
      <c r="L123">
        <v>422600</v>
      </c>
      <c r="M123">
        <v>424400</v>
      </c>
      <c r="N123">
        <v>433400</v>
      </c>
      <c r="O123">
        <v>433900</v>
      </c>
      <c r="P123">
        <v>436700</v>
      </c>
      <c r="Q123">
        <v>431100</v>
      </c>
      <c r="R123">
        <v>437300</v>
      </c>
      <c r="S123">
        <v>440100</v>
      </c>
      <c r="T123">
        <v>445700</v>
      </c>
      <c r="U123">
        <v>442800</v>
      </c>
      <c r="V123">
        <v>447400</v>
      </c>
      <c r="W123">
        <v>450300</v>
      </c>
      <c r="X123">
        <v>460100</v>
      </c>
      <c r="Y123">
        <v>461600</v>
      </c>
      <c r="Z123">
        <v>463800</v>
      </c>
      <c r="AA123">
        <v>468900</v>
      </c>
      <c r="AB123">
        <v>476600</v>
      </c>
      <c r="AC123">
        <v>481300</v>
      </c>
      <c r="AD123">
        <v>485300</v>
      </c>
      <c r="AE123">
        <v>488000</v>
      </c>
      <c r="AF123">
        <v>491100</v>
      </c>
      <c r="AG123">
        <v>490900</v>
      </c>
      <c r="AH123">
        <v>494300</v>
      </c>
      <c r="AI123">
        <v>497800</v>
      </c>
      <c r="AJ123">
        <v>507500</v>
      </c>
      <c r="AK123">
        <v>514900</v>
      </c>
      <c r="AL123">
        <v>518700</v>
      </c>
      <c r="AM123">
        <v>518400</v>
      </c>
      <c r="AN123">
        <v>516600</v>
      </c>
      <c r="AO123">
        <v>520400</v>
      </c>
      <c r="AP123">
        <v>516300</v>
      </c>
      <c r="AQ123">
        <v>518800</v>
      </c>
      <c r="AR123">
        <v>521400</v>
      </c>
      <c r="AS123">
        <v>532100</v>
      </c>
      <c r="AT123">
        <v>535800</v>
      </c>
      <c r="AU123">
        <v>546300</v>
      </c>
      <c r="AV123">
        <v>551100</v>
      </c>
      <c r="AW123">
        <v>556200</v>
      </c>
      <c r="AX123">
        <v>555200</v>
      </c>
      <c r="AY123">
        <v>560400</v>
      </c>
      <c r="AZ123">
        <v>560100</v>
      </c>
      <c r="BA123">
        <v>560000</v>
      </c>
      <c r="BB123">
        <v>559000</v>
      </c>
      <c r="BC123">
        <v>563500</v>
      </c>
      <c r="BD123">
        <v>567400</v>
      </c>
      <c r="BE123">
        <v>574200</v>
      </c>
      <c r="BF123">
        <v>594800</v>
      </c>
      <c r="BG123">
        <v>617700</v>
      </c>
      <c r="BH123">
        <v>628700</v>
      </c>
      <c r="BI123">
        <v>638700</v>
      </c>
      <c r="BJ123">
        <v>643200</v>
      </c>
      <c r="BK123">
        <v>651200</v>
      </c>
      <c r="BL123">
        <v>635300</v>
      </c>
      <c r="BM123">
        <v>625900</v>
      </c>
      <c r="BN123">
        <v>615500</v>
      </c>
      <c r="BO123">
        <v>620500</v>
      </c>
      <c r="BP123">
        <v>617700</v>
      </c>
      <c r="BQ123">
        <v>618100</v>
      </c>
      <c r="BR123">
        <v>610000</v>
      </c>
      <c r="BS123">
        <v>605700</v>
      </c>
      <c r="BT123">
        <v>606600</v>
      </c>
      <c r="BU123">
        <v>612500</v>
      </c>
      <c r="BV123">
        <v>609000</v>
      </c>
      <c r="BW123">
        <v>604800</v>
      </c>
      <c r="BX123">
        <v>597300</v>
      </c>
      <c r="BY123">
        <v>601000</v>
      </c>
      <c r="BZ123">
        <v>596500</v>
      </c>
      <c r="CA123">
        <v>611100</v>
      </c>
      <c r="CB123">
        <v>611800</v>
      </c>
      <c r="CC123">
        <v>619900</v>
      </c>
      <c r="CD123">
        <v>610400</v>
      </c>
      <c r="CE123">
        <v>612800</v>
      </c>
    </row>
    <row r="124" spans="1:84" x14ac:dyDescent="0.2">
      <c r="A124">
        <v>394952</v>
      </c>
      <c r="B124" t="s">
        <v>2114</v>
      </c>
      <c r="C124">
        <v>65</v>
      </c>
      <c r="D124">
        <f t="shared" si="7"/>
        <v>470041.66666666669</v>
      </c>
      <c r="E124">
        <f t="shared" si="8"/>
        <v>499633.33333333331</v>
      </c>
      <c r="F124">
        <f t="shared" si="9"/>
        <v>524716.66666666663</v>
      </c>
      <c r="G124">
        <f t="shared" si="10"/>
        <v>551775</v>
      </c>
      <c r="H124">
        <f t="shared" si="11"/>
        <v>585591.66666666663</v>
      </c>
      <c r="I124" s="2">
        <f t="shared" si="12"/>
        <v>0.24582927045474678</v>
      </c>
      <c r="J124" s="6">
        <f t="shared" si="14"/>
        <v>526351.66666666663</v>
      </c>
      <c r="K124">
        <f t="shared" si="13"/>
        <v>590933.33333333337</v>
      </c>
      <c r="L124">
        <v>462500</v>
      </c>
      <c r="M124">
        <v>461700</v>
      </c>
      <c r="N124">
        <v>459000</v>
      </c>
      <c r="O124">
        <v>463000</v>
      </c>
      <c r="P124">
        <v>463800</v>
      </c>
      <c r="Q124">
        <v>463100</v>
      </c>
      <c r="R124">
        <v>470500</v>
      </c>
      <c r="S124">
        <v>477900</v>
      </c>
      <c r="T124">
        <v>482400</v>
      </c>
      <c r="U124">
        <v>480300</v>
      </c>
      <c r="V124">
        <v>476100</v>
      </c>
      <c r="W124">
        <v>480200</v>
      </c>
      <c r="X124">
        <v>481900</v>
      </c>
      <c r="Y124">
        <v>491000</v>
      </c>
      <c r="Z124">
        <v>490000</v>
      </c>
      <c r="AA124">
        <v>489900</v>
      </c>
      <c r="AB124">
        <v>491000</v>
      </c>
      <c r="AC124">
        <v>498400</v>
      </c>
      <c r="AD124">
        <v>506300</v>
      </c>
      <c r="AE124">
        <v>505600</v>
      </c>
      <c r="AF124">
        <v>507000</v>
      </c>
      <c r="AG124">
        <v>506700</v>
      </c>
      <c r="AH124">
        <v>514400</v>
      </c>
      <c r="AI124">
        <v>513400</v>
      </c>
      <c r="AJ124">
        <v>518000</v>
      </c>
      <c r="AK124">
        <v>517400</v>
      </c>
      <c r="AL124">
        <v>521600</v>
      </c>
      <c r="AM124">
        <v>522500</v>
      </c>
      <c r="AN124">
        <v>522700</v>
      </c>
      <c r="AO124">
        <v>527200</v>
      </c>
      <c r="AP124">
        <v>522600</v>
      </c>
      <c r="AQ124">
        <v>527700</v>
      </c>
      <c r="AR124">
        <v>523400</v>
      </c>
      <c r="AS124">
        <v>531000</v>
      </c>
      <c r="AT124">
        <v>529200</v>
      </c>
      <c r="AU124">
        <v>533300</v>
      </c>
      <c r="AV124">
        <v>530100</v>
      </c>
      <c r="AW124">
        <v>535300</v>
      </c>
      <c r="AX124">
        <v>544800</v>
      </c>
      <c r="AY124">
        <v>554800</v>
      </c>
      <c r="AZ124">
        <v>559400</v>
      </c>
      <c r="BA124">
        <v>555000</v>
      </c>
      <c r="BB124">
        <v>551900</v>
      </c>
      <c r="BC124">
        <v>548500</v>
      </c>
      <c r="BD124">
        <v>551100</v>
      </c>
      <c r="BE124">
        <v>552000</v>
      </c>
      <c r="BF124">
        <v>565600</v>
      </c>
      <c r="BG124">
        <v>572800</v>
      </c>
      <c r="BH124">
        <v>585400</v>
      </c>
      <c r="BI124">
        <v>581400</v>
      </c>
      <c r="BJ124">
        <v>584600</v>
      </c>
      <c r="BK124">
        <v>581700</v>
      </c>
      <c r="BL124">
        <v>582900</v>
      </c>
      <c r="BM124">
        <v>584200</v>
      </c>
      <c r="BN124">
        <v>583400</v>
      </c>
      <c r="BO124">
        <v>580800</v>
      </c>
      <c r="BP124">
        <v>585800</v>
      </c>
      <c r="BQ124">
        <v>593700</v>
      </c>
      <c r="BR124">
        <v>593700</v>
      </c>
      <c r="BS124">
        <v>589500</v>
      </c>
      <c r="BT124">
        <v>583800</v>
      </c>
      <c r="BU124">
        <v>588900</v>
      </c>
      <c r="BV124">
        <v>595300</v>
      </c>
      <c r="BW124">
        <v>596700</v>
      </c>
      <c r="BX124">
        <v>596600</v>
      </c>
      <c r="BY124">
        <v>580600</v>
      </c>
      <c r="BZ124">
        <v>582100</v>
      </c>
      <c r="CA124">
        <v>582100</v>
      </c>
      <c r="CB124">
        <v>595900</v>
      </c>
      <c r="CC124">
        <v>598900</v>
      </c>
      <c r="CD124">
        <v>600800</v>
      </c>
      <c r="CE124">
        <v>601600</v>
      </c>
      <c r="CF124">
        <v>614000</v>
      </c>
    </row>
    <row r="125" spans="1:84" x14ac:dyDescent="0.2">
      <c r="A125">
        <v>753924</v>
      </c>
      <c r="B125" t="s">
        <v>2106</v>
      </c>
      <c r="C125">
        <v>53</v>
      </c>
      <c r="D125">
        <f t="shared" si="7"/>
        <v>474791.66666666669</v>
      </c>
      <c r="E125">
        <f t="shared" si="8"/>
        <v>480358.33333333331</v>
      </c>
      <c r="F125">
        <f t="shared" si="9"/>
        <v>535816.66666666663</v>
      </c>
      <c r="G125">
        <f t="shared" si="10"/>
        <v>553475</v>
      </c>
      <c r="H125">
        <f t="shared" si="11"/>
        <v>567475</v>
      </c>
      <c r="I125" s="2">
        <f t="shared" si="12"/>
        <v>0.19520842474769631</v>
      </c>
      <c r="J125" s="6">
        <f t="shared" si="14"/>
        <v>522383.33333333331</v>
      </c>
      <c r="K125">
        <f t="shared" si="13"/>
        <v>599150</v>
      </c>
      <c r="L125">
        <v>471900</v>
      </c>
      <c r="M125">
        <v>483900</v>
      </c>
      <c r="N125">
        <v>493200</v>
      </c>
      <c r="O125">
        <v>485000</v>
      </c>
      <c r="P125">
        <v>484900</v>
      </c>
      <c r="Q125">
        <v>475400</v>
      </c>
      <c r="R125">
        <v>472900</v>
      </c>
      <c r="S125">
        <v>465900</v>
      </c>
      <c r="T125">
        <v>471500</v>
      </c>
      <c r="U125">
        <v>461800</v>
      </c>
      <c r="V125">
        <v>471200</v>
      </c>
      <c r="W125">
        <v>459900</v>
      </c>
      <c r="X125">
        <v>479100</v>
      </c>
      <c r="Y125">
        <v>471000</v>
      </c>
      <c r="Z125">
        <v>474400</v>
      </c>
      <c r="AA125">
        <v>470600</v>
      </c>
      <c r="AB125">
        <v>476400</v>
      </c>
      <c r="AC125">
        <v>468800</v>
      </c>
      <c r="AD125">
        <v>467600</v>
      </c>
      <c r="AE125">
        <v>477300</v>
      </c>
      <c r="AF125">
        <v>488500</v>
      </c>
      <c r="AG125">
        <v>496600</v>
      </c>
      <c r="AH125">
        <v>495100</v>
      </c>
      <c r="AI125">
        <v>498900</v>
      </c>
      <c r="AJ125">
        <v>497300</v>
      </c>
      <c r="AK125">
        <v>547000</v>
      </c>
      <c r="AL125">
        <v>556400</v>
      </c>
      <c r="AM125">
        <v>568800</v>
      </c>
      <c r="AN125">
        <v>526000</v>
      </c>
      <c r="AO125">
        <v>525800</v>
      </c>
      <c r="AP125">
        <v>536700</v>
      </c>
      <c r="AQ125">
        <v>533500</v>
      </c>
      <c r="AR125">
        <v>532900</v>
      </c>
      <c r="AS125">
        <v>529200</v>
      </c>
      <c r="AT125">
        <v>538800</v>
      </c>
      <c r="AU125">
        <v>537400</v>
      </c>
      <c r="AV125">
        <v>538500</v>
      </c>
      <c r="AW125">
        <v>536100</v>
      </c>
      <c r="AX125">
        <v>538300</v>
      </c>
      <c r="AY125">
        <v>533800</v>
      </c>
      <c r="AZ125">
        <v>536900</v>
      </c>
      <c r="BA125">
        <v>548500</v>
      </c>
      <c r="BB125">
        <v>561300</v>
      </c>
      <c r="BC125">
        <v>566200</v>
      </c>
      <c r="BD125">
        <v>574200</v>
      </c>
      <c r="BE125">
        <v>571200</v>
      </c>
      <c r="BF125">
        <v>571300</v>
      </c>
      <c r="BG125">
        <v>565400</v>
      </c>
      <c r="BH125">
        <v>559400</v>
      </c>
      <c r="BI125">
        <v>560700</v>
      </c>
      <c r="BJ125">
        <v>557200</v>
      </c>
      <c r="BK125">
        <v>560100</v>
      </c>
      <c r="BL125">
        <v>566200</v>
      </c>
      <c r="BM125">
        <v>567700</v>
      </c>
      <c r="BN125">
        <v>574900</v>
      </c>
      <c r="BO125">
        <v>569900</v>
      </c>
      <c r="BP125">
        <v>569000</v>
      </c>
      <c r="BQ125">
        <v>568400</v>
      </c>
      <c r="BR125">
        <v>568600</v>
      </c>
      <c r="BS125">
        <v>587600</v>
      </c>
      <c r="BT125">
        <v>597500</v>
      </c>
      <c r="BU125">
        <v>596900</v>
      </c>
      <c r="BV125">
        <v>594200</v>
      </c>
      <c r="BW125">
        <v>589100</v>
      </c>
      <c r="BX125">
        <v>595600</v>
      </c>
      <c r="BY125">
        <v>594200</v>
      </c>
      <c r="BZ125">
        <v>610500</v>
      </c>
      <c r="CA125">
        <v>609700</v>
      </c>
      <c r="CB125">
        <v>607800</v>
      </c>
      <c r="CC125">
        <v>600100</v>
      </c>
      <c r="CD125">
        <v>606600</v>
      </c>
      <c r="CE125">
        <v>623200</v>
      </c>
      <c r="CF125">
        <v>613200</v>
      </c>
    </row>
    <row r="126" spans="1:84" x14ac:dyDescent="0.2">
      <c r="A126">
        <v>753917</v>
      </c>
      <c r="B126" t="s">
        <v>2143</v>
      </c>
      <c r="C126">
        <v>115</v>
      </c>
      <c r="D126">
        <f t="shared" si="7"/>
        <v>473408.33333333331</v>
      </c>
      <c r="E126">
        <f t="shared" si="8"/>
        <v>491683.33333333331</v>
      </c>
      <c r="F126">
        <f t="shared" si="9"/>
        <v>508041.66666666669</v>
      </c>
      <c r="G126">
        <f t="shared" si="10"/>
        <v>545800</v>
      </c>
      <c r="H126">
        <f t="shared" si="11"/>
        <v>556850</v>
      </c>
      <c r="I126" s="2">
        <f t="shared" si="12"/>
        <v>0.17625728317696143</v>
      </c>
      <c r="J126" s="6">
        <f t="shared" si="14"/>
        <v>515156.66666666663</v>
      </c>
      <c r="K126">
        <f t="shared" si="13"/>
        <v>569591.66666666663</v>
      </c>
      <c r="L126">
        <v>451300</v>
      </c>
      <c r="M126">
        <v>467400</v>
      </c>
      <c r="N126">
        <v>451000</v>
      </c>
      <c r="O126">
        <v>443100</v>
      </c>
      <c r="P126">
        <v>444100</v>
      </c>
      <c r="Q126">
        <v>455200</v>
      </c>
      <c r="R126">
        <v>466500</v>
      </c>
      <c r="S126">
        <v>479600</v>
      </c>
      <c r="T126">
        <v>510100</v>
      </c>
      <c r="U126">
        <v>498500</v>
      </c>
      <c r="V126">
        <v>506900</v>
      </c>
      <c r="W126">
        <v>507200</v>
      </c>
      <c r="X126">
        <v>495000</v>
      </c>
      <c r="Y126">
        <v>473200</v>
      </c>
      <c r="Z126">
        <v>486400</v>
      </c>
      <c r="AA126">
        <v>505600</v>
      </c>
      <c r="AB126">
        <v>521700</v>
      </c>
      <c r="AC126">
        <v>499500</v>
      </c>
      <c r="AD126">
        <v>502500</v>
      </c>
      <c r="AE126">
        <v>501500</v>
      </c>
      <c r="AF126">
        <v>483600</v>
      </c>
      <c r="AG126">
        <v>471100</v>
      </c>
      <c r="AH126">
        <v>473800</v>
      </c>
      <c r="AI126">
        <v>486300</v>
      </c>
      <c r="AJ126">
        <v>518800</v>
      </c>
      <c r="AK126">
        <v>524200</v>
      </c>
      <c r="AL126">
        <v>513300</v>
      </c>
      <c r="AM126">
        <v>491300</v>
      </c>
      <c r="AN126">
        <v>471700</v>
      </c>
      <c r="AO126">
        <v>509300</v>
      </c>
      <c r="AP126">
        <v>503200</v>
      </c>
      <c r="AQ126">
        <v>535900</v>
      </c>
      <c r="AR126">
        <v>507500</v>
      </c>
      <c r="AS126">
        <v>517600</v>
      </c>
      <c r="AT126">
        <v>496500</v>
      </c>
      <c r="AU126">
        <v>507200</v>
      </c>
      <c r="AV126">
        <v>521800</v>
      </c>
      <c r="AW126">
        <v>529500</v>
      </c>
      <c r="AX126">
        <v>542500</v>
      </c>
      <c r="AY126">
        <v>539400</v>
      </c>
      <c r="AZ126">
        <v>537900</v>
      </c>
      <c r="BA126">
        <v>539300</v>
      </c>
      <c r="BB126">
        <v>543100</v>
      </c>
      <c r="BC126">
        <v>543800</v>
      </c>
      <c r="BD126">
        <v>542900</v>
      </c>
      <c r="BE126">
        <v>561200</v>
      </c>
      <c r="BF126">
        <v>571400</v>
      </c>
      <c r="BG126">
        <v>576800</v>
      </c>
      <c r="BH126">
        <v>543200</v>
      </c>
      <c r="BI126">
        <v>556500</v>
      </c>
      <c r="BJ126">
        <v>555600</v>
      </c>
      <c r="BK126">
        <v>575200</v>
      </c>
      <c r="BL126">
        <v>559900</v>
      </c>
      <c r="BM126">
        <v>550100</v>
      </c>
      <c r="BN126">
        <v>541400</v>
      </c>
      <c r="BO126">
        <v>531500</v>
      </c>
      <c r="BP126">
        <v>548300</v>
      </c>
      <c r="BQ126">
        <v>566400</v>
      </c>
      <c r="BR126">
        <v>576600</v>
      </c>
      <c r="BS126">
        <v>577500</v>
      </c>
      <c r="BT126">
        <v>577000</v>
      </c>
      <c r="BU126">
        <v>566400</v>
      </c>
      <c r="BV126">
        <v>558500</v>
      </c>
      <c r="BW126">
        <v>562800</v>
      </c>
      <c r="BX126">
        <v>574600</v>
      </c>
      <c r="BY126">
        <v>574700</v>
      </c>
      <c r="BZ126">
        <v>567500</v>
      </c>
      <c r="CA126">
        <v>570000</v>
      </c>
      <c r="CB126">
        <v>561400</v>
      </c>
      <c r="CC126">
        <v>565900</v>
      </c>
      <c r="CD126">
        <v>578800</v>
      </c>
      <c r="CE126">
        <v>603000</v>
      </c>
      <c r="CF126">
        <v>636400</v>
      </c>
    </row>
    <row r="127" spans="1:84" x14ac:dyDescent="0.2">
      <c r="A127">
        <v>395061</v>
      </c>
      <c r="B127" t="s">
        <v>2170</v>
      </c>
      <c r="C127">
        <v>159</v>
      </c>
      <c r="D127">
        <f t="shared" si="7"/>
        <v>444975</v>
      </c>
      <c r="E127">
        <f t="shared" si="8"/>
        <v>477750</v>
      </c>
      <c r="F127">
        <f t="shared" si="9"/>
        <v>502758.33333333331</v>
      </c>
      <c r="G127">
        <f t="shared" si="10"/>
        <v>542658.33333333337</v>
      </c>
      <c r="H127">
        <f t="shared" si="11"/>
        <v>576825</v>
      </c>
      <c r="I127" s="2">
        <f t="shared" si="12"/>
        <v>0.29630878139221306</v>
      </c>
      <c r="J127" s="6">
        <f t="shared" si="14"/>
        <v>508993.33333333331</v>
      </c>
      <c r="K127">
        <f t="shared" si="13"/>
        <v>590966.66666666663</v>
      </c>
      <c r="L127">
        <v>452100</v>
      </c>
      <c r="M127">
        <v>455500</v>
      </c>
      <c r="N127">
        <v>452700</v>
      </c>
      <c r="O127">
        <v>443600</v>
      </c>
      <c r="P127">
        <v>438300</v>
      </c>
      <c r="Q127">
        <v>445200</v>
      </c>
      <c r="R127">
        <v>454000</v>
      </c>
      <c r="S127">
        <v>452100</v>
      </c>
      <c r="T127">
        <v>438800</v>
      </c>
      <c r="U127">
        <v>434700</v>
      </c>
      <c r="V127">
        <v>435300</v>
      </c>
      <c r="W127">
        <v>437400</v>
      </c>
      <c r="X127">
        <v>448100</v>
      </c>
      <c r="Y127">
        <v>460500</v>
      </c>
      <c r="Z127">
        <v>471700</v>
      </c>
      <c r="AA127">
        <v>476200</v>
      </c>
      <c r="AB127">
        <v>472400</v>
      </c>
      <c r="AC127">
        <v>480500</v>
      </c>
      <c r="AD127">
        <v>476100</v>
      </c>
      <c r="AE127">
        <v>484500</v>
      </c>
      <c r="AF127">
        <v>482500</v>
      </c>
      <c r="AG127">
        <v>494800</v>
      </c>
      <c r="AH127">
        <v>492000</v>
      </c>
      <c r="AI127">
        <v>493700</v>
      </c>
      <c r="AJ127">
        <v>487300</v>
      </c>
      <c r="AK127">
        <v>485100</v>
      </c>
      <c r="AL127">
        <v>484600</v>
      </c>
      <c r="AM127">
        <v>493600</v>
      </c>
      <c r="AN127">
        <v>504800</v>
      </c>
      <c r="AO127">
        <v>505600</v>
      </c>
      <c r="AP127">
        <v>505200</v>
      </c>
      <c r="AQ127">
        <v>503900</v>
      </c>
      <c r="AR127">
        <v>510800</v>
      </c>
      <c r="AS127">
        <v>513600</v>
      </c>
      <c r="AT127">
        <v>519600</v>
      </c>
      <c r="AU127">
        <v>519000</v>
      </c>
      <c r="AV127">
        <v>517700</v>
      </c>
      <c r="AW127">
        <v>515400</v>
      </c>
      <c r="AX127">
        <v>524100</v>
      </c>
      <c r="AY127">
        <v>531300</v>
      </c>
      <c r="AZ127">
        <v>538500</v>
      </c>
      <c r="BA127">
        <v>535200</v>
      </c>
      <c r="BB127">
        <v>537400</v>
      </c>
      <c r="BC127">
        <v>547400</v>
      </c>
      <c r="BD127">
        <v>560600</v>
      </c>
      <c r="BE127">
        <v>561300</v>
      </c>
      <c r="BF127">
        <v>571700</v>
      </c>
      <c r="BG127">
        <v>571300</v>
      </c>
      <c r="BH127">
        <v>574300</v>
      </c>
      <c r="BI127">
        <v>570600</v>
      </c>
      <c r="BJ127">
        <v>571000</v>
      </c>
      <c r="BK127">
        <v>575300</v>
      </c>
      <c r="BL127">
        <v>575900</v>
      </c>
      <c r="BM127">
        <v>572700</v>
      </c>
      <c r="BN127">
        <v>579700</v>
      </c>
      <c r="BO127">
        <v>577400</v>
      </c>
      <c r="BP127">
        <v>585100</v>
      </c>
      <c r="BQ127">
        <v>578000</v>
      </c>
      <c r="BR127">
        <v>579400</v>
      </c>
      <c r="BS127">
        <v>582500</v>
      </c>
      <c r="BT127">
        <v>585900</v>
      </c>
      <c r="BU127">
        <v>582800</v>
      </c>
      <c r="BV127">
        <v>580000</v>
      </c>
      <c r="BW127">
        <v>593300</v>
      </c>
      <c r="BX127">
        <v>595700</v>
      </c>
      <c r="BY127">
        <v>602600</v>
      </c>
      <c r="BZ127">
        <v>590700</v>
      </c>
      <c r="CA127">
        <v>588300</v>
      </c>
      <c r="CB127">
        <v>590600</v>
      </c>
      <c r="CC127">
        <v>598500</v>
      </c>
      <c r="CD127">
        <v>600700</v>
      </c>
      <c r="CE127">
        <v>596000</v>
      </c>
      <c r="CF127">
        <v>603500</v>
      </c>
    </row>
    <row r="128" spans="1:84" x14ac:dyDescent="0.2">
      <c r="A128">
        <v>395050</v>
      </c>
      <c r="B128" t="s">
        <v>2144</v>
      </c>
      <c r="C128">
        <v>118</v>
      </c>
      <c r="D128">
        <f t="shared" si="7"/>
        <v>421683.33333333331</v>
      </c>
      <c r="E128">
        <f t="shared" si="8"/>
        <v>450516.66666666669</v>
      </c>
      <c r="F128">
        <f t="shared" si="9"/>
        <v>492800</v>
      </c>
      <c r="G128">
        <f t="shared" si="10"/>
        <v>550191.66666666663</v>
      </c>
      <c r="H128">
        <f t="shared" si="11"/>
        <v>580850</v>
      </c>
      <c r="I128" s="2">
        <f t="shared" si="12"/>
        <v>0.3774554365440102</v>
      </c>
      <c r="J128" s="6">
        <f t="shared" si="14"/>
        <v>499208.33333333331</v>
      </c>
      <c r="K128">
        <f t="shared" si="13"/>
        <v>586816.66666666663</v>
      </c>
      <c r="L128">
        <v>400500</v>
      </c>
      <c r="M128">
        <v>406300</v>
      </c>
      <c r="N128">
        <v>413100</v>
      </c>
      <c r="O128">
        <v>423900</v>
      </c>
      <c r="P128">
        <v>424800</v>
      </c>
      <c r="Q128">
        <v>422200</v>
      </c>
      <c r="R128">
        <v>421300</v>
      </c>
      <c r="S128">
        <v>426000</v>
      </c>
      <c r="T128">
        <v>429000</v>
      </c>
      <c r="U128">
        <v>431600</v>
      </c>
      <c r="V128">
        <v>433400</v>
      </c>
      <c r="W128">
        <v>428100</v>
      </c>
      <c r="X128">
        <v>425300</v>
      </c>
      <c r="Y128">
        <v>430800</v>
      </c>
      <c r="Z128">
        <v>446000</v>
      </c>
      <c r="AA128">
        <v>450600</v>
      </c>
      <c r="AB128">
        <v>446000</v>
      </c>
      <c r="AC128">
        <v>445800</v>
      </c>
      <c r="AD128">
        <v>445900</v>
      </c>
      <c r="AE128">
        <v>453600</v>
      </c>
      <c r="AF128">
        <v>450700</v>
      </c>
      <c r="AG128">
        <v>461100</v>
      </c>
      <c r="AH128">
        <v>469300</v>
      </c>
      <c r="AI128">
        <v>481100</v>
      </c>
      <c r="AJ128">
        <v>486500</v>
      </c>
      <c r="AK128">
        <v>485200</v>
      </c>
      <c r="AL128">
        <v>476900</v>
      </c>
      <c r="AM128">
        <v>477700</v>
      </c>
      <c r="AN128">
        <v>479600</v>
      </c>
      <c r="AO128">
        <v>486300</v>
      </c>
      <c r="AP128">
        <v>490100</v>
      </c>
      <c r="AQ128">
        <v>492800</v>
      </c>
      <c r="AR128">
        <v>516200</v>
      </c>
      <c r="AS128">
        <v>512000</v>
      </c>
      <c r="AT128">
        <v>515200</v>
      </c>
      <c r="AU128">
        <v>495100</v>
      </c>
      <c r="AV128">
        <v>521200</v>
      </c>
      <c r="AW128">
        <v>528600</v>
      </c>
      <c r="AX128">
        <v>537800</v>
      </c>
      <c r="AY128">
        <v>526400</v>
      </c>
      <c r="AZ128">
        <v>533700</v>
      </c>
      <c r="BA128">
        <v>562600</v>
      </c>
      <c r="BB128">
        <v>572200</v>
      </c>
      <c r="BC128">
        <v>570300</v>
      </c>
      <c r="BD128">
        <v>554800</v>
      </c>
      <c r="BE128">
        <v>555400</v>
      </c>
      <c r="BF128">
        <v>567200</v>
      </c>
      <c r="BG128">
        <v>572100</v>
      </c>
      <c r="BH128">
        <v>581500</v>
      </c>
      <c r="BI128">
        <v>572100</v>
      </c>
      <c r="BJ128">
        <v>571000</v>
      </c>
      <c r="BK128">
        <v>573100</v>
      </c>
      <c r="BL128">
        <v>595300</v>
      </c>
      <c r="BM128">
        <v>590500</v>
      </c>
      <c r="BN128">
        <v>588300</v>
      </c>
      <c r="BO128">
        <v>561600</v>
      </c>
      <c r="BP128">
        <v>572900</v>
      </c>
      <c r="BQ128">
        <v>577300</v>
      </c>
      <c r="BR128">
        <v>591700</v>
      </c>
      <c r="BS128">
        <v>594900</v>
      </c>
      <c r="BT128">
        <v>586200</v>
      </c>
      <c r="BU128">
        <v>579600</v>
      </c>
      <c r="BV128">
        <v>551900</v>
      </c>
      <c r="BW128">
        <v>551800</v>
      </c>
      <c r="BX128">
        <v>558500</v>
      </c>
      <c r="BY128">
        <v>568100</v>
      </c>
      <c r="BZ128">
        <v>589200</v>
      </c>
      <c r="CA128">
        <v>591800</v>
      </c>
      <c r="CB128">
        <v>623900</v>
      </c>
      <c r="CC128">
        <v>611700</v>
      </c>
      <c r="CD128">
        <v>634200</v>
      </c>
      <c r="CE128">
        <v>620200</v>
      </c>
      <c r="CF128">
        <v>631100</v>
      </c>
    </row>
    <row r="129" spans="1:84" x14ac:dyDescent="0.2">
      <c r="A129">
        <v>395056</v>
      </c>
      <c r="B129" t="s">
        <v>2077</v>
      </c>
      <c r="C129">
        <v>16</v>
      </c>
      <c r="D129">
        <f t="shared" si="7"/>
        <v>429133.33333333331</v>
      </c>
      <c r="E129">
        <f t="shared" si="8"/>
        <v>453608.33333333331</v>
      </c>
      <c r="F129">
        <f t="shared" si="9"/>
        <v>481933.33333333331</v>
      </c>
      <c r="G129">
        <f t="shared" si="10"/>
        <v>519825</v>
      </c>
      <c r="H129">
        <f t="shared" si="11"/>
        <v>555375</v>
      </c>
      <c r="I129" s="2">
        <f t="shared" si="12"/>
        <v>0.29417818859717265</v>
      </c>
      <c r="J129" s="6">
        <f t="shared" si="14"/>
        <v>487975</v>
      </c>
      <c r="K129">
        <f t="shared" si="13"/>
        <v>562200</v>
      </c>
      <c r="L129">
        <v>416000</v>
      </c>
      <c r="M129">
        <v>415800</v>
      </c>
      <c r="N129">
        <v>416400</v>
      </c>
      <c r="O129">
        <v>423400</v>
      </c>
      <c r="P129">
        <v>427300</v>
      </c>
      <c r="Q129">
        <v>429400</v>
      </c>
      <c r="R129">
        <v>431800</v>
      </c>
      <c r="S129">
        <v>434900</v>
      </c>
      <c r="T129">
        <v>436700</v>
      </c>
      <c r="U129">
        <v>440800</v>
      </c>
      <c r="V129">
        <v>439100</v>
      </c>
      <c r="W129">
        <v>438000</v>
      </c>
      <c r="X129">
        <v>438000</v>
      </c>
      <c r="Y129">
        <v>443100</v>
      </c>
      <c r="Z129">
        <v>448600</v>
      </c>
      <c r="AA129">
        <v>449800</v>
      </c>
      <c r="AB129">
        <v>450600</v>
      </c>
      <c r="AC129">
        <v>454700</v>
      </c>
      <c r="AD129">
        <v>457800</v>
      </c>
      <c r="AE129">
        <v>460200</v>
      </c>
      <c r="AF129">
        <v>456500</v>
      </c>
      <c r="AG129">
        <v>455900</v>
      </c>
      <c r="AH129">
        <v>461200</v>
      </c>
      <c r="AI129">
        <v>466900</v>
      </c>
      <c r="AJ129">
        <v>471700</v>
      </c>
      <c r="AK129">
        <v>470000</v>
      </c>
      <c r="AL129">
        <v>472300</v>
      </c>
      <c r="AM129">
        <v>476100</v>
      </c>
      <c r="AN129">
        <v>479900</v>
      </c>
      <c r="AO129">
        <v>479800</v>
      </c>
      <c r="AP129">
        <v>478300</v>
      </c>
      <c r="AQ129">
        <v>480500</v>
      </c>
      <c r="AR129">
        <v>484100</v>
      </c>
      <c r="AS129">
        <v>493700</v>
      </c>
      <c r="AT129">
        <v>496500</v>
      </c>
      <c r="AU129">
        <v>500300</v>
      </c>
      <c r="AV129">
        <v>498600</v>
      </c>
      <c r="AW129">
        <v>503500</v>
      </c>
      <c r="AX129">
        <v>507800</v>
      </c>
      <c r="AY129">
        <v>511500</v>
      </c>
      <c r="AZ129">
        <v>513600</v>
      </c>
      <c r="BA129">
        <v>518000</v>
      </c>
      <c r="BB129">
        <v>520900</v>
      </c>
      <c r="BC129">
        <v>523100</v>
      </c>
      <c r="BD129">
        <v>525700</v>
      </c>
      <c r="BE129">
        <v>530700</v>
      </c>
      <c r="BF129">
        <v>539800</v>
      </c>
      <c r="BG129">
        <v>544700</v>
      </c>
      <c r="BH129">
        <v>543300</v>
      </c>
      <c r="BI129">
        <v>544900</v>
      </c>
      <c r="BJ129">
        <v>546300</v>
      </c>
      <c r="BK129">
        <v>556900</v>
      </c>
      <c r="BL129">
        <v>557100</v>
      </c>
      <c r="BM129">
        <v>559500</v>
      </c>
      <c r="BN129">
        <v>556300</v>
      </c>
      <c r="BO129">
        <v>558300</v>
      </c>
      <c r="BP129">
        <v>560500</v>
      </c>
      <c r="BQ129">
        <v>562200</v>
      </c>
      <c r="BR129">
        <v>560200</v>
      </c>
      <c r="BS129">
        <v>559000</v>
      </c>
      <c r="BT129">
        <v>554900</v>
      </c>
      <c r="BU129">
        <v>556900</v>
      </c>
      <c r="BV129">
        <v>555300</v>
      </c>
      <c r="BW129">
        <v>561200</v>
      </c>
      <c r="BX129">
        <v>559800</v>
      </c>
      <c r="BY129">
        <v>563100</v>
      </c>
      <c r="BZ129">
        <v>561500</v>
      </c>
      <c r="CA129">
        <v>565800</v>
      </c>
      <c r="CB129">
        <v>562800</v>
      </c>
      <c r="CC129">
        <v>569400</v>
      </c>
      <c r="CD129">
        <v>576700</v>
      </c>
      <c r="CE129">
        <v>583600</v>
      </c>
      <c r="CF129">
        <v>587700</v>
      </c>
    </row>
    <row r="130" spans="1:84" x14ac:dyDescent="0.2">
      <c r="A130">
        <v>753871</v>
      </c>
      <c r="B130" t="s">
        <v>2390</v>
      </c>
      <c r="C130">
        <v>595</v>
      </c>
      <c r="D130">
        <f t="shared" ref="D130:D193" si="15">AVERAGE(L130:W130)</f>
        <v>376291.66666666669</v>
      </c>
      <c r="E130">
        <f t="shared" ref="E130:E193" si="16">AVERAGE(X130:AI130)</f>
        <v>386825</v>
      </c>
      <c r="F130">
        <f t="shared" ref="F130:F193" si="17">AVERAGE(AJ130:AU130)</f>
        <v>412808.33333333331</v>
      </c>
      <c r="G130">
        <f t="shared" ref="G130:G193" si="18">AVERAGE(AV130:BG130)</f>
        <v>464833.33333333331</v>
      </c>
      <c r="H130">
        <f t="shared" ref="H130:H193" si="19">AVERAGE(BH130:BS130)</f>
        <v>539191.66666666663</v>
      </c>
      <c r="I130" s="2">
        <f t="shared" ref="I130:I193" si="20">(H130-D130)/D130</f>
        <v>0.43290886944967316</v>
      </c>
      <c r="J130" s="6">
        <f t="shared" si="14"/>
        <v>435990</v>
      </c>
      <c r="K130">
        <f t="shared" ref="K130:K193" si="21">AVERAGE(BS130:CD130)</f>
        <v>613833.33333333337</v>
      </c>
      <c r="L130">
        <v>340700</v>
      </c>
      <c r="M130">
        <v>358900</v>
      </c>
      <c r="N130">
        <v>382400</v>
      </c>
      <c r="O130">
        <v>397100</v>
      </c>
      <c r="P130">
        <v>395200</v>
      </c>
      <c r="Q130">
        <v>391800</v>
      </c>
      <c r="R130">
        <v>385400</v>
      </c>
      <c r="S130">
        <v>387300</v>
      </c>
      <c r="T130">
        <v>385900</v>
      </c>
      <c r="U130">
        <v>375200</v>
      </c>
      <c r="V130">
        <v>365800</v>
      </c>
      <c r="W130">
        <v>349800</v>
      </c>
      <c r="X130">
        <v>355800</v>
      </c>
      <c r="Y130">
        <v>357700</v>
      </c>
      <c r="Z130">
        <v>366500</v>
      </c>
      <c r="AA130">
        <v>385900</v>
      </c>
      <c r="AB130">
        <v>394800</v>
      </c>
      <c r="AC130">
        <v>404200</v>
      </c>
      <c r="AD130">
        <v>388500</v>
      </c>
      <c r="AE130">
        <v>390900</v>
      </c>
      <c r="AF130">
        <v>390200</v>
      </c>
      <c r="AG130">
        <v>397500</v>
      </c>
      <c r="AH130">
        <v>401300</v>
      </c>
      <c r="AI130">
        <v>408600</v>
      </c>
      <c r="AJ130">
        <v>406100</v>
      </c>
      <c r="AK130">
        <v>405300</v>
      </c>
      <c r="AL130">
        <v>409700</v>
      </c>
      <c r="AM130">
        <v>406400</v>
      </c>
      <c r="AN130">
        <v>401600</v>
      </c>
      <c r="AO130">
        <v>404300</v>
      </c>
      <c r="AP130">
        <v>398400</v>
      </c>
      <c r="AQ130">
        <v>394600</v>
      </c>
      <c r="AR130">
        <v>404400</v>
      </c>
      <c r="AS130">
        <v>431500</v>
      </c>
      <c r="AT130">
        <v>448100</v>
      </c>
      <c r="AU130">
        <v>443300</v>
      </c>
      <c r="AV130">
        <v>435000</v>
      </c>
      <c r="AW130">
        <v>422200</v>
      </c>
      <c r="AX130">
        <v>428600</v>
      </c>
      <c r="AY130">
        <v>451500</v>
      </c>
      <c r="AZ130">
        <v>470500</v>
      </c>
      <c r="BA130">
        <v>476300</v>
      </c>
      <c r="BB130">
        <v>458800</v>
      </c>
      <c r="BC130">
        <v>459200</v>
      </c>
      <c r="BD130">
        <v>465500</v>
      </c>
      <c r="BE130">
        <v>483200</v>
      </c>
      <c r="BF130">
        <v>502600</v>
      </c>
      <c r="BG130">
        <v>524600</v>
      </c>
      <c r="BH130">
        <v>538900</v>
      </c>
      <c r="BI130">
        <v>546900</v>
      </c>
      <c r="BJ130">
        <v>533000</v>
      </c>
      <c r="BK130">
        <v>518500</v>
      </c>
      <c r="BL130">
        <v>501900</v>
      </c>
      <c r="BM130">
        <v>521700</v>
      </c>
      <c r="BN130">
        <v>544700</v>
      </c>
      <c r="BO130">
        <v>571600</v>
      </c>
      <c r="BP130">
        <v>552200</v>
      </c>
      <c r="BQ130">
        <v>545400</v>
      </c>
      <c r="BR130">
        <v>542200</v>
      </c>
      <c r="BS130">
        <v>553300</v>
      </c>
      <c r="BT130">
        <v>594300</v>
      </c>
      <c r="BU130">
        <v>576900</v>
      </c>
      <c r="BV130">
        <v>608600</v>
      </c>
      <c r="BW130">
        <v>593100</v>
      </c>
      <c r="BX130">
        <v>596800</v>
      </c>
      <c r="BY130">
        <v>605300</v>
      </c>
      <c r="BZ130">
        <v>609600</v>
      </c>
      <c r="CA130">
        <v>680600</v>
      </c>
      <c r="CB130">
        <v>650500</v>
      </c>
      <c r="CC130">
        <v>662200</v>
      </c>
      <c r="CD130">
        <v>634800</v>
      </c>
      <c r="CE130">
        <v>649500</v>
      </c>
      <c r="CF130">
        <v>629400</v>
      </c>
    </row>
    <row r="131" spans="1:84" x14ac:dyDescent="0.2">
      <c r="A131">
        <v>394405</v>
      </c>
      <c r="B131" t="s">
        <v>583</v>
      </c>
      <c r="C131">
        <v>154</v>
      </c>
      <c r="D131">
        <f t="shared" si="15"/>
        <v>335033.33333333331</v>
      </c>
      <c r="E131">
        <f t="shared" si="16"/>
        <v>370150</v>
      </c>
      <c r="F131">
        <f t="shared" si="17"/>
        <v>423258.33333333331</v>
      </c>
      <c r="G131">
        <f t="shared" si="18"/>
        <v>455733.33333333331</v>
      </c>
      <c r="H131">
        <f t="shared" si="19"/>
        <v>504225</v>
      </c>
      <c r="I131" s="2">
        <f t="shared" si="20"/>
        <v>0.50499950253706105</v>
      </c>
      <c r="J131" s="6">
        <f t="shared" si="14"/>
        <v>417679.99999999994</v>
      </c>
      <c r="K131">
        <f t="shared" si="21"/>
        <v>523966.66666666669</v>
      </c>
      <c r="L131">
        <v>334000</v>
      </c>
      <c r="M131">
        <v>336700</v>
      </c>
      <c r="N131">
        <v>332100</v>
      </c>
      <c r="O131">
        <v>328700</v>
      </c>
      <c r="P131">
        <v>318000</v>
      </c>
      <c r="Q131">
        <v>320700</v>
      </c>
      <c r="R131">
        <v>326800</v>
      </c>
      <c r="S131">
        <v>342700</v>
      </c>
      <c r="T131">
        <v>341600</v>
      </c>
      <c r="U131">
        <v>344000</v>
      </c>
      <c r="V131">
        <v>347300</v>
      </c>
      <c r="W131">
        <v>347800</v>
      </c>
      <c r="X131">
        <v>345300</v>
      </c>
      <c r="Y131">
        <v>338100</v>
      </c>
      <c r="Z131">
        <v>354500</v>
      </c>
      <c r="AA131">
        <v>361400</v>
      </c>
      <c r="AB131">
        <v>373600</v>
      </c>
      <c r="AC131">
        <v>365800</v>
      </c>
      <c r="AD131">
        <v>375000</v>
      </c>
      <c r="AE131">
        <v>373200</v>
      </c>
      <c r="AF131">
        <v>380300</v>
      </c>
      <c r="AG131">
        <v>383700</v>
      </c>
      <c r="AH131">
        <v>391300</v>
      </c>
      <c r="AI131">
        <v>399600</v>
      </c>
      <c r="AJ131">
        <v>405300</v>
      </c>
      <c r="AK131">
        <v>403900</v>
      </c>
      <c r="AL131">
        <v>412400</v>
      </c>
      <c r="AM131">
        <v>416800</v>
      </c>
      <c r="AN131">
        <v>424500</v>
      </c>
      <c r="AO131">
        <v>427400</v>
      </c>
      <c r="AP131">
        <v>429200</v>
      </c>
      <c r="AQ131">
        <v>435600</v>
      </c>
      <c r="AR131">
        <v>432800</v>
      </c>
      <c r="AS131">
        <v>427500</v>
      </c>
      <c r="AT131">
        <v>434000</v>
      </c>
      <c r="AU131">
        <v>429700</v>
      </c>
      <c r="AV131">
        <v>441600</v>
      </c>
      <c r="AW131">
        <v>435000</v>
      </c>
      <c r="AX131">
        <v>440800</v>
      </c>
      <c r="AY131">
        <v>440600</v>
      </c>
      <c r="AZ131">
        <v>450600</v>
      </c>
      <c r="BA131">
        <v>458200</v>
      </c>
      <c r="BB131">
        <v>457500</v>
      </c>
      <c r="BC131">
        <v>457300</v>
      </c>
      <c r="BD131">
        <v>467100</v>
      </c>
      <c r="BE131">
        <v>475000</v>
      </c>
      <c r="BF131">
        <v>471800</v>
      </c>
      <c r="BG131">
        <v>473300</v>
      </c>
      <c r="BH131">
        <v>476500</v>
      </c>
      <c r="BI131">
        <v>494700</v>
      </c>
      <c r="BJ131">
        <v>498800</v>
      </c>
      <c r="BK131">
        <v>505200</v>
      </c>
      <c r="BL131">
        <v>502400</v>
      </c>
      <c r="BM131">
        <v>501500</v>
      </c>
      <c r="BN131">
        <v>500200</v>
      </c>
      <c r="BO131">
        <v>500000</v>
      </c>
      <c r="BP131">
        <v>512400</v>
      </c>
      <c r="BQ131">
        <v>517800</v>
      </c>
      <c r="BR131">
        <v>518200</v>
      </c>
      <c r="BS131">
        <v>523000</v>
      </c>
      <c r="BT131">
        <v>519300</v>
      </c>
      <c r="BU131">
        <v>528100</v>
      </c>
      <c r="BV131">
        <v>508600</v>
      </c>
      <c r="BW131">
        <v>523200</v>
      </c>
      <c r="BX131">
        <v>525200</v>
      </c>
      <c r="BY131">
        <v>526100</v>
      </c>
      <c r="BZ131">
        <v>516200</v>
      </c>
      <c r="CA131">
        <v>515300</v>
      </c>
      <c r="CB131">
        <v>530200</v>
      </c>
      <c r="CC131">
        <v>535900</v>
      </c>
      <c r="CD131">
        <v>536500</v>
      </c>
      <c r="CE131">
        <v>530900</v>
      </c>
      <c r="CF131">
        <v>530100</v>
      </c>
    </row>
    <row r="132" spans="1:84" x14ac:dyDescent="0.2">
      <c r="A132">
        <v>395166</v>
      </c>
      <c r="B132" t="s">
        <v>2265</v>
      </c>
      <c r="C132">
        <v>334</v>
      </c>
      <c r="D132">
        <f t="shared" si="15"/>
        <v>333700</v>
      </c>
      <c r="E132">
        <f t="shared" si="16"/>
        <v>354333.33333333331</v>
      </c>
      <c r="F132">
        <f t="shared" si="17"/>
        <v>377683.33333333331</v>
      </c>
      <c r="G132">
        <f t="shared" si="18"/>
        <v>412541.66666666669</v>
      </c>
      <c r="H132">
        <f t="shared" si="19"/>
        <v>448908.33333333331</v>
      </c>
      <c r="I132" s="2">
        <f t="shared" si="20"/>
        <v>0.34524523024672854</v>
      </c>
      <c r="J132" s="6">
        <f t="shared" si="14"/>
        <v>385433.33333333331</v>
      </c>
      <c r="K132">
        <f t="shared" si="21"/>
        <v>448733.33333333331</v>
      </c>
      <c r="L132">
        <v>325000</v>
      </c>
      <c r="M132">
        <v>330700</v>
      </c>
      <c r="N132">
        <v>332400</v>
      </c>
      <c r="O132">
        <v>336900</v>
      </c>
      <c r="P132">
        <v>329700</v>
      </c>
      <c r="Q132">
        <v>326800</v>
      </c>
      <c r="R132">
        <v>326900</v>
      </c>
      <c r="S132">
        <v>329900</v>
      </c>
      <c r="T132">
        <v>336400</v>
      </c>
      <c r="U132">
        <v>336700</v>
      </c>
      <c r="V132">
        <v>348300</v>
      </c>
      <c r="W132">
        <v>344700</v>
      </c>
      <c r="X132">
        <v>356700</v>
      </c>
      <c r="Y132">
        <v>347700</v>
      </c>
      <c r="Z132">
        <v>349100</v>
      </c>
      <c r="AA132">
        <v>347800</v>
      </c>
      <c r="AB132">
        <v>357300</v>
      </c>
      <c r="AC132">
        <v>363500</v>
      </c>
      <c r="AD132">
        <v>360700</v>
      </c>
      <c r="AE132">
        <v>354100</v>
      </c>
      <c r="AF132">
        <v>350900</v>
      </c>
      <c r="AG132">
        <v>349800</v>
      </c>
      <c r="AH132">
        <v>349800</v>
      </c>
      <c r="AI132">
        <v>364600</v>
      </c>
      <c r="AJ132">
        <v>376700</v>
      </c>
      <c r="AK132">
        <v>384100</v>
      </c>
      <c r="AL132">
        <v>381500</v>
      </c>
      <c r="AM132">
        <v>374800</v>
      </c>
      <c r="AN132">
        <v>374100</v>
      </c>
      <c r="AO132">
        <v>369200</v>
      </c>
      <c r="AP132">
        <v>375800</v>
      </c>
      <c r="AQ132">
        <v>376600</v>
      </c>
      <c r="AR132">
        <v>374700</v>
      </c>
      <c r="AS132">
        <v>381700</v>
      </c>
      <c r="AT132">
        <v>378500</v>
      </c>
      <c r="AU132">
        <v>384500</v>
      </c>
      <c r="AV132">
        <v>388400</v>
      </c>
      <c r="AW132">
        <v>401800</v>
      </c>
      <c r="AX132">
        <v>400800</v>
      </c>
      <c r="AY132">
        <v>403500</v>
      </c>
      <c r="AZ132">
        <v>402500</v>
      </c>
      <c r="BA132">
        <v>414200</v>
      </c>
      <c r="BB132">
        <v>405900</v>
      </c>
      <c r="BC132">
        <v>412700</v>
      </c>
      <c r="BD132">
        <v>415500</v>
      </c>
      <c r="BE132">
        <v>426800</v>
      </c>
      <c r="BF132">
        <v>436400</v>
      </c>
      <c r="BG132">
        <v>442000</v>
      </c>
      <c r="BH132">
        <v>438600</v>
      </c>
      <c r="BI132">
        <v>431800</v>
      </c>
      <c r="BJ132">
        <v>431300</v>
      </c>
      <c r="BK132">
        <v>438300</v>
      </c>
      <c r="BL132">
        <v>439000</v>
      </c>
      <c r="BM132">
        <v>450700</v>
      </c>
      <c r="BN132">
        <v>458300</v>
      </c>
      <c r="BO132">
        <v>465100</v>
      </c>
      <c r="BP132">
        <v>466600</v>
      </c>
      <c r="BQ132">
        <v>462900</v>
      </c>
      <c r="BR132">
        <v>462000</v>
      </c>
      <c r="BS132">
        <v>442300</v>
      </c>
      <c r="BT132">
        <v>435800</v>
      </c>
      <c r="BU132">
        <v>448200</v>
      </c>
      <c r="BV132">
        <v>449600</v>
      </c>
      <c r="BW132">
        <v>462100</v>
      </c>
      <c r="BX132">
        <v>443300</v>
      </c>
      <c r="BY132">
        <v>447000</v>
      </c>
      <c r="BZ132">
        <v>447900</v>
      </c>
      <c r="CA132">
        <v>454500</v>
      </c>
      <c r="CB132">
        <v>449200</v>
      </c>
      <c r="CC132">
        <v>452200</v>
      </c>
      <c r="CD132">
        <v>452700</v>
      </c>
      <c r="CE132">
        <v>471900</v>
      </c>
      <c r="CF132">
        <v>461000</v>
      </c>
    </row>
    <row r="133" spans="1:84" x14ac:dyDescent="0.2">
      <c r="A133">
        <v>753921</v>
      </c>
      <c r="B133" t="s">
        <v>1823</v>
      </c>
      <c r="C133">
        <v>608</v>
      </c>
      <c r="D133">
        <f t="shared" si="15"/>
        <v>360580</v>
      </c>
      <c r="E133">
        <f t="shared" si="16"/>
        <v>351108.33333333331</v>
      </c>
      <c r="F133">
        <f t="shared" si="17"/>
        <v>354691.66666666669</v>
      </c>
      <c r="G133">
        <f t="shared" si="18"/>
        <v>416525</v>
      </c>
      <c r="H133">
        <f t="shared" si="19"/>
        <v>438775</v>
      </c>
      <c r="I133" s="2">
        <f t="shared" si="20"/>
        <v>0.21685894947029785</v>
      </c>
      <c r="J133" s="6">
        <f t="shared" si="14"/>
        <v>384336</v>
      </c>
      <c r="K133">
        <f t="shared" si="21"/>
        <v>440958.33333333331</v>
      </c>
      <c r="S133">
        <v>371400</v>
      </c>
      <c r="T133">
        <v>380900</v>
      </c>
      <c r="U133">
        <v>382400</v>
      </c>
      <c r="V133">
        <v>333000</v>
      </c>
      <c r="W133">
        <v>335200</v>
      </c>
      <c r="X133">
        <v>325000</v>
      </c>
      <c r="Y133">
        <v>323100</v>
      </c>
      <c r="Z133">
        <v>329100</v>
      </c>
      <c r="AA133">
        <v>338000</v>
      </c>
      <c r="AB133">
        <v>348300</v>
      </c>
      <c r="AC133">
        <v>351500</v>
      </c>
      <c r="AD133">
        <v>356200</v>
      </c>
      <c r="AE133">
        <v>365400</v>
      </c>
      <c r="AF133">
        <v>364000</v>
      </c>
      <c r="AG133">
        <v>365400</v>
      </c>
      <c r="AH133">
        <v>373500</v>
      </c>
      <c r="AI133">
        <v>373800</v>
      </c>
      <c r="AJ133">
        <v>373300</v>
      </c>
      <c r="AK133">
        <v>355400</v>
      </c>
      <c r="AL133">
        <v>355200</v>
      </c>
      <c r="AM133">
        <v>349200</v>
      </c>
      <c r="AN133">
        <v>358500</v>
      </c>
      <c r="AO133">
        <v>358900</v>
      </c>
      <c r="AP133">
        <v>342400</v>
      </c>
      <c r="AQ133">
        <v>323400</v>
      </c>
      <c r="AR133">
        <v>325700</v>
      </c>
      <c r="AS133">
        <v>345500</v>
      </c>
      <c r="AT133">
        <v>375300</v>
      </c>
      <c r="AU133">
        <v>393500</v>
      </c>
      <c r="AV133">
        <v>398400</v>
      </c>
      <c r="AW133">
        <v>401500</v>
      </c>
      <c r="AX133">
        <v>461500</v>
      </c>
      <c r="AY133">
        <v>472000</v>
      </c>
      <c r="AZ133">
        <v>458300</v>
      </c>
      <c r="BA133">
        <v>413400</v>
      </c>
      <c r="BB133">
        <v>394900</v>
      </c>
      <c r="BC133">
        <v>404200</v>
      </c>
      <c r="BD133">
        <v>393900</v>
      </c>
      <c r="BE133">
        <v>396600</v>
      </c>
      <c r="BF133">
        <v>406500</v>
      </c>
      <c r="BG133">
        <v>397100</v>
      </c>
      <c r="BH133">
        <v>413300</v>
      </c>
      <c r="BI133">
        <v>422900</v>
      </c>
      <c r="BJ133">
        <v>491500</v>
      </c>
      <c r="BK133">
        <v>483900</v>
      </c>
      <c r="BL133">
        <v>500800</v>
      </c>
      <c r="BM133">
        <v>424800</v>
      </c>
      <c r="BN133">
        <v>433000</v>
      </c>
      <c r="BO133">
        <v>421600</v>
      </c>
      <c r="BP133">
        <v>436200</v>
      </c>
      <c r="BQ133">
        <v>426200</v>
      </c>
      <c r="BR133">
        <v>405200</v>
      </c>
      <c r="BS133">
        <v>405900</v>
      </c>
      <c r="BT133">
        <v>428300</v>
      </c>
      <c r="BU133">
        <v>442600</v>
      </c>
      <c r="BV133">
        <v>475300</v>
      </c>
      <c r="BW133">
        <v>459700</v>
      </c>
      <c r="BX133">
        <v>467000</v>
      </c>
      <c r="BY133">
        <v>429800</v>
      </c>
      <c r="BZ133">
        <v>435300</v>
      </c>
      <c r="CA133">
        <v>421700</v>
      </c>
      <c r="CB133">
        <v>442500</v>
      </c>
      <c r="CC133">
        <v>430200</v>
      </c>
      <c r="CD133">
        <v>453200</v>
      </c>
      <c r="CE133">
        <v>440200</v>
      </c>
      <c r="CF133">
        <v>494200</v>
      </c>
    </row>
    <row r="134" spans="1:84" x14ac:dyDescent="0.2">
      <c r="A134">
        <v>394404</v>
      </c>
      <c r="B134" t="s">
        <v>255</v>
      </c>
      <c r="C134">
        <v>10</v>
      </c>
      <c r="D134">
        <f t="shared" si="15"/>
        <v>351408.33333333331</v>
      </c>
      <c r="E134">
        <f t="shared" si="16"/>
        <v>363975</v>
      </c>
      <c r="F134">
        <f t="shared" si="17"/>
        <v>375225</v>
      </c>
      <c r="G134">
        <f t="shared" si="18"/>
        <v>398083.33333333331</v>
      </c>
      <c r="H134">
        <f t="shared" si="19"/>
        <v>421800</v>
      </c>
      <c r="I134" s="2">
        <f t="shared" si="20"/>
        <v>0.20031302615665542</v>
      </c>
      <c r="J134" s="6">
        <f t="shared" si="14"/>
        <v>382098.33333333331</v>
      </c>
      <c r="K134">
        <f t="shared" si="21"/>
        <v>439550</v>
      </c>
      <c r="L134">
        <v>348500</v>
      </c>
      <c r="M134">
        <v>351000</v>
      </c>
      <c r="N134">
        <v>351600</v>
      </c>
      <c r="O134">
        <v>348400</v>
      </c>
      <c r="P134">
        <v>347900</v>
      </c>
      <c r="Q134">
        <v>348200</v>
      </c>
      <c r="R134">
        <v>352500</v>
      </c>
      <c r="S134">
        <v>354000</v>
      </c>
      <c r="T134">
        <v>353400</v>
      </c>
      <c r="U134">
        <v>353400</v>
      </c>
      <c r="V134">
        <v>353300</v>
      </c>
      <c r="W134">
        <v>354700</v>
      </c>
      <c r="X134">
        <v>356200</v>
      </c>
      <c r="Y134">
        <v>362000</v>
      </c>
      <c r="Z134">
        <v>362700</v>
      </c>
      <c r="AA134">
        <v>362200</v>
      </c>
      <c r="AB134">
        <v>358600</v>
      </c>
      <c r="AC134">
        <v>359500</v>
      </c>
      <c r="AD134">
        <v>364400</v>
      </c>
      <c r="AE134">
        <v>368500</v>
      </c>
      <c r="AF134">
        <v>370100</v>
      </c>
      <c r="AG134">
        <v>369100</v>
      </c>
      <c r="AH134">
        <v>367100</v>
      </c>
      <c r="AI134">
        <v>367300</v>
      </c>
      <c r="AJ134">
        <v>367400</v>
      </c>
      <c r="AK134">
        <v>366800</v>
      </c>
      <c r="AL134">
        <v>367600</v>
      </c>
      <c r="AM134">
        <v>369900</v>
      </c>
      <c r="AN134">
        <v>372900</v>
      </c>
      <c r="AO134">
        <v>376400</v>
      </c>
      <c r="AP134">
        <v>377700</v>
      </c>
      <c r="AQ134">
        <v>379000</v>
      </c>
      <c r="AR134">
        <v>380400</v>
      </c>
      <c r="AS134">
        <v>380900</v>
      </c>
      <c r="AT134">
        <v>381300</v>
      </c>
      <c r="AU134">
        <v>382400</v>
      </c>
      <c r="AV134">
        <v>385100</v>
      </c>
      <c r="AW134">
        <v>389800</v>
      </c>
      <c r="AX134">
        <v>394400</v>
      </c>
      <c r="AY134">
        <v>395700</v>
      </c>
      <c r="AZ134">
        <v>396000</v>
      </c>
      <c r="BA134">
        <v>395000</v>
      </c>
      <c r="BB134">
        <v>397400</v>
      </c>
      <c r="BC134">
        <v>398200</v>
      </c>
      <c r="BD134">
        <v>401100</v>
      </c>
      <c r="BE134">
        <v>404200</v>
      </c>
      <c r="BF134">
        <v>409100</v>
      </c>
      <c r="BG134">
        <v>411000</v>
      </c>
      <c r="BH134">
        <v>408800</v>
      </c>
      <c r="BI134">
        <v>412200</v>
      </c>
      <c r="BJ134">
        <v>415300</v>
      </c>
      <c r="BK134">
        <v>422000</v>
      </c>
      <c r="BL134">
        <v>422700</v>
      </c>
      <c r="BM134">
        <v>425300</v>
      </c>
      <c r="BN134">
        <v>425900</v>
      </c>
      <c r="BO134">
        <v>426500</v>
      </c>
      <c r="BP134">
        <v>423900</v>
      </c>
      <c r="BQ134">
        <v>425600</v>
      </c>
      <c r="BR134">
        <v>427500</v>
      </c>
      <c r="BS134">
        <v>425900</v>
      </c>
      <c r="BT134">
        <v>426300</v>
      </c>
      <c r="BU134">
        <v>432300</v>
      </c>
      <c r="BV134">
        <v>440900</v>
      </c>
      <c r="BW134">
        <v>441700</v>
      </c>
      <c r="BX134">
        <v>439200</v>
      </c>
      <c r="BY134">
        <v>438500</v>
      </c>
      <c r="BZ134">
        <v>441400</v>
      </c>
      <c r="CA134">
        <v>443300</v>
      </c>
      <c r="CB134">
        <v>444800</v>
      </c>
      <c r="CC134">
        <v>449800</v>
      </c>
      <c r="CD134">
        <v>450500</v>
      </c>
      <c r="CE134">
        <v>455300</v>
      </c>
      <c r="CF134">
        <v>449500</v>
      </c>
    </row>
    <row r="135" spans="1:84" x14ac:dyDescent="0.2">
      <c r="A135">
        <v>394415</v>
      </c>
      <c r="B135" t="s">
        <v>2108</v>
      </c>
      <c r="C135">
        <v>57</v>
      </c>
      <c r="D135">
        <f t="shared" si="15"/>
        <v>383883.33333333331</v>
      </c>
      <c r="E135">
        <f t="shared" si="16"/>
        <v>382850</v>
      </c>
      <c r="F135">
        <f t="shared" si="17"/>
        <v>364816.66666666669</v>
      </c>
      <c r="G135">
        <f t="shared" si="18"/>
        <v>376908.33333333331</v>
      </c>
      <c r="H135">
        <f t="shared" si="19"/>
        <v>387816.66666666669</v>
      </c>
      <c r="I135" s="2">
        <f t="shared" si="20"/>
        <v>1.0246168540789405E-2</v>
      </c>
      <c r="J135" s="6">
        <f t="shared" si="14"/>
        <v>379255</v>
      </c>
      <c r="K135">
        <f t="shared" si="21"/>
        <v>387575</v>
      </c>
      <c r="L135">
        <v>377800</v>
      </c>
      <c r="M135">
        <v>370400</v>
      </c>
      <c r="N135">
        <v>365100</v>
      </c>
      <c r="O135">
        <v>369600</v>
      </c>
      <c r="P135">
        <v>378500</v>
      </c>
      <c r="Q135">
        <v>388000</v>
      </c>
      <c r="R135">
        <v>391900</v>
      </c>
      <c r="S135">
        <v>401900</v>
      </c>
      <c r="T135">
        <v>396500</v>
      </c>
      <c r="U135">
        <v>394800</v>
      </c>
      <c r="V135">
        <v>384400</v>
      </c>
      <c r="W135">
        <v>387700</v>
      </c>
      <c r="X135">
        <v>386500</v>
      </c>
      <c r="Y135">
        <v>392000</v>
      </c>
      <c r="Z135">
        <v>389900</v>
      </c>
      <c r="AA135">
        <v>388500</v>
      </c>
      <c r="AB135">
        <v>383600</v>
      </c>
      <c r="AC135">
        <v>380300</v>
      </c>
      <c r="AD135">
        <v>382400</v>
      </c>
      <c r="AE135">
        <v>375500</v>
      </c>
      <c r="AF135">
        <v>369700</v>
      </c>
      <c r="AG135">
        <v>383000</v>
      </c>
      <c r="AH135">
        <v>381400</v>
      </c>
      <c r="AI135">
        <v>381400</v>
      </c>
      <c r="AJ135">
        <v>357800</v>
      </c>
      <c r="AK135">
        <v>366000</v>
      </c>
      <c r="AL135">
        <v>376000</v>
      </c>
      <c r="AM135">
        <v>374900</v>
      </c>
      <c r="AN135">
        <v>365700</v>
      </c>
      <c r="AO135">
        <v>357100</v>
      </c>
      <c r="AP135">
        <v>354900</v>
      </c>
      <c r="AQ135">
        <v>354000</v>
      </c>
      <c r="AR135">
        <v>357600</v>
      </c>
      <c r="AS135">
        <v>365700</v>
      </c>
      <c r="AT135">
        <v>377100</v>
      </c>
      <c r="AU135">
        <v>371000</v>
      </c>
      <c r="AV135">
        <v>377100</v>
      </c>
      <c r="AW135">
        <v>368500</v>
      </c>
      <c r="AX135">
        <v>374800</v>
      </c>
      <c r="AY135">
        <v>376800</v>
      </c>
      <c r="AZ135">
        <v>382100</v>
      </c>
      <c r="BA135">
        <v>381700</v>
      </c>
      <c r="BB135">
        <v>367400</v>
      </c>
      <c r="BC135">
        <v>365400</v>
      </c>
      <c r="BD135">
        <v>370200</v>
      </c>
      <c r="BE135">
        <v>380700</v>
      </c>
      <c r="BF135">
        <v>384200</v>
      </c>
      <c r="BG135">
        <v>394000</v>
      </c>
      <c r="BH135">
        <v>394200</v>
      </c>
      <c r="BI135">
        <v>401300</v>
      </c>
      <c r="BJ135">
        <v>393500</v>
      </c>
      <c r="BK135">
        <v>390400</v>
      </c>
      <c r="BL135">
        <v>380900</v>
      </c>
      <c r="BM135">
        <v>381100</v>
      </c>
      <c r="BN135">
        <v>383200</v>
      </c>
      <c r="BO135">
        <v>390000</v>
      </c>
      <c r="BP135">
        <v>383300</v>
      </c>
      <c r="BQ135">
        <v>382800</v>
      </c>
      <c r="BR135">
        <v>383900</v>
      </c>
      <c r="BS135">
        <v>389200</v>
      </c>
      <c r="BT135">
        <v>392800</v>
      </c>
      <c r="BU135">
        <v>380300</v>
      </c>
      <c r="BV135">
        <v>380900</v>
      </c>
      <c r="BW135">
        <v>374100</v>
      </c>
      <c r="BX135">
        <v>380300</v>
      </c>
      <c r="BY135">
        <v>382000</v>
      </c>
      <c r="BZ135">
        <v>388900</v>
      </c>
      <c r="CA135">
        <v>401500</v>
      </c>
      <c r="CB135">
        <v>398800</v>
      </c>
      <c r="CC135">
        <v>394700</v>
      </c>
      <c r="CD135">
        <v>387400</v>
      </c>
      <c r="CE135">
        <v>392600</v>
      </c>
      <c r="CF135">
        <v>409700</v>
      </c>
    </row>
    <row r="136" spans="1:84" x14ac:dyDescent="0.2">
      <c r="A136">
        <v>753881</v>
      </c>
      <c r="B136" t="s">
        <v>657</v>
      </c>
      <c r="C136">
        <v>398</v>
      </c>
      <c r="D136">
        <f t="shared" si="15"/>
        <v>355391.66666666669</v>
      </c>
      <c r="E136">
        <f t="shared" si="16"/>
        <v>358683.33333333331</v>
      </c>
      <c r="F136">
        <f t="shared" si="17"/>
        <v>364700</v>
      </c>
      <c r="G136">
        <f t="shared" si="18"/>
        <v>408716.66666666669</v>
      </c>
      <c r="H136">
        <f t="shared" si="19"/>
        <v>403175</v>
      </c>
      <c r="I136" s="2">
        <f t="shared" si="20"/>
        <v>0.13445259924496442</v>
      </c>
      <c r="J136" s="6">
        <f t="shared" si="14"/>
        <v>378133.33333333337</v>
      </c>
      <c r="K136">
        <f t="shared" si="21"/>
        <v>418016.66666666669</v>
      </c>
      <c r="L136">
        <v>309300</v>
      </c>
      <c r="M136">
        <v>316100</v>
      </c>
      <c r="N136">
        <v>328900</v>
      </c>
      <c r="O136">
        <v>365200</v>
      </c>
      <c r="P136">
        <v>371500</v>
      </c>
      <c r="Q136">
        <v>376300</v>
      </c>
      <c r="R136">
        <v>360400</v>
      </c>
      <c r="S136">
        <v>351600</v>
      </c>
      <c r="T136">
        <v>372000</v>
      </c>
      <c r="U136">
        <v>378500</v>
      </c>
      <c r="V136">
        <v>368300</v>
      </c>
      <c r="W136">
        <v>366600</v>
      </c>
      <c r="X136">
        <v>356600</v>
      </c>
      <c r="Y136">
        <v>354200</v>
      </c>
      <c r="Z136">
        <v>342500</v>
      </c>
      <c r="AA136">
        <v>340800</v>
      </c>
      <c r="AB136">
        <v>361600</v>
      </c>
      <c r="AC136">
        <v>374200</v>
      </c>
      <c r="AD136">
        <v>377500</v>
      </c>
      <c r="AE136">
        <v>371000</v>
      </c>
      <c r="AF136">
        <v>353400</v>
      </c>
      <c r="AG136">
        <v>349600</v>
      </c>
      <c r="AH136">
        <v>356400</v>
      </c>
      <c r="AI136">
        <v>366400</v>
      </c>
      <c r="AJ136">
        <v>368900</v>
      </c>
      <c r="AK136">
        <v>375900</v>
      </c>
      <c r="AL136">
        <v>366800</v>
      </c>
      <c r="AM136">
        <v>356900</v>
      </c>
      <c r="AN136">
        <v>332900</v>
      </c>
      <c r="AO136">
        <v>323900</v>
      </c>
      <c r="AP136">
        <v>336300</v>
      </c>
      <c r="AQ136">
        <v>367500</v>
      </c>
      <c r="AR136">
        <v>372800</v>
      </c>
      <c r="AS136">
        <v>381500</v>
      </c>
      <c r="AT136">
        <v>388600</v>
      </c>
      <c r="AU136">
        <v>404400</v>
      </c>
      <c r="AV136">
        <v>407900</v>
      </c>
      <c r="AW136">
        <v>424400</v>
      </c>
      <c r="AX136">
        <v>423600</v>
      </c>
      <c r="AY136">
        <v>428900</v>
      </c>
      <c r="AZ136">
        <v>418100</v>
      </c>
      <c r="BA136">
        <v>419500</v>
      </c>
      <c r="BB136">
        <v>421100</v>
      </c>
      <c r="BC136">
        <v>417700</v>
      </c>
      <c r="BD136">
        <v>407600</v>
      </c>
      <c r="BE136">
        <v>388600</v>
      </c>
      <c r="BF136">
        <v>369400</v>
      </c>
      <c r="BG136">
        <v>377800</v>
      </c>
      <c r="BH136">
        <v>389200</v>
      </c>
      <c r="BI136">
        <v>389700</v>
      </c>
      <c r="BJ136">
        <v>400700</v>
      </c>
      <c r="BK136">
        <v>402800</v>
      </c>
      <c r="BL136">
        <v>393300</v>
      </c>
      <c r="BM136">
        <v>385000</v>
      </c>
      <c r="BN136">
        <v>375400</v>
      </c>
      <c r="BO136">
        <v>395000</v>
      </c>
      <c r="BP136">
        <v>402100</v>
      </c>
      <c r="BQ136">
        <v>430200</v>
      </c>
      <c r="BR136">
        <v>441600</v>
      </c>
      <c r="BS136">
        <v>433100</v>
      </c>
      <c r="BT136">
        <v>404900</v>
      </c>
      <c r="BU136">
        <v>392700</v>
      </c>
      <c r="BV136">
        <v>398400</v>
      </c>
      <c r="BW136">
        <v>406600</v>
      </c>
      <c r="BX136">
        <v>419000</v>
      </c>
      <c r="BY136">
        <v>426800</v>
      </c>
      <c r="BZ136">
        <v>437800</v>
      </c>
      <c r="CA136">
        <v>438300</v>
      </c>
      <c r="CB136">
        <v>422600</v>
      </c>
      <c r="CC136">
        <v>418700</v>
      </c>
      <c r="CD136">
        <v>417300</v>
      </c>
      <c r="CE136">
        <v>455100</v>
      </c>
      <c r="CF136">
        <v>479600</v>
      </c>
    </row>
    <row r="137" spans="1:84" x14ac:dyDescent="0.2">
      <c r="A137">
        <v>395078</v>
      </c>
      <c r="B137" t="s">
        <v>2075</v>
      </c>
      <c r="C137">
        <v>14</v>
      </c>
      <c r="D137">
        <f t="shared" si="15"/>
        <v>310016.66666666669</v>
      </c>
      <c r="E137">
        <f t="shared" si="16"/>
        <v>333458.33333333331</v>
      </c>
      <c r="F137">
        <f t="shared" si="17"/>
        <v>361700</v>
      </c>
      <c r="G137">
        <f t="shared" si="18"/>
        <v>401250</v>
      </c>
      <c r="H137">
        <f t="shared" si="19"/>
        <v>442558.33333333331</v>
      </c>
      <c r="I137" s="2">
        <f t="shared" si="20"/>
        <v>0.42753077791516569</v>
      </c>
      <c r="J137" s="6">
        <f t="shared" si="14"/>
        <v>369796.66666666663</v>
      </c>
      <c r="K137">
        <f t="shared" si="21"/>
        <v>462050</v>
      </c>
      <c r="L137">
        <v>300700</v>
      </c>
      <c r="M137">
        <v>304000</v>
      </c>
      <c r="N137">
        <v>305200</v>
      </c>
      <c r="O137">
        <v>307700</v>
      </c>
      <c r="P137">
        <v>305400</v>
      </c>
      <c r="Q137">
        <v>307000</v>
      </c>
      <c r="R137">
        <v>310000</v>
      </c>
      <c r="S137">
        <v>313200</v>
      </c>
      <c r="T137">
        <v>316000</v>
      </c>
      <c r="U137">
        <v>316500</v>
      </c>
      <c r="V137">
        <v>317500</v>
      </c>
      <c r="W137">
        <v>317000</v>
      </c>
      <c r="X137">
        <v>320100</v>
      </c>
      <c r="Y137">
        <v>323400</v>
      </c>
      <c r="Z137">
        <v>328900</v>
      </c>
      <c r="AA137">
        <v>331100</v>
      </c>
      <c r="AB137">
        <v>332600</v>
      </c>
      <c r="AC137">
        <v>334200</v>
      </c>
      <c r="AD137">
        <v>331900</v>
      </c>
      <c r="AE137">
        <v>334300</v>
      </c>
      <c r="AF137">
        <v>335200</v>
      </c>
      <c r="AG137">
        <v>342500</v>
      </c>
      <c r="AH137">
        <v>341900</v>
      </c>
      <c r="AI137">
        <v>345400</v>
      </c>
      <c r="AJ137">
        <v>347400</v>
      </c>
      <c r="AK137">
        <v>353000</v>
      </c>
      <c r="AL137">
        <v>355400</v>
      </c>
      <c r="AM137">
        <v>356400</v>
      </c>
      <c r="AN137">
        <v>358200</v>
      </c>
      <c r="AO137">
        <v>358400</v>
      </c>
      <c r="AP137">
        <v>360300</v>
      </c>
      <c r="AQ137">
        <v>363100</v>
      </c>
      <c r="AR137">
        <v>366000</v>
      </c>
      <c r="AS137">
        <v>369600</v>
      </c>
      <c r="AT137">
        <v>374600</v>
      </c>
      <c r="AU137">
        <v>378000</v>
      </c>
      <c r="AV137">
        <v>381200</v>
      </c>
      <c r="AW137">
        <v>382000</v>
      </c>
      <c r="AX137">
        <v>385500</v>
      </c>
      <c r="AY137">
        <v>390000</v>
      </c>
      <c r="AZ137">
        <v>393600</v>
      </c>
      <c r="BA137">
        <v>400200</v>
      </c>
      <c r="BB137">
        <v>403000</v>
      </c>
      <c r="BC137">
        <v>407500</v>
      </c>
      <c r="BD137">
        <v>411000</v>
      </c>
      <c r="BE137">
        <v>415300</v>
      </c>
      <c r="BF137">
        <v>420800</v>
      </c>
      <c r="BG137">
        <v>424900</v>
      </c>
      <c r="BH137">
        <v>430600</v>
      </c>
      <c r="BI137">
        <v>439800</v>
      </c>
      <c r="BJ137">
        <v>450900</v>
      </c>
      <c r="BK137">
        <v>459600</v>
      </c>
      <c r="BL137">
        <v>453700</v>
      </c>
      <c r="BM137">
        <v>446100</v>
      </c>
      <c r="BN137">
        <v>438400</v>
      </c>
      <c r="BO137">
        <v>438100</v>
      </c>
      <c r="BP137">
        <v>436900</v>
      </c>
      <c r="BQ137">
        <v>436700</v>
      </c>
      <c r="BR137">
        <v>437600</v>
      </c>
      <c r="BS137">
        <v>442300</v>
      </c>
      <c r="BT137">
        <v>450700</v>
      </c>
      <c r="BU137">
        <v>463500</v>
      </c>
      <c r="BV137">
        <v>471500</v>
      </c>
      <c r="BW137">
        <v>474400</v>
      </c>
      <c r="BX137">
        <v>471900</v>
      </c>
      <c r="BY137">
        <v>463500</v>
      </c>
      <c r="BZ137">
        <v>456800</v>
      </c>
      <c r="CA137">
        <v>454900</v>
      </c>
      <c r="CB137">
        <v>459500</v>
      </c>
      <c r="CC137">
        <v>466200</v>
      </c>
      <c r="CD137">
        <v>469400</v>
      </c>
      <c r="CE137">
        <v>481100</v>
      </c>
      <c r="CF137">
        <v>490800</v>
      </c>
    </row>
    <row r="138" spans="1:84" x14ac:dyDescent="0.2">
      <c r="A138">
        <v>394913</v>
      </c>
      <c r="B138" t="s">
        <v>2065</v>
      </c>
      <c r="C138">
        <v>1</v>
      </c>
      <c r="D138">
        <f t="shared" si="15"/>
        <v>363733.33333333331</v>
      </c>
      <c r="E138">
        <f t="shared" si="16"/>
        <v>366516.66666666669</v>
      </c>
      <c r="F138">
        <f t="shared" si="17"/>
        <v>365758.33333333331</v>
      </c>
      <c r="G138">
        <f t="shared" si="18"/>
        <v>369950</v>
      </c>
      <c r="H138">
        <f t="shared" si="19"/>
        <v>381800</v>
      </c>
      <c r="I138" s="2">
        <f t="shared" si="20"/>
        <v>4.9670087976539642E-2</v>
      </c>
      <c r="J138" s="6">
        <f t="shared" si="14"/>
        <v>369551.66666666663</v>
      </c>
      <c r="K138">
        <f t="shared" si="21"/>
        <v>394341.66666666669</v>
      </c>
      <c r="L138">
        <v>362600</v>
      </c>
      <c r="M138">
        <v>365700</v>
      </c>
      <c r="N138">
        <v>366600</v>
      </c>
      <c r="O138">
        <v>364900</v>
      </c>
      <c r="P138">
        <v>364300</v>
      </c>
      <c r="Q138">
        <v>364100</v>
      </c>
      <c r="R138">
        <v>363900</v>
      </c>
      <c r="S138">
        <v>364700</v>
      </c>
      <c r="T138">
        <v>363700</v>
      </c>
      <c r="U138">
        <v>361800</v>
      </c>
      <c r="V138">
        <v>360800</v>
      </c>
      <c r="W138">
        <v>361700</v>
      </c>
      <c r="X138">
        <v>368900</v>
      </c>
      <c r="Y138">
        <v>371100</v>
      </c>
      <c r="Z138">
        <v>371400</v>
      </c>
      <c r="AA138">
        <v>367300</v>
      </c>
      <c r="AB138">
        <v>365000</v>
      </c>
      <c r="AC138">
        <v>366400</v>
      </c>
      <c r="AD138">
        <v>363600</v>
      </c>
      <c r="AE138">
        <v>363200</v>
      </c>
      <c r="AF138">
        <v>362400</v>
      </c>
      <c r="AG138">
        <v>364600</v>
      </c>
      <c r="AH138">
        <v>366200</v>
      </c>
      <c r="AI138">
        <v>368100</v>
      </c>
      <c r="AJ138">
        <v>366200</v>
      </c>
      <c r="AK138">
        <v>364700</v>
      </c>
      <c r="AL138">
        <v>364000</v>
      </c>
      <c r="AM138">
        <v>364900</v>
      </c>
      <c r="AN138">
        <v>365500</v>
      </c>
      <c r="AO138">
        <v>364500</v>
      </c>
      <c r="AP138">
        <v>364900</v>
      </c>
      <c r="AQ138">
        <v>366000</v>
      </c>
      <c r="AR138">
        <v>365300</v>
      </c>
      <c r="AS138">
        <v>368000</v>
      </c>
      <c r="AT138">
        <v>367200</v>
      </c>
      <c r="AU138">
        <v>367900</v>
      </c>
      <c r="AV138">
        <v>364200</v>
      </c>
      <c r="AW138">
        <v>365300</v>
      </c>
      <c r="AX138">
        <v>365900</v>
      </c>
      <c r="AY138">
        <v>368700</v>
      </c>
      <c r="AZ138">
        <v>370400</v>
      </c>
      <c r="BA138">
        <v>370400</v>
      </c>
      <c r="BB138">
        <v>371700</v>
      </c>
      <c r="BC138">
        <v>369500</v>
      </c>
      <c r="BD138">
        <v>371200</v>
      </c>
      <c r="BE138">
        <v>370700</v>
      </c>
      <c r="BF138">
        <v>375200</v>
      </c>
      <c r="BG138">
        <v>376200</v>
      </c>
      <c r="BH138">
        <v>378700</v>
      </c>
      <c r="BI138">
        <v>377600</v>
      </c>
      <c r="BJ138">
        <v>378700</v>
      </c>
      <c r="BK138">
        <v>378800</v>
      </c>
      <c r="BL138">
        <v>381100</v>
      </c>
      <c r="BM138">
        <v>382100</v>
      </c>
      <c r="BN138">
        <v>384000</v>
      </c>
      <c r="BO138">
        <v>384100</v>
      </c>
      <c r="BP138">
        <v>384600</v>
      </c>
      <c r="BQ138">
        <v>383400</v>
      </c>
      <c r="BR138">
        <v>383900</v>
      </c>
      <c r="BS138">
        <v>384600</v>
      </c>
      <c r="BT138">
        <v>387800</v>
      </c>
      <c r="BU138">
        <v>389400</v>
      </c>
      <c r="BV138">
        <v>390700</v>
      </c>
      <c r="BW138">
        <v>392000</v>
      </c>
      <c r="BX138">
        <v>393200</v>
      </c>
      <c r="BY138">
        <v>393900</v>
      </c>
      <c r="BZ138">
        <v>395700</v>
      </c>
      <c r="CA138">
        <v>396800</v>
      </c>
      <c r="CB138">
        <v>399500</v>
      </c>
      <c r="CC138">
        <v>402000</v>
      </c>
      <c r="CD138">
        <v>406500</v>
      </c>
      <c r="CE138">
        <v>412800</v>
      </c>
      <c r="CF138">
        <v>415600</v>
      </c>
    </row>
    <row r="139" spans="1:84" x14ac:dyDescent="0.2">
      <c r="A139">
        <v>394687</v>
      </c>
      <c r="B139" t="s">
        <v>2401</v>
      </c>
      <c r="C139">
        <v>615</v>
      </c>
      <c r="D139">
        <f t="shared" si="15"/>
        <v>301758.33333333331</v>
      </c>
      <c r="E139">
        <f t="shared" si="16"/>
        <v>331466.66666666669</v>
      </c>
      <c r="F139">
        <f t="shared" si="17"/>
        <v>360775</v>
      </c>
      <c r="G139">
        <f t="shared" si="18"/>
        <v>399541.66666666669</v>
      </c>
      <c r="H139">
        <f t="shared" si="19"/>
        <v>409783.33333333331</v>
      </c>
      <c r="I139" s="2">
        <f t="shared" si="20"/>
        <v>0.35798514263621556</v>
      </c>
      <c r="J139" s="6">
        <f t="shared" si="14"/>
        <v>360665</v>
      </c>
      <c r="K139">
        <f t="shared" si="21"/>
        <v>424200</v>
      </c>
      <c r="L139">
        <v>290900</v>
      </c>
      <c r="M139">
        <v>289000</v>
      </c>
      <c r="N139">
        <v>278800</v>
      </c>
      <c r="O139">
        <v>282600</v>
      </c>
      <c r="P139">
        <v>289200</v>
      </c>
      <c r="Q139">
        <v>291400</v>
      </c>
      <c r="R139">
        <v>294800</v>
      </c>
      <c r="S139">
        <v>297500</v>
      </c>
      <c r="T139">
        <v>331400</v>
      </c>
      <c r="U139">
        <v>335900</v>
      </c>
      <c r="V139">
        <v>341100</v>
      </c>
      <c r="W139">
        <v>298500</v>
      </c>
      <c r="X139">
        <v>305300</v>
      </c>
      <c r="Y139">
        <v>304800</v>
      </c>
      <c r="Z139">
        <v>328000</v>
      </c>
      <c r="AA139">
        <v>322900</v>
      </c>
      <c r="AB139">
        <v>320300</v>
      </c>
      <c r="AC139">
        <v>324900</v>
      </c>
      <c r="AD139">
        <v>319100</v>
      </c>
      <c r="AE139">
        <v>315700</v>
      </c>
      <c r="AF139">
        <v>317700</v>
      </c>
      <c r="AG139">
        <v>322700</v>
      </c>
      <c r="AH139">
        <v>402300</v>
      </c>
      <c r="AI139">
        <v>393900</v>
      </c>
      <c r="AJ139">
        <v>397800</v>
      </c>
      <c r="AK139">
        <v>323500</v>
      </c>
      <c r="AL139">
        <v>330600</v>
      </c>
      <c r="AM139">
        <v>353000</v>
      </c>
      <c r="AN139">
        <v>364900</v>
      </c>
      <c r="AO139">
        <v>365200</v>
      </c>
      <c r="AP139">
        <v>346100</v>
      </c>
      <c r="AQ139">
        <v>345000</v>
      </c>
      <c r="AR139">
        <v>363800</v>
      </c>
      <c r="AS139">
        <v>367400</v>
      </c>
      <c r="AT139">
        <v>382500</v>
      </c>
      <c r="AU139">
        <v>389500</v>
      </c>
      <c r="AV139">
        <v>398900</v>
      </c>
      <c r="AW139">
        <v>398600</v>
      </c>
      <c r="AX139">
        <v>402600</v>
      </c>
      <c r="AY139">
        <v>432400</v>
      </c>
      <c r="AZ139">
        <v>428100</v>
      </c>
      <c r="BA139">
        <v>412600</v>
      </c>
      <c r="BB139">
        <v>392800</v>
      </c>
      <c r="BC139">
        <v>390100</v>
      </c>
      <c r="BD139">
        <v>381700</v>
      </c>
      <c r="BE139">
        <v>389500</v>
      </c>
      <c r="BF139">
        <v>382500</v>
      </c>
      <c r="BG139">
        <v>384700</v>
      </c>
      <c r="BH139">
        <v>392100</v>
      </c>
      <c r="BI139">
        <v>399100</v>
      </c>
      <c r="BJ139">
        <v>410600</v>
      </c>
      <c r="BK139">
        <v>385400</v>
      </c>
      <c r="BL139">
        <v>384900</v>
      </c>
      <c r="BM139">
        <v>388100</v>
      </c>
      <c r="BN139">
        <v>428100</v>
      </c>
      <c r="BO139">
        <v>444100</v>
      </c>
      <c r="BP139">
        <v>441000</v>
      </c>
      <c r="BQ139">
        <v>409100</v>
      </c>
      <c r="BR139">
        <v>401000</v>
      </c>
      <c r="BS139">
        <v>433900</v>
      </c>
      <c r="BT139">
        <v>428500</v>
      </c>
      <c r="BU139">
        <v>474800</v>
      </c>
      <c r="BV139">
        <v>444800</v>
      </c>
      <c r="BW139">
        <v>434100</v>
      </c>
      <c r="BX139">
        <v>382700</v>
      </c>
      <c r="BY139">
        <v>409300</v>
      </c>
      <c r="BZ139">
        <v>426200</v>
      </c>
      <c r="CA139">
        <v>435200</v>
      </c>
      <c r="CB139">
        <v>394800</v>
      </c>
      <c r="CC139">
        <v>417400</v>
      </c>
      <c r="CD139">
        <v>408700</v>
      </c>
      <c r="CE139">
        <v>438700</v>
      </c>
      <c r="CF139">
        <v>416500</v>
      </c>
    </row>
    <row r="140" spans="1:84" x14ac:dyDescent="0.2">
      <c r="A140">
        <v>395209</v>
      </c>
      <c r="B140" t="s">
        <v>2069</v>
      </c>
      <c r="C140">
        <v>7</v>
      </c>
      <c r="D140">
        <f t="shared" si="15"/>
        <v>345050</v>
      </c>
      <c r="E140">
        <f t="shared" si="16"/>
        <v>348733.33333333331</v>
      </c>
      <c r="F140">
        <f t="shared" si="17"/>
        <v>348825</v>
      </c>
      <c r="G140">
        <f t="shared" si="18"/>
        <v>360483.33333333331</v>
      </c>
      <c r="H140">
        <f t="shared" si="19"/>
        <v>375908.33333333331</v>
      </c>
      <c r="I140" s="2">
        <f t="shared" si="20"/>
        <v>8.9431483359899477E-2</v>
      </c>
      <c r="J140" s="6">
        <f t="shared" si="14"/>
        <v>355799.99999999994</v>
      </c>
      <c r="K140">
        <f t="shared" si="21"/>
        <v>390816.66666666669</v>
      </c>
      <c r="L140">
        <v>341600</v>
      </c>
      <c r="M140">
        <v>339400</v>
      </c>
      <c r="N140">
        <v>341500</v>
      </c>
      <c r="O140">
        <v>337900</v>
      </c>
      <c r="P140">
        <v>345000</v>
      </c>
      <c r="Q140">
        <v>346200</v>
      </c>
      <c r="R140">
        <v>352200</v>
      </c>
      <c r="S140">
        <v>347700</v>
      </c>
      <c r="T140">
        <v>346700</v>
      </c>
      <c r="U140">
        <v>345600</v>
      </c>
      <c r="V140">
        <v>347000</v>
      </c>
      <c r="W140">
        <v>349800</v>
      </c>
      <c r="X140">
        <v>348400</v>
      </c>
      <c r="Y140">
        <v>350500</v>
      </c>
      <c r="Z140">
        <v>356300</v>
      </c>
      <c r="AA140">
        <v>356800</v>
      </c>
      <c r="AB140">
        <v>354000</v>
      </c>
      <c r="AC140">
        <v>345900</v>
      </c>
      <c r="AD140">
        <v>344100</v>
      </c>
      <c r="AE140">
        <v>342600</v>
      </c>
      <c r="AF140">
        <v>345700</v>
      </c>
      <c r="AG140">
        <v>348500</v>
      </c>
      <c r="AH140">
        <v>349000</v>
      </c>
      <c r="AI140">
        <v>343000</v>
      </c>
      <c r="AJ140">
        <v>342200</v>
      </c>
      <c r="AK140">
        <v>346000</v>
      </c>
      <c r="AL140">
        <v>348600</v>
      </c>
      <c r="AM140">
        <v>349100</v>
      </c>
      <c r="AN140">
        <v>346300</v>
      </c>
      <c r="AO140">
        <v>346900</v>
      </c>
      <c r="AP140">
        <v>348000</v>
      </c>
      <c r="AQ140">
        <v>349600</v>
      </c>
      <c r="AR140">
        <v>350700</v>
      </c>
      <c r="AS140">
        <v>353500</v>
      </c>
      <c r="AT140">
        <v>352100</v>
      </c>
      <c r="AU140">
        <v>352900</v>
      </c>
      <c r="AV140">
        <v>355200</v>
      </c>
      <c r="AW140">
        <v>356900</v>
      </c>
      <c r="AX140">
        <v>359300</v>
      </c>
      <c r="AY140">
        <v>358000</v>
      </c>
      <c r="AZ140">
        <v>359500</v>
      </c>
      <c r="BA140">
        <v>358400</v>
      </c>
      <c r="BB140">
        <v>359800</v>
      </c>
      <c r="BC140">
        <v>359800</v>
      </c>
      <c r="BD140">
        <v>362900</v>
      </c>
      <c r="BE140">
        <v>363000</v>
      </c>
      <c r="BF140">
        <v>365300</v>
      </c>
      <c r="BG140">
        <v>367700</v>
      </c>
      <c r="BH140">
        <v>370200</v>
      </c>
      <c r="BI140">
        <v>372400</v>
      </c>
      <c r="BJ140">
        <v>378600</v>
      </c>
      <c r="BK140">
        <v>380600</v>
      </c>
      <c r="BL140">
        <v>381600</v>
      </c>
      <c r="BM140">
        <v>375100</v>
      </c>
      <c r="BN140">
        <v>372700</v>
      </c>
      <c r="BO140">
        <v>373400</v>
      </c>
      <c r="BP140">
        <v>374600</v>
      </c>
      <c r="BQ140">
        <v>376100</v>
      </c>
      <c r="BR140">
        <v>377400</v>
      </c>
      <c r="BS140">
        <v>378200</v>
      </c>
      <c r="BT140">
        <v>381400</v>
      </c>
      <c r="BU140">
        <v>385000</v>
      </c>
      <c r="BV140">
        <v>396200</v>
      </c>
      <c r="BW140">
        <v>396400</v>
      </c>
      <c r="BX140">
        <v>395900</v>
      </c>
      <c r="BY140">
        <v>387900</v>
      </c>
      <c r="BZ140">
        <v>387500</v>
      </c>
      <c r="CA140">
        <v>388600</v>
      </c>
      <c r="CB140">
        <v>393200</v>
      </c>
      <c r="CC140">
        <v>395800</v>
      </c>
      <c r="CD140">
        <v>403700</v>
      </c>
      <c r="CE140">
        <v>400400</v>
      </c>
      <c r="CF140">
        <v>401800</v>
      </c>
    </row>
    <row r="141" spans="1:84" x14ac:dyDescent="0.2">
      <c r="A141">
        <v>395183</v>
      </c>
      <c r="B141" t="s">
        <v>2145</v>
      </c>
      <c r="C141">
        <v>119</v>
      </c>
      <c r="D141">
        <f t="shared" si="15"/>
        <v>293400</v>
      </c>
      <c r="E141">
        <f t="shared" si="16"/>
        <v>320891.66666666669</v>
      </c>
      <c r="F141">
        <f t="shared" si="17"/>
        <v>350925</v>
      </c>
      <c r="G141">
        <f t="shared" si="18"/>
        <v>384158.33333333331</v>
      </c>
      <c r="H141">
        <f t="shared" si="19"/>
        <v>419675</v>
      </c>
      <c r="I141" s="2">
        <f t="shared" si="20"/>
        <v>0.43038513974096798</v>
      </c>
      <c r="J141" s="6">
        <f t="shared" si="14"/>
        <v>353810</v>
      </c>
      <c r="K141">
        <f t="shared" si="21"/>
        <v>425233.33333333331</v>
      </c>
      <c r="L141">
        <v>275500</v>
      </c>
      <c r="M141">
        <v>277500</v>
      </c>
      <c r="N141">
        <v>287000</v>
      </c>
      <c r="O141">
        <v>285900</v>
      </c>
      <c r="P141">
        <v>292900</v>
      </c>
      <c r="Q141">
        <v>289500</v>
      </c>
      <c r="R141">
        <v>298400</v>
      </c>
      <c r="S141">
        <v>299800</v>
      </c>
      <c r="T141">
        <v>303600</v>
      </c>
      <c r="U141">
        <v>298500</v>
      </c>
      <c r="V141">
        <v>304800</v>
      </c>
      <c r="W141">
        <v>307400</v>
      </c>
      <c r="X141">
        <v>309800</v>
      </c>
      <c r="Y141">
        <v>313200</v>
      </c>
      <c r="Z141">
        <v>317000</v>
      </c>
      <c r="AA141">
        <v>319800</v>
      </c>
      <c r="AB141">
        <v>316600</v>
      </c>
      <c r="AC141">
        <v>319200</v>
      </c>
      <c r="AD141">
        <v>319500</v>
      </c>
      <c r="AE141">
        <v>324300</v>
      </c>
      <c r="AF141">
        <v>323400</v>
      </c>
      <c r="AG141">
        <v>327600</v>
      </c>
      <c r="AH141">
        <v>329500</v>
      </c>
      <c r="AI141">
        <v>330800</v>
      </c>
      <c r="AJ141">
        <v>333700</v>
      </c>
      <c r="AK141">
        <v>339600</v>
      </c>
      <c r="AL141">
        <v>343400</v>
      </c>
      <c r="AM141">
        <v>346900</v>
      </c>
      <c r="AN141">
        <v>347300</v>
      </c>
      <c r="AO141">
        <v>349600</v>
      </c>
      <c r="AP141">
        <v>349900</v>
      </c>
      <c r="AQ141">
        <v>358200</v>
      </c>
      <c r="AR141">
        <v>358000</v>
      </c>
      <c r="AS141">
        <v>363400</v>
      </c>
      <c r="AT141">
        <v>355500</v>
      </c>
      <c r="AU141">
        <v>365600</v>
      </c>
      <c r="AV141">
        <v>366700</v>
      </c>
      <c r="AW141">
        <v>371500</v>
      </c>
      <c r="AX141">
        <v>369400</v>
      </c>
      <c r="AY141">
        <v>374300</v>
      </c>
      <c r="AZ141">
        <v>377400</v>
      </c>
      <c r="BA141">
        <v>380800</v>
      </c>
      <c r="BB141">
        <v>384600</v>
      </c>
      <c r="BC141">
        <v>388800</v>
      </c>
      <c r="BD141">
        <v>395300</v>
      </c>
      <c r="BE141">
        <v>397200</v>
      </c>
      <c r="BF141">
        <v>401200</v>
      </c>
      <c r="BG141">
        <v>402700</v>
      </c>
      <c r="BH141">
        <v>406600</v>
      </c>
      <c r="BI141">
        <v>412000</v>
      </c>
      <c r="BJ141">
        <v>419300</v>
      </c>
      <c r="BK141">
        <v>419600</v>
      </c>
      <c r="BL141">
        <v>420500</v>
      </c>
      <c r="BM141">
        <v>416600</v>
      </c>
      <c r="BN141">
        <v>420100</v>
      </c>
      <c r="BO141">
        <v>422100</v>
      </c>
      <c r="BP141">
        <v>425600</v>
      </c>
      <c r="BQ141">
        <v>425100</v>
      </c>
      <c r="BR141">
        <v>427300</v>
      </c>
      <c r="BS141">
        <v>421300</v>
      </c>
      <c r="BT141">
        <v>418900</v>
      </c>
      <c r="BU141">
        <v>411100</v>
      </c>
      <c r="BV141">
        <v>419300</v>
      </c>
      <c r="BW141">
        <v>420800</v>
      </c>
      <c r="BX141">
        <v>424500</v>
      </c>
      <c r="BY141">
        <v>420400</v>
      </c>
      <c r="BZ141">
        <v>425000</v>
      </c>
      <c r="CA141">
        <v>430100</v>
      </c>
      <c r="CB141">
        <v>435400</v>
      </c>
      <c r="CC141">
        <v>438300</v>
      </c>
      <c r="CD141">
        <v>437700</v>
      </c>
      <c r="CE141">
        <v>437600</v>
      </c>
      <c r="CF141">
        <v>437100</v>
      </c>
    </row>
    <row r="142" spans="1:84" x14ac:dyDescent="0.2">
      <c r="A142">
        <v>394674</v>
      </c>
      <c r="B142" t="s">
        <v>1695</v>
      </c>
      <c r="C142">
        <v>607</v>
      </c>
      <c r="D142">
        <f t="shared" si="15"/>
        <v>275658.33333333331</v>
      </c>
      <c r="E142">
        <f t="shared" si="16"/>
        <v>326991.66666666669</v>
      </c>
      <c r="F142">
        <f t="shared" si="17"/>
        <v>342150</v>
      </c>
      <c r="G142">
        <f t="shared" si="18"/>
        <v>389966.66666666669</v>
      </c>
      <c r="H142">
        <f t="shared" si="19"/>
        <v>423866.66666666669</v>
      </c>
      <c r="I142" s="2">
        <f t="shared" si="20"/>
        <v>0.53765228694942424</v>
      </c>
      <c r="J142" s="6">
        <f t="shared" si="14"/>
        <v>351726.66666666669</v>
      </c>
      <c r="K142">
        <f t="shared" si="21"/>
        <v>445875</v>
      </c>
      <c r="L142">
        <v>277900</v>
      </c>
      <c r="M142">
        <v>277300</v>
      </c>
      <c r="N142">
        <v>271700</v>
      </c>
      <c r="O142">
        <v>250800</v>
      </c>
      <c r="P142">
        <v>248400</v>
      </c>
      <c r="Q142">
        <v>258600</v>
      </c>
      <c r="R142">
        <v>261100</v>
      </c>
      <c r="S142">
        <v>268600</v>
      </c>
      <c r="T142">
        <v>283300</v>
      </c>
      <c r="U142">
        <v>288100</v>
      </c>
      <c r="V142">
        <v>305100</v>
      </c>
      <c r="W142">
        <v>317000</v>
      </c>
      <c r="X142">
        <v>311000</v>
      </c>
      <c r="Y142">
        <v>354600</v>
      </c>
      <c r="Z142">
        <v>328200</v>
      </c>
      <c r="AA142">
        <v>334100</v>
      </c>
      <c r="AB142">
        <v>296800</v>
      </c>
      <c r="AC142">
        <v>316700</v>
      </c>
      <c r="AD142">
        <v>323500</v>
      </c>
      <c r="AE142">
        <v>319500</v>
      </c>
      <c r="AF142">
        <v>316900</v>
      </c>
      <c r="AG142">
        <v>332000</v>
      </c>
      <c r="AH142">
        <v>345400</v>
      </c>
      <c r="AI142">
        <v>345200</v>
      </c>
      <c r="AJ142">
        <v>332000</v>
      </c>
      <c r="AK142">
        <v>329600</v>
      </c>
      <c r="AL142">
        <v>353500</v>
      </c>
      <c r="AM142">
        <v>362400</v>
      </c>
      <c r="AN142">
        <v>352600</v>
      </c>
      <c r="AO142">
        <v>359700</v>
      </c>
      <c r="AP142">
        <v>357900</v>
      </c>
      <c r="AQ142">
        <v>357100</v>
      </c>
      <c r="AR142">
        <v>337000</v>
      </c>
      <c r="AS142">
        <v>319500</v>
      </c>
      <c r="AT142">
        <v>317500</v>
      </c>
      <c r="AU142">
        <v>327000</v>
      </c>
      <c r="AV142">
        <v>350200</v>
      </c>
      <c r="AW142">
        <v>387400</v>
      </c>
      <c r="AX142">
        <v>403800</v>
      </c>
      <c r="AY142">
        <v>405500</v>
      </c>
      <c r="AZ142">
        <v>389900</v>
      </c>
      <c r="BA142">
        <v>376100</v>
      </c>
      <c r="BB142">
        <v>392200</v>
      </c>
      <c r="BC142">
        <v>380300</v>
      </c>
      <c r="BD142">
        <v>388800</v>
      </c>
      <c r="BE142">
        <v>384700</v>
      </c>
      <c r="BF142">
        <v>399200</v>
      </c>
      <c r="BG142">
        <v>421500</v>
      </c>
      <c r="BH142">
        <v>444600</v>
      </c>
      <c r="BI142">
        <v>444000</v>
      </c>
      <c r="BJ142">
        <v>432800</v>
      </c>
      <c r="BK142">
        <v>407500</v>
      </c>
      <c r="BL142">
        <v>409400</v>
      </c>
      <c r="BM142">
        <v>407100</v>
      </c>
      <c r="BN142">
        <v>418500</v>
      </c>
      <c r="BO142">
        <v>426400</v>
      </c>
      <c r="BP142">
        <v>433000</v>
      </c>
      <c r="BQ142">
        <v>436200</v>
      </c>
      <c r="BR142">
        <v>416200</v>
      </c>
      <c r="BS142">
        <v>410700</v>
      </c>
      <c r="BT142">
        <v>416200</v>
      </c>
      <c r="BU142">
        <v>444100</v>
      </c>
      <c r="BV142">
        <v>433700</v>
      </c>
      <c r="BW142">
        <v>438400</v>
      </c>
      <c r="BX142">
        <v>441900</v>
      </c>
      <c r="BY142">
        <v>461600</v>
      </c>
      <c r="BZ142">
        <v>462000</v>
      </c>
      <c r="CA142">
        <v>462600</v>
      </c>
      <c r="CB142">
        <v>456200</v>
      </c>
      <c r="CC142">
        <v>462600</v>
      </c>
      <c r="CD142">
        <v>460500</v>
      </c>
      <c r="CE142">
        <v>465300</v>
      </c>
      <c r="CF142">
        <v>461200</v>
      </c>
    </row>
    <row r="143" spans="1:84" x14ac:dyDescent="0.2">
      <c r="A143">
        <v>394361</v>
      </c>
      <c r="B143" t="s">
        <v>252</v>
      </c>
      <c r="C143">
        <v>186</v>
      </c>
      <c r="D143">
        <f t="shared" si="15"/>
        <v>327733.33333333331</v>
      </c>
      <c r="E143">
        <f t="shared" si="16"/>
        <v>336075</v>
      </c>
      <c r="F143">
        <f t="shared" si="17"/>
        <v>340575</v>
      </c>
      <c r="G143">
        <f t="shared" si="18"/>
        <v>360158.33333333331</v>
      </c>
      <c r="H143">
        <f t="shared" si="19"/>
        <v>384233.33333333331</v>
      </c>
      <c r="I143" s="2">
        <f t="shared" si="20"/>
        <v>0.17239625711960946</v>
      </c>
      <c r="J143" s="6">
        <f t="shared" si="14"/>
        <v>349754.99999999994</v>
      </c>
      <c r="K143">
        <f t="shared" si="21"/>
        <v>388516.66666666669</v>
      </c>
      <c r="L143">
        <v>321900</v>
      </c>
      <c r="M143">
        <v>320700</v>
      </c>
      <c r="N143">
        <v>325900</v>
      </c>
      <c r="O143">
        <v>319600</v>
      </c>
      <c r="P143">
        <v>323100</v>
      </c>
      <c r="Q143">
        <v>330000</v>
      </c>
      <c r="R143">
        <v>327000</v>
      </c>
      <c r="S143">
        <v>335200</v>
      </c>
      <c r="T143">
        <v>331500</v>
      </c>
      <c r="U143">
        <v>336200</v>
      </c>
      <c r="V143">
        <v>327700</v>
      </c>
      <c r="W143">
        <v>334000</v>
      </c>
      <c r="X143">
        <v>337600</v>
      </c>
      <c r="Y143">
        <v>342800</v>
      </c>
      <c r="Z143">
        <v>345400</v>
      </c>
      <c r="AA143">
        <v>344000</v>
      </c>
      <c r="AB143">
        <v>337500</v>
      </c>
      <c r="AC143">
        <v>330300</v>
      </c>
      <c r="AD143">
        <v>326700</v>
      </c>
      <c r="AE143">
        <v>330700</v>
      </c>
      <c r="AF143">
        <v>333800</v>
      </c>
      <c r="AG143">
        <v>333500</v>
      </c>
      <c r="AH143">
        <v>335500</v>
      </c>
      <c r="AI143">
        <v>335100</v>
      </c>
      <c r="AJ143">
        <v>335400</v>
      </c>
      <c r="AK143">
        <v>329900</v>
      </c>
      <c r="AL143">
        <v>327400</v>
      </c>
      <c r="AM143">
        <v>333400</v>
      </c>
      <c r="AN143">
        <v>334700</v>
      </c>
      <c r="AO143">
        <v>341000</v>
      </c>
      <c r="AP143">
        <v>340800</v>
      </c>
      <c r="AQ143">
        <v>346300</v>
      </c>
      <c r="AR143">
        <v>345400</v>
      </c>
      <c r="AS143">
        <v>349100</v>
      </c>
      <c r="AT143">
        <v>352300</v>
      </c>
      <c r="AU143">
        <v>351200</v>
      </c>
      <c r="AV143">
        <v>351800</v>
      </c>
      <c r="AW143">
        <v>350400</v>
      </c>
      <c r="AX143">
        <v>356600</v>
      </c>
      <c r="AY143">
        <v>356500</v>
      </c>
      <c r="AZ143">
        <v>360600</v>
      </c>
      <c r="BA143">
        <v>360900</v>
      </c>
      <c r="BB143">
        <v>363500</v>
      </c>
      <c r="BC143">
        <v>358100</v>
      </c>
      <c r="BD143">
        <v>360800</v>
      </c>
      <c r="BE143">
        <v>362600</v>
      </c>
      <c r="BF143">
        <v>369000</v>
      </c>
      <c r="BG143">
        <v>371100</v>
      </c>
      <c r="BH143">
        <v>368500</v>
      </c>
      <c r="BI143">
        <v>374500</v>
      </c>
      <c r="BJ143">
        <v>377900</v>
      </c>
      <c r="BK143">
        <v>385500</v>
      </c>
      <c r="BL143">
        <v>384600</v>
      </c>
      <c r="BM143">
        <v>386700</v>
      </c>
      <c r="BN143">
        <v>390700</v>
      </c>
      <c r="BO143">
        <v>388000</v>
      </c>
      <c r="BP143">
        <v>386700</v>
      </c>
      <c r="BQ143">
        <v>391900</v>
      </c>
      <c r="BR143">
        <v>394900</v>
      </c>
      <c r="BS143">
        <v>380900</v>
      </c>
      <c r="BT143">
        <v>365800</v>
      </c>
      <c r="BU143">
        <v>366800</v>
      </c>
      <c r="BV143">
        <v>384300</v>
      </c>
      <c r="BW143">
        <v>395300</v>
      </c>
      <c r="BX143">
        <v>397300</v>
      </c>
      <c r="BY143">
        <v>401700</v>
      </c>
      <c r="BZ143">
        <v>399700</v>
      </c>
      <c r="CA143">
        <v>401400</v>
      </c>
      <c r="CB143">
        <v>393800</v>
      </c>
      <c r="CC143">
        <v>389100</v>
      </c>
      <c r="CD143">
        <v>386100</v>
      </c>
      <c r="CE143">
        <v>381100</v>
      </c>
      <c r="CF143">
        <v>389300</v>
      </c>
    </row>
    <row r="144" spans="1:84" x14ac:dyDescent="0.2">
      <c r="A144">
        <v>394547</v>
      </c>
      <c r="B144" t="s">
        <v>2328</v>
      </c>
      <c r="C144">
        <v>473</v>
      </c>
      <c r="D144">
        <f t="shared" si="15"/>
        <v>327758.33333333331</v>
      </c>
      <c r="E144">
        <f t="shared" si="16"/>
        <v>334408.33333333331</v>
      </c>
      <c r="F144">
        <f t="shared" si="17"/>
        <v>338916.66666666669</v>
      </c>
      <c r="G144">
        <f t="shared" si="18"/>
        <v>346650</v>
      </c>
      <c r="H144">
        <f t="shared" si="19"/>
        <v>360950</v>
      </c>
      <c r="I144" s="2">
        <f t="shared" si="20"/>
        <v>0.10126871933080782</v>
      </c>
      <c r="J144" s="6">
        <f t="shared" si="14"/>
        <v>341736.66666666663</v>
      </c>
      <c r="K144">
        <f t="shared" si="21"/>
        <v>360116.66666666669</v>
      </c>
      <c r="L144">
        <v>318200</v>
      </c>
      <c r="M144">
        <v>310500</v>
      </c>
      <c r="N144">
        <v>309800</v>
      </c>
      <c r="O144">
        <v>315400</v>
      </c>
      <c r="P144">
        <v>340300</v>
      </c>
      <c r="Q144">
        <v>355000</v>
      </c>
      <c r="R144">
        <v>353100</v>
      </c>
      <c r="S144">
        <v>335700</v>
      </c>
      <c r="T144">
        <v>327100</v>
      </c>
      <c r="U144">
        <v>321700</v>
      </c>
      <c r="V144">
        <v>326500</v>
      </c>
      <c r="W144">
        <v>319800</v>
      </c>
      <c r="X144">
        <v>333300</v>
      </c>
      <c r="Y144">
        <v>336000</v>
      </c>
      <c r="Z144">
        <v>340200</v>
      </c>
      <c r="AA144">
        <v>335600</v>
      </c>
      <c r="AB144">
        <v>329600</v>
      </c>
      <c r="AC144">
        <v>331900</v>
      </c>
      <c r="AD144">
        <v>337700</v>
      </c>
      <c r="AE144">
        <v>340300</v>
      </c>
      <c r="AF144">
        <v>333600</v>
      </c>
      <c r="AG144">
        <v>340700</v>
      </c>
      <c r="AH144">
        <v>334800</v>
      </c>
      <c r="AI144">
        <v>319200</v>
      </c>
      <c r="AJ144">
        <v>299200</v>
      </c>
      <c r="AK144">
        <v>300700</v>
      </c>
      <c r="AL144">
        <v>327700</v>
      </c>
      <c r="AM144">
        <v>369800</v>
      </c>
      <c r="AN144">
        <v>367500</v>
      </c>
      <c r="AO144">
        <v>357100</v>
      </c>
      <c r="AP144">
        <v>324600</v>
      </c>
      <c r="AQ144">
        <v>336100</v>
      </c>
      <c r="AR144">
        <v>330500</v>
      </c>
      <c r="AS144">
        <v>352800</v>
      </c>
      <c r="AT144">
        <v>343800</v>
      </c>
      <c r="AU144">
        <v>357200</v>
      </c>
      <c r="AV144">
        <v>347500</v>
      </c>
      <c r="AW144">
        <v>351900</v>
      </c>
      <c r="AX144">
        <v>349500</v>
      </c>
      <c r="AY144">
        <v>341700</v>
      </c>
      <c r="AZ144">
        <v>345500</v>
      </c>
      <c r="BA144">
        <v>341000</v>
      </c>
      <c r="BB144">
        <v>348700</v>
      </c>
      <c r="BC144">
        <v>347300</v>
      </c>
      <c r="BD144">
        <v>352000</v>
      </c>
      <c r="BE144">
        <v>345200</v>
      </c>
      <c r="BF144">
        <v>345500</v>
      </c>
      <c r="BG144">
        <v>344000</v>
      </c>
      <c r="BH144">
        <v>342100</v>
      </c>
      <c r="BI144">
        <v>355000</v>
      </c>
      <c r="BJ144">
        <v>346700</v>
      </c>
      <c r="BK144">
        <v>369500</v>
      </c>
      <c r="BL144">
        <v>357500</v>
      </c>
      <c r="BM144">
        <v>370800</v>
      </c>
      <c r="BN144">
        <v>352400</v>
      </c>
      <c r="BO144">
        <v>362800</v>
      </c>
      <c r="BP144">
        <v>368600</v>
      </c>
      <c r="BQ144">
        <v>366000</v>
      </c>
      <c r="BR144">
        <v>370800</v>
      </c>
      <c r="BS144">
        <v>369200</v>
      </c>
      <c r="BT144">
        <v>372400</v>
      </c>
      <c r="BU144">
        <v>351900</v>
      </c>
      <c r="BV144">
        <v>337000</v>
      </c>
      <c r="BW144">
        <v>350000</v>
      </c>
      <c r="BX144">
        <v>358700</v>
      </c>
      <c r="BY144">
        <v>364600</v>
      </c>
      <c r="BZ144">
        <v>350900</v>
      </c>
      <c r="CA144">
        <v>348800</v>
      </c>
      <c r="CB144">
        <v>359200</v>
      </c>
      <c r="CC144">
        <v>376900</v>
      </c>
      <c r="CD144">
        <v>381800</v>
      </c>
      <c r="CE144">
        <v>384100</v>
      </c>
      <c r="CF144">
        <v>377500</v>
      </c>
    </row>
    <row r="145" spans="1:84" x14ac:dyDescent="0.2">
      <c r="A145">
        <v>395175</v>
      </c>
      <c r="B145" t="s">
        <v>2277</v>
      </c>
      <c r="C145">
        <v>362</v>
      </c>
      <c r="D145">
        <f t="shared" si="15"/>
        <v>285566.66666666669</v>
      </c>
      <c r="E145">
        <f t="shared" si="16"/>
        <v>304816.66666666669</v>
      </c>
      <c r="F145">
        <f t="shared" si="17"/>
        <v>333458.33333333331</v>
      </c>
      <c r="G145">
        <f t="shared" si="18"/>
        <v>366566.66666666669</v>
      </c>
      <c r="H145">
        <f t="shared" si="19"/>
        <v>375741.66666666669</v>
      </c>
      <c r="I145" s="2">
        <f t="shared" si="20"/>
        <v>0.31577565075288899</v>
      </c>
      <c r="J145" s="6">
        <f t="shared" si="14"/>
        <v>333230.00000000006</v>
      </c>
      <c r="K145">
        <f t="shared" si="21"/>
        <v>378541.66666666669</v>
      </c>
      <c r="L145">
        <v>277800</v>
      </c>
      <c r="M145">
        <v>278600</v>
      </c>
      <c r="N145">
        <v>273900</v>
      </c>
      <c r="O145">
        <v>282800</v>
      </c>
      <c r="P145">
        <v>282800</v>
      </c>
      <c r="Q145">
        <v>278400</v>
      </c>
      <c r="R145">
        <v>278300</v>
      </c>
      <c r="S145">
        <v>276500</v>
      </c>
      <c r="T145">
        <v>286300</v>
      </c>
      <c r="U145">
        <v>296100</v>
      </c>
      <c r="V145">
        <v>309200</v>
      </c>
      <c r="W145">
        <v>306100</v>
      </c>
      <c r="X145">
        <v>284900</v>
      </c>
      <c r="Y145">
        <v>289000</v>
      </c>
      <c r="Z145">
        <v>291000</v>
      </c>
      <c r="AA145">
        <v>316200</v>
      </c>
      <c r="AB145">
        <v>309200</v>
      </c>
      <c r="AC145">
        <v>313100</v>
      </c>
      <c r="AD145">
        <v>296100</v>
      </c>
      <c r="AE145">
        <v>301500</v>
      </c>
      <c r="AF145">
        <v>303500</v>
      </c>
      <c r="AG145">
        <v>304200</v>
      </c>
      <c r="AH145">
        <v>317000</v>
      </c>
      <c r="AI145">
        <v>332100</v>
      </c>
      <c r="AJ145">
        <v>347500</v>
      </c>
      <c r="AK145">
        <v>348900</v>
      </c>
      <c r="AL145">
        <v>353900</v>
      </c>
      <c r="AM145">
        <v>345700</v>
      </c>
      <c r="AN145">
        <v>332900</v>
      </c>
      <c r="AO145">
        <v>323100</v>
      </c>
      <c r="AP145">
        <v>326700</v>
      </c>
      <c r="AQ145">
        <v>332600</v>
      </c>
      <c r="AR145">
        <v>325100</v>
      </c>
      <c r="AS145">
        <v>325000</v>
      </c>
      <c r="AT145">
        <v>318700</v>
      </c>
      <c r="AU145">
        <v>321400</v>
      </c>
      <c r="AV145">
        <v>354100</v>
      </c>
      <c r="AW145">
        <v>361300</v>
      </c>
      <c r="AX145">
        <v>369100</v>
      </c>
      <c r="AY145">
        <v>337300</v>
      </c>
      <c r="AZ145">
        <v>349400</v>
      </c>
      <c r="BA145">
        <v>359400</v>
      </c>
      <c r="BB145">
        <v>376600</v>
      </c>
      <c r="BC145">
        <v>378400</v>
      </c>
      <c r="BD145">
        <v>382600</v>
      </c>
      <c r="BE145">
        <v>387300</v>
      </c>
      <c r="BF145">
        <v>376900</v>
      </c>
      <c r="BG145">
        <v>366400</v>
      </c>
      <c r="BH145">
        <v>368600</v>
      </c>
      <c r="BI145">
        <v>369300</v>
      </c>
      <c r="BJ145">
        <v>372000</v>
      </c>
      <c r="BK145">
        <v>363100</v>
      </c>
      <c r="BL145">
        <v>375100</v>
      </c>
      <c r="BM145">
        <v>382100</v>
      </c>
      <c r="BN145">
        <v>389000</v>
      </c>
      <c r="BO145">
        <v>383300</v>
      </c>
      <c r="BP145">
        <v>374600</v>
      </c>
      <c r="BQ145">
        <v>377500</v>
      </c>
      <c r="BR145">
        <v>376300</v>
      </c>
      <c r="BS145">
        <v>378000</v>
      </c>
      <c r="BT145">
        <v>379600</v>
      </c>
      <c r="BU145">
        <v>381600</v>
      </c>
      <c r="BV145">
        <v>398100</v>
      </c>
      <c r="BW145">
        <v>370100</v>
      </c>
      <c r="BX145">
        <v>368600</v>
      </c>
      <c r="BY145">
        <v>363800</v>
      </c>
      <c r="BZ145">
        <v>370100</v>
      </c>
      <c r="CA145">
        <v>375800</v>
      </c>
      <c r="CB145">
        <v>369100</v>
      </c>
      <c r="CC145">
        <v>394800</v>
      </c>
      <c r="CD145">
        <v>392900</v>
      </c>
      <c r="CE145">
        <v>397800</v>
      </c>
    </row>
    <row r="146" spans="1:84" x14ac:dyDescent="0.2">
      <c r="A146">
        <v>395045</v>
      </c>
      <c r="B146" t="s">
        <v>2084</v>
      </c>
      <c r="C146">
        <v>24</v>
      </c>
      <c r="D146">
        <f t="shared" si="15"/>
        <v>283833.33333333331</v>
      </c>
      <c r="E146">
        <f t="shared" si="16"/>
        <v>304341.66666666669</v>
      </c>
      <c r="F146">
        <f t="shared" si="17"/>
        <v>329541.66666666669</v>
      </c>
      <c r="G146">
        <f t="shared" si="18"/>
        <v>355483.33333333331</v>
      </c>
      <c r="H146">
        <f t="shared" si="19"/>
        <v>382841.66666666669</v>
      </c>
      <c r="I146" s="2">
        <f t="shared" si="20"/>
        <v>0.34882560187903716</v>
      </c>
      <c r="J146" s="6">
        <f t="shared" si="14"/>
        <v>331208.33333333337</v>
      </c>
      <c r="K146">
        <f t="shared" si="21"/>
        <v>397100</v>
      </c>
      <c r="L146">
        <v>271900</v>
      </c>
      <c r="M146">
        <v>275600</v>
      </c>
      <c r="N146">
        <v>277600</v>
      </c>
      <c r="O146">
        <v>279300</v>
      </c>
      <c r="P146">
        <v>282600</v>
      </c>
      <c r="Q146">
        <v>285000</v>
      </c>
      <c r="R146">
        <v>286900</v>
      </c>
      <c r="S146">
        <v>287200</v>
      </c>
      <c r="T146">
        <v>289000</v>
      </c>
      <c r="U146">
        <v>291200</v>
      </c>
      <c r="V146">
        <v>288700</v>
      </c>
      <c r="W146">
        <v>291000</v>
      </c>
      <c r="X146">
        <v>292500</v>
      </c>
      <c r="Y146">
        <v>301600</v>
      </c>
      <c r="Z146">
        <v>302700</v>
      </c>
      <c r="AA146">
        <v>304500</v>
      </c>
      <c r="AB146">
        <v>302700</v>
      </c>
      <c r="AC146">
        <v>303800</v>
      </c>
      <c r="AD146">
        <v>304900</v>
      </c>
      <c r="AE146">
        <v>305000</v>
      </c>
      <c r="AF146">
        <v>306100</v>
      </c>
      <c r="AG146">
        <v>307000</v>
      </c>
      <c r="AH146">
        <v>309300</v>
      </c>
      <c r="AI146">
        <v>312000</v>
      </c>
      <c r="AJ146">
        <v>319000</v>
      </c>
      <c r="AK146">
        <v>322000</v>
      </c>
      <c r="AL146">
        <v>325000</v>
      </c>
      <c r="AM146">
        <v>323400</v>
      </c>
      <c r="AN146">
        <v>325400</v>
      </c>
      <c r="AO146">
        <v>326800</v>
      </c>
      <c r="AP146">
        <v>327600</v>
      </c>
      <c r="AQ146">
        <v>331800</v>
      </c>
      <c r="AR146">
        <v>333600</v>
      </c>
      <c r="AS146">
        <v>339100</v>
      </c>
      <c r="AT146">
        <v>340100</v>
      </c>
      <c r="AU146">
        <v>340700</v>
      </c>
      <c r="AV146">
        <v>343300</v>
      </c>
      <c r="AW146">
        <v>342800</v>
      </c>
      <c r="AX146">
        <v>344800</v>
      </c>
      <c r="AY146">
        <v>344600</v>
      </c>
      <c r="AZ146">
        <v>348200</v>
      </c>
      <c r="BA146">
        <v>352300</v>
      </c>
      <c r="BB146">
        <v>356000</v>
      </c>
      <c r="BC146">
        <v>359800</v>
      </c>
      <c r="BD146">
        <v>363800</v>
      </c>
      <c r="BE146">
        <v>367400</v>
      </c>
      <c r="BF146">
        <v>370500</v>
      </c>
      <c r="BG146">
        <v>372300</v>
      </c>
      <c r="BH146">
        <v>377500</v>
      </c>
      <c r="BI146">
        <v>379800</v>
      </c>
      <c r="BJ146">
        <v>381600</v>
      </c>
      <c r="BK146">
        <v>383200</v>
      </c>
      <c r="BL146">
        <v>383900</v>
      </c>
      <c r="BM146">
        <v>385200</v>
      </c>
      <c r="BN146">
        <v>382000</v>
      </c>
      <c r="BO146">
        <v>382300</v>
      </c>
      <c r="BP146">
        <v>384000</v>
      </c>
      <c r="BQ146">
        <v>383000</v>
      </c>
      <c r="BR146">
        <v>385600</v>
      </c>
      <c r="BS146">
        <v>386000</v>
      </c>
      <c r="BT146">
        <v>392500</v>
      </c>
      <c r="BU146">
        <v>393400</v>
      </c>
      <c r="BV146">
        <v>395200</v>
      </c>
      <c r="BW146">
        <v>397300</v>
      </c>
      <c r="BX146">
        <v>399200</v>
      </c>
      <c r="BY146">
        <v>400100</v>
      </c>
      <c r="BZ146">
        <v>398900</v>
      </c>
      <c r="CA146">
        <v>400500</v>
      </c>
      <c r="CB146">
        <v>401500</v>
      </c>
      <c r="CC146">
        <v>399700</v>
      </c>
      <c r="CD146">
        <v>400900</v>
      </c>
      <c r="CE146">
        <v>402400</v>
      </c>
      <c r="CF146">
        <v>414200</v>
      </c>
    </row>
    <row r="147" spans="1:84" x14ac:dyDescent="0.2">
      <c r="A147">
        <v>394530</v>
      </c>
      <c r="B147" t="s">
        <v>2081</v>
      </c>
      <c r="C147">
        <v>20</v>
      </c>
      <c r="D147">
        <f t="shared" si="15"/>
        <v>257766.66666666666</v>
      </c>
      <c r="E147">
        <f t="shared" si="16"/>
        <v>291016.66666666669</v>
      </c>
      <c r="F147">
        <f t="shared" si="17"/>
        <v>326108.33333333331</v>
      </c>
      <c r="G147">
        <f t="shared" si="18"/>
        <v>356600</v>
      </c>
      <c r="H147">
        <f t="shared" si="19"/>
        <v>388491.66666666669</v>
      </c>
      <c r="I147" s="2">
        <f t="shared" si="20"/>
        <v>0.50714470451312565</v>
      </c>
      <c r="J147" s="6">
        <f t="shared" si="14"/>
        <v>323996.66666666669</v>
      </c>
      <c r="K147">
        <f t="shared" si="21"/>
        <v>401258.33333333331</v>
      </c>
      <c r="L147">
        <v>248800</v>
      </c>
      <c r="M147">
        <v>249200</v>
      </c>
      <c r="N147">
        <v>250000</v>
      </c>
      <c r="O147">
        <v>251900</v>
      </c>
      <c r="P147">
        <v>253300</v>
      </c>
      <c r="Q147">
        <v>255700</v>
      </c>
      <c r="R147">
        <v>259000</v>
      </c>
      <c r="S147">
        <v>261200</v>
      </c>
      <c r="T147">
        <v>263000</v>
      </c>
      <c r="U147">
        <v>263700</v>
      </c>
      <c r="V147">
        <v>267200</v>
      </c>
      <c r="W147">
        <v>270200</v>
      </c>
      <c r="X147">
        <v>275500</v>
      </c>
      <c r="Y147">
        <v>279700</v>
      </c>
      <c r="Z147">
        <v>284600</v>
      </c>
      <c r="AA147">
        <v>286700</v>
      </c>
      <c r="AB147">
        <v>288900</v>
      </c>
      <c r="AC147">
        <v>290500</v>
      </c>
      <c r="AD147">
        <v>291400</v>
      </c>
      <c r="AE147">
        <v>293200</v>
      </c>
      <c r="AF147">
        <v>295000</v>
      </c>
      <c r="AG147">
        <v>298500</v>
      </c>
      <c r="AH147">
        <v>302200</v>
      </c>
      <c r="AI147">
        <v>306000</v>
      </c>
      <c r="AJ147">
        <v>309800</v>
      </c>
      <c r="AK147">
        <v>316900</v>
      </c>
      <c r="AL147">
        <v>319900</v>
      </c>
      <c r="AM147">
        <v>321300</v>
      </c>
      <c r="AN147">
        <v>320300</v>
      </c>
      <c r="AO147">
        <v>322600</v>
      </c>
      <c r="AP147">
        <v>328000</v>
      </c>
      <c r="AQ147">
        <v>329700</v>
      </c>
      <c r="AR147">
        <v>332400</v>
      </c>
      <c r="AS147">
        <v>334200</v>
      </c>
      <c r="AT147">
        <v>337200</v>
      </c>
      <c r="AU147">
        <v>341000</v>
      </c>
      <c r="AV147">
        <v>342800</v>
      </c>
      <c r="AW147">
        <v>349200</v>
      </c>
      <c r="AX147">
        <v>349600</v>
      </c>
      <c r="AY147">
        <v>353100</v>
      </c>
      <c r="AZ147">
        <v>349900</v>
      </c>
      <c r="BA147">
        <v>354100</v>
      </c>
      <c r="BB147">
        <v>354800</v>
      </c>
      <c r="BC147">
        <v>358400</v>
      </c>
      <c r="BD147">
        <v>361100</v>
      </c>
      <c r="BE147">
        <v>365800</v>
      </c>
      <c r="BF147">
        <v>368500</v>
      </c>
      <c r="BG147">
        <v>371900</v>
      </c>
      <c r="BH147">
        <v>375200</v>
      </c>
      <c r="BI147">
        <v>385600</v>
      </c>
      <c r="BJ147">
        <v>388600</v>
      </c>
      <c r="BK147">
        <v>391900</v>
      </c>
      <c r="BL147">
        <v>388300</v>
      </c>
      <c r="BM147">
        <v>388200</v>
      </c>
      <c r="BN147">
        <v>387300</v>
      </c>
      <c r="BO147">
        <v>387500</v>
      </c>
      <c r="BP147">
        <v>389800</v>
      </c>
      <c r="BQ147">
        <v>392500</v>
      </c>
      <c r="BR147">
        <v>393300</v>
      </c>
      <c r="BS147">
        <v>393700</v>
      </c>
      <c r="BT147">
        <v>393800</v>
      </c>
      <c r="BU147">
        <v>398100</v>
      </c>
      <c r="BV147">
        <v>398500</v>
      </c>
      <c r="BW147">
        <v>399100</v>
      </c>
      <c r="BX147">
        <v>397900</v>
      </c>
      <c r="BY147">
        <v>398000</v>
      </c>
      <c r="BZ147">
        <v>401100</v>
      </c>
      <c r="CA147">
        <v>402100</v>
      </c>
      <c r="CB147">
        <v>407900</v>
      </c>
      <c r="CC147">
        <v>409900</v>
      </c>
      <c r="CD147">
        <v>415000</v>
      </c>
      <c r="CE147">
        <v>413400</v>
      </c>
      <c r="CF147">
        <v>415700</v>
      </c>
    </row>
    <row r="148" spans="1:84" x14ac:dyDescent="0.2">
      <c r="A148">
        <v>394998</v>
      </c>
      <c r="B148" t="s">
        <v>2082</v>
      </c>
      <c r="C148">
        <v>22</v>
      </c>
      <c r="D148">
        <f t="shared" si="15"/>
        <v>268016.66666666669</v>
      </c>
      <c r="E148">
        <f t="shared" si="16"/>
        <v>287225</v>
      </c>
      <c r="F148">
        <f t="shared" si="17"/>
        <v>318708.33333333331</v>
      </c>
      <c r="G148">
        <f t="shared" si="18"/>
        <v>350408.33333333331</v>
      </c>
      <c r="H148">
        <f t="shared" si="19"/>
        <v>378141.66666666669</v>
      </c>
      <c r="I148" s="2">
        <f t="shared" si="20"/>
        <v>0.41088862632920836</v>
      </c>
      <c r="J148" s="6">
        <f t="shared" si="14"/>
        <v>320500</v>
      </c>
      <c r="K148">
        <f t="shared" si="21"/>
        <v>388283.33333333331</v>
      </c>
      <c r="L148">
        <v>261000</v>
      </c>
      <c r="M148">
        <v>261400</v>
      </c>
      <c r="N148">
        <v>263500</v>
      </c>
      <c r="O148">
        <v>264200</v>
      </c>
      <c r="P148">
        <v>264200</v>
      </c>
      <c r="Q148">
        <v>264500</v>
      </c>
      <c r="R148">
        <v>268000</v>
      </c>
      <c r="S148">
        <v>269800</v>
      </c>
      <c r="T148">
        <v>272100</v>
      </c>
      <c r="U148">
        <v>273200</v>
      </c>
      <c r="V148">
        <v>276100</v>
      </c>
      <c r="W148">
        <v>278200</v>
      </c>
      <c r="X148">
        <v>280000</v>
      </c>
      <c r="Y148">
        <v>279500</v>
      </c>
      <c r="Z148">
        <v>279800</v>
      </c>
      <c r="AA148">
        <v>280400</v>
      </c>
      <c r="AB148">
        <v>283000</v>
      </c>
      <c r="AC148">
        <v>286800</v>
      </c>
      <c r="AD148">
        <v>288900</v>
      </c>
      <c r="AE148">
        <v>290400</v>
      </c>
      <c r="AF148">
        <v>291500</v>
      </c>
      <c r="AG148">
        <v>292700</v>
      </c>
      <c r="AH148">
        <v>294300</v>
      </c>
      <c r="AI148">
        <v>299400</v>
      </c>
      <c r="AJ148">
        <v>305100</v>
      </c>
      <c r="AK148">
        <v>305600</v>
      </c>
      <c r="AL148">
        <v>307900</v>
      </c>
      <c r="AM148">
        <v>310500</v>
      </c>
      <c r="AN148">
        <v>318000</v>
      </c>
      <c r="AO148">
        <v>320600</v>
      </c>
      <c r="AP148">
        <v>320400</v>
      </c>
      <c r="AQ148">
        <v>322200</v>
      </c>
      <c r="AR148">
        <v>325000</v>
      </c>
      <c r="AS148">
        <v>327900</v>
      </c>
      <c r="AT148">
        <v>330000</v>
      </c>
      <c r="AU148">
        <v>331300</v>
      </c>
      <c r="AV148">
        <v>339900</v>
      </c>
      <c r="AW148">
        <v>340500</v>
      </c>
      <c r="AX148">
        <v>343500</v>
      </c>
      <c r="AY148">
        <v>341300</v>
      </c>
      <c r="AZ148">
        <v>345200</v>
      </c>
      <c r="BA148">
        <v>347500</v>
      </c>
      <c r="BB148">
        <v>350800</v>
      </c>
      <c r="BC148">
        <v>353800</v>
      </c>
      <c r="BD148">
        <v>356500</v>
      </c>
      <c r="BE148">
        <v>359400</v>
      </c>
      <c r="BF148">
        <v>362100</v>
      </c>
      <c r="BG148">
        <v>364400</v>
      </c>
      <c r="BH148">
        <v>373200</v>
      </c>
      <c r="BI148">
        <v>376900</v>
      </c>
      <c r="BJ148">
        <v>380100</v>
      </c>
      <c r="BK148">
        <v>375200</v>
      </c>
      <c r="BL148">
        <v>375800</v>
      </c>
      <c r="BM148">
        <v>377600</v>
      </c>
      <c r="BN148">
        <v>377500</v>
      </c>
      <c r="BO148">
        <v>378600</v>
      </c>
      <c r="BP148">
        <v>378000</v>
      </c>
      <c r="BQ148">
        <v>380600</v>
      </c>
      <c r="BR148">
        <v>381000</v>
      </c>
      <c r="BS148">
        <v>383200</v>
      </c>
      <c r="BT148">
        <v>385600</v>
      </c>
      <c r="BU148">
        <v>387200</v>
      </c>
      <c r="BV148">
        <v>388700</v>
      </c>
      <c r="BW148">
        <v>385600</v>
      </c>
      <c r="BX148">
        <v>387100</v>
      </c>
      <c r="BY148">
        <v>386300</v>
      </c>
      <c r="BZ148">
        <v>387600</v>
      </c>
      <c r="CA148">
        <v>388000</v>
      </c>
      <c r="CB148">
        <v>389100</v>
      </c>
      <c r="CC148">
        <v>393000</v>
      </c>
      <c r="CD148">
        <v>398000</v>
      </c>
      <c r="CE148">
        <v>401300</v>
      </c>
      <c r="CF148">
        <v>409100</v>
      </c>
    </row>
    <row r="149" spans="1:84" x14ac:dyDescent="0.2">
      <c r="A149">
        <v>394928</v>
      </c>
      <c r="B149" t="s">
        <v>1488</v>
      </c>
      <c r="C149">
        <v>338</v>
      </c>
      <c r="D149">
        <f t="shared" si="15"/>
        <v>334750</v>
      </c>
      <c r="E149">
        <f t="shared" si="16"/>
        <v>323933.33333333331</v>
      </c>
      <c r="F149">
        <f t="shared" si="17"/>
        <v>301858.33333333331</v>
      </c>
      <c r="G149">
        <f t="shared" si="18"/>
        <v>311175</v>
      </c>
      <c r="H149">
        <f t="shared" si="19"/>
        <v>314683.33333333331</v>
      </c>
      <c r="I149" s="2">
        <f t="shared" si="20"/>
        <v>-5.9945232760766798E-2</v>
      </c>
      <c r="J149" s="6">
        <f t="shared" si="14"/>
        <v>317279.99999999994</v>
      </c>
      <c r="K149">
        <f t="shared" si="21"/>
        <v>324091.66666666669</v>
      </c>
      <c r="L149">
        <v>297700</v>
      </c>
      <c r="M149">
        <v>321100</v>
      </c>
      <c r="N149">
        <v>342700</v>
      </c>
      <c r="O149">
        <v>358500</v>
      </c>
      <c r="P149">
        <v>343700</v>
      </c>
      <c r="Q149">
        <v>334000</v>
      </c>
      <c r="R149">
        <v>337600</v>
      </c>
      <c r="S149">
        <v>343000</v>
      </c>
      <c r="T149">
        <v>334900</v>
      </c>
      <c r="U149">
        <v>335600</v>
      </c>
      <c r="V149">
        <v>329600</v>
      </c>
      <c r="W149">
        <v>338600</v>
      </c>
      <c r="X149">
        <v>325200</v>
      </c>
      <c r="Y149">
        <v>329300</v>
      </c>
      <c r="Z149">
        <v>319800</v>
      </c>
      <c r="AA149">
        <v>324700</v>
      </c>
      <c r="AB149">
        <v>326900</v>
      </c>
      <c r="AC149">
        <v>329700</v>
      </c>
      <c r="AD149">
        <v>321900</v>
      </c>
      <c r="AE149">
        <v>323900</v>
      </c>
      <c r="AF149">
        <v>329600</v>
      </c>
      <c r="AG149">
        <v>331900</v>
      </c>
      <c r="AH149">
        <v>320800</v>
      </c>
      <c r="AI149">
        <v>303500</v>
      </c>
      <c r="AJ149">
        <v>306800</v>
      </c>
      <c r="AK149">
        <v>302200</v>
      </c>
      <c r="AL149">
        <v>303000</v>
      </c>
      <c r="AM149">
        <v>286500</v>
      </c>
      <c r="AN149">
        <v>288300</v>
      </c>
      <c r="AO149">
        <v>292400</v>
      </c>
      <c r="AP149">
        <v>302400</v>
      </c>
      <c r="AQ149">
        <v>296800</v>
      </c>
      <c r="AR149">
        <v>318900</v>
      </c>
      <c r="AS149">
        <v>322100</v>
      </c>
      <c r="AT149">
        <v>307700</v>
      </c>
      <c r="AU149">
        <v>295200</v>
      </c>
      <c r="AV149">
        <v>301100</v>
      </c>
      <c r="AW149">
        <v>324500</v>
      </c>
      <c r="AX149">
        <v>319700</v>
      </c>
      <c r="AY149">
        <v>317800</v>
      </c>
      <c r="AZ149">
        <v>316700</v>
      </c>
      <c r="BA149">
        <v>309000</v>
      </c>
      <c r="BB149">
        <v>306200</v>
      </c>
      <c r="BC149">
        <v>303100</v>
      </c>
      <c r="BD149">
        <v>303500</v>
      </c>
      <c r="BE149">
        <v>303500</v>
      </c>
      <c r="BF149">
        <v>310400</v>
      </c>
      <c r="BG149">
        <v>318600</v>
      </c>
      <c r="BH149">
        <v>319400</v>
      </c>
      <c r="BI149">
        <v>306000</v>
      </c>
      <c r="BJ149">
        <v>302400</v>
      </c>
      <c r="BK149">
        <v>310000</v>
      </c>
      <c r="BL149">
        <v>311200</v>
      </c>
      <c r="BM149">
        <v>309400</v>
      </c>
      <c r="BN149">
        <v>300800</v>
      </c>
      <c r="BO149">
        <v>315600</v>
      </c>
      <c r="BP149">
        <v>330600</v>
      </c>
      <c r="BQ149">
        <v>331600</v>
      </c>
      <c r="BR149">
        <v>328000</v>
      </c>
      <c r="BS149">
        <v>311200</v>
      </c>
      <c r="BT149">
        <v>299900</v>
      </c>
      <c r="BU149">
        <v>294400</v>
      </c>
      <c r="BV149">
        <v>302900</v>
      </c>
      <c r="BW149">
        <v>312200</v>
      </c>
      <c r="BX149">
        <v>314600</v>
      </c>
      <c r="BY149">
        <v>311200</v>
      </c>
      <c r="BZ149">
        <v>318500</v>
      </c>
      <c r="CA149">
        <v>325600</v>
      </c>
      <c r="CB149">
        <v>353200</v>
      </c>
      <c r="CC149">
        <v>360600</v>
      </c>
      <c r="CD149">
        <v>384800</v>
      </c>
      <c r="CE149">
        <v>375200</v>
      </c>
    </row>
    <row r="150" spans="1:84" x14ac:dyDescent="0.2">
      <c r="A150">
        <v>394925</v>
      </c>
      <c r="B150" t="s">
        <v>1750</v>
      </c>
      <c r="C150">
        <v>384</v>
      </c>
      <c r="D150">
        <f t="shared" si="15"/>
        <v>258783.33333333334</v>
      </c>
      <c r="E150">
        <f t="shared" si="16"/>
        <v>279475</v>
      </c>
      <c r="F150">
        <f t="shared" si="17"/>
        <v>310250</v>
      </c>
      <c r="G150">
        <f t="shared" si="18"/>
        <v>336375</v>
      </c>
      <c r="H150">
        <f t="shared" si="19"/>
        <v>367366.66666666669</v>
      </c>
      <c r="I150" s="2">
        <f t="shared" si="20"/>
        <v>0.4195916790107555</v>
      </c>
      <c r="J150" s="6">
        <f t="shared" si="14"/>
        <v>310450.00000000006</v>
      </c>
      <c r="K150">
        <f t="shared" si="21"/>
        <v>379291.66666666669</v>
      </c>
      <c r="L150">
        <v>257100</v>
      </c>
      <c r="M150">
        <v>254500</v>
      </c>
      <c r="N150">
        <v>251800</v>
      </c>
      <c r="O150">
        <v>254400</v>
      </c>
      <c r="P150">
        <v>252400</v>
      </c>
      <c r="Q150">
        <v>253800</v>
      </c>
      <c r="R150">
        <v>254100</v>
      </c>
      <c r="S150">
        <v>260100</v>
      </c>
      <c r="T150">
        <v>263000</v>
      </c>
      <c r="U150">
        <v>265100</v>
      </c>
      <c r="V150">
        <v>264400</v>
      </c>
      <c r="W150">
        <v>274700</v>
      </c>
      <c r="X150">
        <v>278900</v>
      </c>
      <c r="Y150">
        <v>282900</v>
      </c>
      <c r="Z150">
        <v>265100</v>
      </c>
      <c r="AA150">
        <v>259600</v>
      </c>
      <c r="AB150">
        <v>264100</v>
      </c>
      <c r="AC150">
        <v>275100</v>
      </c>
      <c r="AD150">
        <v>280200</v>
      </c>
      <c r="AE150">
        <v>277400</v>
      </c>
      <c r="AF150">
        <v>285300</v>
      </c>
      <c r="AG150">
        <v>290300</v>
      </c>
      <c r="AH150">
        <v>296000</v>
      </c>
      <c r="AI150">
        <v>298800</v>
      </c>
      <c r="AJ150">
        <v>321800</v>
      </c>
      <c r="AK150">
        <v>311300</v>
      </c>
      <c r="AL150">
        <v>311700</v>
      </c>
      <c r="AM150">
        <v>286300</v>
      </c>
      <c r="AN150">
        <v>300800</v>
      </c>
      <c r="AO150">
        <v>312200</v>
      </c>
      <c r="AP150">
        <v>323800</v>
      </c>
      <c r="AQ150">
        <v>328600</v>
      </c>
      <c r="AR150">
        <v>315900</v>
      </c>
      <c r="AS150">
        <v>309000</v>
      </c>
      <c r="AT150">
        <v>299500</v>
      </c>
      <c r="AU150">
        <v>302100</v>
      </c>
      <c r="AV150">
        <v>325700</v>
      </c>
      <c r="AW150">
        <v>337000</v>
      </c>
      <c r="AX150">
        <v>335800</v>
      </c>
      <c r="AY150">
        <v>324300</v>
      </c>
      <c r="AZ150">
        <v>324400</v>
      </c>
      <c r="BA150">
        <v>332700</v>
      </c>
      <c r="BB150">
        <v>328400</v>
      </c>
      <c r="BC150">
        <v>333700</v>
      </c>
      <c r="BD150">
        <v>338800</v>
      </c>
      <c r="BE150">
        <v>347200</v>
      </c>
      <c r="BF150">
        <v>353600</v>
      </c>
      <c r="BG150">
        <v>354900</v>
      </c>
      <c r="BH150">
        <v>358700</v>
      </c>
      <c r="BI150">
        <v>358900</v>
      </c>
      <c r="BJ150">
        <v>369100</v>
      </c>
      <c r="BK150">
        <v>372100</v>
      </c>
      <c r="BL150">
        <v>379200</v>
      </c>
      <c r="BM150">
        <v>377900</v>
      </c>
      <c r="BN150">
        <v>378700</v>
      </c>
      <c r="BO150">
        <v>373500</v>
      </c>
      <c r="BP150">
        <v>369900</v>
      </c>
      <c r="BQ150">
        <v>355800</v>
      </c>
      <c r="BR150">
        <v>358300</v>
      </c>
      <c r="BS150">
        <v>356300</v>
      </c>
      <c r="BT150">
        <v>385800</v>
      </c>
      <c r="BU150">
        <v>382900</v>
      </c>
      <c r="BV150">
        <v>377600</v>
      </c>
      <c r="BW150">
        <v>357900</v>
      </c>
      <c r="BX150">
        <v>368200</v>
      </c>
      <c r="BY150">
        <v>387400</v>
      </c>
      <c r="BZ150">
        <v>399600</v>
      </c>
      <c r="CA150">
        <v>396700</v>
      </c>
      <c r="CB150">
        <v>392700</v>
      </c>
      <c r="CC150">
        <v>375300</v>
      </c>
      <c r="CD150">
        <v>371100</v>
      </c>
      <c r="CE150">
        <v>376500</v>
      </c>
      <c r="CF150">
        <v>390500</v>
      </c>
    </row>
    <row r="151" spans="1:84" x14ac:dyDescent="0.2">
      <c r="A151">
        <v>394602</v>
      </c>
      <c r="B151" t="s">
        <v>2164</v>
      </c>
      <c r="C151">
        <v>151</v>
      </c>
      <c r="D151">
        <f t="shared" si="15"/>
        <v>244533.33333333334</v>
      </c>
      <c r="E151">
        <f t="shared" si="16"/>
        <v>276375</v>
      </c>
      <c r="F151">
        <f t="shared" si="17"/>
        <v>308466.66666666669</v>
      </c>
      <c r="G151">
        <f t="shared" si="18"/>
        <v>339816.66666666669</v>
      </c>
      <c r="H151">
        <f t="shared" si="19"/>
        <v>363441.66666666669</v>
      </c>
      <c r="I151" s="2">
        <f t="shared" si="20"/>
        <v>0.48626635768811344</v>
      </c>
      <c r="J151" s="6">
        <f t="shared" si="14"/>
        <v>306526.66666666669</v>
      </c>
      <c r="K151">
        <f t="shared" si="21"/>
        <v>379533.33333333331</v>
      </c>
      <c r="L151">
        <v>238300</v>
      </c>
      <c r="M151">
        <v>239100</v>
      </c>
      <c r="N151">
        <v>238700</v>
      </c>
      <c r="O151">
        <v>236300</v>
      </c>
      <c r="P151">
        <v>236700</v>
      </c>
      <c r="Q151">
        <v>239600</v>
      </c>
      <c r="R151">
        <v>243300</v>
      </c>
      <c r="S151">
        <v>245800</v>
      </c>
      <c r="T151">
        <v>248900</v>
      </c>
      <c r="U151">
        <v>252300</v>
      </c>
      <c r="V151">
        <v>255200</v>
      </c>
      <c r="W151">
        <v>260200</v>
      </c>
      <c r="X151">
        <v>263300</v>
      </c>
      <c r="Y151">
        <v>265900</v>
      </c>
      <c r="Z151">
        <v>271400</v>
      </c>
      <c r="AA151">
        <v>274200</v>
      </c>
      <c r="AB151">
        <v>276800</v>
      </c>
      <c r="AC151">
        <v>274300</v>
      </c>
      <c r="AD151">
        <v>276500</v>
      </c>
      <c r="AE151">
        <v>279900</v>
      </c>
      <c r="AF151">
        <v>281000</v>
      </c>
      <c r="AG151">
        <v>283300</v>
      </c>
      <c r="AH151">
        <v>283800</v>
      </c>
      <c r="AI151">
        <v>286100</v>
      </c>
      <c r="AJ151">
        <v>288500</v>
      </c>
      <c r="AK151">
        <v>297000</v>
      </c>
      <c r="AL151">
        <v>300700</v>
      </c>
      <c r="AM151">
        <v>305200</v>
      </c>
      <c r="AN151">
        <v>305400</v>
      </c>
      <c r="AO151">
        <v>309500</v>
      </c>
      <c r="AP151">
        <v>312100</v>
      </c>
      <c r="AQ151">
        <v>312900</v>
      </c>
      <c r="AR151">
        <v>314500</v>
      </c>
      <c r="AS151">
        <v>315400</v>
      </c>
      <c r="AT151">
        <v>317700</v>
      </c>
      <c r="AU151">
        <v>322700</v>
      </c>
      <c r="AV151">
        <v>323400</v>
      </c>
      <c r="AW151">
        <v>335200</v>
      </c>
      <c r="AX151">
        <v>335200</v>
      </c>
      <c r="AY151">
        <v>340000</v>
      </c>
      <c r="AZ151">
        <v>335100</v>
      </c>
      <c r="BA151">
        <v>336600</v>
      </c>
      <c r="BB151">
        <v>339600</v>
      </c>
      <c r="BC151">
        <v>341800</v>
      </c>
      <c r="BD151">
        <v>340100</v>
      </c>
      <c r="BE151">
        <v>346000</v>
      </c>
      <c r="BF151">
        <v>348400</v>
      </c>
      <c r="BG151">
        <v>356400</v>
      </c>
      <c r="BH151">
        <v>354800</v>
      </c>
      <c r="BI151">
        <v>361100</v>
      </c>
      <c r="BJ151">
        <v>365000</v>
      </c>
      <c r="BK151">
        <v>366000</v>
      </c>
      <c r="BL151">
        <v>362800</v>
      </c>
      <c r="BM151">
        <v>357400</v>
      </c>
      <c r="BN151">
        <v>360400</v>
      </c>
      <c r="BO151">
        <v>361100</v>
      </c>
      <c r="BP151">
        <v>366100</v>
      </c>
      <c r="BQ151">
        <v>367000</v>
      </c>
      <c r="BR151">
        <v>369300</v>
      </c>
      <c r="BS151">
        <v>370300</v>
      </c>
      <c r="BT151">
        <v>370700</v>
      </c>
      <c r="BU151">
        <v>374700</v>
      </c>
      <c r="BV151">
        <v>377400</v>
      </c>
      <c r="BW151">
        <v>380900</v>
      </c>
      <c r="BX151">
        <v>382600</v>
      </c>
      <c r="BY151">
        <v>385000</v>
      </c>
      <c r="BZ151">
        <v>383300</v>
      </c>
      <c r="CA151">
        <v>381300</v>
      </c>
      <c r="CB151">
        <v>381700</v>
      </c>
      <c r="CC151">
        <v>382200</v>
      </c>
      <c r="CD151">
        <v>384300</v>
      </c>
      <c r="CE151">
        <v>388500</v>
      </c>
      <c r="CF151">
        <v>393600</v>
      </c>
    </row>
    <row r="152" spans="1:84" x14ac:dyDescent="0.2">
      <c r="A152">
        <v>394595</v>
      </c>
      <c r="B152" t="s">
        <v>2230</v>
      </c>
      <c r="C152">
        <v>272</v>
      </c>
      <c r="D152">
        <f t="shared" si="15"/>
        <v>265458.33333333331</v>
      </c>
      <c r="E152">
        <f t="shared" si="16"/>
        <v>278016.66666666669</v>
      </c>
      <c r="F152">
        <f t="shared" si="17"/>
        <v>297158.33333333331</v>
      </c>
      <c r="G152">
        <f t="shared" si="18"/>
        <v>322316.66666666669</v>
      </c>
      <c r="H152">
        <f t="shared" si="19"/>
        <v>345458.33333333331</v>
      </c>
      <c r="I152" s="2">
        <f t="shared" si="20"/>
        <v>0.30136556270601161</v>
      </c>
      <c r="J152" s="6">
        <f t="shared" si="14"/>
        <v>301681.66666666663</v>
      </c>
      <c r="K152">
        <f t="shared" si="21"/>
        <v>359325</v>
      </c>
      <c r="L152">
        <v>251000</v>
      </c>
      <c r="M152">
        <v>251000</v>
      </c>
      <c r="N152">
        <v>248600</v>
      </c>
      <c r="O152">
        <v>260500</v>
      </c>
      <c r="P152">
        <v>260800</v>
      </c>
      <c r="Q152">
        <v>265000</v>
      </c>
      <c r="R152">
        <v>270400</v>
      </c>
      <c r="S152">
        <v>285400</v>
      </c>
      <c r="T152">
        <v>282000</v>
      </c>
      <c r="U152">
        <v>274700</v>
      </c>
      <c r="V152">
        <v>268600</v>
      </c>
      <c r="W152">
        <v>267500</v>
      </c>
      <c r="X152">
        <v>272400</v>
      </c>
      <c r="Y152">
        <v>281100</v>
      </c>
      <c r="Z152">
        <v>281700</v>
      </c>
      <c r="AA152">
        <v>283000</v>
      </c>
      <c r="AB152">
        <v>275100</v>
      </c>
      <c r="AC152">
        <v>272500</v>
      </c>
      <c r="AD152">
        <v>272700</v>
      </c>
      <c r="AE152">
        <v>267800</v>
      </c>
      <c r="AF152">
        <v>276300</v>
      </c>
      <c r="AG152">
        <v>279700</v>
      </c>
      <c r="AH152">
        <v>281200</v>
      </c>
      <c r="AI152">
        <v>292700</v>
      </c>
      <c r="AJ152">
        <v>296300</v>
      </c>
      <c r="AK152">
        <v>297600</v>
      </c>
      <c r="AL152">
        <v>289100</v>
      </c>
      <c r="AM152">
        <v>292700</v>
      </c>
      <c r="AN152">
        <v>295700</v>
      </c>
      <c r="AO152">
        <v>292400</v>
      </c>
      <c r="AP152">
        <v>291000</v>
      </c>
      <c r="AQ152">
        <v>298900</v>
      </c>
      <c r="AR152">
        <v>299900</v>
      </c>
      <c r="AS152">
        <v>298800</v>
      </c>
      <c r="AT152">
        <v>303500</v>
      </c>
      <c r="AU152">
        <v>310000</v>
      </c>
      <c r="AV152">
        <v>307400</v>
      </c>
      <c r="AW152">
        <v>311500</v>
      </c>
      <c r="AX152">
        <v>316700</v>
      </c>
      <c r="AY152">
        <v>323500</v>
      </c>
      <c r="AZ152">
        <v>317500</v>
      </c>
      <c r="BA152">
        <v>318700</v>
      </c>
      <c r="BB152">
        <v>325400</v>
      </c>
      <c r="BC152">
        <v>328000</v>
      </c>
      <c r="BD152">
        <v>331500</v>
      </c>
      <c r="BE152">
        <v>331600</v>
      </c>
      <c r="BF152">
        <v>327900</v>
      </c>
      <c r="BG152">
        <v>328100</v>
      </c>
      <c r="BH152">
        <v>332200</v>
      </c>
      <c r="BI152">
        <v>339600</v>
      </c>
      <c r="BJ152">
        <v>345500</v>
      </c>
      <c r="BK152">
        <v>352000</v>
      </c>
      <c r="BL152">
        <v>359100</v>
      </c>
      <c r="BM152">
        <v>355600</v>
      </c>
      <c r="BN152">
        <v>346900</v>
      </c>
      <c r="BO152">
        <v>335100</v>
      </c>
      <c r="BP152">
        <v>334800</v>
      </c>
      <c r="BQ152">
        <v>342700</v>
      </c>
      <c r="BR152">
        <v>352000</v>
      </c>
      <c r="BS152">
        <v>350000</v>
      </c>
      <c r="BT152">
        <v>339800</v>
      </c>
      <c r="BU152">
        <v>354000</v>
      </c>
      <c r="BV152">
        <v>355900</v>
      </c>
      <c r="BW152">
        <v>372000</v>
      </c>
      <c r="BX152">
        <v>358300</v>
      </c>
      <c r="BY152">
        <v>367000</v>
      </c>
      <c r="BZ152">
        <v>365600</v>
      </c>
      <c r="CA152">
        <v>367500</v>
      </c>
      <c r="CB152">
        <v>368000</v>
      </c>
      <c r="CC152">
        <v>352900</v>
      </c>
      <c r="CD152">
        <v>360900</v>
      </c>
    </row>
    <row r="153" spans="1:84" x14ac:dyDescent="0.2">
      <c r="A153">
        <v>394680</v>
      </c>
      <c r="B153" t="s">
        <v>2199</v>
      </c>
      <c r="C153">
        <v>209</v>
      </c>
      <c r="D153">
        <f t="shared" si="15"/>
        <v>271058.33333333331</v>
      </c>
      <c r="E153">
        <f t="shared" si="16"/>
        <v>289900</v>
      </c>
      <c r="F153">
        <f t="shared" si="17"/>
        <v>301208.33333333331</v>
      </c>
      <c r="G153">
        <f t="shared" si="18"/>
        <v>306608.33333333331</v>
      </c>
      <c r="H153">
        <f t="shared" si="19"/>
        <v>332283.33333333331</v>
      </c>
      <c r="I153" s="2">
        <f t="shared" si="20"/>
        <v>0.22587388938420391</v>
      </c>
      <c r="J153" s="6">
        <f t="shared" si="14"/>
        <v>300211.66666666663</v>
      </c>
      <c r="K153">
        <f t="shared" si="21"/>
        <v>359566.66666666669</v>
      </c>
      <c r="L153">
        <v>252900</v>
      </c>
      <c r="M153">
        <v>273300</v>
      </c>
      <c r="N153">
        <v>272100</v>
      </c>
      <c r="O153">
        <v>273900</v>
      </c>
      <c r="P153">
        <v>259800</v>
      </c>
      <c r="Q153">
        <v>261400</v>
      </c>
      <c r="R153">
        <v>275500</v>
      </c>
      <c r="S153">
        <v>279300</v>
      </c>
      <c r="T153">
        <v>279900</v>
      </c>
      <c r="U153">
        <v>272300</v>
      </c>
      <c r="V153">
        <v>270400</v>
      </c>
      <c r="W153">
        <v>281900</v>
      </c>
      <c r="X153">
        <v>291700</v>
      </c>
      <c r="Y153">
        <v>292400</v>
      </c>
      <c r="Z153">
        <v>295400</v>
      </c>
      <c r="AA153">
        <v>281300</v>
      </c>
      <c r="AB153">
        <v>282300</v>
      </c>
      <c r="AC153">
        <v>271400</v>
      </c>
      <c r="AD153">
        <v>285200</v>
      </c>
      <c r="AE153">
        <v>288400</v>
      </c>
      <c r="AF153">
        <v>302100</v>
      </c>
      <c r="AG153">
        <v>300400</v>
      </c>
      <c r="AH153">
        <v>301000</v>
      </c>
      <c r="AI153">
        <v>287200</v>
      </c>
      <c r="AJ153">
        <v>282500</v>
      </c>
      <c r="AK153">
        <v>283100</v>
      </c>
      <c r="AL153">
        <v>286200</v>
      </c>
      <c r="AM153">
        <v>289700</v>
      </c>
      <c r="AN153">
        <v>287500</v>
      </c>
      <c r="AO153">
        <v>295100</v>
      </c>
      <c r="AP153">
        <v>289400</v>
      </c>
      <c r="AQ153">
        <v>293800</v>
      </c>
      <c r="AR153">
        <v>301400</v>
      </c>
      <c r="AS153">
        <v>338600</v>
      </c>
      <c r="AT153">
        <v>339300</v>
      </c>
      <c r="AU153">
        <v>327900</v>
      </c>
      <c r="AV153">
        <v>299900</v>
      </c>
      <c r="AW153">
        <v>311800</v>
      </c>
      <c r="AX153">
        <v>314200</v>
      </c>
      <c r="AY153">
        <v>311500</v>
      </c>
      <c r="AZ153">
        <v>300600</v>
      </c>
      <c r="BA153">
        <v>303800</v>
      </c>
      <c r="BB153">
        <v>303900</v>
      </c>
      <c r="BC153">
        <v>302700</v>
      </c>
      <c r="BD153">
        <v>294100</v>
      </c>
      <c r="BE153">
        <v>305400</v>
      </c>
      <c r="BF153">
        <v>311700</v>
      </c>
      <c r="BG153">
        <v>319700</v>
      </c>
      <c r="BH153">
        <v>312800</v>
      </c>
      <c r="BI153">
        <v>308800</v>
      </c>
      <c r="BJ153">
        <v>321800</v>
      </c>
      <c r="BK153">
        <v>333800</v>
      </c>
      <c r="BL153">
        <v>360600</v>
      </c>
      <c r="BM153">
        <v>358300</v>
      </c>
      <c r="BN153">
        <v>345800</v>
      </c>
      <c r="BO153">
        <v>318500</v>
      </c>
      <c r="BP153">
        <v>318400</v>
      </c>
      <c r="BQ153">
        <v>320300</v>
      </c>
      <c r="BR153">
        <v>338800</v>
      </c>
      <c r="BS153">
        <v>349500</v>
      </c>
      <c r="BT153">
        <v>343300</v>
      </c>
      <c r="BU153">
        <v>340500</v>
      </c>
      <c r="BV153">
        <v>342800</v>
      </c>
      <c r="BW153">
        <v>361700</v>
      </c>
      <c r="BX153">
        <v>376200</v>
      </c>
      <c r="BY153">
        <v>376200</v>
      </c>
      <c r="BZ153">
        <v>385400</v>
      </c>
      <c r="CA153">
        <v>375600</v>
      </c>
      <c r="CB153">
        <v>359400</v>
      </c>
      <c r="CC153">
        <v>352300</v>
      </c>
      <c r="CD153">
        <v>351900</v>
      </c>
      <c r="CE153">
        <v>367500</v>
      </c>
      <c r="CF153">
        <v>409200</v>
      </c>
    </row>
    <row r="154" spans="1:84" x14ac:dyDescent="0.2">
      <c r="A154">
        <v>394505</v>
      </c>
      <c r="B154" t="s">
        <v>1537</v>
      </c>
      <c r="C154">
        <v>365</v>
      </c>
      <c r="D154">
        <f t="shared" si="15"/>
        <v>265050</v>
      </c>
      <c r="E154">
        <f t="shared" si="16"/>
        <v>276633.33333333331</v>
      </c>
      <c r="F154">
        <f t="shared" si="17"/>
        <v>294508.33333333331</v>
      </c>
      <c r="G154">
        <f t="shared" si="18"/>
        <v>315741.66666666669</v>
      </c>
      <c r="H154">
        <f t="shared" si="19"/>
        <v>348258.33333333331</v>
      </c>
      <c r="I154" s="2">
        <f t="shared" si="20"/>
        <v>0.31393447777148958</v>
      </c>
      <c r="J154" s="6">
        <f t="shared" si="14"/>
        <v>300038.33333333331</v>
      </c>
      <c r="K154">
        <f t="shared" si="21"/>
        <v>361775</v>
      </c>
      <c r="L154">
        <v>260000</v>
      </c>
      <c r="M154">
        <v>251800</v>
      </c>
      <c r="N154">
        <v>268000</v>
      </c>
      <c r="O154">
        <v>268500</v>
      </c>
      <c r="P154">
        <v>278300</v>
      </c>
      <c r="Q154">
        <v>258400</v>
      </c>
      <c r="R154">
        <v>258300</v>
      </c>
      <c r="S154">
        <v>257300</v>
      </c>
      <c r="T154">
        <v>266300</v>
      </c>
      <c r="U154">
        <v>273800</v>
      </c>
      <c r="V154">
        <v>273400</v>
      </c>
      <c r="W154">
        <v>266500</v>
      </c>
      <c r="X154">
        <v>282700</v>
      </c>
      <c r="Y154">
        <v>285300</v>
      </c>
      <c r="Z154">
        <v>288800</v>
      </c>
      <c r="AA154">
        <v>270300</v>
      </c>
      <c r="AB154">
        <v>265500</v>
      </c>
      <c r="AC154">
        <v>264800</v>
      </c>
      <c r="AD154">
        <v>264400</v>
      </c>
      <c r="AE154">
        <v>277500</v>
      </c>
      <c r="AF154">
        <v>278900</v>
      </c>
      <c r="AG154">
        <v>284800</v>
      </c>
      <c r="AH154">
        <v>278000</v>
      </c>
      <c r="AI154">
        <v>278600</v>
      </c>
      <c r="AJ154">
        <v>275500</v>
      </c>
      <c r="AK154">
        <v>276100</v>
      </c>
      <c r="AL154">
        <v>285500</v>
      </c>
      <c r="AM154">
        <v>291600</v>
      </c>
      <c r="AN154">
        <v>297100</v>
      </c>
      <c r="AO154">
        <v>298900</v>
      </c>
      <c r="AP154">
        <v>302800</v>
      </c>
      <c r="AQ154">
        <v>298800</v>
      </c>
      <c r="AR154">
        <v>304100</v>
      </c>
      <c r="AS154">
        <v>300800</v>
      </c>
      <c r="AT154">
        <v>305000</v>
      </c>
      <c r="AU154">
        <v>297900</v>
      </c>
      <c r="AV154">
        <v>306400</v>
      </c>
      <c r="AW154">
        <v>312300</v>
      </c>
      <c r="AX154">
        <v>312000</v>
      </c>
      <c r="AY154">
        <v>320200</v>
      </c>
      <c r="AZ154">
        <v>324000</v>
      </c>
      <c r="BA154">
        <v>325500</v>
      </c>
      <c r="BB154">
        <v>317400</v>
      </c>
      <c r="BC154">
        <v>313000</v>
      </c>
      <c r="BD154">
        <v>314900</v>
      </c>
      <c r="BE154">
        <v>313000</v>
      </c>
      <c r="BF154">
        <v>313100</v>
      </c>
      <c r="BG154">
        <v>317100</v>
      </c>
      <c r="BH154">
        <v>340800</v>
      </c>
      <c r="BI154">
        <v>348400</v>
      </c>
      <c r="BJ154">
        <v>372200</v>
      </c>
      <c r="BK154">
        <v>355600</v>
      </c>
      <c r="BL154">
        <v>354700</v>
      </c>
      <c r="BM154">
        <v>330800</v>
      </c>
      <c r="BN154">
        <v>339800</v>
      </c>
      <c r="BO154">
        <v>346300</v>
      </c>
      <c r="BP154">
        <v>349900</v>
      </c>
      <c r="BQ154">
        <v>344100</v>
      </c>
      <c r="BR154">
        <v>345100</v>
      </c>
      <c r="BS154">
        <v>351400</v>
      </c>
      <c r="BT154">
        <v>370300</v>
      </c>
      <c r="BU154">
        <v>363000</v>
      </c>
      <c r="BV154">
        <v>373500</v>
      </c>
      <c r="BW154">
        <v>364700</v>
      </c>
      <c r="BX154">
        <v>376000</v>
      </c>
      <c r="BY154">
        <v>371600</v>
      </c>
      <c r="BZ154">
        <v>357300</v>
      </c>
      <c r="CA154">
        <v>355200</v>
      </c>
      <c r="CB154">
        <v>342400</v>
      </c>
      <c r="CC154">
        <v>353700</v>
      </c>
      <c r="CD154">
        <v>362200</v>
      </c>
      <c r="CE154">
        <v>376000</v>
      </c>
      <c r="CF154">
        <v>394000</v>
      </c>
    </row>
    <row r="155" spans="1:84" x14ac:dyDescent="0.2">
      <c r="A155">
        <v>394380</v>
      </c>
      <c r="B155" t="s">
        <v>2210</v>
      </c>
      <c r="C155">
        <v>236</v>
      </c>
      <c r="D155">
        <f t="shared" si="15"/>
        <v>242708.33333333334</v>
      </c>
      <c r="E155">
        <f t="shared" si="16"/>
        <v>270508.33333333331</v>
      </c>
      <c r="F155">
        <f t="shared" si="17"/>
        <v>291866.66666666669</v>
      </c>
      <c r="G155">
        <f t="shared" si="18"/>
        <v>332658.33333333331</v>
      </c>
      <c r="H155">
        <f t="shared" si="19"/>
        <v>359025</v>
      </c>
      <c r="I155" s="2">
        <f t="shared" si="20"/>
        <v>0.47924463519313298</v>
      </c>
      <c r="J155" s="6">
        <f t="shared" si="14"/>
        <v>299353.33333333331</v>
      </c>
      <c r="K155">
        <f t="shared" si="21"/>
        <v>369175</v>
      </c>
      <c r="L155">
        <v>237700</v>
      </c>
      <c r="M155">
        <v>236900</v>
      </c>
      <c r="N155">
        <v>236800</v>
      </c>
      <c r="O155">
        <v>235300</v>
      </c>
      <c r="P155">
        <v>239100</v>
      </c>
      <c r="Q155">
        <v>241600</v>
      </c>
      <c r="R155">
        <v>246800</v>
      </c>
      <c r="S155">
        <v>247100</v>
      </c>
      <c r="T155">
        <v>246900</v>
      </c>
      <c r="U155">
        <v>245200</v>
      </c>
      <c r="V155">
        <v>246800</v>
      </c>
      <c r="W155">
        <v>252300</v>
      </c>
      <c r="X155">
        <v>258600</v>
      </c>
      <c r="Y155">
        <v>266000</v>
      </c>
      <c r="Z155">
        <v>267400</v>
      </c>
      <c r="AA155">
        <v>269700</v>
      </c>
      <c r="AB155">
        <v>266500</v>
      </c>
      <c r="AC155">
        <v>269800</v>
      </c>
      <c r="AD155">
        <v>268100</v>
      </c>
      <c r="AE155">
        <v>270600</v>
      </c>
      <c r="AF155">
        <v>271800</v>
      </c>
      <c r="AG155">
        <v>280000</v>
      </c>
      <c r="AH155">
        <v>281800</v>
      </c>
      <c r="AI155">
        <v>275800</v>
      </c>
      <c r="AJ155">
        <v>270800</v>
      </c>
      <c r="AK155">
        <v>270300</v>
      </c>
      <c r="AL155">
        <v>277900</v>
      </c>
      <c r="AM155">
        <v>282400</v>
      </c>
      <c r="AN155">
        <v>286900</v>
      </c>
      <c r="AO155">
        <v>289800</v>
      </c>
      <c r="AP155">
        <v>292700</v>
      </c>
      <c r="AQ155">
        <v>297000</v>
      </c>
      <c r="AR155">
        <v>301800</v>
      </c>
      <c r="AS155">
        <v>306700</v>
      </c>
      <c r="AT155">
        <v>311900</v>
      </c>
      <c r="AU155">
        <v>314200</v>
      </c>
      <c r="AV155">
        <v>321400</v>
      </c>
      <c r="AW155">
        <v>326800</v>
      </c>
      <c r="AX155">
        <v>330600</v>
      </c>
      <c r="AY155">
        <v>328300</v>
      </c>
      <c r="AZ155">
        <v>328900</v>
      </c>
      <c r="BA155">
        <v>330200</v>
      </c>
      <c r="BB155">
        <v>331700</v>
      </c>
      <c r="BC155">
        <v>330400</v>
      </c>
      <c r="BD155">
        <v>331600</v>
      </c>
      <c r="BE155">
        <v>337900</v>
      </c>
      <c r="BF155">
        <v>343900</v>
      </c>
      <c r="BG155">
        <v>350200</v>
      </c>
      <c r="BH155">
        <v>343300</v>
      </c>
      <c r="BI155">
        <v>347800</v>
      </c>
      <c r="BJ155">
        <v>353700</v>
      </c>
      <c r="BK155">
        <v>367600</v>
      </c>
      <c r="BL155">
        <v>364700</v>
      </c>
      <c r="BM155">
        <v>358300</v>
      </c>
      <c r="BN155">
        <v>356400</v>
      </c>
      <c r="BO155">
        <v>363600</v>
      </c>
      <c r="BP155">
        <v>369100</v>
      </c>
      <c r="BQ155">
        <v>366300</v>
      </c>
      <c r="BR155">
        <v>360300</v>
      </c>
      <c r="BS155">
        <v>357200</v>
      </c>
      <c r="BT155">
        <v>357000</v>
      </c>
      <c r="BU155">
        <v>360200</v>
      </c>
      <c r="BV155">
        <v>357800</v>
      </c>
      <c r="BW155">
        <v>358400</v>
      </c>
      <c r="BX155">
        <v>359900</v>
      </c>
      <c r="BY155">
        <v>371200</v>
      </c>
      <c r="BZ155">
        <v>377800</v>
      </c>
      <c r="CA155">
        <v>384000</v>
      </c>
      <c r="CB155">
        <v>379000</v>
      </c>
      <c r="CC155">
        <v>387100</v>
      </c>
      <c r="CD155">
        <v>380500</v>
      </c>
      <c r="CE155">
        <v>377800</v>
      </c>
      <c r="CF155">
        <v>374800</v>
      </c>
    </row>
    <row r="156" spans="1:84" x14ac:dyDescent="0.2">
      <c r="A156">
        <v>394378</v>
      </c>
      <c r="B156" t="s">
        <v>2193</v>
      </c>
      <c r="C156">
        <v>196</v>
      </c>
      <c r="D156">
        <f t="shared" si="15"/>
        <v>255016.66666666666</v>
      </c>
      <c r="E156">
        <f t="shared" si="16"/>
        <v>273016.66666666669</v>
      </c>
      <c r="F156">
        <f t="shared" si="17"/>
        <v>294683.33333333331</v>
      </c>
      <c r="G156">
        <f t="shared" si="18"/>
        <v>319641.66666666669</v>
      </c>
      <c r="H156">
        <f t="shared" si="19"/>
        <v>354208.33333333331</v>
      </c>
      <c r="I156" s="2">
        <f t="shared" si="20"/>
        <v>0.38896150578393568</v>
      </c>
      <c r="J156" s="6">
        <f t="shared" si="14"/>
        <v>299313.33333333337</v>
      </c>
      <c r="K156">
        <f t="shared" si="21"/>
        <v>380350</v>
      </c>
      <c r="L156">
        <v>250400</v>
      </c>
      <c r="M156">
        <v>246000</v>
      </c>
      <c r="N156">
        <v>242300</v>
      </c>
      <c r="O156">
        <v>246100</v>
      </c>
      <c r="P156">
        <v>251100</v>
      </c>
      <c r="Q156">
        <v>257100</v>
      </c>
      <c r="R156">
        <v>259800</v>
      </c>
      <c r="S156">
        <v>263400</v>
      </c>
      <c r="T156">
        <v>262500</v>
      </c>
      <c r="U156">
        <v>262100</v>
      </c>
      <c r="V156">
        <v>255300</v>
      </c>
      <c r="W156">
        <v>264100</v>
      </c>
      <c r="X156">
        <v>267600</v>
      </c>
      <c r="Y156">
        <v>271700</v>
      </c>
      <c r="Z156">
        <v>267600</v>
      </c>
      <c r="AA156">
        <v>268500</v>
      </c>
      <c r="AB156">
        <v>273900</v>
      </c>
      <c r="AC156">
        <v>273800</v>
      </c>
      <c r="AD156">
        <v>274600</v>
      </c>
      <c r="AE156">
        <v>271000</v>
      </c>
      <c r="AF156">
        <v>272800</v>
      </c>
      <c r="AG156">
        <v>272600</v>
      </c>
      <c r="AH156">
        <v>279300</v>
      </c>
      <c r="AI156">
        <v>282800</v>
      </c>
      <c r="AJ156">
        <v>281200</v>
      </c>
      <c r="AK156">
        <v>282400</v>
      </c>
      <c r="AL156">
        <v>285900</v>
      </c>
      <c r="AM156">
        <v>292800</v>
      </c>
      <c r="AN156">
        <v>294000</v>
      </c>
      <c r="AO156">
        <v>294800</v>
      </c>
      <c r="AP156">
        <v>293400</v>
      </c>
      <c r="AQ156">
        <v>296400</v>
      </c>
      <c r="AR156">
        <v>298000</v>
      </c>
      <c r="AS156">
        <v>305900</v>
      </c>
      <c r="AT156">
        <v>305500</v>
      </c>
      <c r="AU156">
        <v>305900</v>
      </c>
      <c r="AV156">
        <v>296700</v>
      </c>
      <c r="AW156">
        <v>304200</v>
      </c>
      <c r="AX156">
        <v>315300</v>
      </c>
      <c r="AY156">
        <v>325600</v>
      </c>
      <c r="AZ156">
        <v>323600</v>
      </c>
      <c r="BA156">
        <v>315300</v>
      </c>
      <c r="BB156">
        <v>318800</v>
      </c>
      <c r="BC156">
        <v>323500</v>
      </c>
      <c r="BD156">
        <v>327500</v>
      </c>
      <c r="BE156">
        <v>324500</v>
      </c>
      <c r="BF156">
        <v>327800</v>
      </c>
      <c r="BG156">
        <v>332900</v>
      </c>
      <c r="BH156">
        <v>343800</v>
      </c>
      <c r="BI156">
        <v>347300</v>
      </c>
      <c r="BJ156">
        <v>348100</v>
      </c>
      <c r="BK156">
        <v>345700</v>
      </c>
      <c r="BL156">
        <v>350800</v>
      </c>
      <c r="BM156">
        <v>356800</v>
      </c>
      <c r="BN156">
        <v>361700</v>
      </c>
      <c r="BO156">
        <v>358400</v>
      </c>
      <c r="BP156">
        <v>358800</v>
      </c>
      <c r="BQ156">
        <v>360700</v>
      </c>
      <c r="BR156">
        <v>360300</v>
      </c>
      <c r="BS156">
        <v>358100</v>
      </c>
      <c r="BT156">
        <v>366900</v>
      </c>
      <c r="BU156">
        <v>373000</v>
      </c>
      <c r="BV156">
        <v>383400</v>
      </c>
      <c r="BW156">
        <v>381200</v>
      </c>
      <c r="BX156">
        <v>382600</v>
      </c>
      <c r="BY156">
        <v>382100</v>
      </c>
      <c r="BZ156">
        <v>383100</v>
      </c>
      <c r="CA156">
        <v>382900</v>
      </c>
      <c r="CB156">
        <v>383100</v>
      </c>
      <c r="CC156">
        <v>393700</v>
      </c>
      <c r="CD156">
        <v>394100</v>
      </c>
      <c r="CE156">
        <v>392600</v>
      </c>
      <c r="CF156">
        <v>383100</v>
      </c>
    </row>
    <row r="157" spans="1:84" x14ac:dyDescent="0.2">
      <c r="A157">
        <v>395025</v>
      </c>
      <c r="B157" t="s">
        <v>2073</v>
      </c>
      <c r="C157">
        <v>12</v>
      </c>
      <c r="D157">
        <f t="shared" si="15"/>
        <v>259425</v>
      </c>
      <c r="E157">
        <f t="shared" si="16"/>
        <v>277708.33333333331</v>
      </c>
      <c r="F157">
        <f t="shared" si="17"/>
        <v>295991.66666666669</v>
      </c>
      <c r="G157">
        <f t="shared" si="18"/>
        <v>313150</v>
      </c>
      <c r="H157">
        <f t="shared" si="19"/>
        <v>347508.33333333331</v>
      </c>
      <c r="I157" s="2">
        <f t="shared" si="20"/>
        <v>0.33953294144100726</v>
      </c>
      <c r="J157" s="6">
        <f t="shared" si="14"/>
        <v>298756.66666666663</v>
      </c>
      <c r="K157">
        <f t="shared" si="21"/>
        <v>361783.33333333331</v>
      </c>
      <c r="L157">
        <v>253400</v>
      </c>
      <c r="M157">
        <v>255700</v>
      </c>
      <c r="N157">
        <v>257100</v>
      </c>
      <c r="O157">
        <v>253900</v>
      </c>
      <c r="P157">
        <v>256600</v>
      </c>
      <c r="Q157">
        <v>257800</v>
      </c>
      <c r="R157">
        <v>259500</v>
      </c>
      <c r="S157">
        <v>259900</v>
      </c>
      <c r="T157">
        <v>260800</v>
      </c>
      <c r="U157">
        <v>264300</v>
      </c>
      <c r="V157">
        <v>265700</v>
      </c>
      <c r="W157">
        <v>268400</v>
      </c>
      <c r="X157">
        <v>270400</v>
      </c>
      <c r="Y157">
        <v>272700</v>
      </c>
      <c r="Z157">
        <v>274400</v>
      </c>
      <c r="AA157">
        <v>274500</v>
      </c>
      <c r="AB157">
        <v>274100</v>
      </c>
      <c r="AC157">
        <v>275300</v>
      </c>
      <c r="AD157">
        <v>277200</v>
      </c>
      <c r="AE157">
        <v>280300</v>
      </c>
      <c r="AF157">
        <v>281500</v>
      </c>
      <c r="AG157">
        <v>282300</v>
      </c>
      <c r="AH157">
        <v>283900</v>
      </c>
      <c r="AI157">
        <v>285900</v>
      </c>
      <c r="AJ157">
        <v>291600</v>
      </c>
      <c r="AK157">
        <v>292100</v>
      </c>
      <c r="AL157">
        <v>293500</v>
      </c>
      <c r="AM157">
        <v>291400</v>
      </c>
      <c r="AN157">
        <v>293300</v>
      </c>
      <c r="AO157">
        <v>293600</v>
      </c>
      <c r="AP157">
        <v>294800</v>
      </c>
      <c r="AQ157">
        <v>296600</v>
      </c>
      <c r="AR157">
        <v>301200</v>
      </c>
      <c r="AS157">
        <v>301600</v>
      </c>
      <c r="AT157">
        <v>302300</v>
      </c>
      <c r="AU157">
        <v>299900</v>
      </c>
      <c r="AV157">
        <v>301500</v>
      </c>
      <c r="AW157">
        <v>302400</v>
      </c>
      <c r="AX157">
        <v>304500</v>
      </c>
      <c r="AY157">
        <v>306100</v>
      </c>
      <c r="AZ157">
        <v>307700</v>
      </c>
      <c r="BA157">
        <v>310600</v>
      </c>
      <c r="BB157">
        <v>311700</v>
      </c>
      <c r="BC157">
        <v>313900</v>
      </c>
      <c r="BD157">
        <v>316400</v>
      </c>
      <c r="BE157">
        <v>324100</v>
      </c>
      <c r="BF157">
        <v>328000</v>
      </c>
      <c r="BG157">
        <v>330900</v>
      </c>
      <c r="BH157">
        <v>337700</v>
      </c>
      <c r="BI157">
        <v>345300</v>
      </c>
      <c r="BJ157">
        <v>347900</v>
      </c>
      <c r="BK157">
        <v>344800</v>
      </c>
      <c r="BL157">
        <v>344300</v>
      </c>
      <c r="BM157">
        <v>347000</v>
      </c>
      <c r="BN157">
        <v>347600</v>
      </c>
      <c r="BO157">
        <v>348000</v>
      </c>
      <c r="BP157">
        <v>349800</v>
      </c>
      <c r="BQ157">
        <v>351500</v>
      </c>
      <c r="BR157">
        <v>352500</v>
      </c>
      <c r="BS157">
        <v>353700</v>
      </c>
      <c r="BT157">
        <v>359800</v>
      </c>
      <c r="BU157">
        <v>361600</v>
      </c>
      <c r="BV157">
        <v>361800</v>
      </c>
      <c r="BW157">
        <v>357100</v>
      </c>
      <c r="BX157">
        <v>358100</v>
      </c>
      <c r="BY157">
        <v>358400</v>
      </c>
      <c r="BZ157">
        <v>359300</v>
      </c>
      <c r="CA157">
        <v>361800</v>
      </c>
      <c r="CB157">
        <v>366700</v>
      </c>
      <c r="CC157">
        <v>371700</v>
      </c>
      <c r="CD157">
        <v>371400</v>
      </c>
      <c r="CE157">
        <v>369200</v>
      </c>
      <c r="CF157">
        <v>377500</v>
      </c>
    </row>
    <row r="158" spans="1:84" x14ac:dyDescent="0.2">
      <c r="A158">
        <v>394901</v>
      </c>
      <c r="B158" t="s">
        <v>2159</v>
      </c>
      <c r="C158">
        <v>143</v>
      </c>
      <c r="D158">
        <f t="shared" si="15"/>
        <v>252066.66666666666</v>
      </c>
      <c r="E158">
        <f t="shared" si="16"/>
        <v>286583.33333333331</v>
      </c>
      <c r="F158">
        <f t="shared" si="17"/>
        <v>297708.33333333331</v>
      </c>
      <c r="G158">
        <f t="shared" si="18"/>
        <v>309425</v>
      </c>
      <c r="H158">
        <f t="shared" si="19"/>
        <v>323991.66666666669</v>
      </c>
      <c r="I158" s="2">
        <f t="shared" si="20"/>
        <v>0.28534117958212124</v>
      </c>
      <c r="J158" s="6">
        <f t="shared" si="14"/>
        <v>293955</v>
      </c>
      <c r="K158">
        <f t="shared" si="21"/>
        <v>327016.66666666669</v>
      </c>
      <c r="L158">
        <v>240500</v>
      </c>
      <c r="M158">
        <v>241200</v>
      </c>
      <c r="N158">
        <v>243100</v>
      </c>
      <c r="O158">
        <v>244000</v>
      </c>
      <c r="P158">
        <v>248800</v>
      </c>
      <c r="Q158">
        <v>252000</v>
      </c>
      <c r="R158">
        <v>254100</v>
      </c>
      <c r="S158">
        <v>251500</v>
      </c>
      <c r="T158">
        <v>258500</v>
      </c>
      <c r="U158">
        <v>259700</v>
      </c>
      <c r="V158">
        <v>265400</v>
      </c>
      <c r="W158">
        <v>266000</v>
      </c>
      <c r="X158">
        <v>282200</v>
      </c>
      <c r="Y158">
        <v>286100</v>
      </c>
      <c r="Z158">
        <v>285600</v>
      </c>
      <c r="AA158">
        <v>278700</v>
      </c>
      <c r="AB158">
        <v>282900</v>
      </c>
      <c r="AC158">
        <v>290800</v>
      </c>
      <c r="AD158">
        <v>290400</v>
      </c>
      <c r="AE158">
        <v>290500</v>
      </c>
      <c r="AF158">
        <v>286500</v>
      </c>
      <c r="AG158">
        <v>283200</v>
      </c>
      <c r="AH158">
        <v>288600</v>
      </c>
      <c r="AI158">
        <v>293500</v>
      </c>
      <c r="AJ158">
        <v>309900</v>
      </c>
      <c r="AK158">
        <v>304800</v>
      </c>
      <c r="AL158">
        <v>299200</v>
      </c>
      <c r="AM158">
        <v>286800</v>
      </c>
      <c r="AN158">
        <v>288600</v>
      </c>
      <c r="AO158">
        <v>291400</v>
      </c>
      <c r="AP158">
        <v>292400</v>
      </c>
      <c r="AQ158">
        <v>293800</v>
      </c>
      <c r="AR158">
        <v>298900</v>
      </c>
      <c r="AS158">
        <v>301500</v>
      </c>
      <c r="AT158">
        <v>301600</v>
      </c>
      <c r="AU158">
        <v>303600</v>
      </c>
      <c r="AV158">
        <v>309100</v>
      </c>
      <c r="AW158">
        <v>312100</v>
      </c>
      <c r="AX158">
        <v>311400</v>
      </c>
      <c r="AY158">
        <v>308400</v>
      </c>
      <c r="AZ158">
        <v>308000</v>
      </c>
      <c r="BA158">
        <v>306500</v>
      </c>
      <c r="BB158">
        <v>306600</v>
      </c>
      <c r="BC158">
        <v>309900</v>
      </c>
      <c r="BD158">
        <v>311400</v>
      </c>
      <c r="BE158">
        <v>315800</v>
      </c>
      <c r="BF158">
        <v>310300</v>
      </c>
      <c r="BG158">
        <v>303600</v>
      </c>
      <c r="BH158">
        <v>303800</v>
      </c>
      <c r="BI158">
        <v>310500</v>
      </c>
      <c r="BJ158">
        <v>325200</v>
      </c>
      <c r="BK158">
        <v>326800</v>
      </c>
      <c r="BL158">
        <v>323900</v>
      </c>
      <c r="BM158">
        <v>317700</v>
      </c>
      <c r="BN158">
        <v>323300</v>
      </c>
      <c r="BO158">
        <v>326200</v>
      </c>
      <c r="BP158">
        <v>330600</v>
      </c>
      <c r="BQ158">
        <v>331600</v>
      </c>
      <c r="BR158">
        <v>334900</v>
      </c>
      <c r="BS158">
        <v>333400</v>
      </c>
      <c r="BT158">
        <v>330300</v>
      </c>
      <c r="BU158">
        <v>325300</v>
      </c>
      <c r="BV158">
        <v>324200</v>
      </c>
      <c r="BW158">
        <v>318300</v>
      </c>
      <c r="BX158">
        <v>324400</v>
      </c>
      <c r="BY158">
        <v>326600</v>
      </c>
      <c r="BZ158">
        <v>329500</v>
      </c>
      <c r="CA158">
        <v>327500</v>
      </c>
      <c r="CB158">
        <v>327000</v>
      </c>
      <c r="CC158">
        <v>328500</v>
      </c>
      <c r="CD158">
        <v>329200</v>
      </c>
      <c r="CE158">
        <v>332000</v>
      </c>
      <c r="CF158">
        <v>339800</v>
      </c>
    </row>
    <row r="159" spans="1:84" x14ac:dyDescent="0.2">
      <c r="A159">
        <v>395134</v>
      </c>
      <c r="B159" t="s">
        <v>2119</v>
      </c>
      <c r="C159">
        <v>75</v>
      </c>
      <c r="D159">
        <f t="shared" si="15"/>
        <v>240233.33333333334</v>
      </c>
      <c r="E159">
        <f t="shared" si="16"/>
        <v>262033.33333333334</v>
      </c>
      <c r="F159">
        <f t="shared" si="17"/>
        <v>290716.66666666669</v>
      </c>
      <c r="G159">
        <f t="shared" si="18"/>
        <v>319341.66666666669</v>
      </c>
      <c r="H159">
        <f t="shared" si="19"/>
        <v>346733.33333333331</v>
      </c>
      <c r="I159" s="2">
        <f t="shared" si="20"/>
        <v>0.44331899542111824</v>
      </c>
      <c r="J159" s="6">
        <f t="shared" si="14"/>
        <v>291811.66666666663</v>
      </c>
      <c r="K159">
        <f t="shared" si="21"/>
        <v>360375</v>
      </c>
      <c r="L159">
        <v>229100</v>
      </c>
      <c r="M159">
        <v>229900</v>
      </c>
      <c r="N159">
        <v>231400</v>
      </c>
      <c r="O159">
        <v>230700</v>
      </c>
      <c r="P159">
        <v>236200</v>
      </c>
      <c r="Q159">
        <v>239600</v>
      </c>
      <c r="R159">
        <v>241800</v>
      </c>
      <c r="S159">
        <v>244000</v>
      </c>
      <c r="T159">
        <v>245100</v>
      </c>
      <c r="U159">
        <v>250100</v>
      </c>
      <c r="V159">
        <v>251400</v>
      </c>
      <c r="W159">
        <v>253500</v>
      </c>
      <c r="X159">
        <v>250100</v>
      </c>
      <c r="Y159">
        <v>251600</v>
      </c>
      <c r="Z159">
        <v>250100</v>
      </c>
      <c r="AA159">
        <v>254800</v>
      </c>
      <c r="AB159">
        <v>254800</v>
      </c>
      <c r="AC159">
        <v>263800</v>
      </c>
      <c r="AD159">
        <v>264400</v>
      </c>
      <c r="AE159">
        <v>273400</v>
      </c>
      <c r="AF159">
        <v>271800</v>
      </c>
      <c r="AG159">
        <v>271700</v>
      </c>
      <c r="AH159">
        <v>269800</v>
      </c>
      <c r="AI159">
        <v>268100</v>
      </c>
      <c r="AJ159">
        <v>275800</v>
      </c>
      <c r="AK159">
        <v>280500</v>
      </c>
      <c r="AL159">
        <v>284200</v>
      </c>
      <c r="AM159">
        <v>284200</v>
      </c>
      <c r="AN159">
        <v>287200</v>
      </c>
      <c r="AO159">
        <v>288400</v>
      </c>
      <c r="AP159">
        <v>290900</v>
      </c>
      <c r="AQ159">
        <v>289800</v>
      </c>
      <c r="AR159">
        <v>294800</v>
      </c>
      <c r="AS159">
        <v>299700</v>
      </c>
      <c r="AT159">
        <v>305100</v>
      </c>
      <c r="AU159">
        <v>308000</v>
      </c>
      <c r="AV159">
        <v>307900</v>
      </c>
      <c r="AW159">
        <v>308600</v>
      </c>
      <c r="AX159">
        <v>308900</v>
      </c>
      <c r="AY159">
        <v>312900</v>
      </c>
      <c r="AZ159">
        <v>314900</v>
      </c>
      <c r="BA159">
        <v>317600</v>
      </c>
      <c r="BB159">
        <v>319000</v>
      </c>
      <c r="BC159">
        <v>322200</v>
      </c>
      <c r="BD159">
        <v>324400</v>
      </c>
      <c r="BE159">
        <v>323400</v>
      </c>
      <c r="BF159">
        <v>334500</v>
      </c>
      <c r="BG159">
        <v>337800</v>
      </c>
      <c r="BH159">
        <v>345300</v>
      </c>
      <c r="BI159">
        <v>341100</v>
      </c>
      <c r="BJ159">
        <v>349400</v>
      </c>
      <c r="BK159">
        <v>350000</v>
      </c>
      <c r="BL159">
        <v>348600</v>
      </c>
      <c r="BM159">
        <v>347500</v>
      </c>
      <c r="BN159">
        <v>346900</v>
      </c>
      <c r="BO159">
        <v>349500</v>
      </c>
      <c r="BP159">
        <v>344500</v>
      </c>
      <c r="BQ159">
        <v>345000</v>
      </c>
      <c r="BR159">
        <v>344700</v>
      </c>
      <c r="BS159">
        <v>348300</v>
      </c>
      <c r="BT159">
        <v>353700</v>
      </c>
      <c r="BU159">
        <v>354600</v>
      </c>
      <c r="BV159">
        <v>354800</v>
      </c>
      <c r="BW159">
        <v>357400</v>
      </c>
      <c r="BX159">
        <v>362500</v>
      </c>
      <c r="BY159">
        <v>370100</v>
      </c>
      <c r="BZ159">
        <v>368200</v>
      </c>
      <c r="CA159">
        <v>366000</v>
      </c>
      <c r="CB159">
        <v>361300</v>
      </c>
      <c r="CC159">
        <v>361500</v>
      </c>
      <c r="CD159">
        <v>366100</v>
      </c>
      <c r="CE159">
        <v>369000</v>
      </c>
      <c r="CF159">
        <v>376100</v>
      </c>
    </row>
    <row r="160" spans="1:84" x14ac:dyDescent="0.2">
      <c r="A160">
        <v>395019</v>
      </c>
      <c r="B160" t="s">
        <v>1605</v>
      </c>
      <c r="C160">
        <v>112</v>
      </c>
      <c r="D160">
        <f t="shared" si="15"/>
        <v>222916.66666666666</v>
      </c>
      <c r="E160">
        <f t="shared" si="16"/>
        <v>257466.66666666666</v>
      </c>
      <c r="F160">
        <f t="shared" si="17"/>
        <v>280550</v>
      </c>
      <c r="G160">
        <f t="shared" si="18"/>
        <v>308116.66666666669</v>
      </c>
      <c r="H160">
        <f t="shared" si="19"/>
        <v>348550</v>
      </c>
      <c r="I160" s="2">
        <f t="shared" si="20"/>
        <v>0.56358878504672905</v>
      </c>
      <c r="J160" s="6">
        <f t="shared" si="14"/>
        <v>283520</v>
      </c>
      <c r="K160">
        <f t="shared" si="21"/>
        <v>360150</v>
      </c>
      <c r="L160">
        <v>208600</v>
      </c>
      <c r="M160">
        <v>211700</v>
      </c>
      <c r="N160">
        <v>211900</v>
      </c>
      <c r="O160">
        <v>215700</v>
      </c>
      <c r="P160">
        <v>217600</v>
      </c>
      <c r="Q160">
        <v>222200</v>
      </c>
      <c r="R160">
        <v>222100</v>
      </c>
      <c r="S160">
        <v>226000</v>
      </c>
      <c r="T160">
        <v>224400</v>
      </c>
      <c r="U160">
        <v>228900</v>
      </c>
      <c r="V160">
        <v>238700</v>
      </c>
      <c r="W160">
        <v>247200</v>
      </c>
      <c r="X160">
        <v>251600</v>
      </c>
      <c r="Y160">
        <v>248100</v>
      </c>
      <c r="Z160">
        <v>250500</v>
      </c>
      <c r="AA160">
        <v>251600</v>
      </c>
      <c r="AB160">
        <v>253700</v>
      </c>
      <c r="AC160">
        <v>254200</v>
      </c>
      <c r="AD160">
        <v>256900</v>
      </c>
      <c r="AE160">
        <v>259800</v>
      </c>
      <c r="AF160">
        <v>262600</v>
      </c>
      <c r="AG160">
        <v>263800</v>
      </c>
      <c r="AH160">
        <v>266100</v>
      </c>
      <c r="AI160">
        <v>270700</v>
      </c>
      <c r="AJ160">
        <v>273900</v>
      </c>
      <c r="AK160">
        <v>274900</v>
      </c>
      <c r="AL160">
        <v>274200</v>
      </c>
      <c r="AM160">
        <v>276100</v>
      </c>
      <c r="AN160">
        <v>277500</v>
      </c>
      <c r="AO160">
        <v>278900</v>
      </c>
      <c r="AP160">
        <v>280800</v>
      </c>
      <c r="AQ160">
        <v>279800</v>
      </c>
      <c r="AR160">
        <v>283000</v>
      </c>
      <c r="AS160">
        <v>286000</v>
      </c>
      <c r="AT160">
        <v>291000</v>
      </c>
      <c r="AU160">
        <v>290500</v>
      </c>
      <c r="AV160">
        <v>291600</v>
      </c>
      <c r="AW160">
        <v>290900</v>
      </c>
      <c r="AX160">
        <v>294800</v>
      </c>
      <c r="AY160">
        <v>295800</v>
      </c>
      <c r="AZ160">
        <v>300600</v>
      </c>
      <c r="BA160">
        <v>301600</v>
      </c>
      <c r="BB160">
        <v>311700</v>
      </c>
      <c r="BC160">
        <v>315700</v>
      </c>
      <c r="BD160">
        <v>319800</v>
      </c>
      <c r="BE160">
        <v>321100</v>
      </c>
      <c r="BF160">
        <v>324900</v>
      </c>
      <c r="BG160">
        <v>328900</v>
      </c>
      <c r="BH160">
        <v>335300</v>
      </c>
      <c r="BI160">
        <v>343500</v>
      </c>
      <c r="BJ160">
        <v>349800</v>
      </c>
      <c r="BK160">
        <v>351600</v>
      </c>
      <c r="BL160">
        <v>348300</v>
      </c>
      <c r="BM160">
        <v>350900</v>
      </c>
      <c r="BN160">
        <v>348400</v>
      </c>
      <c r="BO160">
        <v>349600</v>
      </c>
      <c r="BP160">
        <v>348600</v>
      </c>
      <c r="BQ160">
        <v>351200</v>
      </c>
      <c r="BR160">
        <v>354100</v>
      </c>
      <c r="BS160">
        <v>351300</v>
      </c>
      <c r="BT160">
        <v>354000</v>
      </c>
      <c r="BU160">
        <v>367200</v>
      </c>
      <c r="BV160">
        <v>368400</v>
      </c>
      <c r="BW160">
        <v>360700</v>
      </c>
      <c r="BX160">
        <v>345200</v>
      </c>
      <c r="BY160">
        <v>351800</v>
      </c>
      <c r="BZ160">
        <v>359900</v>
      </c>
      <c r="CA160">
        <v>364200</v>
      </c>
      <c r="CB160">
        <v>363700</v>
      </c>
      <c r="CC160">
        <v>366200</v>
      </c>
      <c r="CD160">
        <v>369200</v>
      </c>
      <c r="CE160">
        <v>374200</v>
      </c>
      <c r="CF160">
        <v>385900</v>
      </c>
    </row>
    <row r="161" spans="1:84" x14ac:dyDescent="0.2">
      <c r="A161">
        <v>394412</v>
      </c>
      <c r="B161" t="s">
        <v>2179</v>
      </c>
      <c r="C161">
        <v>173</v>
      </c>
      <c r="D161">
        <f t="shared" si="15"/>
        <v>239166.66666666666</v>
      </c>
      <c r="E161">
        <f t="shared" si="16"/>
        <v>257150</v>
      </c>
      <c r="F161">
        <f t="shared" si="17"/>
        <v>283858.33333333331</v>
      </c>
      <c r="G161">
        <f t="shared" si="18"/>
        <v>304175</v>
      </c>
      <c r="H161">
        <f t="shared" si="19"/>
        <v>332175</v>
      </c>
      <c r="I161" s="2">
        <f t="shared" si="20"/>
        <v>0.38888501742160286</v>
      </c>
      <c r="J161" s="6">
        <f t="shared" si="14"/>
        <v>283305</v>
      </c>
      <c r="K161">
        <f t="shared" si="21"/>
        <v>349308.33333333331</v>
      </c>
      <c r="L161">
        <v>232100</v>
      </c>
      <c r="M161">
        <v>242100</v>
      </c>
      <c r="N161">
        <v>231800</v>
      </c>
      <c r="O161">
        <v>234500</v>
      </c>
      <c r="P161">
        <v>228200</v>
      </c>
      <c r="Q161">
        <v>233000</v>
      </c>
      <c r="R161">
        <v>235300</v>
      </c>
      <c r="S161">
        <v>240700</v>
      </c>
      <c r="T161">
        <v>241200</v>
      </c>
      <c r="U161">
        <v>247300</v>
      </c>
      <c r="V161">
        <v>252700</v>
      </c>
      <c r="W161">
        <v>251100</v>
      </c>
      <c r="X161">
        <v>243600</v>
      </c>
      <c r="Y161">
        <v>240900</v>
      </c>
      <c r="Z161">
        <v>244900</v>
      </c>
      <c r="AA161">
        <v>256700</v>
      </c>
      <c r="AB161">
        <v>259600</v>
      </c>
      <c r="AC161">
        <v>265300</v>
      </c>
      <c r="AD161">
        <v>267800</v>
      </c>
      <c r="AE161">
        <v>265000</v>
      </c>
      <c r="AF161">
        <v>260200</v>
      </c>
      <c r="AG161">
        <v>254200</v>
      </c>
      <c r="AH161">
        <v>260300</v>
      </c>
      <c r="AI161">
        <v>267300</v>
      </c>
      <c r="AJ161">
        <v>276500</v>
      </c>
      <c r="AK161">
        <v>277100</v>
      </c>
      <c r="AL161">
        <v>279400</v>
      </c>
      <c r="AM161">
        <v>276300</v>
      </c>
      <c r="AN161">
        <v>274800</v>
      </c>
      <c r="AO161">
        <v>276500</v>
      </c>
      <c r="AP161">
        <v>280000</v>
      </c>
      <c r="AQ161">
        <v>287500</v>
      </c>
      <c r="AR161">
        <v>291400</v>
      </c>
      <c r="AS161">
        <v>291000</v>
      </c>
      <c r="AT161">
        <v>297600</v>
      </c>
      <c r="AU161">
        <v>298200</v>
      </c>
      <c r="AV161">
        <v>303700</v>
      </c>
      <c r="AW161">
        <v>297900</v>
      </c>
      <c r="AX161">
        <v>295400</v>
      </c>
      <c r="AY161">
        <v>293700</v>
      </c>
      <c r="AZ161">
        <v>297400</v>
      </c>
      <c r="BA161">
        <v>303600</v>
      </c>
      <c r="BB161">
        <v>304200</v>
      </c>
      <c r="BC161">
        <v>306700</v>
      </c>
      <c r="BD161">
        <v>304100</v>
      </c>
      <c r="BE161">
        <v>312300</v>
      </c>
      <c r="BF161">
        <v>314200</v>
      </c>
      <c r="BG161">
        <v>316900</v>
      </c>
      <c r="BH161">
        <v>314600</v>
      </c>
      <c r="BI161">
        <v>324100</v>
      </c>
      <c r="BJ161">
        <v>332900</v>
      </c>
      <c r="BK161">
        <v>338400</v>
      </c>
      <c r="BL161">
        <v>339700</v>
      </c>
      <c r="BM161">
        <v>336800</v>
      </c>
      <c r="BN161">
        <v>337700</v>
      </c>
      <c r="BO161">
        <v>331400</v>
      </c>
      <c r="BP161">
        <v>335100</v>
      </c>
      <c r="BQ161">
        <v>332600</v>
      </c>
      <c r="BR161">
        <v>330600</v>
      </c>
      <c r="BS161">
        <v>332200</v>
      </c>
      <c r="BT161">
        <v>338500</v>
      </c>
      <c r="BU161">
        <v>345400</v>
      </c>
      <c r="BV161">
        <v>341700</v>
      </c>
      <c r="BW161">
        <v>333500</v>
      </c>
      <c r="BX161">
        <v>340300</v>
      </c>
      <c r="BY161">
        <v>346600</v>
      </c>
      <c r="BZ161">
        <v>352900</v>
      </c>
      <c r="CA161">
        <v>354200</v>
      </c>
      <c r="CB161">
        <v>360100</v>
      </c>
      <c r="CC161">
        <v>370700</v>
      </c>
      <c r="CD161">
        <v>375600</v>
      </c>
      <c r="CE161">
        <v>380000</v>
      </c>
      <c r="CF161">
        <v>395400</v>
      </c>
    </row>
    <row r="162" spans="1:84" x14ac:dyDescent="0.2">
      <c r="A162">
        <v>394554</v>
      </c>
      <c r="B162" t="s">
        <v>1923</v>
      </c>
      <c r="C162">
        <v>555</v>
      </c>
      <c r="D162">
        <f t="shared" si="15"/>
        <v>281133.33333333331</v>
      </c>
      <c r="E162">
        <f t="shared" si="16"/>
        <v>254983.33333333334</v>
      </c>
      <c r="F162">
        <f t="shared" si="17"/>
        <v>284783.33333333331</v>
      </c>
      <c r="G162">
        <f t="shared" si="18"/>
        <v>297266.66666666669</v>
      </c>
      <c r="H162">
        <f t="shared" si="19"/>
        <v>298208.33333333331</v>
      </c>
      <c r="I162" s="2">
        <f t="shared" si="20"/>
        <v>6.0736305430400761E-2</v>
      </c>
      <c r="J162" s="6">
        <f t="shared" si="14"/>
        <v>283275</v>
      </c>
      <c r="K162">
        <f t="shared" si="21"/>
        <v>317050</v>
      </c>
      <c r="L162">
        <v>298300</v>
      </c>
      <c r="M162">
        <v>297000</v>
      </c>
      <c r="N162">
        <v>284300</v>
      </c>
      <c r="O162">
        <v>271400</v>
      </c>
      <c r="P162">
        <v>264100</v>
      </c>
      <c r="Q162">
        <v>264300</v>
      </c>
      <c r="R162">
        <v>288900</v>
      </c>
      <c r="S162">
        <v>315700</v>
      </c>
      <c r="T162">
        <v>314300</v>
      </c>
      <c r="U162">
        <v>283700</v>
      </c>
      <c r="V162">
        <v>249800</v>
      </c>
      <c r="W162">
        <v>241800</v>
      </c>
      <c r="X162">
        <v>238600</v>
      </c>
      <c r="Y162">
        <v>228200</v>
      </c>
      <c r="Z162">
        <v>231600</v>
      </c>
      <c r="AA162">
        <v>240200</v>
      </c>
      <c r="AB162">
        <v>252500</v>
      </c>
      <c r="AC162">
        <v>253800</v>
      </c>
      <c r="AD162">
        <v>255700</v>
      </c>
      <c r="AE162">
        <v>256800</v>
      </c>
      <c r="AF162">
        <v>285800</v>
      </c>
      <c r="AG162">
        <v>280200</v>
      </c>
      <c r="AH162">
        <v>279100</v>
      </c>
      <c r="AI162">
        <v>257300</v>
      </c>
      <c r="AJ162">
        <v>259800</v>
      </c>
      <c r="AK162">
        <v>271300</v>
      </c>
      <c r="AL162">
        <v>270900</v>
      </c>
      <c r="AM162">
        <v>277500</v>
      </c>
      <c r="AN162">
        <v>274600</v>
      </c>
      <c r="AO162">
        <v>273900</v>
      </c>
      <c r="AP162">
        <v>293600</v>
      </c>
      <c r="AQ162">
        <v>297700</v>
      </c>
      <c r="AR162">
        <v>298200</v>
      </c>
      <c r="AS162">
        <v>290500</v>
      </c>
      <c r="AT162">
        <v>305200</v>
      </c>
      <c r="AU162">
        <v>304200</v>
      </c>
      <c r="AV162">
        <v>287600</v>
      </c>
      <c r="AW162">
        <v>297000</v>
      </c>
      <c r="AX162">
        <v>305100</v>
      </c>
      <c r="AY162">
        <v>300400</v>
      </c>
      <c r="AZ162">
        <v>273800</v>
      </c>
      <c r="BA162">
        <v>277800</v>
      </c>
      <c r="BB162">
        <v>282400</v>
      </c>
      <c r="BC162">
        <v>285700</v>
      </c>
      <c r="BD162">
        <v>289400</v>
      </c>
      <c r="BE162">
        <v>323400</v>
      </c>
      <c r="BF162">
        <v>325200</v>
      </c>
      <c r="BG162">
        <v>319400</v>
      </c>
      <c r="BH162">
        <v>296500</v>
      </c>
      <c r="BI162">
        <v>296400</v>
      </c>
      <c r="BJ162">
        <v>293500</v>
      </c>
      <c r="BK162">
        <v>299300</v>
      </c>
      <c r="BL162">
        <v>300000</v>
      </c>
      <c r="BM162">
        <v>301100</v>
      </c>
      <c r="BN162">
        <v>287100</v>
      </c>
      <c r="BO162">
        <v>313900</v>
      </c>
      <c r="BP162">
        <v>310200</v>
      </c>
      <c r="BQ162">
        <v>313800</v>
      </c>
      <c r="BR162">
        <v>284800</v>
      </c>
      <c r="BS162">
        <v>281900</v>
      </c>
      <c r="BT162">
        <v>281500</v>
      </c>
      <c r="BU162">
        <v>313200</v>
      </c>
      <c r="BV162">
        <v>316900</v>
      </c>
      <c r="BW162">
        <v>332800</v>
      </c>
      <c r="BX162">
        <v>313900</v>
      </c>
      <c r="BY162">
        <v>327700</v>
      </c>
      <c r="BZ162">
        <v>330200</v>
      </c>
      <c r="CA162">
        <v>357000</v>
      </c>
      <c r="CB162">
        <v>344900</v>
      </c>
      <c r="CC162">
        <v>318800</v>
      </c>
      <c r="CD162">
        <v>285800</v>
      </c>
      <c r="CE162">
        <v>298800</v>
      </c>
      <c r="CF162">
        <v>314300</v>
      </c>
    </row>
    <row r="163" spans="1:84" x14ac:dyDescent="0.2">
      <c r="A163">
        <v>394418</v>
      </c>
      <c r="B163" t="s">
        <v>2400</v>
      </c>
      <c r="C163">
        <v>614</v>
      </c>
      <c r="D163">
        <f t="shared" si="15"/>
        <v>253441.66666666666</v>
      </c>
      <c r="E163">
        <f t="shared" si="16"/>
        <v>255850</v>
      </c>
      <c r="F163">
        <f t="shared" si="17"/>
        <v>265466.66666666669</v>
      </c>
      <c r="G163">
        <f t="shared" si="18"/>
        <v>285858.33333333331</v>
      </c>
      <c r="H163">
        <f t="shared" si="19"/>
        <v>304975</v>
      </c>
      <c r="I163" s="2">
        <f t="shared" si="20"/>
        <v>0.20333410054910733</v>
      </c>
      <c r="J163" s="6">
        <f t="shared" si="14"/>
        <v>273118.33333333331</v>
      </c>
      <c r="K163">
        <f t="shared" si="21"/>
        <v>336500</v>
      </c>
      <c r="L163">
        <v>210300</v>
      </c>
      <c r="M163">
        <v>228200</v>
      </c>
      <c r="N163">
        <v>254300</v>
      </c>
      <c r="O163">
        <v>266600</v>
      </c>
      <c r="P163">
        <v>267500</v>
      </c>
      <c r="Q163">
        <v>260800</v>
      </c>
      <c r="R163">
        <v>245700</v>
      </c>
      <c r="S163">
        <v>249000</v>
      </c>
      <c r="T163">
        <v>251200</v>
      </c>
      <c r="U163">
        <v>275400</v>
      </c>
      <c r="V163">
        <v>273800</v>
      </c>
      <c r="W163">
        <v>258500</v>
      </c>
      <c r="X163">
        <v>253600</v>
      </c>
      <c r="Y163">
        <v>242100</v>
      </c>
      <c r="Z163">
        <v>238200</v>
      </c>
      <c r="AA163">
        <v>228000</v>
      </c>
      <c r="AB163">
        <v>223000</v>
      </c>
      <c r="AC163">
        <v>231400</v>
      </c>
      <c r="AD163">
        <v>247500</v>
      </c>
      <c r="AE163">
        <v>273700</v>
      </c>
      <c r="AF163">
        <v>277900</v>
      </c>
      <c r="AG163">
        <v>266300</v>
      </c>
      <c r="AH163">
        <v>286200</v>
      </c>
      <c r="AI163">
        <v>302300</v>
      </c>
      <c r="AJ163">
        <v>304600</v>
      </c>
      <c r="AK163">
        <v>272400</v>
      </c>
      <c r="AL163">
        <v>247200</v>
      </c>
      <c r="AM163">
        <v>233500</v>
      </c>
      <c r="AN163">
        <v>251700</v>
      </c>
      <c r="AO163">
        <v>253400</v>
      </c>
      <c r="AP163">
        <v>263800</v>
      </c>
      <c r="AQ163">
        <v>267700</v>
      </c>
      <c r="AR163">
        <v>270700</v>
      </c>
      <c r="AS163">
        <v>282800</v>
      </c>
      <c r="AT163">
        <v>268700</v>
      </c>
      <c r="AU163">
        <v>269100</v>
      </c>
      <c r="AV163">
        <v>268500</v>
      </c>
      <c r="AW163">
        <v>288100</v>
      </c>
      <c r="AX163">
        <v>311500</v>
      </c>
      <c r="AY163">
        <v>319000</v>
      </c>
      <c r="AZ163">
        <v>291500</v>
      </c>
      <c r="BA163">
        <v>269200</v>
      </c>
      <c r="BB163">
        <v>260700</v>
      </c>
      <c r="BC163">
        <v>269000</v>
      </c>
      <c r="BD163">
        <v>279200</v>
      </c>
      <c r="BE163">
        <v>285500</v>
      </c>
      <c r="BF163">
        <v>288900</v>
      </c>
      <c r="BG163">
        <v>299200</v>
      </c>
      <c r="BH163">
        <v>291700</v>
      </c>
      <c r="BI163">
        <v>303500</v>
      </c>
      <c r="BJ163">
        <v>292100</v>
      </c>
      <c r="BK163">
        <v>309200</v>
      </c>
      <c r="BL163">
        <v>300200</v>
      </c>
      <c r="BM163">
        <v>320500</v>
      </c>
      <c r="BN163">
        <v>323500</v>
      </c>
      <c r="BO163">
        <v>316600</v>
      </c>
      <c r="BP163">
        <v>304700</v>
      </c>
      <c r="BQ163">
        <v>292900</v>
      </c>
      <c r="BR163">
        <v>302800</v>
      </c>
      <c r="BS163">
        <v>302000</v>
      </c>
      <c r="BT163">
        <v>315400</v>
      </c>
      <c r="BU163">
        <v>331100</v>
      </c>
      <c r="BV163">
        <v>333200</v>
      </c>
      <c r="BW163">
        <v>329500</v>
      </c>
      <c r="BX163">
        <v>336100</v>
      </c>
      <c r="BY163">
        <v>337800</v>
      </c>
      <c r="BZ163">
        <v>338900</v>
      </c>
      <c r="CA163">
        <v>323800</v>
      </c>
      <c r="CB163">
        <v>348900</v>
      </c>
      <c r="CC163">
        <v>363800</v>
      </c>
      <c r="CD163">
        <v>377500</v>
      </c>
      <c r="CE163">
        <v>345400</v>
      </c>
      <c r="CF163">
        <v>330600</v>
      </c>
    </row>
    <row r="164" spans="1:84" x14ac:dyDescent="0.2">
      <c r="A164">
        <v>394890</v>
      </c>
      <c r="B164" t="s">
        <v>2242</v>
      </c>
      <c r="C164">
        <v>295</v>
      </c>
      <c r="D164">
        <f t="shared" si="15"/>
        <v>221458.33333333334</v>
      </c>
      <c r="E164">
        <f t="shared" si="16"/>
        <v>250050</v>
      </c>
      <c r="F164">
        <f t="shared" si="17"/>
        <v>266558.33333333331</v>
      </c>
      <c r="G164">
        <f t="shared" si="18"/>
        <v>296741.66666666669</v>
      </c>
      <c r="H164">
        <f t="shared" si="19"/>
        <v>327416.66666666669</v>
      </c>
      <c r="I164" s="2">
        <f t="shared" si="20"/>
        <v>0.47845719661335845</v>
      </c>
      <c r="J164" s="6">
        <f t="shared" si="14"/>
        <v>272445.00000000006</v>
      </c>
      <c r="K164">
        <f t="shared" si="21"/>
        <v>348241.66666666669</v>
      </c>
      <c r="L164">
        <v>223800</v>
      </c>
      <c r="M164">
        <v>219200</v>
      </c>
      <c r="N164">
        <v>217400</v>
      </c>
      <c r="O164">
        <v>221900</v>
      </c>
      <c r="P164">
        <v>224100</v>
      </c>
      <c r="Q164">
        <v>224000</v>
      </c>
      <c r="R164">
        <v>215000</v>
      </c>
      <c r="S164">
        <v>217600</v>
      </c>
      <c r="T164">
        <v>216700</v>
      </c>
      <c r="U164">
        <v>223500</v>
      </c>
      <c r="V164">
        <v>220800</v>
      </c>
      <c r="W164">
        <v>233500</v>
      </c>
      <c r="X164">
        <v>240600</v>
      </c>
      <c r="Y164">
        <v>246700</v>
      </c>
      <c r="Z164">
        <v>239900</v>
      </c>
      <c r="AA164">
        <v>243100</v>
      </c>
      <c r="AB164">
        <v>240900</v>
      </c>
      <c r="AC164">
        <v>246500</v>
      </c>
      <c r="AD164">
        <v>248000</v>
      </c>
      <c r="AE164">
        <v>255000</v>
      </c>
      <c r="AF164">
        <v>255800</v>
      </c>
      <c r="AG164">
        <v>256900</v>
      </c>
      <c r="AH164">
        <v>261700</v>
      </c>
      <c r="AI164">
        <v>265500</v>
      </c>
      <c r="AJ164">
        <v>257400</v>
      </c>
      <c r="AK164">
        <v>252100</v>
      </c>
      <c r="AL164">
        <v>252200</v>
      </c>
      <c r="AM164">
        <v>261500</v>
      </c>
      <c r="AN164">
        <v>270800</v>
      </c>
      <c r="AO164">
        <v>273700</v>
      </c>
      <c r="AP164">
        <v>275500</v>
      </c>
      <c r="AQ164">
        <v>272800</v>
      </c>
      <c r="AR164">
        <v>271100</v>
      </c>
      <c r="AS164">
        <v>271600</v>
      </c>
      <c r="AT164">
        <v>268100</v>
      </c>
      <c r="AU164">
        <v>271900</v>
      </c>
      <c r="AV164">
        <v>278000</v>
      </c>
      <c r="AW164">
        <v>288300</v>
      </c>
      <c r="AX164">
        <v>293200</v>
      </c>
      <c r="AY164">
        <v>297000</v>
      </c>
      <c r="AZ164">
        <v>297700</v>
      </c>
      <c r="BA164">
        <v>297500</v>
      </c>
      <c r="BB164">
        <v>298300</v>
      </c>
      <c r="BC164">
        <v>292800</v>
      </c>
      <c r="BD164">
        <v>299200</v>
      </c>
      <c r="BE164">
        <v>303300</v>
      </c>
      <c r="BF164">
        <v>309400</v>
      </c>
      <c r="BG164">
        <v>306200</v>
      </c>
      <c r="BH164">
        <v>307000</v>
      </c>
      <c r="BI164">
        <v>320800</v>
      </c>
      <c r="BJ164">
        <v>326100</v>
      </c>
      <c r="BK164">
        <v>325800</v>
      </c>
      <c r="BL164">
        <v>320700</v>
      </c>
      <c r="BM164">
        <v>319500</v>
      </c>
      <c r="BN164">
        <v>324500</v>
      </c>
      <c r="BO164">
        <v>322500</v>
      </c>
      <c r="BP164">
        <v>329400</v>
      </c>
      <c r="BQ164">
        <v>336300</v>
      </c>
      <c r="BR164">
        <v>349000</v>
      </c>
      <c r="BS164">
        <v>347400</v>
      </c>
      <c r="BT164">
        <v>336400</v>
      </c>
      <c r="BU164">
        <v>329900</v>
      </c>
      <c r="BV164">
        <v>334000</v>
      </c>
      <c r="BW164">
        <v>351300</v>
      </c>
      <c r="BX164">
        <v>357200</v>
      </c>
      <c r="BY164">
        <v>364000</v>
      </c>
      <c r="BZ164">
        <v>354400</v>
      </c>
      <c r="CA164">
        <v>351600</v>
      </c>
      <c r="CB164">
        <v>345300</v>
      </c>
      <c r="CC164">
        <v>351900</v>
      </c>
      <c r="CD164">
        <v>355500</v>
      </c>
      <c r="CE164">
        <v>359800</v>
      </c>
      <c r="CF164">
        <v>356200</v>
      </c>
    </row>
    <row r="165" spans="1:84" x14ac:dyDescent="0.2">
      <c r="A165">
        <v>394577</v>
      </c>
      <c r="B165" t="s">
        <v>2229</v>
      </c>
      <c r="C165">
        <v>270</v>
      </c>
      <c r="D165">
        <f t="shared" si="15"/>
        <v>234550</v>
      </c>
      <c r="E165">
        <f t="shared" si="16"/>
        <v>247608.33333333334</v>
      </c>
      <c r="F165">
        <f t="shared" si="17"/>
        <v>273825</v>
      </c>
      <c r="G165">
        <f t="shared" si="18"/>
        <v>292491.66666666669</v>
      </c>
      <c r="H165">
        <f t="shared" si="19"/>
        <v>295258.33333333331</v>
      </c>
      <c r="I165" s="2">
        <f t="shared" si="20"/>
        <v>0.25882896326298577</v>
      </c>
      <c r="J165" s="6">
        <f t="shared" si="14"/>
        <v>268746.66666666663</v>
      </c>
      <c r="K165">
        <f t="shared" si="21"/>
        <v>307908.33333333331</v>
      </c>
      <c r="L165">
        <v>234700</v>
      </c>
      <c r="M165">
        <v>233900</v>
      </c>
      <c r="N165">
        <v>222200</v>
      </c>
      <c r="O165">
        <v>222800</v>
      </c>
      <c r="P165">
        <v>226700</v>
      </c>
      <c r="Q165">
        <v>240500</v>
      </c>
      <c r="R165">
        <v>241600</v>
      </c>
      <c r="S165">
        <v>237800</v>
      </c>
      <c r="T165">
        <v>228300</v>
      </c>
      <c r="U165">
        <v>229800</v>
      </c>
      <c r="V165">
        <v>240800</v>
      </c>
      <c r="W165">
        <v>255500</v>
      </c>
      <c r="X165">
        <v>256800</v>
      </c>
      <c r="Y165">
        <v>254600</v>
      </c>
      <c r="Z165">
        <v>246900</v>
      </c>
      <c r="AA165">
        <v>243100</v>
      </c>
      <c r="AB165">
        <v>239700</v>
      </c>
      <c r="AC165">
        <v>243900</v>
      </c>
      <c r="AD165">
        <v>246500</v>
      </c>
      <c r="AE165">
        <v>249300</v>
      </c>
      <c r="AF165">
        <v>251800</v>
      </c>
      <c r="AG165">
        <v>245700</v>
      </c>
      <c r="AH165">
        <v>242800</v>
      </c>
      <c r="AI165">
        <v>250200</v>
      </c>
      <c r="AJ165">
        <v>257900</v>
      </c>
      <c r="AK165">
        <v>266900</v>
      </c>
      <c r="AL165">
        <v>266000</v>
      </c>
      <c r="AM165">
        <v>275300</v>
      </c>
      <c r="AN165">
        <v>275000</v>
      </c>
      <c r="AO165">
        <v>274200</v>
      </c>
      <c r="AP165">
        <v>276200</v>
      </c>
      <c r="AQ165">
        <v>276100</v>
      </c>
      <c r="AR165">
        <v>278400</v>
      </c>
      <c r="AS165">
        <v>278600</v>
      </c>
      <c r="AT165">
        <v>280000</v>
      </c>
      <c r="AU165">
        <v>281300</v>
      </c>
      <c r="AV165">
        <v>286300</v>
      </c>
      <c r="AW165">
        <v>290300</v>
      </c>
      <c r="AX165">
        <v>294100</v>
      </c>
      <c r="AY165">
        <v>293600</v>
      </c>
      <c r="AZ165">
        <v>286500</v>
      </c>
      <c r="BA165">
        <v>287300</v>
      </c>
      <c r="BB165">
        <v>283700</v>
      </c>
      <c r="BC165">
        <v>296800</v>
      </c>
      <c r="BD165">
        <v>298800</v>
      </c>
      <c r="BE165">
        <v>297000</v>
      </c>
      <c r="BF165">
        <v>299500</v>
      </c>
      <c r="BG165">
        <v>296000</v>
      </c>
      <c r="BH165">
        <v>300400</v>
      </c>
      <c r="BI165">
        <v>292400</v>
      </c>
      <c r="BJ165">
        <v>294800</v>
      </c>
      <c r="BK165">
        <v>290100</v>
      </c>
      <c r="BL165">
        <v>293500</v>
      </c>
      <c r="BM165">
        <v>293500</v>
      </c>
      <c r="BN165">
        <v>294800</v>
      </c>
      <c r="BO165">
        <v>296700</v>
      </c>
      <c r="BP165">
        <v>298200</v>
      </c>
      <c r="BQ165">
        <v>299800</v>
      </c>
      <c r="BR165">
        <v>297200</v>
      </c>
      <c r="BS165">
        <v>291700</v>
      </c>
      <c r="BT165">
        <v>302900</v>
      </c>
      <c r="BU165">
        <v>308200</v>
      </c>
      <c r="BV165">
        <v>312300</v>
      </c>
      <c r="BW165">
        <v>307600</v>
      </c>
      <c r="BX165">
        <v>305500</v>
      </c>
      <c r="BY165">
        <v>316100</v>
      </c>
      <c r="BZ165">
        <v>317200</v>
      </c>
      <c r="CA165">
        <v>315000</v>
      </c>
      <c r="CB165">
        <v>310700</v>
      </c>
      <c r="CC165">
        <v>301700</v>
      </c>
      <c r="CD165">
        <v>306000</v>
      </c>
      <c r="CE165">
        <v>303900</v>
      </c>
      <c r="CF165">
        <v>310600</v>
      </c>
    </row>
    <row r="166" spans="1:84" x14ac:dyDescent="0.2">
      <c r="A166">
        <v>394805</v>
      </c>
      <c r="B166" t="s">
        <v>121</v>
      </c>
      <c r="C166">
        <v>619</v>
      </c>
      <c r="D166">
        <f t="shared" si="15"/>
        <v>229416.66666666666</v>
      </c>
      <c r="E166">
        <f t="shared" si="16"/>
        <v>230900</v>
      </c>
      <c r="F166">
        <f t="shared" si="17"/>
        <v>268675</v>
      </c>
      <c r="G166">
        <f t="shared" si="18"/>
        <v>292591.66666666669</v>
      </c>
      <c r="H166">
        <f t="shared" si="19"/>
        <v>315150</v>
      </c>
      <c r="I166" s="2">
        <f t="shared" si="20"/>
        <v>0.37370141663639672</v>
      </c>
      <c r="J166" s="6">
        <f t="shared" si="14"/>
        <v>267346.66666666663</v>
      </c>
      <c r="K166">
        <f t="shared" si="21"/>
        <v>353833.33333333331</v>
      </c>
      <c r="L166">
        <v>218800</v>
      </c>
      <c r="M166">
        <v>203100</v>
      </c>
      <c r="N166">
        <v>197100</v>
      </c>
      <c r="O166">
        <v>222200</v>
      </c>
      <c r="P166">
        <v>230100</v>
      </c>
      <c r="Q166">
        <v>244000</v>
      </c>
      <c r="R166">
        <v>235800</v>
      </c>
      <c r="S166">
        <v>245700</v>
      </c>
      <c r="T166">
        <v>242800</v>
      </c>
      <c r="U166">
        <v>247200</v>
      </c>
      <c r="V166">
        <v>244500</v>
      </c>
      <c r="W166">
        <v>221700</v>
      </c>
      <c r="X166">
        <v>215300</v>
      </c>
      <c r="Y166">
        <v>210900</v>
      </c>
      <c r="Z166">
        <v>234000</v>
      </c>
      <c r="AA166">
        <v>231100</v>
      </c>
      <c r="AB166">
        <v>232400</v>
      </c>
      <c r="AC166">
        <v>230500</v>
      </c>
      <c r="AD166">
        <v>240500</v>
      </c>
      <c r="AE166">
        <v>225100</v>
      </c>
      <c r="AF166">
        <v>237900</v>
      </c>
      <c r="AG166">
        <v>229700</v>
      </c>
      <c r="AH166">
        <v>245300</v>
      </c>
      <c r="AI166">
        <v>238100</v>
      </c>
      <c r="AJ166">
        <v>245600</v>
      </c>
      <c r="AK166">
        <v>252200</v>
      </c>
      <c r="AL166">
        <v>246300</v>
      </c>
      <c r="AM166">
        <v>253700</v>
      </c>
      <c r="AN166">
        <v>257700</v>
      </c>
      <c r="AO166">
        <v>301600</v>
      </c>
      <c r="AP166">
        <v>289600</v>
      </c>
      <c r="AQ166">
        <v>302600</v>
      </c>
      <c r="AR166">
        <v>271600</v>
      </c>
      <c r="AS166">
        <v>285300</v>
      </c>
      <c r="AT166">
        <v>264700</v>
      </c>
      <c r="AU166">
        <v>253200</v>
      </c>
      <c r="AV166">
        <v>261600</v>
      </c>
      <c r="AW166">
        <v>281600</v>
      </c>
      <c r="AX166">
        <v>287200</v>
      </c>
      <c r="AY166">
        <v>289700</v>
      </c>
      <c r="AZ166">
        <v>282300</v>
      </c>
      <c r="BA166">
        <v>290700</v>
      </c>
      <c r="BB166">
        <v>286400</v>
      </c>
      <c r="BC166">
        <v>290800</v>
      </c>
      <c r="BD166">
        <v>293300</v>
      </c>
      <c r="BE166">
        <v>313700</v>
      </c>
      <c r="BF166">
        <v>312900</v>
      </c>
      <c r="BG166">
        <v>320900</v>
      </c>
      <c r="BH166">
        <v>316900</v>
      </c>
      <c r="BI166">
        <v>322800</v>
      </c>
      <c r="BJ166">
        <v>338800</v>
      </c>
      <c r="BK166">
        <v>310700</v>
      </c>
      <c r="BL166">
        <v>301000</v>
      </c>
      <c r="BM166">
        <v>283200</v>
      </c>
      <c r="BN166">
        <v>319400</v>
      </c>
      <c r="BO166">
        <v>320000</v>
      </c>
      <c r="BP166">
        <v>314000</v>
      </c>
      <c r="BQ166">
        <v>304800</v>
      </c>
      <c r="BR166">
        <v>314900</v>
      </c>
      <c r="BS166">
        <v>335300</v>
      </c>
      <c r="BT166">
        <v>341000</v>
      </c>
      <c r="BU166">
        <v>357900</v>
      </c>
      <c r="BV166">
        <v>370200</v>
      </c>
      <c r="BW166">
        <v>351500</v>
      </c>
      <c r="BX166">
        <v>324700</v>
      </c>
      <c r="BY166">
        <v>334000</v>
      </c>
      <c r="BZ166">
        <v>347100</v>
      </c>
      <c r="CA166">
        <v>377000</v>
      </c>
      <c r="CB166">
        <v>370400</v>
      </c>
      <c r="CC166">
        <v>380900</v>
      </c>
      <c r="CD166">
        <v>356000</v>
      </c>
      <c r="CE166">
        <v>324400</v>
      </c>
      <c r="CF166">
        <v>323200</v>
      </c>
    </row>
    <row r="167" spans="1:84" x14ac:dyDescent="0.2">
      <c r="A167">
        <v>394355</v>
      </c>
      <c r="B167" t="s">
        <v>2093</v>
      </c>
      <c r="C167">
        <v>34</v>
      </c>
      <c r="D167">
        <f t="shared" si="15"/>
        <v>228900</v>
      </c>
      <c r="E167">
        <f t="shared" si="16"/>
        <v>247833.33333333334</v>
      </c>
      <c r="F167">
        <f t="shared" si="17"/>
        <v>267041.66666666669</v>
      </c>
      <c r="G167">
        <f t="shared" si="18"/>
        <v>283441.66666666669</v>
      </c>
      <c r="H167">
        <f t="shared" si="19"/>
        <v>299775</v>
      </c>
      <c r="I167" s="2">
        <f t="shared" si="20"/>
        <v>0.30963302752293576</v>
      </c>
      <c r="J167" s="6">
        <f t="shared" si="14"/>
        <v>265398.33333333337</v>
      </c>
      <c r="K167">
        <f t="shared" si="21"/>
        <v>311475</v>
      </c>
      <c r="L167">
        <v>218400</v>
      </c>
      <c r="M167">
        <v>220600</v>
      </c>
      <c r="N167">
        <v>221500</v>
      </c>
      <c r="O167">
        <v>224300</v>
      </c>
      <c r="P167">
        <v>223400</v>
      </c>
      <c r="Q167">
        <v>226100</v>
      </c>
      <c r="R167">
        <v>230300</v>
      </c>
      <c r="S167">
        <v>234500</v>
      </c>
      <c r="T167">
        <v>236100</v>
      </c>
      <c r="U167">
        <v>238300</v>
      </c>
      <c r="V167">
        <v>236900</v>
      </c>
      <c r="W167">
        <v>236400</v>
      </c>
      <c r="X167">
        <v>237700</v>
      </c>
      <c r="Y167">
        <v>240300</v>
      </c>
      <c r="Z167">
        <v>243100</v>
      </c>
      <c r="AA167">
        <v>243700</v>
      </c>
      <c r="AB167">
        <v>246800</v>
      </c>
      <c r="AC167">
        <v>247900</v>
      </c>
      <c r="AD167">
        <v>249400</v>
      </c>
      <c r="AE167">
        <v>249500</v>
      </c>
      <c r="AF167">
        <v>251300</v>
      </c>
      <c r="AG167">
        <v>252600</v>
      </c>
      <c r="AH167">
        <v>254600</v>
      </c>
      <c r="AI167">
        <v>257100</v>
      </c>
      <c r="AJ167">
        <v>257900</v>
      </c>
      <c r="AK167">
        <v>258500</v>
      </c>
      <c r="AL167">
        <v>261100</v>
      </c>
      <c r="AM167">
        <v>264000</v>
      </c>
      <c r="AN167">
        <v>266800</v>
      </c>
      <c r="AO167">
        <v>267300</v>
      </c>
      <c r="AP167">
        <v>268100</v>
      </c>
      <c r="AQ167">
        <v>269900</v>
      </c>
      <c r="AR167">
        <v>269600</v>
      </c>
      <c r="AS167">
        <v>271300</v>
      </c>
      <c r="AT167">
        <v>272700</v>
      </c>
      <c r="AU167">
        <v>277300</v>
      </c>
      <c r="AV167">
        <v>278300</v>
      </c>
      <c r="AW167">
        <v>280000</v>
      </c>
      <c r="AX167">
        <v>280100</v>
      </c>
      <c r="AY167">
        <v>281800</v>
      </c>
      <c r="AZ167">
        <v>282400</v>
      </c>
      <c r="BA167">
        <v>283100</v>
      </c>
      <c r="BB167">
        <v>282800</v>
      </c>
      <c r="BC167">
        <v>282100</v>
      </c>
      <c r="BD167">
        <v>283700</v>
      </c>
      <c r="BE167">
        <v>286100</v>
      </c>
      <c r="BF167">
        <v>289900</v>
      </c>
      <c r="BG167">
        <v>291000</v>
      </c>
      <c r="BH167">
        <v>293900</v>
      </c>
      <c r="BI167">
        <v>294200</v>
      </c>
      <c r="BJ167">
        <v>294800</v>
      </c>
      <c r="BK167">
        <v>295300</v>
      </c>
      <c r="BL167">
        <v>296000</v>
      </c>
      <c r="BM167">
        <v>297900</v>
      </c>
      <c r="BN167">
        <v>299400</v>
      </c>
      <c r="BO167">
        <v>303900</v>
      </c>
      <c r="BP167">
        <v>304600</v>
      </c>
      <c r="BQ167">
        <v>306900</v>
      </c>
      <c r="BR167">
        <v>304700</v>
      </c>
      <c r="BS167">
        <v>305700</v>
      </c>
      <c r="BT167">
        <v>305000</v>
      </c>
      <c r="BU167">
        <v>301900</v>
      </c>
      <c r="BV167">
        <v>298900</v>
      </c>
      <c r="BW167">
        <v>298500</v>
      </c>
      <c r="BX167">
        <v>307100</v>
      </c>
      <c r="BY167">
        <v>314700</v>
      </c>
      <c r="BZ167">
        <v>317200</v>
      </c>
      <c r="CA167">
        <v>318100</v>
      </c>
      <c r="CB167">
        <v>318800</v>
      </c>
      <c r="CC167">
        <v>325900</v>
      </c>
      <c r="CD167">
        <v>325900</v>
      </c>
      <c r="CE167">
        <v>330000</v>
      </c>
      <c r="CF167">
        <v>323400</v>
      </c>
    </row>
    <row r="168" spans="1:84" x14ac:dyDescent="0.2">
      <c r="A168">
        <v>394645</v>
      </c>
      <c r="B168" t="s">
        <v>596</v>
      </c>
      <c r="C168">
        <v>167</v>
      </c>
      <c r="D168">
        <f t="shared" si="15"/>
        <v>210716.66666666666</v>
      </c>
      <c r="E168">
        <f t="shared" si="16"/>
        <v>239316.66666666666</v>
      </c>
      <c r="F168">
        <f t="shared" si="17"/>
        <v>262516.66666666669</v>
      </c>
      <c r="G168">
        <f t="shared" si="18"/>
        <v>294600</v>
      </c>
      <c r="H168">
        <f t="shared" si="19"/>
        <v>317900</v>
      </c>
      <c r="I168" s="2">
        <f t="shared" si="20"/>
        <v>0.50866091908566013</v>
      </c>
      <c r="J168" s="6">
        <f t="shared" si="14"/>
        <v>265010</v>
      </c>
      <c r="K168">
        <f t="shared" si="21"/>
        <v>340858.33333333331</v>
      </c>
      <c r="L168">
        <v>194100</v>
      </c>
      <c r="M168">
        <v>199900</v>
      </c>
      <c r="N168">
        <v>204200</v>
      </c>
      <c r="O168">
        <v>210100</v>
      </c>
      <c r="P168">
        <v>211200</v>
      </c>
      <c r="Q168">
        <v>210700</v>
      </c>
      <c r="R168">
        <v>209000</v>
      </c>
      <c r="S168">
        <v>210800</v>
      </c>
      <c r="T168">
        <v>214300</v>
      </c>
      <c r="U168">
        <v>218200</v>
      </c>
      <c r="V168">
        <v>221300</v>
      </c>
      <c r="W168">
        <v>224800</v>
      </c>
      <c r="X168">
        <v>230900</v>
      </c>
      <c r="Y168">
        <v>235800</v>
      </c>
      <c r="Z168">
        <v>236300</v>
      </c>
      <c r="AA168">
        <v>235600</v>
      </c>
      <c r="AB168">
        <v>235400</v>
      </c>
      <c r="AC168">
        <v>238300</v>
      </c>
      <c r="AD168">
        <v>238800</v>
      </c>
      <c r="AE168">
        <v>241100</v>
      </c>
      <c r="AF168">
        <v>241800</v>
      </c>
      <c r="AG168">
        <v>243000</v>
      </c>
      <c r="AH168">
        <v>246000</v>
      </c>
      <c r="AI168">
        <v>248800</v>
      </c>
      <c r="AJ168">
        <v>251700</v>
      </c>
      <c r="AK168">
        <v>252500</v>
      </c>
      <c r="AL168">
        <v>252600</v>
      </c>
      <c r="AM168">
        <v>254800</v>
      </c>
      <c r="AN168">
        <v>255600</v>
      </c>
      <c r="AO168">
        <v>259600</v>
      </c>
      <c r="AP168">
        <v>264700</v>
      </c>
      <c r="AQ168">
        <v>269200</v>
      </c>
      <c r="AR168">
        <v>271500</v>
      </c>
      <c r="AS168">
        <v>271000</v>
      </c>
      <c r="AT168">
        <v>271500</v>
      </c>
      <c r="AU168">
        <v>275500</v>
      </c>
      <c r="AV168">
        <v>279900</v>
      </c>
      <c r="AW168">
        <v>284500</v>
      </c>
      <c r="AX168">
        <v>285900</v>
      </c>
      <c r="AY168">
        <v>286100</v>
      </c>
      <c r="AZ168">
        <v>290400</v>
      </c>
      <c r="BA168">
        <v>293300</v>
      </c>
      <c r="BB168">
        <v>296600</v>
      </c>
      <c r="BC168">
        <v>297300</v>
      </c>
      <c r="BD168">
        <v>301200</v>
      </c>
      <c r="BE168">
        <v>305100</v>
      </c>
      <c r="BF168">
        <v>307300</v>
      </c>
      <c r="BG168">
        <v>307600</v>
      </c>
      <c r="BH168">
        <v>309500</v>
      </c>
      <c r="BI168">
        <v>309100</v>
      </c>
      <c r="BJ168">
        <v>312100</v>
      </c>
      <c r="BK168">
        <v>313000</v>
      </c>
      <c r="BL168">
        <v>315400</v>
      </c>
      <c r="BM168">
        <v>315800</v>
      </c>
      <c r="BN168">
        <v>316300</v>
      </c>
      <c r="BO168">
        <v>320100</v>
      </c>
      <c r="BP168">
        <v>319700</v>
      </c>
      <c r="BQ168">
        <v>323100</v>
      </c>
      <c r="BR168">
        <v>329100</v>
      </c>
      <c r="BS168">
        <v>331600</v>
      </c>
      <c r="BT168">
        <v>336200</v>
      </c>
      <c r="BU168">
        <v>329000</v>
      </c>
      <c r="BV168">
        <v>334600</v>
      </c>
      <c r="BW168">
        <v>332700</v>
      </c>
      <c r="BX168">
        <v>340000</v>
      </c>
      <c r="BY168">
        <v>342400</v>
      </c>
      <c r="BZ168">
        <v>345900</v>
      </c>
      <c r="CA168">
        <v>347900</v>
      </c>
      <c r="CB168">
        <v>348700</v>
      </c>
      <c r="CC168">
        <v>350000</v>
      </c>
      <c r="CD168">
        <v>351300</v>
      </c>
      <c r="CE168">
        <v>354200</v>
      </c>
      <c r="CF168">
        <v>358900</v>
      </c>
    </row>
    <row r="169" spans="1:84" x14ac:dyDescent="0.2">
      <c r="A169">
        <v>394867</v>
      </c>
      <c r="B169" t="s">
        <v>2251</v>
      </c>
      <c r="C169">
        <v>311</v>
      </c>
      <c r="D169">
        <f t="shared" si="15"/>
        <v>231208.33333333334</v>
      </c>
      <c r="E169">
        <f t="shared" si="16"/>
        <v>245300</v>
      </c>
      <c r="F169">
        <f t="shared" si="17"/>
        <v>259291.66666666666</v>
      </c>
      <c r="G169">
        <f t="shared" si="18"/>
        <v>275525</v>
      </c>
      <c r="H169">
        <f t="shared" si="19"/>
        <v>291833.33333333331</v>
      </c>
      <c r="I169" s="2">
        <f t="shared" si="20"/>
        <v>0.26220940710037832</v>
      </c>
      <c r="J169" s="6">
        <f t="shared" si="14"/>
        <v>260631.66666666666</v>
      </c>
      <c r="K169">
        <f t="shared" si="21"/>
        <v>312650</v>
      </c>
      <c r="L169">
        <v>222700</v>
      </c>
      <c r="M169">
        <v>225600</v>
      </c>
      <c r="N169">
        <v>227800</v>
      </c>
      <c r="O169">
        <v>229700</v>
      </c>
      <c r="P169">
        <v>230700</v>
      </c>
      <c r="Q169">
        <v>227800</v>
      </c>
      <c r="R169">
        <v>230300</v>
      </c>
      <c r="S169">
        <v>237700</v>
      </c>
      <c r="T169">
        <v>242200</v>
      </c>
      <c r="U169">
        <v>235400</v>
      </c>
      <c r="V169">
        <v>232600</v>
      </c>
      <c r="W169">
        <v>232000</v>
      </c>
      <c r="X169">
        <v>239600</v>
      </c>
      <c r="Y169">
        <v>241300</v>
      </c>
      <c r="Z169">
        <v>241900</v>
      </c>
      <c r="AA169">
        <v>243100</v>
      </c>
      <c r="AB169">
        <v>249400</v>
      </c>
      <c r="AC169">
        <v>251800</v>
      </c>
      <c r="AD169">
        <v>251800</v>
      </c>
      <c r="AE169">
        <v>245700</v>
      </c>
      <c r="AF169">
        <v>245000</v>
      </c>
      <c r="AG169">
        <v>244100</v>
      </c>
      <c r="AH169">
        <v>248400</v>
      </c>
      <c r="AI169">
        <v>241500</v>
      </c>
      <c r="AJ169">
        <v>245600</v>
      </c>
      <c r="AK169">
        <v>243900</v>
      </c>
      <c r="AL169">
        <v>251200</v>
      </c>
      <c r="AM169">
        <v>252800</v>
      </c>
      <c r="AN169">
        <v>255200</v>
      </c>
      <c r="AO169">
        <v>261100</v>
      </c>
      <c r="AP169">
        <v>263100</v>
      </c>
      <c r="AQ169">
        <v>259200</v>
      </c>
      <c r="AR169">
        <v>263300</v>
      </c>
      <c r="AS169">
        <v>266700</v>
      </c>
      <c r="AT169">
        <v>274300</v>
      </c>
      <c r="AU169">
        <v>275100</v>
      </c>
      <c r="AV169">
        <v>276100</v>
      </c>
      <c r="AW169">
        <v>277000</v>
      </c>
      <c r="AX169">
        <v>276700</v>
      </c>
      <c r="AY169">
        <v>279000</v>
      </c>
      <c r="AZ169">
        <v>277600</v>
      </c>
      <c r="BA169">
        <v>279300</v>
      </c>
      <c r="BB169">
        <v>270700</v>
      </c>
      <c r="BC169">
        <v>272600</v>
      </c>
      <c r="BD169">
        <v>267800</v>
      </c>
      <c r="BE169">
        <v>275600</v>
      </c>
      <c r="BF169">
        <v>274500</v>
      </c>
      <c r="BG169">
        <v>279400</v>
      </c>
      <c r="BH169">
        <v>281300</v>
      </c>
      <c r="BI169">
        <v>291400</v>
      </c>
      <c r="BJ169">
        <v>294800</v>
      </c>
      <c r="BK169">
        <v>293100</v>
      </c>
      <c r="BL169">
        <v>295800</v>
      </c>
      <c r="BM169">
        <v>295200</v>
      </c>
      <c r="BN169">
        <v>295600</v>
      </c>
      <c r="BO169">
        <v>286400</v>
      </c>
      <c r="BP169">
        <v>287600</v>
      </c>
      <c r="BQ169">
        <v>290100</v>
      </c>
      <c r="BR169">
        <v>290400</v>
      </c>
      <c r="BS169">
        <v>300300</v>
      </c>
      <c r="BT169">
        <v>305800</v>
      </c>
      <c r="BU169">
        <v>318100</v>
      </c>
      <c r="BV169">
        <v>308000</v>
      </c>
      <c r="BW169">
        <v>303400</v>
      </c>
      <c r="BX169">
        <v>299600</v>
      </c>
      <c r="BY169">
        <v>308200</v>
      </c>
      <c r="BZ169">
        <v>315200</v>
      </c>
      <c r="CA169">
        <v>319100</v>
      </c>
      <c r="CB169">
        <v>324300</v>
      </c>
      <c r="CC169">
        <v>322200</v>
      </c>
      <c r="CD169">
        <v>327600</v>
      </c>
      <c r="CE169">
        <v>326500</v>
      </c>
      <c r="CF169">
        <v>336800</v>
      </c>
    </row>
    <row r="170" spans="1:84" x14ac:dyDescent="0.2">
      <c r="A170">
        <v>395053</v>
      </c>
      <c r="B170" t="s">
        <v>1705</v>
      </c>
      <c r="C170">
        <v>49</v>
      </c>
      <c r="D170">
        <f t="shared" si="15"/>
        <v>225500</v>
      </c>
      <c r="E170">
        <f t="shared" si="16"/>
        <v>236800</v>
      </c>
      <c r="F170">
        <f t="shared" si="17"/>
        <v>252183.33333333334</v>
      </c>
      <c r="G170">
        <f t="shared" si="18"/>
        <v>277375</v>
      </c>
      <c r="H170">
        <f t="shared" si="19"/>
        <v>304675</v>
      </c>
      <c r="I170" s="2">
        <f t="shared" si="20"/>
        <v>0.35110864745011089</v>
      </c>
      <c r="J170" s="6">
        <f t="shared" si="14"/>
        <v>259306.66666666669</v>
      </c>
      <c r="K170">
        <f t="shared" si="21"/>
        <v>326966.66666666669</v>
      </c>
      <c r="L170">
        <v>223000</v>
      </c>
      <c r="M170">
        <v>226400</v>
      </c>
      <c r="N170">
        <v>225700</v>
      </c>
      <c r="O170">
        <v>222000</v>
      </c>
      <c r="P170">
        <v>219900</v>
      </c>
      <c r="Q170">
        <v>219000</v>
      </c>
      <c r="R170">
        <v>224500</v>
      </c>
      <c r="S170">
        <v>226800</v>
      </c>
      <c r="T170">
        <v>228400</v>
      </c>
      <c r="U170">
        <v>229200</v>
      </c>
      <c r="V170">
        <v>229700</v>
      </c>
      <c r="W170">
        <v>231400</v>
      </c>
      <c r="X170">
        <v>230400</v>
      </c>
      <c r="Y170">
        <v>229500</v>
      </c>
      <c r="Z170">
        <v>229400</v>
      </c>
      <c r="AA170">
        <v>230600</v>
      </c>
      <c r="AB170">
        <v>234900</v>
      </c>
      <c r="AC170">
        <v>238000</v>
      </c>
      <c r="AD170">
        <v>240300</v>
      </c>
      <c r="AE170">
        <v>240400</v>
      </c>
      <c r="AF170">
        <v>242100</v>
      </c>
      <c r="AG170">
        <v>241600</v>
      </c>
      <c r="AH170">
        <v>242000</v>
      </c>
      <c r="AI170">
        <v>242400</v>
      </c>
      <c r="AJ170">
        <v>243100</v>
      </c>
      <c r="AK170">
        <v>245600</v>
      </c>
      <c r="AL170">
        <v>245400</v>
      </c>
      <c r="AM170">
        <v>247800</v>
      </c>
      <c r="AN170">
        <v>248200</v>
      </c>
      <c r="AO170">
        <v>251300</v>
      </c>
      <c r="AP170">
        <v>252800</v>
      </c>
      <c r="AQ170">
        <v>254600</v>
      </c>
      <c r="AR170">
        <v>256600</v>
      </c>
      <c r="AS170">
        <v>258200</v>
      </c>
      <c r="AT170">
        <v>260500</v>
      </c>
      <c r="AU170">
        <v>262100</v>
      </c>
      <c r="AV170">
        <v>268000</v>
      </c>
      <c r="AW170">
        <v>269500</v>
      </c>
      <c r="AX170">
        <v>272800</v>
      </c>
      <c r="AY170">
        <v>274000</v>
      </c>
      <c r="AZ170">
        <v>276400</v>
      </c>
      <c r="BA170">
        <v>275700</v>
      </c>
      <c r="BB170">
        <v>274600</v>
      </c>
      <c r="BC170">
        <v>276600</v>
      </c>
      <c r="BD170">
        <v>278100</v>
      </c>
      <c r="BE170">
        <v>283500</v>
      </c>
      <c r="BF170">
        <v>287800</v>
      </c>
      <c r="BG170">
        <v>291500</v>
      </c>
      <c r="BH170">
        <v>293900</v>
      </c>
      <c r="BI170">
        <v>295300</v>
      </c>
      <c r="BJ170">
        <v>299500</v>
      </c>
      <c r="BK170">
        <v>300000</v>
      </c>
      <c r="BL170">
        <v>301400</v>
      </c>
      <c r="BM170">
        <v>302300</v>
      </c>
      <c r="BN170">
        <v>303900</v>
      </c>
      <c r="BO170">
        <v>305000</v>
      </c>
      <c r="BP170">
        <v>308500</v>
      </c>
      <c r="BQ170">
        <v>313300</v>
      </c>
      <c r="BR170">
        <v>317000</v>
      </c>
      <c r="BS170">
        <v>316000</v>
      </c>
      <c r="BT170">
        <v>318300</v>
      </c>
      <c r="BU170">
        <v>321600</v>
      </c>
      <c r="BV170">
        <v>323000</v>
      </c>
      <c r="BW170">
        <v>322000</v>
      </c>
      <c r="BX170">
        <v>323400</v>
      </c>
      <c r="BY170">
        <v>326900</v>
      </c>
      <c r="BZ170">
        <v>329900</v>
      </c>
      <c r="CA170">
        <v>330500</v>
      </c>
      <c r="CB170">
        <v>335400</v>
      </c>
      <c r="CC170">
        <v>336300</v>
      </c>
      <c r="CD170">
        <v>340300</v>
      </c>
      <c r="CE170">
        <v>342500</v>
      </c>
      <c r="CF170">
        <v>348800</v>
      </c>
    </row>
    <row r="171" spans="1:84" x14ac:dyDescent="0.2">
      <c r="A171">
        <v>394567</v>
      </c>
      <c r="B171" t="s">
        <v>2355</v>
      </c>
      <c r="C171">
        <v>534</v>
      </c>
      <c r="D171">
        <f t="shared" si="15"/>
        <v>219416.66666666666</v>
      </c>
      <c r="E171">
        <f t="shared" si="16"/>
        <v>240900</v>
      </c>
      <c r="F171">
        <f t="shared" si="17"/>
        <v>242316.66666666666</v>
      </c>
      <c r="G171">
        <f t="shared" si="18"/>
        <v>277050</v>
      </c>
      <c r="H171">
        <f t="shared" si="19"/>
        <v>302133.33333333331</v>
      </c>
      <c r="I171" s="2">
        <f t="shared" si="20"/>
        <v>0.37698442840865931</v>
      </c>
      <c r="J171" s="6">
        <f t="shared" si="14"/>
        <v>256363.33333333331</v>
      </c>
      <c r="K171">
        <f t="shared" si="21"/>
        <v>335833.33333333331</v>
      </c>
      <c r="L171">
        <v>217500</v>
      </c>
      <c r="M171">
        <v>224800</v>
      </c>
      <c r="N171">
        <v>217200</v>
      </c>
      <c r="O171">
        <v>211400</v>
      </c>
      <c r="P171">
        <v>199800</v>
      </c>
      <c r="Q171">
        <v>202000</v>
      </c>
      <c r="R171">
        <v>204800</v>
      </c>
      <c r="S171">
        <v>231300</v>
      </c>
      <c r="T171">
        <v>234500</v>
      </c>
      <c r="U171">
        <v>246000</v>
      </c>
      <c r="V171">
        <v>223000</v>
      </c>
      <c r="W171">
        <v>220700</v>
      </c>
      <c r="X171">
        <v>228700</v>
      </c>
      <c r="Y171">
        <v>234800</v>
      </c>
      <c r="Z171">
        <v>244700</v>
      </c>
      <c r="AA171">
        <v>243900</v>
      </c>
      <c r="AB171">
        <v>234600</v>
      </c>
      <c r="AC171">
        <v>237200</v>
      </c>
      <c r="AD171">
        <v>254700</v>
      </c>
      <c r="AE171">
        <v>258700</v>
      </c>
      <c r="AF171">
        <v>247900</v>
      </c>
      <c r="AG171">
        <v>223700</v>
      </c>
      <c r="AH171">
        <v>223800</v>
      </c>
      <c r="AI171">
        <v>258100</v>
      </c>
      <c r="AJ171">
        <v>256700</v>
      </c>
      <c r="AK171">
        <v>256400</v>
      </c>
      <c r="AL171">
        <v>217500</v>
      </c>
      <c r="AM171">
        <v>219400</v>
      </c>
      <c r="AN171">
        <v>219300</v>
      </c>
      <c r="AO171">
        <v>237700</v>
      </c>
      <c r="AP171">
        <v>253200</v>
      </c>
      <c r="AQ171">
        <v>260800</v>
      </c>
      <c r="AR171">
        <v>258000</v>
      </c>
      <c r="AS171">
        <v>245200</v>
      </c>
      <c r="AT171">
        <v>238700</v>
      </c>
      <c r="AU171">
        <v>244900</v>
      </c>
      <c r="AV171">
        <v>249700</v>
      </c>
      <c r="AW171">
        <v>257600</v>
      </c>
      <c r="AX171">
        <v>272700</v>
      </c>
      <c r="AY171">
        <v>279100</v>
      </c>
      <c r="AZ171">
        <v>282400</v>
      </c>
      <c r="BA171">
        <v>265900</v>
      </c>
      <c r="BB171">
        <v>264900</v>
      </c>
      <c r="BC171">
        <v>268100</v>
      </c>
      <c r="BD171">
        <v>283700</v>
      </c>
      <c r="BE171">
        <v>294900</v>
      </c>
      <c r="BF171">
        <v>306300</v>
      </c>
      <c r="BG171">
        <v>299300</v>
      </c>
      <c r="BH171">
        <v>277600</v>
      </c>
      <c r="BI171">
        <v>274200</v>
      </c>
      <c r="BJ171">
        <v>274800</v>
      </c>
      <c r="BK171">
        <v>303500</v>
      </c>
      <c r="BL171">
        <v>312600</v>
      </c>
      <c r="BM171">
        <v>320200</v>
      </c>
      <c r="BN171">
        <v>312800</v>
      </c>
      <c r="BO171">
        <v>307600</v>
      </c>
      <c r="BP171">
        <v>307100</v>
      </c>
      <c r="BQ171">
        <v>310700</v>
      </c>
      <c r="BR171">
        <v>310800</v>
      </c>
      <c r="BS171">
        <v>313700</v>
      </c>
      <c r="BT171">
        <v>302800</v>
      </c>
      <c r="BU171">
        <v>304600</v>
      </c>
      <c r="BV171">
        <v>299700</v>
      </c>
      <c r="BW171">
        <v>317900</v>
      </c>
      <c r="BX171">
        <v>335300</v>
      </c>
      <c r="BY171">
        <v>341300</v>
      </c>
      <c r="BZ171">
        <v>354000</v>
      </c>
      <c r="CA171">
        <v>377800</v>
      </c>
      <c r="CB171">
        <v>386700</v>
      </c>
      <c r="CC171">
        <v>372900</v>
      </c>
      <c r="CD171">
        <v>323300</v>
      </c>
      <c r="CE171">
        <v>319200</v>
      </c>
      <c r="CF171">
        <v>314900</v>
      </c>
    </row>
    <row r="172" spans="1:84" x14ac:dyDescent="0.2">
      <c r="A172">
        <v>394871</v>
      </c>
      <c r="B172" t="s">
        <v>1282</v>
      </c>
      <c r="C172">
        <v>99</v>
      </c>
      <c r="D172">
        <f t="shared" si="15"/>
        <v>210583.33333333334</v>
      </c>
      <c r="E172">
        <f t="shared" si="16"/>
        <v>236325</v>
      </c>
      <c r="F172">
        <f t="shared" si="17"/>
        <v>256216.66666666666</v>
      </c>
      <c r="G172">
        <f t="shared" si="18"/>
        <v>275900</v>
      </c>
      <c r="H172">
        <f t="shared" si="19"/>
        <v>300550</v>
      </c>
      <c r="I172" s="2">
        <f t="shared" si="20"/>
        <v>0.42722595963593185</v>
      </c>
      <c r="J172" s="6">
        <f t="shared" si="14"/>
        <v>255915</v>
      </c>
      <c r="K172">
        <f t="shared" si="21"/>
        <v>312983.33333333331</v>
      </c>
      <c r="L172">
        <v>199200</v>
      </c>
      <c r="M172">
        <v>204300</v>
      </c>
      <c r="N172">
        <v>202600</v>
      </c>
      <c r="O172">
        <v>203400</v>
      </c>
      <c r="P172">
        <v>202300</v>
      </c>
      <c r="Q172">
        <v>209600</v>
      </c>
      <c r="R172">
        <v>213600</v>
      </c>
      <c r="S172">
        <v>218600</v>
      </c>
      <c r="T172">
        <v>217900</v>
      </c>
      <c r="U172">
        <v>217900</v>
      </c>
      <c r="V172">
        <v>219300</v>
      </c>
      <c r="W172">
        <v>218300</v>
      </c>
      <c r="X172">
        <v>223400</v>
      </c>
      <c r="Y172">
        <v>226500</v>
      </c>
      <c r="Z172">
        <v>232700</v>
      </c>
      <c r="AA172">
        <v>233800</v>
      </c>
      <c r="AB172">
        <v>237300</v>
      </c>
      <c r="AC172">
        <v>237200</v>
      </c>
      <c r="AD172">
        <v>239100</v>
      </c>
      <c r="AE172">
        <v>237000</v>
      </c>
      <c r="AF172">
        <v>239400</v>
      </c>
      <c r="AG172">
        <v>242800</v>
      </c>
      <c r="AH172">
        <v>243200</v>
      </c>
      <c r="AI172">
        <v>243500</v>
      </c>
      <c r="AJ172">
        <v>242300</v>
      </c>
      <c r="AK172">
        <v>243900</v>
      </c>
      <c r="AL172">
        <v>248100</v>
      </c>
      <c r="AM172">
        <v>252000</v>
      </c>
      <c r="AN172">
        <v>255300</v>
      </c>
      <c r="AO172">
        <v>257900</v>
      </c>
      <c r="AP172">
        <v>256600</v>
      </c>
      <c r="AQ172">
        <v>258700</v>
      </c>
      <c r="AR172">
        <v>258600</v>
      </c>
      <c r="AS172">
        <v>263800</v>
      </c>
      <c r="AT172">
        <v>267100</v>
      </c>
      <c r="AU172">
        <v>270300</v>
      </c>
      <c r="AV172">
        <v>271000</v>
      </c>
      <c r="AW172">
        <v>270800</v>
      </c>
      <c r="AX172">
        <v>266900</v>
      </c>
      <c r="AY172">
        <v>267700</v>
      </c>
      <c r="AZ172">
        <v>270500</v>
      </c>
      <c r="BA172">
        <v>275700</v>
      </c>
      <c r="BB172">
        <v>277400</v>
      </c>
      <c r="BC172">
        <v>276000</v>
      </c>
      <c r="BD172">
        <v>278900</v>
      </c>
      <c r="BE172">
        <v>280700</v>
      </c>
      <c r="BF172">
        <v>285600</v>
      </c>
      <c r="BG172">
        <v>289600</v>
      </c>
      <c r="BH172">
        <v>294100</v>
      </c>
      <c r="BI172">
        <v>298000</v>
      </c>
      <c r="BJ172">
        <v>298100</v>
      </c>
      <c r="BK172">
        <v>298700</v>
      </c>
      <c r="BL172">
        <v>299400</v>
      </c>
      <c r="BM172">
        <v>299000</v>
      </c>
      <c r="BN172">
        <v>301500</v>
      </c>
      <c r="BO172">
        <v>301800</v>
      </c>
      <c r="BP172">
        <v>306400</v>
      </c>
      <c r="BQ172">
        <v>303400</v>
      </c>
      <c r="BR172">
        <v>304300</v>
      </c>
      <c r="BS172">
        <v>301900</v>
      </c>
      <c r="BT172">
        <v>301100</v>
      </c>
      <c r="BU172">
        <v>304300</v>
      </c>
      <c r="BV172">
        <v>305300</v>
      </c>
      <c r="BW172">
        <v>311500</v>
      </c>
      <c r="BX172">
        <v>312000</v>
      </c>
      <c r="BY172">
        <v>315300</v>
      </c>
      <c r="BZ172">
        <v>316200</v>
      </c>
      <c r="CA172">
        <v>316500</v>
      </c>
      <c r="CB172">
        <v>320700</v>
      </c>
      <c r="CC172">
        <v>324700</v>
      </c>
      <c r="CD172">
        <v>326300</v>
      </c>
      <c r="CE172">
        <v>326700</v>
      </c>
      <c r="CF172">
        <v>328500</v>
      </c>
    </row>
    <row r="173" spans="1:84" x14ac:dyDescent="0.2">
      <c r="A173">
        <v>394733</v>
      </c>
      <c r="B173" t="s">
        <v>2274</v>
      </c>
      <c r="C173">
        <v>352</v>
      </c>
      <c r="D173">
        <f t="shared" si="15"/>
        <v>227208.33333333334</v>
      </c>
      <c r="E173">
        <f t="shared" si="16"/>
        <v>237483.33333333334</v>
      </c>
      <c r="F173">
        <f t="shared" si="17"/>
        <v>251225</v>
      </c>
      <c r="G173">
        <f t="shared" si="18"/>
        <v>266441.66666666669</v>
      </c>
      <c r="H173">
        <f t="shared" si="19"/>
        <v>296108.33333333331</v>
      </c>
      <c r="I173" s="2">
        <f t="shared" si="20"/>
        <v>0.30324591967724174</v>
      </c>
      <c r="J173" s="6">
        <f t="shared" si="14"/>
        <v>255693.33333333334</v>
      </c>
      <c r="K173">
        <f t="shared" si="21"/>
        <v>327700</v>
      </c>
      <c r="L173">
        <v>219700</v>
      </c>
      <c r="M173">
        <v>226600</v>
      </c>
      <c r="N173">
        <v>231400</v>
      </c>
      <c r="O173">
        <v>225200</v>
      </c>
      <c r="P173">
        <v>222900</v>
      </c>
      <c r="Q173">
        <v>213600</v>
      </c>
      <c r="R173">
        <v>214400</v>
      </c>
      <c r="S173">
        <v>225000</v>
      </c>
      <c r="T173">
        <v>233300</v>
      </c>
      <c r="U173">
        <v>237200</v>
      </c>
      <c r="V173">
        <v>239600</v>
      </c>
      <c r="W173">
        <v>237600</v>
      </c>
      <c r="X173">
        <v>231500</v>
      </c>
      <c r="Y173">
        <v>244800</v>
      </c>
      <c r="Z173">
        <v>242700</v>
      </c>
      <c r="AA173">
        <v>240900</v>
      </c>
      <c r="AB173">
        <v>228400</v>
      </c>
      <c r="AC173">
        <v>234100</v>
      </c>
      <c r="AD173">
        <v>233900</v>
      </c>
      <c r="AE173">
        <v>231200</v>
      </c>
      <c r="AF173">
        <v>232900</v>
      </c>
      <c r="AG173">
        <v>235700</v>
      </c>
      <c r="AH173">
        <v>242500</v>
      </c>
      <c r="AI173">
        <v>251200</v>
      </c>
      <c r="AJ173">
        <v>257600</v>
      </c>
      <c r="AK173">
        <v>259500</v>
      </c>
      <c r="AL173">
        <v>249300</v>
      </c>
      <c r="AM173">
        <v>254800</v>
      </c>
      <c r="AN173">
        <v>247400</v>
      </c>
      <c r="AO173">
        <v>250700</v>
      </c>
      <c r="AP173">
        <v>253700</v>
      </c>
      <c r="AQ173">
        <v>253700</v>
      </c>
      <c r="AR173">
        <v>255100</v>
      </c>
      <c r="AS173">
        <v>245600</v>
      </c>
      <c r="AT173">
        <v>245500</v>
      </c>
      <c r="AU173">
        <v>241800</v>
      </c>
      <c r="AV173">
        <v>245600</v>
      </c>
      <c r="AW173">
        <v>255100</v>
      </c>
      <c r="AX173">
        <v>261900</v>
      </c>
      <c r="AY173">
        <v>266900</v>
      </c>
      <c r="AZ173">
        <v>267700</v>
      </c>
      <c r="BA173">
        <v>264600</v>
      </c>
      <c r="BB173">
        <v>270200</v>
      </c>
      <c r="BC173">
        <v>274200</v>
      </c>
      <c r="BD173">
        <v>272700</v>
      </c>
      <c r="BE173">
        <v>272900</v>
      </c>
      <c r="BF173">
        <v>269800</v>
      </c>
      <c r="BG173">
        <v>275700</v>
      </c>
      <c r="BH173">
        <v>282600</v>
      </c>
      <c r="BI173">
        <v>288700</v>
      </c>
      <c r="BJ173">
        <v>289900</v>
      </c>
      <c r="BK173">
        <v>290300</v>
      </c>
      <c r="BL173">
        <v>291800</v>
      </c>
      <c r="BM173">
        <v>303100</v>
      </c>
      <c r="BN173">
        <v>298900</v>
      </c>
      <c r="BO173">
        <v>302000</v>
      </c>
      <c r="BP173">
        <v>288200</v>
      </c>
      <c r="BQ173">
        <v>293600</v>
      </c>
      <c r="BR173">
        <v>300800</v>
      </c>
      <c r="BS173">
        <v>323400</v>
      </c>
      <c r="BT173">
        <v>333500</v>
      </c>
      <c r="BU173">
        <v>335500</v>
      </c>
      <c r="BV173">
        <v>328300</v>
      </c>
      <c r="BW173">
        <v>323200</v>
      </c>
      <c r="BX173">
        <v>327600</v>
      </c>
      <c r="BY173">
        <v>331100</v>
      </c>
      <c r="BZ173">
        <v>330500</v>
      </c>
      <c r="CA173">
        <v>317100</v>
      </c>
      <c r="CB173">
        <v>322600</v>
      </c>
      <c r="CC173">
        <v>331200</v>
      </c>
      <c r="CD173">
        <v>328400</v>
      </c>
      <c r="CE173">
        <v>336400</v>
      </c>
    </row>
    <row r="174" spans="1:84" x14ac:dyDescent="0.2">
      <c r="A174">
        <v>394341</v>
      </c>
      <c r="B174" t="s">
        <v>2372</v>
      </c>
      <c r="C174">
        <v>561</v>
      </c>
      <c r="D174">
        <f t="shared" si="15"/>
        <v>226691.66666666666</v>
      </c>
      <c r="E174">
        <f t="shared" si="16"/>
        <v>230916.66666666666</v>
      </c>
      <c r="F174">
        <f t="shared" si="17"/>
        <v>254583.33333333334</v>
      </c>
      <c r="G174">
        <f t="shared" si="18"/>
        <v>266866.66666666669</v>
      </c>
      <c r="H174">
        <f t="shared" si="19"/>
        <v>299350</v>
      </c>
      <c r="I174" s="2">
        <f t="shared" si="20"/>
        <v>0.32051611954563841</v>
      </c>
      <c r="J174" s="6">
        <f t="shared" si="14"/>
        <v>255681.66666666666</v>
      </c>
      <c r="K174">
        <f t="shared" si="21"/>
        <v>335150</v>
      </c>
      <c r="L174">
        <v>206500</v>
      </c>
      <c r="M174">
        <v>220300</v>
      </c>
      <c r="N174">
        <v>210300</v>
      </c>
      <c r="O174">
        <v>212800</v>
      </c>
      <c r="P174">
        <v>217600</v>
      </c>
      <c r="Q174">
        <v>231100</v>
      </c>
      <c r="R174">
        <v>236400</v>
      </c>
      <c r="S174">
        <v>242300</v>
      </c>
      <c r="T174">
        <v>240200</v>
      </c>
      <c r="U174">
        <v>241200</v>
      </c>
      <c r="V174">
        <v>242200</v>
      </c>
      <c r="W174">
        <v>219400</v>
      </c>
      <c r="X174">
        <v>221200</v>
      </c>
      <c r="Y174">
        <v>205100</v>
      </c>
      <c r="Z174">
        <v>232100</v>
      </c>
      <c r="AA174">
        <v>235800</v>
      </c>
      <c r="AB174">
        <v>248800</v>
      </c>
      <c r="AC174">
        <v>240400</v>
      </c>
      <c r="AD174">
        <v>234500</v>
      </c>
      <c r="AE174">
        <v>229900</v>
      </c>
      <c r="AF174">
        <v>230500</v>
      </c>
      <c r="AG174">
        <v>231400</v>
      </c>
      <c r="AH174">
        <v>228600</v>
      </c>
      <c r="AI174">
        <v>232700</v>
      </c>
      <c r="AJ174">
        <v>234600</v>
      </c>
      <c r="AK174">
        <v>251300</v>
      </c>
      <c r="AL174">
        <v>257000</v>
      </c>
      <c r="AM174">
        <v>250700</v>
      </c>
      <c r="AN174">
        <v>244700</v>
      </c>
      <c r="AO174">
        <v>235900</v>
      </c>
      <c r="AP174">
        <v>252300</v>
      </c>
      <c r="AQ174">
        <v>261400</v>
      </c>
      <c r="AR174">
        <v>270700</v>
      </c>
      <c r="AS174">
        <v>269800</v>
      </c>
      <c r="AT174">
        <v>270600</v>
      </c>
      <c r="AU174">
        <v>256000</v>
      </c>
      <c r="AV174">
        <v>261000</v>
      </c>
      <c r="AW174">
        <v>256800</v>
      </c>
      <c r="AX174">
        <v>273200</v>
      </c>
      <c r="AY174">
        <v>265800</v>
      </c>
      <c r="AZ174">
        <v>260100</v>
      </c>
      <c r="BA174">
        <v>266700</v>
      </c>
      <c r="BB174">
        <v>274100</v>
      </c>
      <c r="BC174">
        <v>278800</v>
      </c>
      <c r="BD174">
        <v>273300</v>
      </c>
      <c r="BE174">
        <v>264100</v>
      </c>
      <c r="BF174">
        <v>264700</v>
      </c>
      <c r="BG174">
        <v>263800</v>
      </c>
      <c r="BH174">
        <v>277400</v>
      </c>
      <c r="BI174">
        <v>280500</v>
      </c>
      <c r="BJ174">
        <v>282200</v>
      </c>
      <c r="BK174">
        <v>285400</v>
      </c>
      <c r="BL174">
        <v>300700</v>
      </c>
      <c r="BM174">
        <v>309900</v>
      </c>
      <c r="BN174">
        <v>311000</v>
      </c>
      <c r="BO174">
        <v>300300</v>
      </c>
      <c r="BP174">
        <v>302500</v>
      </c>
      <c r="BQ174">
        <v>307100</v>
      </c>
      <c r="BR174">
        <v>317500</v>
      </c>
      <c r="BS174">
        <v>317700</v>
      </c>
      <c r="BT174">
        <v>324500</v>
      </c>
      <c r="BU174">
        <v>319300</v>
      </c>
      <c r="BV174">
        <v>314800</v>
      </c>
      <c r="BW174">
        <v>295200</v>
      </c>
      <c r="BX174">
        <v>300000</v>
      </c>
      <c r="BY174">
        <v>311600</v>
      </c>
      <c r="BZ174">
        <v>390800</v>
      </c>
      <c r="CA174">
        <v>385900</v>
      </c>
      <c r="CB174">
        <v>393700</v>
      </c>
      <c r="CC174">
        <v>323800</v>
      </c>
      <c r="CD174">
        <v>344500</v>
      </c>
      <c r="CE174">
        <v>339400</v>
      </c>
      <c r="CF174">
        <v>353700</v>
      </c>
    </row>
    <row r="175" spans="1:84" x14ac:dyDescent="0.2">
      <c r="A175">
        <v>394848</v>
      </c>
      <c r="B175" t="s">
        <v>1197</v>
      </c>
      <c r="C175">
        <v>194</v>
      </c>
      <c r="D175">
        <f t="shared" si="15"/>
        <v>224458.33333333334</v>
      </c>
      <c r="E175">
        <f t="shared" si="16"/>
        <v>236466.66666666666</v>
      </c>
      <c r="F175">
        <f t="shared" si="17"/>
        <v>251316.66666666666</v>
      </c>
      <c r="G175">
        <f t="shared" si="18"/>
        <v>273691.66666666669</v>
      </c>
      <c r="H175">
        <f t="shared" si="19"/>
        <v>289725</v>
      </c>
      <c r="I175" s="2">
        <f t="shared" si="20"/>
        <v>0.29077408576201963</v>
      </c>
      <c r="J175" s="6">
        <f t="shared" si="14"/>
        <v>255131.66666666666</v>
      </c>
      <c r="K175">
        <f t="shared" si="21"/>
        <v>300183.33333333331</v>
      </c>
      <c r="L175">
        <v>221000</v>
      </c>
      <c r="M175">
        <v>220700</v>
      </c>
      <c r="N175">
        <v>220400</v>
      </c>
      <c r="O175">
        <v>227200</v>
      </c>
      <c r="P175">
        <v>220100</v>
      </c>
      <c r="Q175">
        <v>214400</v>
      </c>
      <c r="R175">
        <v>222600</v>
      </c>
      <c r="S175">
        <v>228700</v>
      </c>
      <c r="T175">
        <v>231600</v>
      </c>
      <c r="U175">
        <v>229300</v>
      </c>
      <c r="V175">
        <v>226900</v>
      </c>
      <c r="W175">
        <v>230600</v>
      </c>
      <c r="X175">
        <v>234100</v>
      </c>
      <c r="Y175">
        <v>237500</v>
      </c>
      <c r="Z175">
        <v>237600</v>
      </c>
      <c r="AA175">
        <v>234300</v>
      </c>
      <c r="AB175">
        <v>236500</v>
      </c>
      <c r="AC175">
        <v>237900</v>
      </c>
      <c r="AD175">
        <v>242500</v>
      </c>
      <c r="AE175">
        <v>235300</v>
      </c>
      <c r="AF175">
        <v>231900</v>
      </c>
      <c r="AG175">
        <v>230100</v>
      </c>
      <c r="AH175">
        <v>240000</v>
      </c>
      <c r="AI175">
        <v>239900</v>
      </c>
      <c r="AJ175">
        <v>240600</v>
      </c>
      <c r="AK175">
        <v>236700</v>
      </c>
      <c r="AL175">
        <v>241700</v>
      </c>
      <c r="AM175">
        <v>243700</v>
      </c>
      <c r="AN175">
        <v>247300</v>
      </c>
      <c r="AO175">
        <v>249000</v>
      </c>
      <c r="AP175">
        <v>248900</v>
      </c>
      <c r="AQ175">
        <v>254000</v>
      </c>
      <c r="AR175">
        <v>260600</v>
      </c>
      <c r="AS175">
        <v>266000</v>
      </c>
      <c r="AT175">
        <v>267200</v>
      </c>
      <c r="AU175">
        <v>260100</v>
      </c>
      <c r="AV175">
        <v>260400</v>
      </c>
      <c r="AW175">
        <v>259900</v>
      </c>
      <c r="AX175">
        <v>266900</v>
      </c>
      <c r="AY175">
        <v>273500</v>
      </c>
      <c r="AZ175">
        <v>274800</v>
      </c>
      <c r="BA175">
        <v>277700</v>
      </c>
      <c r="BB175">
        <v>275800</v>
      </c>
      <c r="BC175">
        <v>276700</v>
      </c>
      <c r="BD175">
        <v>279200</v>
      </c>
      <c r="BE175">
        <v>279900</v>
      </c>
      <c r="BF175">
        <v>279900</v>
      </c>
      <c r="BG175">
        <v>279600</v>
      </c>
      <c r="BH175">
        <v>282700</v>
      </c>
      <c r="BI175">
        <v>281900</v>
      </c>
      <c r="BJ175">
        <v>283800</v>
      </c>
      <c r="BK175">
        <v>285300</v>
      </c>
      <c r="BL175">
        <v>293100</v>
      </c>
      <c r="BM175">
        <v>294100</v>
      </c>
      <c r="BN175">
        <v>292400</v>
      </c>
      <c r="BO175">
        <v>294400</v>
      </c>
      <c r="BP175">
        <v>293800</v>
      </c>
      <c r="BQ175">
        <v>294300</v>
      </c>
      <c r="BR175">
        <v>288100</v>
      </c>
      <c r="BS175">
        <v>292800</v>
      </c>
      <c r="BT175">
        <v>287700</v>
      </c>
      <c r="BU175">
        <v>293000</v>
      </c>
      <c r="BV175">
        <v>294300</v>
      </c>
      <c r="BW175">
        <v>302300</v>
      </c>
      <c r="BX175">
        <v>302600</v>
      </c>
      <c r="BY175">
        <v>300400</v>
      </c>
      <c r="BZ175">
        <v>300500</v>
      </c>
      <c r="CA175">
        <v>302200</v>
      </c>
      <c r="CB175">
        <v>306600</v>
      </c>
      <c r="CC175">
        <v>310200</v>
      </c>
      <c r="CD175">
        <v>309600</v>
      </c>
      <c r="CE175">
        <v>309500</v>
      </c>
      <c r="CF175">
        <v>312200</v>
      </c>
    </row>
    <row r="176" spans="1:84" x14ac:dyDescent="0.2">
      <c r="A176">
        <v>394464</v>
      </c>
      <c r="B176" t="s">
        <v>2186</v>
      </c>
      <c r="C176">
        <v>183</v>
      </c>
      <c r="D176">
        <f t="shared" si="15"/>
        <v>222575</v>
      </c>
      <c r="E176">
        <f t="shared" si="16"/>
        <v>236516.66666666666</v>
      </c>
      <c r="F176">
        <f t="shared" si="17"/>
        <v>250758.33333333334</v>
      </c>
      <c r="G176">
        <f t="shared" si="18"/>
        <v>272291.66666666669</v>
      </c>
      <c r="H176">
        <f t="shared" si="19"/>
        <v>292425</v>
      </c>
      <c r="I176" s="2">
        <f t="shared" si="20"/>
        <v>0.31382679995507134</v>
      </c>
      <c r="J176" s="6">
        <f t="shared" si="14"/>
        <v>254913.33333333334</v>
      </c>
      <c r="K176">
        <f t="shared" si="21"/>
        <v>331300</v>
      </c>
      <c r="L176">
        <v>219100</v>
      </c>
      <c r="M176">
        <v>214700</v>
      </c>
      <c r="N176">
        <v>216400</v>
      </c>
      <c r="O176">
        <v>218000</v>
      </c>
      <c r="P176">
        <v>220800</v>
      </c>
      <c r="Q176">
        <v>223500</v>
      </c>
      <c r="R176">
        <v>224000</v>
      </c>
      <c r="S176">
        <v>224800</v>
      </c>
      <c r="T176">
        <v>223000</v>
      </c>
      <c r="U176">
        <v>227100</v>
      </c>
      <c r="V176">
        <v>228700</v>
      </c>
      <c r="W176">
        <v>230800</v>
      </c>
      <c r="X176">
        <v>229700</v>
      </c>
      <c r="Y176">
        <v>232100</v>
      </c>
      <c r="Z176">
        <v>228100</v>
      </c>
      <c r="AA176">
        <v>230800</v>
      </c>
      <c r="AB176">
        <v>227700</v>
      </c>
      <c r="AC176">
        <v>233700</v>
      </c>
      <c r="AD176">
        <v>237200</v>
      </c>
      <c r="AE176">
        <v>243100</v>
      </c>
      <c r="AF176">
        <v>249400</v>
      </c>
      <c r="AG176">
        <v>246000</v>
      </c>
      <c r="AH176">
        <v>241100</v>
      </c>
      <c r="AI176">
        <v>239300</v>
      </c>
      <c r="AJ176">
        <v>242700</v>
      </c>
      <c r="AK176">
        <v>248400</v>
      </c>
      <c r="AL176">
        <v>246200</v>
      </c>
      <c r="AM176">
        <v>245000</v>
      </c>
      <c r="AN176">
        <v>245100</v>
      </c>
      <c r="AO176">
        <v>246800</v>
      </c>
      <c r="AP176">
        <v>246500</v>
      </c>
      <c r="AQ176">
        <v>250200</v>
      </c>
      <c r="AR176">
        <v>254400</v>
      </c>
      <c r="AS176">
        <v>261400</v>
      </c>
      <c r="AT176">
        <v>259000</v>
      </c>
      <c r="AU176">
        <v>263400</v>
      </c>
      <c r="AV176">
        <v>259300</v>
      </c>
      <c r="AW176">
        <v>266700</v>
      </c>
      <c r="AX176">
        <v>267200</v>
      </c>
      <c r="AY176">
        <v>271800</v>
      </c>
      <c r="AZ176">
        <v>273900</v>
      </c>
      <c r="BA176">
        <v>269400</v>
      </c>
      <c r="BB176">
        <v>270400</v>
      </c>
      <c r="BC176">
        <v>266900</v>
      </c>
      <c r="BD176">
        <v>283000</v>
      </c>
      <c r="BE176">
        <v>281100</v>
      </c>
      <c r="BF176">
        <v>284900</v>
      </c>
      <c r="BG176">
        <v>272900</v>
      </c>
      <c r="BH176">
        <v>282100</v>
      </c>
      <c r="BI176">
        <v>276000</v>
      </c>
      <c r="BJ176">
        <v>285200</v>
      </c>
      <c r="BK176">
        <v>283900</v>
      </c>
      <c r="BL176">
        <v>291800</v>
      </c>
      <c r="BM176">
        <v>291100</v>
      </c>
      <c r="BN176">
        <v>297300</v>
      </c>
      <c r="BO176">
        <v>298800</v>
      </c>
      <c r="BP176">
        <v>298300</v>
      </c>
      <c r="BQ176">
        <v>293000</v>
      </c>
      <c r="BR176">
        <v>298000</v>
      </c>
      <c r="BS176">
        <v>313600</v>
      </c>
      <c r="BT176">
        <v>334600</v>
      </c>
      <c r="BU176">
        <v>346300</v>
      </c>
      <c r="BV176">
        <v>344900</v>
      </c>
      <c r="BW176">
        <v>338500</v>
      </c>
      <c r="BX176">
        <v>329700</v>
      </c>
      <c r="BY176">
        <v>330200</v>
      </c>
      <c r="BZ176">
        <v>324300</v>
      </c>
      <c r="CA176">
        <v>329100</v>
      </c>
      <c r="CB176">
        <v>327100</v>
      </c>
      <c r="CC176">
        <v>328900</v>
      </c>
      <c r="CD176">
        <v>328400</v>
      </c>
      <c r="CE176">
        <v>319800</v>
      </c>
      <c r="CF176">
        <v>327100</v>
      </c>
    </row>
    <row r="177" spans="1:84" x14ac:dyDescent="0.2">
      <c r="A177">
        <v>395218</v>
      </c>
      <c r="B177" t="s">
        <v>2250</v>
      </c>
      <c r="C177">
        <v>309</v>
      </c>
      <c r="D177">
        <f t="shared" si="15"/>
        <v>222458.33333333334</v>
      </c>
      <c r="E177">
        <f t="shared" si="16"/>
        <v>236658.33333333334</v>
      </c>
      <c r="F177">
        <f t="shared" si="17"/>
        <v>252958.33333333334</v>
      </c>
      <c r="G177">
        <f t="shared" si="18"/>
        <v>267691.66666666669</v>
      </c>
      <c r="H177">
        <f t="shared" si="19"/>
        <v>286308.33333333331</v>
      </c>
      <c r="I177" s="2">
        <f t="shared" si="20"/>
        <v>0.28702004120621827</v>
      </c>
      <c r="J177" s="6">
        <f t="shared" si="14"/>
        <v>253215</v>
      </c>
      <c r="K177">
        <f t="shared" si="21"/>
        <v>314300</v>
      </c>
      <c r="L177">
        <v>222400</v>
      </c>
      <c r="M177">
        <v>225000</v>
      </c>
      <c r="N177">
        <v>222800</v>
      </c>
      <c r="O177">
        <v>220800</v>
      </c>
      <c r="P177">
        <v>219700</v>
      </c>
      <c r="Q177">
        <v>224100</v>
      </c>
      <c r="R177">
        <v>224600</v>
      </c>
      <c r="S177">
        <v>225700</v>
      </c>
      <c r="T177">
        <v>219000</v>
      </c>
      <c r="U177">
        <v>221600</v>
      </c>
      <c r="V177">
        <v>220500</v>
      </c>
      <c r="W177">
        <v>223300</v>
      </c>
      <c r="X177">
        <v>218500</v>
      </c>
      <c r="Y177">
        <v>223000</v>
      </c>
      <c r="Z177">
        <v>232600</v>
      </c>
      <c r="AA177">
        <v>239800</v>
      </c>
      <c r="AB177">
        <v>247500</v>
      </c>
      <c r="AC177">
        <v>241600</v>
      </c>
      <c r="AD177">
        <v>243200</v>
      </c>
      <c r="AE177">
        <v>237900</v>
      </c>
      <c r="AF177">
        <v>237600</v>
      </c>
      <c r="AG177">
        <v>239500</v>
      </c>
      <c r="AH177">
        <v>238900</v>
      </c>
      <c r="AI177">
        <v>239800</v>
      </c>
      <c r="AJ177">
        <v>241100</v>
      </c>
      <c r="AK177">
        <v>246500</v>
      </c>
      <c r="AL177">
        <v>248500</v>
      </c>
      <c r="AM177">
        <v>250500</v>
      </c>
      <c r="AN177">
        <v>247900</v>
      </c>
      <c r="AO177">
        <v>248800</v>
      </c>
      <c r="AP177">
        <v>246800</v>
      </c>
      <c r="AQ177">
        <v>249300</v>
      </c>
      <c r="AR177">
        <v>256500</v>
      </c>
      <c r="AS177">
        <v>261400</v>
      </c>
      <c r="AT177">
        <v>268100</v>
      </c>
      <c r="AU177">
        <v>270100</v>
      </c>
      <c r="AV177">
        <v>271900</v>
      </c>
      <c r="AW177">
        <v>265000</v>
      </c>
      <c r="AX177">
        <v>260300</v>
      </c>
      <c r="AY177">
        <v>256300</v>
      </c>
      <c r="AZ177">
        <v>262000</v>
      </c>
      <c r="BA177">
        <v>257900</v>
      </c>
      <c r="BB177">
        <v>264900</v>
      </c>
      <c r="BC177">
        <v>264300</v>
      </c>
      <c r="BD177">
        <v>278400</v>
      </c>
      <c r="BE177">
        <v>275100</v>
      </c>
      <c r="BF177">
        <v>282300</v>
      </c>
      <c r="BG177">
        <v>273900</v>
      </c>
      <c r="BH177">
        <v>276600</v>
      </c>
      <c r="BI177">
        <v>271500</v>
      </c>
      <c r="BJ177">
        <v>276000</v>
      </c>
      <c r="BK177">
        <v>282000</v>
      </c>
      <c r="BL177">
        <v>280500</v>
      </c>
      <c r="BM177">
        <v>285700</v>
      </c>
      <c r="BN177">
        <v>282200</v>
      </c>
      <c r="BO177">
        <v>296000</v>
      </c>
      <c r="BP177">
        <v>296900</v>
      </c>
      <c r="BQ177">
        <v>301000</v>
      </c>
      <c r="BR177">
        <v>292800</v>
      </c>
      <c r="BS177">
        <v>294500</v>
      </c>
      <c r="BT177">
        <v>292900</v>
      </c>
      <c r="BU177">
        <v>298900</v>
      </c>
      <c r="BV177">
        <v>303900</v>
      </c>
      <c r="BW177">
        <v>304400</v>
      </c>
      <c r="BX177">
        <v>305800</v>
      </c>
      <c r="BY177">
        <v>305400</v>
      </c>
      <c r="BZ177">
        <v>316100</v>
      </c>
      <c r="CA177">
        <v>324800</v>
      </c>
      <c r="CB177">
        <v>339000</v>
      </c>
      <c r="CC177">
        <v>342500</v>
      </c>
      <c r="CD177">
        <v>343400</v>
      </c>
      <c r="CE177">
        <v>327700</v>
      </c>
      <c r="CF177">
        <v>333100</v>
      </c>
    </row>
    <row r="178" spans="1:84" x14ac:dyDescent="0.2">
      <c r="A178">
        <v>394459</v>
      </c>
      <c r="B178" t="s">
        <v>2187</v>
      </c>
      <c r="C178">
        <v>184</v>
      </c>
      <c r="D178">
        <f t="shared" si="15"/>
        <v>239233.33333333334</v>
      </c>
      <c r="E178">
        <f t="shared" si="16"/>
        <v>235958.33333333334</v>
      </c>
      <c r="F178">
        <f t="shared" si="17"/>
        <v>254416.66666666666</v>
      </c>
      <c r="G178">
        <f t="shared" si="18"/>
        <v>266333.33333333331</v>
      </c>
      <c r="H178">
        <f t="shared" si="19"/>
        <v>268933.33333333331</v>
      </c>
      <c r="I178" s="2">
        <f t="shared" si="20"/>
        <v>0.12414657935070351</v>
      </c>
      <c r="J178" s="6">
        <f t="shared" si="14"/>
        <v>252975</v>
      </c>
      <c r="K178">
        <f t="shared" si="21"/>
        <v>278666.66666666669</v>
      </c>
      <c r="L178">
        <v>231000</v>
      </c>
      <c r="M178">
        <v>222500</v>
      </c>
      <c r="N178">
        <v>222000</v>
      </c>
      <c r="O178">
        <v>225900</v>
      </c>
      <c r="P178">
        <v>234500</v>
      </c>
      <c r="Q178">
        <v>242000</v>
      </c>
      <c r="R178">
        <v>243800</v>
      </c>
      <c r="S178">
        <v>251600</v>
      </c>
      <c r="T178">
        <v>252200</v>
      </c>
      <c r="U178">
        <v>259800</v>
      </c>
      <c r="V178">
        <v>245800</v>
      </c>
      <c r="W178">
        <v>239700</v>
      </c>
      <c r="X178">
        <v>228900</v>
      </c>
      <c r="Y178">
        <v>231100</v>
      </c>
      <c r="Z178">
        <v>233700</v>
      </c>
      <c r="AA178">
        <v>233700</v>
      </c>
      <c r="AB178">
        <v>236900</v>
      </c>
      <c r="AC178">
        <v>235500</v>
      </c>
      <c r="AD178">
        <v>241500</v>
      </c>
      <c r="AE178">
        <v>238300</v>
      </c>
      <c r="AF178">
        <v>244300</v>
      </c>
      <c r="AG178">
        <v>236200</v>
      </c>
      <c r="AH178">
        <v>235500</v>
      </c>
      <c r="AI178">
        <v>235900</v>
      </c>
      <c r="AJ178">
        <v>245200</v>
      </c>
      <c r="AK178">
        <v>258200</v>
      </c>
      <c r="AL178">
        <v>252300</v>
      </c>
      <c r="AM178">
        <v>252800</v>
      </c>
      <c r="AN178">
        <v>249500</v>
      </c>
      <c r="AO178">
        <v>259500</v>
      </c>
      <c r="AP178">
        <v>256700</v>
      </c>
      <c r="AQ178">
        <v>258000</v>
      </c>
      <c r="AR178">
        <v>253300</v>
      </c>
      <c r="AS178">
        <v>254600</v>
      </c>
      <c r="AT178">
        <v>257400</v>
      </c>
      <c r="AU178">
        <v>255500</v>
      </c>
      <c r="AV178">
        <v>265600</v>
      </c>
      <c r="AW178">
        <v>264200</v>
      </c>
      <c r="AX178">
        <v>272300</v>
      </c>
      <c r="AY178">
        <v>269500</v>
      </c>
      <c r="AZ178">
        <v>270000</v>
      </c>
      <c r="BA178">
        <v>264200</v>
      </c>
      <c r="BB178">
        <v>263600</v>
      </c>
      <c r="BC178">
        <v>259700</v>
      </c>
      <c r="BD178">
        <v>259500</v>
      </c>
      <c r="BE178">
        <v>263300</v>
      </c>
      <c r="BF178">
        <v>268000</v>
      </c>
      <c r="BG178">
        <v>276100</v>
      </c>
      <c r="BH178">
        <v>270200</v>
      </c>
      <c r="BI178">
        <v>272900</v>
      </c>
      <c r="BJ178">
        <v>269800</v>
      </c>
      <c r="BK178">
        <v>274500</v>
      </c>
      <c r="BL178">
        <v>267600</v>
      </c>
      <c r="BM178">
        <v>266800</v>
      </c>
      <c r="BN178">
        <v>265000</v>
      </c>
      <c r="BO178">
        <v>270700</v>
      </c>
      <c r="BP178">
        <v>270600</v>
      </c>
      <c r="BQ178">
        <v>267700</v>
      </c>
      <c r="BR178">
        <v>265000</v>
      </c>
      <c r="BS178">
        <v>266400</v>
      </c>
      <c r="BT178">
        <v>275800</v>
      </c>
      <c r="BU178">
        <v>272100</v>
      </c>
      <c r="BV178">
        <v>276500</v>
      </c>
      <c r="BW178">
        <v>277200</v>
      </c>
      <c r="BX178">
        <v>288400</v>
      </c>
      <c r="BY178">
        <v>287600</v>
      </c>
      <c r="BZ178">
        <v>284300</v>
      </c>
      <c r="CA178">
        <v>281200</v>
      </c>
      <c r="CB178">
        <v>273300</v>
      </c>
      <c r="CC178">
        <v>280700</v>
      </c>
      <c r="CD178">
        <v>280500</v>
      </c>
      <c r="CE178">
        <v>287500</v>
      </c>
      <c r="CF178">
        <v>284200</v>
      </c>
    </row>
    <row r="179" spans="1:84" x14ac:dyDescent="0.2">
      <c r="A179">
        <v>394937</v>
      </c>
      <c r="B179" t="s">
        <v>2176</v>
      </c>
      <c r="C179">
        <v>169</v>
      </c>
      <c r="D179">
        <f t="shared" si="15"/>
        <v>215308.33333333334</v>
      </c>
      <c r="E179">
        <f t="shared" si="16"/>
        <v>228658.33333333334</v>
      </c>
      <c r="F179">
        <f t="shared" si="17"/>
        <v>247375</v>
      </c>
      <c r="G179">
        <f t="shared" si="18"/>
        <v>266266.66666666669</v>
      </c>
      <c r="H179">
        <f t="shared" si="19"/>
        <v>295308.33333333331</v>
      </c>
      <c r="I179" s="2">
        <f t="shared" si="20"/>
        <v>0.37156016565390704</v>
      </c>
      <c r="J179" s="6">
        <f t="shared" si="14"/>
        <v>250583.33333333334</v>
      </c>
      <c r="K179">
        <f t="shared" si="21"/>
        <v>319933.33333333331</v>
      </c>
      <c r="L179">
        <v>211700</v>
      </c>
      <c r="M179">
        <v>210400</v>
      </c>
      <c r="N179">
        <v>209200</v>
      </c>
      <c r="O179">
        <v>209300</v>
      </c>
      <c r="P179">
        <v>211500</v>
      </c>
      <c r="Q179">
        <v>213100</v>
      </c>
      <c r="R179">
        <v>215700</v>
      </c>
      <c r="S179">
        <v>217300</v>
      </c>
      <c r="T179">
        <v>218700</v>
      </c>
      <c r="U179">
        <v>222300</v>
      </c>
      <c r="V179">
        <v>221200</v>
      </c>
      <c r="W179">
        <v>223300</v>
      </c>
      <c r="X179">
        <v>222100</v>
      </c>
      <c r="Y179">
        <v>224500</v>
      </c>
      <c r="Z179">
        <v>224200</v>
      </c>
      <c r="AA179">
        <v>220700</v>
      </c>
      <c r="AB179">
        <v>223300</v>
      </c>
      <c r="AC179">
        <v>225900</v>
      </c>
      <c r="AD179">
        <v>231400</v>
      </c>
      <c r="AE179">
        <v>231000</v>
      </c>
      <c r="AF179">
        <v>232900</v>
      </c>
      <c r="AG179">
        <v>235400</v>
      </c>
      <c r="AH179">
        <v>236400</v>
      </c>
      <c r="AI179">
        <v>236100</v>
      </c>
      <c r="AJ179">
        <v>237600</v>
      </c>
      <c r="AK179">
        <v>242400</v>
      </c>
      <c r="AL179">
        <v>242900</v>
      </c>
      <c r="AM179">
        <v>243700</v>
      </c>
      <c r="AN179">
        <v>244400</v>
      </c>
      <c r="AO179">
        <v>244700</v>
      </c>
      <c r="AP179">
        <v>244800</v>
      </c>
      <c r="AQ179">
        <v>246400</v>
      </c>
      <c r="AR179">
        <v>252200</v>
      </c>
      <c r="AS179">
        <v>256000</v>
      </c>
      <c r="AT179">
        <v>256800</v>
      </c>
      <c r="AU179">
        <v>256600</v>
      </c>
      <c r="AV179">
        <v>254400</v>
      </c>
      <c r="AW179">
        <v>257200</v>
      </c>
      <c r="AX179">
        <v>259100</v>
      </c>
      <c r="AY179">
        <v>263400</v>
      </c>
      <c r="AZ179">
        <v>264400</v>
      </c>
      <c r="BA179">
        <v>267300</v>
      </c>
      <c r="BB179">
        <v>270400</v>
      </c>
      <c r="BC179">
        <v>270500</v>
      </c>
      <c r="BD179">
        <v>269800</v>
      </c>
      <c r="BE179">
        <v>268500</v>
      </c>
      <c r="BF179">
        <v>273800</v>
      </c>
      <c r="BG179">
        <v>276400</v>
      </c>
      <c r="BH179">
        <v>282100</v>
      </c>
      <c r="BI179">
        <v>287000</v>
      </c>
      <c r="BJ179">
        <v>294800</v>
      </c>
      <c r="BK179">
        <v>296400</v>
      </c>
      <c r="BL179">
        <v>294200</v>
      </c>
      <c r="BM179">
        <v>293300</v>
      </c>
      <c r="BN179">
        <v>295100</v>
      </c>
      <c r="BO179">
        <v>299000</v>
      </c>
      <c r="BP179">
        <v>295200</v>
      </c>
      <c r="BQ179">
        <v>297900</v>
      </c>
      <c r="BR179">
        <v>301100</v>
      </c>
      <c r="BS179">
        <v>307600</v>
      </c>
      <c r="BT179">
        <v>310700</v>
      </c>
      <c r="BU179">
        <v>310000</v>
      </c>
      <c r="BV179">
        <v>318300</v>
      </c>
      <c r="BW179">
        <v>317400</v>
      </c>
      <c r="BX179">
        <v>322300</v>
      </c>
      <c r="BY179">
        <v>319500</v>
      </c>
      <c r="BZ179">
        <v>322100</v>
      </c>
      <c r="CA179">
        <v>322400</v>
      </c>
      <c r="CB179">
        <v>324200</v>
      </c>
      <c r="CC179">
        <v>329400</v>
      </c>
      <c r="CD179">
        <v>335300</v>
      </c>
      <c r="CE179">
        <v>334100</v>
      </c>
      <c r="CF179">
        <v>342800</v>
      </c>
    </row>
    <row r="180" spans="1:84" x14ac:dyDescent="0.2">
      <c r="A180">
        <v>394533</v>
      </c>
      <c r="B180" t="s">
        <v>2395</v>
      </c>
      <c r="C180">
        <v>605</v>
      </c>
      <c r="D180">
        <f t="shared" si="15"/>
        <v>246766.66666666666</v>
      </c>
      <c r="E180">
        <f t="shared" si="16"/>
        <v>265116.66666666669</v>
      </c>
      <c r="F180">
        <f t="shared" si="17"/>
        <v>255383.33333333334</v>
      </c>
      <c r="G180">
        <f t="shared" si="18"/>
        <v>242508.33333333334</v>
      </c>
      <c r="H180">
        <f t="shared" si="19"/>
        <v>239183.33333333334</v>
      </c>
      <c r="I180" s="2">
        <f t="shared" si="20"/>
        <v>-3.0730784816966016E-2</v>
      </c>
      <c r="J180" s="6">
        <f t="shared" ref="J180:J243" si="22">AVERAGE(D180:H180)</f>
        <v>249791.66666666669</v>
      </c>
      <c r="K180">
        <f t="shared" si="21"/>
        <v>236500</v>
      </c>
      <c r="L180">
        <v>226400</v>
      </c>
      <c r="M180">
        <v>231800</v>
      </c>
      <c r="N180">
        <v>236400</v>
      </c>
      <c r="O180">
        <v>239100</v>
      </c>
      <c r="P180">
        <v>243300</v>
      </c>
      <c r="Q180">
        <v>238600</v>
      </c>
      <c r="R180">
        <v>263300</v>
      </c>
      <c r="S180">
        <v>259100</v>
      </c>
      <c r="T180">
        <v>253300</v>
      </c>
      <c r="U180">
        <v>237200</v>
      </c>
      <c r="V180">
        <v>258400</v>
      </c>
      <c r="W180">
        <v>274300</v>
      </c>
      <c r="X180">
        <v>283700</v>
      </c>
      <c r="Y180">
        <v>276000</v>
      </c>
      <c r="Z180">
        <v>272200</v>
      </c>
      <c r="AA180">
        <v>271100</v>
      </c>
      <c r="AB180">
        <v>253500</v>
      </c>
      <c r="AC180">
        <v>259800</v>
      </c>
      <c r="AD180">
        <v>250800</v>
      </c>
      <c r="AE180">
        <v>256800</v>
      </c>
      <c r="AF180">
        <v>249100</v>
      </c>
      <c r="AG180">
        <v>254000</v>
      </c>
      <c r="AH180">
        <v>270400</v>
      </c>
      <c r="AI180">
        <v>284000</v>
      </c>
      <c r="AJ180">
        <v>292800</v>
      </c>
      <c r="AK180">
        <v>278400</v>
      </c>
      <c r="AL180">
        <v>264200</v>
      </c>
      <c r="AM180">
        <v>233700</v>
      </c>
      <c r="AN180">
        <v>236200</v>
      </c>
      <c r="AO180">
        <v>235400</v>
      </c>
      <c r="AP180">
        <v>255100</v>
      </c>
      <c r="AQ180">
        <v>252800</v>
      </c>
      <c r="AR180">
        <v>260300</v>
      </c>
      <c r="AS180">
        <v>265700</v>
      </c>
      <c r="AT180">
        <v>252100</v>
      </c>
      <c r="AU180">
        <v>237900</v>
      </c>
      <c r="AV180">
        <v>235400</v>
      </c>
      <c r="AW180">
        <v>246700</v>
      </c>
      <c r="AX180">
        <v>257400</v>
      </c>
      <c r="AY180">
        <v>248400</v>
      </c>
      <c r="AZ180">
        <v>243900</v>
      </c>
      <c r="BA180">
        <v>234100</v>
      </c>
      <c r="BB180">
        <v>231200</v>
      </c>
      <c r="BC180">
        <v>233700</v>
      </c>
      <c r="BD180">
        <v>240900</v>
      </c>
      <c r="BE180">
        <v>250600</v>
      </c>
      <c r="BF180">
        <v>247000</v>
      </c>
      <c r="BG180">
        <v>240800</v>
      </c>
      <c r="BH180">
        <v>235900</v>
      </c>
      <c r="BI180">
        <v>227600</v>
      </c>
      <c r="BJ180">
        <v>215700</v>
      </c>
      <c r="BK180">
        <v>222500</v>
      </c>
      <c r="BL180">
        <v>229200</v>
      </c>
      <c r="BM180">
        <v>249100</v>
      </c>
      <c r="BN180">
        <v>243500</v>
      </c>
      <c r="BO180">
        <v>251900</v>
      </c>
      <c r="BP180">
        <v>256100</v>
      </c>
      <c r="BQ180">
        <v>256900</v>
      </c>
      <c r="BR180">
        <v>248200</v>
      </c>
      <c r="BS180">
        <v>233600</v>
      </c>
      <c r="BT180">
        <v>226100</v>
      </c>
      <c r="BU180">
        <v>230000</v>
      </c>
      <c r="BV180">
        <v>228200</v>
      </c>
      <c r="BW180">
        <v>228000</v>
      </c>
      <c r="BX180">
        <v>219700</v>
      </c>
      <c r="BY180">
        <v>228700</v>
      </c>
      <c r="BZ180">
        <v>237700</v>
      </c>
      <c r="CA180">
        <v>250700</v>
      </c>
      <c r="CB180">
        <v>259100</v>
      </c>
      <c r="CC180">
        <v>256100</v>
      </c>
      <c r="CD180">
        <v>240100</v>
      </c>
      <c r="CE180">
        <v>234200</v>
      </c>
    </row>
    <row r="181" spans="1:84" x14ac:dyDescent="0.2">
      <c r="A181">
        <v>395006</v>
      </c>
      <c r="B181" t="s">
        <v>2133</v>
      </c>
      <c r="C181">
        <v>97</v>
      </c>
      <c r="D181">
        <f t="shared" si="15"/>
        <v>213466.66666666666</v>
      </c>
      <c r="E181">
        <f t="shared" si="16"/>
        <v>227550</v>
      </c>
      <c r="F181">
        <f t="shared" si="17"/>
        <v>246866.66666666666</v>
      </c>
      <c r="G181">
        <f t="shared" si="18"/>
        <v>265566.66666666669</v>
      </c>
      <c r="H181">
        <f t="shared" si="19"/>
        <v>295350</v>
      </c>
      <c r="I181" s="2">
        <f t="shared" si="20"/>
        <v>0.38358838226108688</v>
      </c>
      <c r="J181" s="6">
        <f t="shared" si="22"/>
        <v>249760</v>
      </c>
      <c r="K181">
        <f t="shared" si="21"/>
        <v>314458.33333333331</v>
      </c>
      <c r="L181">
        <v>208100</v>
      </c>
      <c r="M181">
        <v>208000</v>
      </c>
      <c r="N181">
        <v>207900</v>
      </c>
      <c r="O181">
        <v>208100</v>
      </c>
      <c r="P181">
        <v>208700</v>
      </c>
      <c r="Q181">
        <v>211500</v>
      </c>
      <c r="R181">
        <v>215000</v>
      </c>
      <c r="S181">
        <v>218800</v>
      </c>
      <c r="T181">
        <v>217400</v>
      </c>
      <c r="U181">
        <v>216500</v>
      </c>
      <c r="V181">
        <v>219000</v>
      </c>
      <c r="W181">
        <v>222600</v>
      </c>
      <c r="X181">
        <v>221900</v>
      </c>
      <c r="Y181">
        <v>220100</v>
      </c>
      <c r="Z181">
        <v>221400</v>
      </c>
      <c r="AA181">
        <v>225200</v>
      </c>
      <c r="AB181">
        <v>227200</v>
      </c>
      <c r="AC181">
        <v>228200</v>
      </c>
      <c r="AD181">
        <v>228400</v>
      </c>
      <c r="AE181">
        <v>227500</v>
      </c>
      <c r="AF181">
        <v>228700</v>
      </c>
      <c r="AG181">
        <v>231300</v>
      </c>
      <c r="AH181">
        <v>235400</v>
      </c>
      <c r="AI181">
        <v>235300</v>
      </c>
      <c r="AJ181">
        <v>238800</v>
      </c>
      <c r="AK181">
        <v>240900</v>
      </c>
      <c r="AL181">
        <v>242700</v>
      </c>
      <c r="AM181">
        <v>244100</v>
      </c>
      <c r="AN181">
        <v>245100</v>
      </c>
      <c r="AO181">
        <v>245800</v>
      </c>
      <c r="AP181">
        <v>245600</v>
      </c>
      <c r="AQ181">
        <v>250500</v>
      </c>
      <c r="AR181">
        <v>253100</v>
      </c>
      <c r="AS181">
        <v>253000</v>
      </c>
      <c r="AT181">
        <v>249700</v>
      </c>
      <c r="AU181">
        <v>253100</v>
      </c>
      <c r="AV181">
        <v>258100</v>
      </c>
      <c r="AW181">
        <v>261600</v>
      </c>
      <c r="AX181">
        <v>262900</v>
      </c>
      <c r="AY181">
        <v>263400</v>
      </c>
      <c r="AZ181">
        <v>263300</v>
      </c>
      <c r="BA181">
        <v>262400</v>
      </c>
      <c r="BB181">
        <v>261900</v>
      </c>
      <c r="BC181">
        <v>263400</v>
      </c>
      <c r="BD181">
        <v>266300</v>
      </c>
      <c r="BE181">
        <v>272000</v>
      </c>
      <c r="BF181">
        <v>275100</v>
      </c>
      <c r="BG181">
        <v>276400</v>
      </c>
      <c r="BH181">
        <v>278100</v>
      </c>
      <c r="BI181">
        <v>287000</v>
      </c>
      <c r="BJ181">
        <v>291000</v>
      </c>
      <c r="BK181">
        <v>294800</v>
      </c>
      <c r="BL181">
        <v>291800</v>
      </c>
      <c r="BM181">
        <v>294500</v>
      </c>
      <c r="BN181">
        <v>295700</v>
      </c>
      <c r="BO181">
        <v>298200</v>
      </c>
      <c r="BP181">
        <v>300300</v>
      </c>
      <c r="BQ181">
        <v>303200</v>
      </c>
      <c r="BR181">
        <v>303900</v>
      </c>
      <c r="BS181">
        <v>305700</v>
      </c>
      <c r="BT181">
        <v>304900</v>
      </c>
      <c r="BU181">
        <v>306100</v>
      </c>
      <c r="BV181">
        <v>307100</v>
      </c>
      <c r="BW181">
        <v>308900</v>
      </c>
      <c r="BX181">
        <v>310100</v>
      </c>
      <c r="BY181">
        <v>312500</v>
      </c>
      <c r="BZ181">
        <v>314200</v>
      </c>
      <c r="CA181">
        <v>318500</v>
      </c>
      <c r="CB181">
        <v>323000</v>
      </c>
      <c r="CC181">
        <v>329600</v>
      </c>
      <c r="CD181">
        <v>332900</v>
      </c>
      <c r="CE181">
        <v>335300</v>
      </c>
    </row>
    <row r="182" spans="1:84" x14ac:dyDescent="0.2">
      <c r="A182">
        <v>395002</v>
      </c>
      <c r="B182" t="s">
        <v>2189</v>
      </c>
      <c r="C182">
        <v>187</v>
      </c>
      <c r="D182">
        <f t="shared" si="15"/>
        <v>207833.33333333334</v>
      </c>
      <c r="E182">
        <f t="shared" si="16"/>
        <v>224833.33333333334</v>
      </c>
      <c r="F182">
        <f t="shared" si="17"/>
        <v>237066.66666666666</v>
      </c>
      <c r="G182">
        <f t="shared" si="18"/>
        <v>269066.66666666669</v>
      </c>
      <c r="H182">
        <f t="shared" si="19"/>
        <v>294000</v>
      </c>
      <c r="I182" s="2">
        <f t="shared" si="20"/>
        <v>0.41459502806736159</v>
      </c>
      <c r="J182" s="6">
        <f t="shared" si="22"/>
        <v>246560</v>
      </c>
      <c r="K182">
        <f t="shared" si="21"/>
        <v>305383.33333333331</v>
      </c>
      <c r="L182">
        <v>193300</v>
      </c>
      <c r="M182">
        <v>197200</v>
      </c>
      <c r="N182">
        <v>198200</v>
      </c>
      <c r="O182">
        <v>202300</v>
      </c>
      <c r="P182">
        <v>203600</v>
      </c>
      <c r="Q182">
        <v>207500</v>
      </c>
      <c r="R182">
        <v>209400</v>
      </c>
      <c r="S182">
        <v>211500</v>
      </c>
      <c r="T182">
        <v>214200</v>
      </c>
      <c r="U182">
        <v>216700</v>
      </c>
      <c r="V182">
        <v>221900</v>
      </c>
      <c r="W182">
        <v>218200</v>
      </c>
      <c r="X182">
        <v>220500</v>
      </c>
      <c r="Y182">
        <v>217300</v>
      </c>
      <c r="Z182">
        <v>222500</v>
      </c>
      <c r="AA182">
        <v>224200</v>
      </c>
      <c r="AB182">
        <v>226800</v>
      </c>
      <c r="AC182">
        <v>225100</v>
      </c>
      <c r="AD182">
        <v>224600</v>
      </c>
      <c r="AE182">
        <v>223300</v>
      </c>
      <c r="AF182">
        <v>224300</v>
      </c>
      <c r="AG182">
        <v>225100</v>
      </c>
      <c r="AH182">
        <v>231900</v>
      </c>
      <c r="AI182">
        <v>232400</v>
      </c>
      <c r="AJ182">
        <v>236800</v>
      </c>
      <c r="AK182">
        <v>232100</v>
      </c>
      <c r="AL182">
        <v>231700</v>
      </c>
      <c r="AM182">
        <v>228000</v>
      </c>
      <c r="AN182">
        <v>228100</v>
      </c>
      <c r="AO182">
        <v>234000</v>
      </c>
      <c r="AP182">
        <v>237700</v>
      </c>
      <c r="AQ182">
        <v>242200</v>
      </c>
      <c r="AR182">
        <v>241200</v>
      </c>
      <c r="AS182">
        <v>242500</v>
      </c>
      <c r="AT182">
        <v>242600</v>
      </c>
      <c r="AU182">
        <v>247900</v>
      </c>
      <c r="AV182">
        <v>252400</v>
      </c>
      <c r="AW182">
        <v>261200</v>
      </c>
      <c r="AX182">
        <v>265400</v>
      </c>
      <c r="AY182">
        <v>268500</v>
      </c>
      <c r="AZ182">
        <v>267600</v>
      </c>
      <c r="BA182">
        <v>265300</v>
      </c>
      <c r="BB182">
        <v>267900</v>
      </c>
      <c r="BC182">
        <v>265900</v>
      </c>
      <c r="BD182">
        <v>272600</v>
      </c>
      <c r="BE182">
        <v>274900</v>
      </c>
      <c r="BF182">
        <v>281900</v>
      </c>
      <c r="BG182">
        <v>285200</v>
      </c>
      <c r="BH182">
        <v>285900</v>
      </c>
      <c r="BI182">
        <v>288600</v>
      </c>
      <c r="BJ182">
        <v>288100</v>
      </c>
      <c r="BK182">
        <v>287100</v>
      </c>
      <c r="BL182">
        <v>290200</v>
      </c>
      <c r="BM182">
        <v>291600</v>
      </c>
      <c r="BN182">
        <v>295700</v>
      </c>
      <c r="BO182">
        <v>295900</v>
      </c>
      <c r="BP182">
        <v>298700</v>
      </c>
      <c r="BQ182">
        <v>300800</v>
      </c>
      <c r="BR182">
        <v>302800</v>
      </c>
      <c r="BS182">
        <v>302600</v>
      </c>
      <c r="BT182">
        <v>302500</v>
      </c>
      <c r="BU182">
        <v>306900</v>
      </c>
      <c r="BV182">
        <v>302700</v>
      </c>
      <c r="BW182">
        <v>306100</v>
      </c>
      <c r="BX182">
        <v>307000</v>
      </c>
      <c r="BY182">
        <v>308200</v>
      </c>
      <c r="BZ182">
        <v>303100</v>
      </c>
      <c r="CA182">
        <v>296800</v>
      </c>
      <c r="CB182">
        <v>303000</v>
      </c>
      <c r="CC182">
        <v>313200</v>
      </c>
      <c r="CD182">
        <v>312500</v>
      </c>
      <c r="CE182">
        <v>319600</v>
      </c>
      <c r="CF182">
        <v>321900</v>
      </c>
    </row>
    <row r="183" spans="1:84" x14ac:dyDescent="0.2">
      <c r="A183">
        <v>753920</v>
      </c>
      <c r="B183" t="s">
        <v>2318</v>
      </c>
      <c r="C183">
        <v>454</v>
      </c>
      <c r="D183">
        <f t="shared" si="15"/>
        <v>212766.66666666666</v>
      </c>
      <c r="E183">
        <f t="shared" si="16"/>
        <v>218975</v>
      </c>
      <c r="F183">
        <f t="shared" si="17"/>
        <v>237050</v>
      </c>
      <c r="G183">
        <f t="shared" si="18"/>
        <v>267158.33333333331</v>
      </c>
      <c r="H183">
        <f t="shared" si="19"/>
        <v>280183.33333333331</v>
      </c>
      <c r="I183" s="2">
        <f t="shared" si="20"/>
        <v>0.31685727714240952</v>
      </c>
      <c r="J183" s="6">
        <f t="shared" si="22"/>
        <v>243226.66666666666</v>
      </c>
      <c r="K183">
        <f t="shared" si="21"/>
        <v>280641.66666666669</v>
      </c>
      <c r="L183">
        <v>206300</v>
      </c>
      <c r="M183">
        <v>211100</v>
      </c>
      <c r="N183">
        <v>211500</v>
      </c>
      <c r="O183">
        <v>215700</v>
      </c>
      <c r="P183">
        <v>215200</v>
      </c>
      <c r="Q183">
        <v>219800</v>
      </c>
      <c r="R183">
        <v>219900</v>
      </c>
      <c r="S183">
        <v>213100</v>
      </c>
      <c r="T183">
        <v>209700</v>
      </c>
      <c r="U183">
        <v>207100</v>
      </c>
      <c r="V183">
        <v>210700</v>
      </c>
      <c r="W183">
        <v>213100</v>
      </c>
      <c r="X183">
        <v>214900</v>
      </c>
      <c r="Y183">
        <v>207800</v>
      </c>
      <c r="Z183">
        <v>210400</v>
      </c>
      <c r="AA183">
        <v>210100</v>
      </c>
      <c r="AB183">
        <v>221100</v>
      </c>
      <c r="AC183">
        <v>216700</v>
      </c>
      <c r="AD183">
        <v>225000</v>
      </c>
      <c r="AE183">
        <v>216900</v>
      </c>
      <c r="AF183">
        <v>223600</v>
      </c>
      <c r="AG183">
        <v>219200</v>
      </c>
      <c r="AH183">
        <v>231800</v>
      </c>
      <c r="AI183">
        <v>230200</v>
      </c>
      <c r="AJ183">
        <v>230500</v>
      </c>
      <c r="AK183">
        <v>229300</v>
      </c>
      <c r="AL183">
        <v>233600</v>
      </c>
      <c r="AM183">
        <v>232600</v>
      </c>
      <c r="AN183">
        <v>233900</v>
      </c>
      <c r="AO183">
        <v>232500</v>
      </c>
      <c r="AP183">
        <v>232500</v>
      </c>
      <c r="AQ183">
        <v>236900</v>
      </c>
      <c r="AR183">
        <v>242300</v>
      </c>
      <c r="AS183">
        <v>244600</v>
      </c>
      <c r="AT183">
        <v>247800</v>
      </c>
      <c r="AU183">
        <v>248100</v>
      </c>
      <c r="AV183">
        <v>264100</v>
      </c>
      <c r="AW183">
        <v>269400</v>
      </c>
      <c r="AX183">
        <v>270700</v>
      </c>
      <c r="AY183">
        <v>260600</v>
      </c>
      <c r="AZ183">
        <v>257800</v>
      </c>
      <c r="BA183">
        <v>261800</v>
      </c>
      <c r="BB183">
        <v>266200</v>
      </c>
      <c r="BC183">
        <v>263600</v>
      </c>
      <c r="BD183">
        <v>264200</v>
      </c>
      <c r="BE183">
        <v>264500</v>
      </c>
      <c r="BF183">
        <v>282200</v>
      </c>
      <c r="BG183">
        <v>280800</v>
      </c>
      <c r="BH183">
        <v>277900</v>
      </c>
      <c r="BI183">
        <v>259600</v>
      </c>
      <c r="BJ183">
        <v>262500</v>
      </c>
      <c r="BK183">
        <v>275300</v>
      </c>
      <c r="BL183">
        <v>281600</v>
      </c>
      <c r="BM183">
        <v>285200</v>
      </c>
      <c r="BN183">
        <v>283000</v>
      </c>
      <c r="BO183">
        <v>291100</v>
      </c>
      <c r="BP183">
        <v>285800</v>
      </c>
      <c r="BQ183">
        <v>290000</v>
      </c>
      <c r="BR183">
        <v>287400</v>
      </c>
      <c r="BS183">
        <v>282800</v>
      </c>
      <c r="BT183">
        <v>281500</v>
      </c>
      <c r="BU183">
        <v>272100</v>
      </c>
      <c r="BV183">
        <v>288100</v>
      </c>
      <c r="BW183">
        <v>279400</v>
      </c>
      <c r="BX183">
        <v>287900</v>
      </c>
      <c r="BY183">
        <v>281200</v>
      </c>
      <c r="BZ183">
        <v>280700</v>
      </c>
      <c r="CA183">
        <v>269400</v>
      </c>
      <c r="CB183">
        <v>276000</v>
      </c>
      <c r="CC183">
        <v>282100</v>
      </c>
      <c r="CD183">
        <v>286500</v>
      </c>
      <c r="CE183">
        <v>282500</v>
      </c>
      <c r="CF183">
        <v>289700</v>
      </c>
    </row>
    <row r="184" spans="1:84" x14ac:dyDescent="0.2">
      <c r="A184">
        <v>753872</v>
      </c>
      <c r="B184" t="s">
        <v>1917</v>
      </c>
      <c r="C184">
        <v>319</v>
      </c>
      <c r="D184">
        <f t="shared" si="15"/>
        <v>247433.33333333334</v>
      </c>
      <c r="E184">
        <f t="shared" si="16"/>
        <v>226508.33333333334</v>
      </c>
      <c r="F184">
        <f t="shared" si="17"/>
        <v>229458.33333333334</v>
      </c>
      <c r="G184">
        <f t="shared" si="18"/>
        <v>246375</v>
      </c>
      <c r="H184">
        <f t="shared" si="19"/>
        <v>263533.33333333331</v>
      </c>
      <c r="I184" s="2">
        <f t="shared" si="20"/>
        <v>6.5068031793075451E-2</v>
      </c>
      <c r="J184" s="6">
        <f t="shared" si="22"/>
        <v>242661.66666666666</v>
      </c>
      <c r="K184">
        <f t="shared" si="21"/>
        <v>266733.33333333331</v>
      </c>
      <c r="L184">
        <v>247400</v>
      </c>
      <c r="M184">
        <v>248200</v>
      </c>
      <c r="N184">
        <v>257100</v>
      </c>
      <c r="O184">
        <v>247500</v>
      </c>
      <c r="P184">
        <v>246100</v>
      </c>
      <c r="Q184">
        <v>244800</v>
      </c>
      <c r="R184">
        <v>255600</v>
      </c>
      <c r="S184">
        <v>256500</v>
      </c>
      <c r="T184">
        <v>247000</v>
      </c>
      <c r="U184">
        <v>241900</v>
      </c>
      <c r="V184">
        <v>239200</v>
      </c>
      <c r="W184">
        <v>237900</v>
      </c>
      <c r="X184">
        <v>240900</v>
      </c>
      <c r="Y184">
        <v>256900</v>
      </c>
      <c r="Z184">
        <v>257900</v>
      </c>
      <c r="AA184">
        <v>245500</v>
      </c>
      <c r="AB184">
        <v>215600</v>
      </c>
      <c r="AC184">
        <v>212900</v>
      </c>
      <c r="AD184">
        <v>214800</v>
      </c>
      <c r="AE184">
        <v>225200</v>
      </c>
      <c r="AF184">
        <v>215000</v>
      </c>
      <c r="AG184">
        <v>206600</v>
      </c>
      <c r="AH184">
        <v>207800</v>
      </c>
      <c r="AI184">
        <v>219000</v>
      </c>
      <c r="AJ184">
        <v>218500</v>
      </c>
      <c r="AK184">
        <v>214500</v>
      </c>
      <c r="AL184">
        <v>214200</v>
      </c>
      <c r="AM184">
        <v>231100</v>
      </c>
      <c r="AN184">
        <v>234400</v>
      </c>
      <c r="AO184">
        <v>235800</v>
      </c>
      <c r="AP184">
        <v>235100</v>
      </c>
      <c r="AQ184">
        <v>234600</v>
      </c>
      <c r="AR184">
        <v>232100</v>
      </c>
      <c r="AS184">
        <v>235500</v>
      </c>
      <c r="AT184">
        <v>230500</v>
      </c>
      <c r="AU184">
        <v>237200</v>
      </c>
      <c r="AV184">
        <v>225700</v>
      </c>
      <c r="AW184">
        <v>235700</v>
      </c>
      <c r="AX184">
        <v>228500</v>
      </c>
      <c r="AY184">
        <v>236400</v>
      </c>
      <c r="AZ184">
        <v>236600</v>
      </c>
      <c r="BA184">
        <v>243100</v>
      </c>
      <c r="BB184">
        <v>249500</v>
      </c>
      <c r="BC184">
        <v>254400</v>
      </c>
      <c r="BD184">
        <v>261300</v>
      </c>
      <c r="BE184">
        <v>258500</v>
      </c>
      <c r="BF184">
        <v>264500</v>
      </c>
      <c r="BG184">
        <v>262300</v>
      </c>
      <c r="BH184">
        <v>267200</v>
      </c>
      <c r="BI184">
        <v>263300</v>
      </c>
      <c r="BJ184">
        <v>260300</v>
      </c>
      <c r="BK184">
        <v>264400</v>
      </c>
      <c r="BL184">
        <v>267400</v>
      </c>
      <c r="BM184">
        <v>271400</v>
      </c>
      <c r="BN184">
        <v>263600</v>
      </c>
      <c r="BO184">
        <v>257100</v>
      </c>
      <c r="BP184">
        <v>262000</v>
      </c>
      <c r="BQ184">
        <v>266100</v>
      </c>
      <c r="BR184">
        <v>262600</v>
      </c>
      <c r="BS184">
        <v>257000</v>
      </c>
      <c r="BT184">
        <v>245900</v>
      </c>
      <c r="BU184">
        <v>258900</v>
      </c>
      <c r="BV184">
        <v>262800</v>
      </c>
      <c r="BW184">
        <v>277100</v>
      </c>
      <c r="BX184">
        <v>273200</v>
      </c>
      <c r="BY184">
        <v>269900</v>
      </c>
      <c r="BZ184">
        <v>271800</v>
      </c>
      <c r="CA184">
        <v>272400</v>
      </c>
      <c r="CB184">
        <v>274100</v>
      </c>
      <c r="CC184">
        <v>269700</v>
      </c>
      <c r="CD184">
        <v>268000</v>
      </c>
      <c r="CE184">
        <v>268900</v>
      </c>
      <c r="CF184">
        <v>271000</v>
      </c>
    </row>
    <row r="185" spans="1:84" x14ac:dyDescent="0.2">
      <c r="A185">
        <v>394484</v>
      </c>
      <c r="B185" t="s">
        <v>2121</v>
      </c>
      <c r="C185">
        <v>78</v>
      </c>
      <c r="D185">
        <f t="shared" si="15"/>
        <v>204533.33333333334</v>
      </c>
      <c r="E185">
        <f t="shared" si="16"/>
        <v>219166.66666666666</v>
      </c>
      <c r="F185">
        <f t="shared" si="17"/>
        <v>235300</v>
      </c>
      <c r="G185">
        <f t="shared" si="18"/>
        <v>256366.66666666666</v>
      </c>
      <c r="H185">
        <f t="shared" si="19"/>
        <v>284108.33333333331</v>
      </c>
      <c r="I185" s="2">
        <f t="shared" si="20"/>
        <v>0.38905638852672736</v>
      </c>
      <c r="J185" s="6">
        <f t="shared" si="22"/>
        <v>239895</v>
      </c>
      <c r="K185">
        <f t="shared" si="21"/>
        <v>302125</v>
      </c>
      <c r="L185">
        <v>199300</v>
      </c>
      <c r="M185">
        <v>196400</v>
      </c>
      <c r="N185">
        <v>197400</v>
      </c>
      <c r="O185">
        <v>196900</v>
      </c>
      <c r="P185">
        <v>200700</v>
      </c>
      <c r="Q185">
        <v>204500</v>
      </c>
      <c r="R185">
        <v>208100</v>
      </c>
      <c r="S185">
        <v>209900</v>
      </c>
      <c r="T185">
        <v>210000</v>
      </c>
      <c r="U185">
        <v>210400</v>
      </c>
      <c r="V185">
        <v>209800</v>
      </c>
      <c r="W185">
        <v>211000</v>
      </c>
      <c r="X185">
        <v>215700</v>
      </c>
      <c r="Y185">
        <v>218000</v>
      </c>
      <c r="Z185">
        <v>217600</v>
      </c>
      <c r="AA185">
        <v>215100</v>
      </c>
      <c r="AB185">
        <v>218500</v>
      </c>
      <c r="AC185">
        <v>219500</v>
      </c>
      <c r="AD185">
        <v>220600</v>
      </c>
      <c r="AE185">
        <v>219200</v>
      </c>
      <c r="AF185">
        <v>220700</v>
      </c>
      <c r="AG185">
        <v>220500</v>
      </c>
      <c r="AH185">
        <v>221200</v>
      </c>
      <c r="AI185">
        <v>223400</v>
      </c>
      <c r="AJ185">
        <v>225200</v>
      </c>
      <c r="AK185">
        <v>229300</v>
      </c>
      <c r="AL185">
        <v>229400</v>
      </c>
      <c r="AM185">
        <v>231100</v>
      </c>
      <c r="AN185">
        <v>231100</v>
      </c>
      <c r="AO185">
        <v>233600</v>
      </c>
      <c r="AP185">
        <v>234000</v>
      </c>
      <c r="AQ185">
        <v>237400</v>
      </c>
      <c r="AR185">
        <v>239500</v>
      </c>
      <c r="AS185">
        <v>243900</v>
      </c>
      <c r="AT185">
        <v>243500</v>
      </c>
      <c r="AU185">
        <v>245600</v>
      </c>
      <c r="AV185">
        <v>247600</v>
      </c>
      <c r="AW185">
        <v>248100</v>
      </c>
      <c r="AX185">
        <v>250100</v>
      </c>
      <c r="AY185">
        <v>251500</v>
      </c>
      <c r="AZ185">
        <v>254500</v>
      </c>
      <c r="BA185">
        <v>254600</v>
      </c>
      <c r="BB185">
        <v>254200</v>
      </c>
      <c r="BC185">
        <v>256000</v>
      </c>
      <c r="BD185">
        <v>257700</v>
      </c>
      <c r="BE185">
        <v>262200</v>
      </c>
      <c r="BF185">
        <v>268000</v>
      </c>
      <c r="BG185">
        <v>271900</v>
      </c>
      <c r="BH185">
        <v>273200</v>
      </c>
      <c r="BI185">
        <v>276100</v>
      </c>
      <c r="BJ185">
        <v>279600</v>
      </c>
      <c r="BK185">
        <v>283300</v>
      </c>
      <c r="BL185">
        <v>284000</v>
      </c>
      <c r="BM185">
        <v>285500</v>
      </c>
      <c r="BN185">
        <v>286200</v>
      </c>
      <c r="BO185">
        <v>285900</v>
      </c>
      <c r="BP185">
        <v>287300</v>
      </c>
      <c r="BQ185">
        <v>287700</v>
      </c>
      <c r="BR185">
        <v>290400</v>
      </c>
      <c r="BS185">
        <v>290100</v>
      </c>
      <c r="BT185">
        <v>290400</v>
      </c>
      <c r="BU185">
        <v>293900</v>
      </c>
      <c r="BV185">
        <v>298000</v>
      </c>
      <c r="BW185">
        <v>303100</v>
      </c>
      <c r="BX185">
        <v>302600</v>
      </c>
      <c r="BY185">
        <v>300900</v>
      </c>
      <c r="BZ185">
        <v>302300</v>
      </c>
      <c r="CA185">
        <v>304700</v>
      </c>
      <c r="CB185">
        <v>309900</v>
      </c>
      <c r="CC185">
        <v>313200</v>
      </c>
      <c r="CD185">
        <v>316400</v>
      </c>
      <c r="CE185">
        <v>319100</v>
      </c>
      <c r="CF185">
        <v>321300</v>
      </c>
    </row>
    <row r="186" spans="1:84" x14ac:dyDescent="0.2">
      <c r="A186">
        <v>394860</v>
      </c>
      <c r="B186" t="s">
        <v>1228</v>
      </c>
      <c r="C186">
        <v>261</v>
      </c>
      <c r="D186">
        <f t="shared" si="15"/>
        <v>228050</v>
      </c>
      <c r="E186">
        <f t="shared" si="16"/>
        <v>223433.33333333334</v>
      </c>
      <c r="F186">
        <f t="shared" si="17"/>
        <v>227008.33333333334</v>
      </c>
      <c r="G186">
        <f t="shared" si="18"/>
        <v>244000</v>
      </c>
      <c r="H186">
        <f t="shared" si="19"/>
        <v>275625</v>
      </c>
      <c r="I186" s="2">
        <f t="shared" si="20"/>
        <v>0.20861653146239859</v>
      </c>
      <c r="J186" s="6">
        <f t="shared" si="22"/>
        <v>239623.33333333334</v>
      </c>
      <c r="K186">
        <f t="shared" si="21"/>
        <v>296608.33333333331</v>
      </c>
      <c r="L186">
        <v>218300</v>
      </c>
      <c r="M186">
        <v>222900</v>
      </c>
      <c r="N186">
        <v>225500</v>
      </c>
      <c r="O186">
        <v>224700</v>
      </c>
      <c r="P186">
        <v>224200</v>
      </c>
      <c r="Q186">
        <v>230700</v>
      </c>
      <c r="R186">
        <v>235500</v>
      </c>
      <c r="S186">
        <v>235600</v>
      </c>
      <c r="T186">
        <v>229100</v>
      </c>
      <c r="U186">
        <v>227300</v>
      </c>
      <c r="V186">
        <v>229900</v>
      </c>
      <c r="W186">
        <v>232900</v>
      </c>
      <c r="X186">
        <v>230900</v>
      </c>
      <c r="Y186">
        <v>225400</v>
      </c>
      <c r="Z186">
        <v>222500</v>
      </c>
      <c r="AA186">
        <v>223100</v>
      </c>
      <c r="AB186">
        <v>221500</v>
      </c>
      <c r="AC186">
        <v>221700</v>
      </c>
      <c r="AD186">
        <v>220800</v>
      </c>
      <c r="AE186">
        <v>222100</v>
      </c>
      <c r="AF186">
        <v>217800</v>
      </c>
      <c r="AG186">
        <v>220600</v>
      </c>
      <c r="AH186">
        <v>225000</v>
      </c>
      <c r="AI186">
        <v>229800</v>
      </c>
      <c r="AJ186">
        <v>229600</v>
      </c>
      <c r="AK186">
        <v>224400</v>
      </c>
      <c r="AL186">
        <v>223700</v>
      </c>
      <c r="AM186">
        <v>219200</v>
      </c>
      <c r="AN186">
        <v>219900</v>
      </c>
      <c r="AO186">
        <v>218800</v>
      </c>
      <c r="AP186">
        <v>217500</v>
      </c>
      <c r="AQ186">
        <v>222400</v>
      </c>
      <c r="AR186">
        <v>228200</v>
      </c>
      <c r="AS186">
        <v>239800</v>
      </c>
      <c r="AT186">
        <v>238200</v>
      </c>
      <c r="AU186">
        <v>242400</v>
      </c>
      <c r="AV186">
        <v>236200</v>
      </c>
      <c r="AW186">
        <v>239300</v>
      </c>
      <c r="AX186">
        <v>237400</v>
      </c>
      <c r="AY186">
        <v>244600</v>
      </c>
      <c r="AZ186">
        <v>245600</v>
      </c>
      <c r="BA186">
        <v>248000</v>
      </c>
      <c r="BB186">
        <v>248300</v>
      </c>
      <c r="BC186">
        <v>249100</v>
      </c>
      <c r="BD186">
        <v>252100</v>
      </c>
      <c r="BE186">
        <v>245700</v>
      </c>
      <c r="BF186">
        <v>243000</v>
      </c>
      <c r="BG186">
        <v>238700</v>
      </c>
      <c r="BH186">
        <v>247500</v>
      </c>
      <c r="BI186">
        <v>257400</v>
      </c>
      <c r="BJ186">
        <v>268400</v>
      </c>
      <c r="BK186">
        <v>274000</v>
      </c>
      <c r="BL186">
        <v>280000</v>
      </c>
      <c r="BM186">
        <v>279900</v>
      </c>
      <c r="BN186">
        <v>284300</v>
      </c>
      <c r="BO186">
        <v>283900</v>
      </c>
      <c r="BP186">
        <v>282800</v>
      </c>
      <c r="BQ186">
        <v>280900</v>
      </c>
      <c r="BR186">
        <v>282400</v>
      </c>
      <c r="BS186">
        <v>286000</v>
      </c>
      <c r="BT186">
        <v>289700</v>
      </c>
      <c r="BU186">
        <v>287600</v>
      </c>
      <c r="BV186">
        <v>299100</v>
      </c>
      <c r="BW186">
        <v>303200</v>
      </c>
      <c r="BX186">
        <v>311700</v>
      </c>
      <c r="BY186">
        <v>302400</v>
      </c>
      <c r="BZ186">
        <v>299100</v>
      </c>
      <c r="CA186">
        <v>296200</v>
      </c>
      <c r="CB186">
        <v>298200</v>
      </c>
      <c r="CC186">
        <v>292200</v>
      </c>
      <c r="CD186">
        <v>293900</v>
      </c>
      <c r="CE186">
        <v>297400</v>
      </c>
      <c r="CF186">
        <v>303100</v>
      </c>
    </row>
    <row r="187" spans="1:84" x14ac:dyDescent="0.2">
      <c r="A187">
        <v>394994</v>
      </c>
      <c r="B187" t="s">
        <v>2293</v>
      </c>
      <c r="C187">
        <v>400</v>
      </c>
      <c r="D187">
        <f t="shared" si="15"/>
        <v>200575</v>
      </c>
      <c r="E187">
        <f t="shared" si="16"/>
        <v>220275</v>
      </c>
      <c r="F187">
        <f t="shared" si="17"/>
        <v>234025</v>
      </c>
      <c r="G187">
        <f t="shared" si="18"/>
        <v>257958.33333333334</v>
      </c>
      <c r="H187">
        <f t="shared" si="19"/>
        <v>283741.66666666669</v>
      </c>
      <c r="I187" s="2">
        <f t="shared" si="20"/>
        <v>0.41464123976899758</v>
      </c>
      <c r="J187" s="6">
        <f t="shared" si="22"/>
        <v>239315</v>
      </c>
      <c r="K187">
        <f t="shared" si="21"/>
        <v>296750</v>
      </c>
      <c r="L187">
        <v>187000</v>
      </c>
      <c r="M187">
        <v>197000</v>
      </c>
      <c r="N187">
        <v>199100</v>
      </c>
      <c r="O187">
        <v>196500</v>
      </c>
      <c r="P187">
        <v>197900</v>
      </c>
      <c r="Q187">
        <v>207300</v>
      </c>
      <c r="R187">
        <v>211900</v>
      </c>
      <c r="S187">
        <v>209300</v>
      </c>
      <c r="T187">
        <v>206000</v>
      </c>
      <c r="U187">
        <v>194800</v>
      </c>
      <c r="V187">
        <v>195600</v>
      </c>
      <c r="W187">
        <v>204500</v>
      </c>
      <c r="X187">
        <v>216800</v>
      </c>
      <c r="Y187">
        <v>221200</v>
      </c>
      <c r="Z187">
        <v>215700</v>
      </c>
      <c r="AA187">
        <v>207500</v>
      </c>
      <c r="AB187">
        <v>210500</v>
      </c>
      <c r="AC187">
        <v>209700</v>
      </c>
      <c r="AD187">
        <v>217500</v>
      </c>
      <c r="AE187">
        <v>214700</v>
      </c>
      <c r="AF187">
        <v>222700</v>
      </c>
      <c r="AG187">
        <v>231200</v>
      </c>
      <c r="AH187">
        <v>241100</v>
      </c>
      <c r="AI187">
        <v>234700</v>
      </c>
      <c r="AJ187">
        <v>219600</v>
      </c>
      <c r="AK187">
        <v>212500</v>
      </c>
      <c r="AL187">
        <v>214800</v>
      </c>
      <c r="AM187">
        <v>230800</v>
      </c>
      <c r="AN187">
        <v>234500</v>
      </c>
      <c r="AO187">
        <v>237200</v>
      </c>
      <c r="AP187">
        <v>236000</v>
      </c>
      <c r="AQ187">
        <v>239500</v>
      </c>
      <c r="AR187">
        <v>245900</v>
      </c>
      <c r="AS187">
        <v>243800</v>
      </c>
      <c r="AT187">
        <v>243300</v>
      </c>
      <c r="AU187">
        <v>250400</v>
      </c>
      <c r="AV187">
        <v>258200</v>
      </c>
      <c r="AW187">
        <v>260600</v>
      </c>
      <c r="AX187">
        <v>257800</v>
      </c>
      <c r="AY187">
        <v>255200</v>
      </c>
      <c r="AZ187">
        <v>252400</v>
      </c>
      <c r="BA187">
        <v>250800</v>
      </c>
      <c r="BB187">
        <v>257300</v>
      </c>
      <c r="BC187">
        <v>260300</v>
      </c>
      <c r="BD187">
        <v>254600</v>
      </c>
      <c r="BE187">
        <v>253300</v>
      </c>
      <c r="BF187">
        <v>255700</v>
      </c>
      <c r="BG187">
        <v>279300</v>
      </c>
      <c r="BH187">
        <v>273600</v>
      </c>
      <c r="BI187">
        <v>269000</v>
      </c>
      <c r="BJ187">
        <v>257600</v>
      </c>
      <c r="BK187">
        <v>269100</v>
      </c>
      <c r="BL187">
        <v>281700</v>
      </c>
      <c r="BM187">
        <v>296100</v>
      </c>
      <c r="BN187">
        <v>299800</v>
      </c>
      <c r="BO187">
        <v>298800</v>
      </c>
      <c r="BP187">
        <v>284800</v>
      </c>
      <c r="BQ187">
        <v>280100</v>
      </c>
      <c r="BR187">
        <v>297000</v>
      </c>
      <c r="BS187">
        <v>297300</v>
      </c>
      <c r="BT187">
        <v>306000</v>
      </c>
      <c r="BU187">
        <v>284700</v>
      </c>
      <c r="BV187">
        <v>294000</v>
      </c>
      <c r="BW187">
        <v>283200</v>
      </c>
      <c r="BX187">
        <v>291400</v>
      </c>
      <c r="BY187">
        <v>290700</v>
      </c>
      <c r="BZ187">
        <v>301500</v>
      </c>
      <c r="CA187">
        <v>313700</v>
      </c>
      <c r="CB187">
        <v>303700</v>
      </c>
      <c r="CC187">
        <v>298000</v>
      </c>
      <c r="CD187">
        <v>296800</v>
      </c>
      <c r="CE187">
        <v>317200</v>
      </c>
      <c r="CF187">
        <v>323000</v>
      </c>
    </row>
    <row r="188" spans="1:84" x14ac:dyDescent="0.2">
      <c r="A188">
        <v>394444</v>
      </c>
      <c r="B188" t="s">
        <v>1600</v>
      </c>
      <c r="C188">
        <v>455</v>
      </c>
      <c r="D188">
        <f t="shared" si="15"/>
        <v>184866.66666666666</v>
      </c>
      <c r="E188">
        <f t="shared" si="16"/>
        <v>207950</v>
      </c>
      <c r="F188">
        <f t="shared" si="17"/>
        <v>238491.66666666666</v>
      </c>
      <c r="G188">
        <f t="shared" si="18"/>
        <v>264283.33333333331</v>
      </c>
      <c r="H188">
        <f t="shared" si="19"/>
        <v>292166.66666666669</v>
      </c>
      <c r="I188" s="2">
        <f t="shared" si="20"/>
        <v>0.58041831950955658</v>
      </c>
      <c r="J188" s="6">
        <f t="shared" si="22"/>
        <v>237551.66666666666</v>
      </c>
      <c r="K188">
        <f t="shared" si="21"/>
        <v>320116.66666666669</v>
      </c>
      <c r="L188">
        <v>175500</v>
      </c>
      <c r="M188">
        <v>170200</v>
      </c>
      <c r="N188">
        <v>168300</v>
      </c>
      <c r="O188">
        <v>173400</v>
      </c>
      <c r="P188">
        <v>177600</v>
      </c>
      <c r="Q188">
        <v>178100</v>
      </c>
      <c r="R188">
        <v>181100</v>
      </c>
      <c r="S188">
        <v>184000</v>
      </c>
      <c r="T188">
        <v>190700</v>
      </c>
      <c r="U188">
        <v>203700</v>
      </c>
      <c r="V188">
        <v>210500</v>
      </c>
      <c r="W188">
        <v>205300</v>
      </c>
      <c r="X188">
        <v>192600</v>
      </c>
      <c r="Y188">
        <v>194200</v>
      </c>
      <c r="Z188">
        <v>203600</v>
      </c>
      <c r="AA188">
        <v>208200</v>
      </c>
      <c r="AB188">
        <v>206800</v>
      </c>
      <c r="AC188">
        <v>207400</v>
      </c>
      <c r="AD188">
        <v>209100</v>
      </c>
      <c r="AE188">
        <v>208300</v>
      </c>
      <c r="AF188">
        <v>214800</v>
      </c>
      <c r="AG188">
        <v>216000</v>
      </c>
      <c r="AH188">
        <v>216600</v>
      </c>
      <c r="AI188">
        <v>217800</v>
      </c>
      <c r="AJ188">
        <v>226900</v>
      </c>
      <c r="AK188">
        <v>231500</v>
      </c>
      <c r="AL188">
        <v>233500</v>
      </c>
      <c r="AM188">
        <v>224000</v>
      </c>
      <c r="AN188">
        <v>230600</v>
      </c>
      <c r="AO188">
        <v>233200</v>
      </c>
      <c r="AP188">
        <v>242400</v>
      </c>
      <c r="AQ188">
        <v>243800</v>
      </c>
      <c r="AR188">
        <v>246000</v>
      </c>
      <c r="AS188">
        <v>251400</v>
      </c>
      <c r="AT188">
        <v>249200</v>
      </c>
      <c r="AU188">
        <v>249400</v>
      </c>
      <c r="AV188">
        <v>250000</v>
      </c>
      <c r="AW188">
        <v>254400</v>
      </c>
      <c r="AX188">
        <v>262100</v>
      </c>
      <c r="AY188">
        <v>261700</v>
      </c>
      <c r="AZ188">
        <v>265500</v>
      </c>
      <c r="BA188">
        <v>265100</v>
      </c>
      <c r="BB188">
        <v>264900</v>
      </c>
      <c r="BC188">
        <v>266900</v>
      </c>
      <c r="BD188">
        <v>263900</v>
      </c>
      <c r="BE188">
        <v>269200</v>
      </c>
      <c r="BF188">
        <v>271900</v>
      </c>
      <c r="BG188">
        <v>275800</v>
      </c>
      <c r="BH188">
        <v>279900</v>
      </c>
      <c r="BI188">
        <v>284600</v>
      </c>
      <c r="BJ188">
        <v>290600</v>
      </c>
      <c r="BK188">
        <v>298100</v>
      </c>
      <c r="BL188">
        <v>293100</v>
      </c>
      <c r="BM188">
        <v>297400</v>
      </c>
      <c r="BN188">
        <v>288400</v>
      </c>
      <c r="BO188">
        <v>295500</v>
      </c>
      <c r="BP188">
        <v>290800</v>
      </c>
      <c r="BQ188">
        <v>295300</v>
      </c>
      <c r="BR188">
        <v>294800</v>
      </c>
      <c r="BS188">
        <v>297500</v>
      </c>
      <c r="BT188">
        <v>307700</v>
      </c>
      <c r="BU188">
        <v>313100</v>
      </c>
      <c r="BV188">
        <v>325000</v>
      </c>
      <c r="BW188">
        <v>331000</v>
      </c>
      <c r="BX188">
        <v>336200</v>
      </c>
      <c r="BY188">
        <v>334400</v>
      </c>
      <c r="BZ188">
        <v>331300</v>
      </c>
      <c r="CA188">
        <v>321100</v>
      </c>
      <c r="CB188">
        <v>315900</v>
      </c>
      <c r="CC188">
        <v>309000</v>
      </c>
      <c r="CD188">
        <v>319200</v>
      </c>
      <c r="CE188">
        <v>326800</v>
      </c>
      <c r="CF188">
        <v>336900</v>
      </c>
    </row>
    <row r="189" spans="1:84" x14ac:dyDescent="0.2">
      <c r="A189">
        <v>394641</v>
      </c>
      <c r="B189" t="s">
        <v>1195</v>
      </c>
      <c r="C189">
        <v>372</v>
      </c>
      <c r="D189">
        <f t="shared" si="15"/>
        <v>201850</v>
      </c>
      <c r="E189">
        <f t="shared" si="16"/>
        <v>211916.66666666666</v>
      </c>
      <c r="F189">
        <f t="shared" si="17"/>
        <v>234200</v>
      </c>
      <c r="G189">
        <f t="shared" si="18"/>
        <v>260533.33333333334</v>
      </c>
      <c r="H189">
        <f t="shared" si="19"/>
        <v>274275</v>
      </c>
      <c r="I189" s="2">
        <f t="shared" si="20"/>
        <v>0.35880604409214761</v>
      </c>
      <c r="J189" s="6">
        <f t="shared" si="22"/>
        <v>236555</v>
      </c>
      <c r="K189">
        <f t="shared" si="21"/>
        <v>286808.33333333331</v>
      </c>
      <c r="L189">
        <v>192000</v>
      </c>
      <c r="M189">
        <v>186500</v>
      </c>
      <c r="N189">
        <v>208000</v>
      </c>
      <c r="O189">
        <v>218100</v>
      </c>
      <c r="P189">
        <v>217300</v>
      </c>
      <c r="Q189">
        <v>205900</v>
      </c>
      <c r="R189">
        <v>192700</v>
      </c>
      <c r="S189">
        <v>195100</v>
      </c>
      <c r="T189">
        <v>200100</v>
      </c>
      <c r="U189">
        <v>201500</v>
      </c>
      <c r="V189">
        <v>201800</v>
      </c>
      <c r="W189">
        <v>203200</v>
      </c>
      <c r="X189">
        <v>204100</v>
      </c>
      <c r="Y189">
        <v>205300</v>
      </c>
      <c r="Z189">
        <v>207000</v>
      </c>
      <c r="AA189">
        <v>209600</v>
      </c>
      <c r="AB189">
        <v>215300</v>
      </c>
      <c r="AC189">
        <v>210500</v>
      </c>
      <c r="AD189">
        <v>214100</v>
      </c>
      <c r="AE189">
        <v>211100</v>
      </c>
      <c r="AF189">
        <v>215600</v>
      </c>
      <c r="AG189">
        <v>214500</v>
      </c>
      <c r="AH189">
        <v>217900</v>
      </c>
      <c r="AI189">
        <v>218000</v>
      </c>
      <c r="AJ189">
        <v>220800</v>
      </c>
      <c r="AK189">
        <v>227300</v>
      </c>
      <c r="AL189">
        <v>227500</v>
      </c>
      <c r="AM189">
        <v>228000</v>
      </c>
      <c r="AN189">
        <v>222300</v>
      </c>
      <c r="AO189">
        <v>241300</v>
      </c>
      <c r="AP189">
        <v>239200</v>
      </c>
      <c r="AQ189">
        <v>242800</v>
      </c>
      <c r="AR189">
        <v>236200</v>
      </c>
      <c r="AS189">
        <v>243600</v>
      </c>
      <c r="AT189">
        <v>241000</v>
      </c>
      <c r="AU189">
        <v>240400</v>
      </c>
      <c r="AV189">
        <v>241000</v>
      </c>
      <c r="AW189">
        <v>252000</v>
      </c>
      <c r="AX189">
        <v>252200</v>
      </c>
      <c r="AY189">
        <v>255500</v>
      </c>
      <c r="AZ189">
        <v>253700</v>
      </c>
      <c r="BA189">
        <v>260000</v>
      </c>
      <c r="BB189">
        <v>265100</v>
      </c>
      <c r="BC189">
        <v>273600</v>
      </c>
      <c r="BD189">
        <v>270300</v>
      </c>
      <c r="BE189">
        <v>270100</v>
      </c>
      <c r="BF189">
        <v>263500</v>
      </c>
      <c r="BG189">
        <v>269400</v>
      </c>
      <c r="BH189">
        <v>264100</v>
      </c>
      <c r="BI189">
        <v>267000</v>
      </c>
      <c r="BJ189">
        <v>264900</v>
      </c>
      <c r="BK189">
        <v>280000</v>
      </c>
      <c r="BL189">
        <v>283800</v>
      </c>
      <c r="BM189">
        <v>286000</v>
      </c>
      <c r="BN189">
        <v>277100</v>
      </c>
      <c r="BO189">
        <v>272200</v>
      </c>
      <c r="BP189">
        <v>269400</v>
      </c>
      <c r="BQ189">
        <v>271500</v>
      </c>
      <c r="BR189">
        <v>278900</v>
      </c>
      <c r="BS189">
        <v>276400</v>
      </c>
      <c r="BT189">
        <v>283400</v>
      </c>
      <c r="BU189">
        <v>283200</v>
      </c>
      <c r="BV189">
        <v>290100</v>
      </c>
      <c r="BW189">
        <v>284800</v>
      </c>
      <c r="BX189">
        <v>280800</v>
      </c>
      <c r="BY189">
        <v>283800</v>
      </c>
      <c r="BZ189">
        <v>287100</v>
      </c>
      <c r="CA189">
        <v>289000</v>
      </c>
      <c r="CB189">
        <v>293800</v>
      </c>
      <c r="CC189">
        <v>293200</v>
      </c>
      <c r="CD189">
        <v>296100</v>
      </c>
      <c r="CE189">
        <v>289000</v>
      </c>
      <c r="CF189">
        <v>280900</v>
      </c>
    </row>
    <row r="190" spans="1:84" x14ac:dyDescent="0.2">
      <c r="A190">
        <v>394576</v>
      </c>
      <c r="B190" t="s">
        <v>2156</v>
      </c>
      <c r="C190">
        <v>137</v>
      </c>
      <c r="D190">
        <f t="shared" si="15"/>
        <v>208050</v>
      </c>
      <c r="E190">
        <f t="shared" si="16"/>
        <v>215475</v>
      </c>
      <c r="F190">
        <f t="shared" si="17"/>
        <v>230708.33333333334</v>
      </c>
      <c r="G190">
        <f t="shared" si="18"/>
        <v>251466.66666666666</v>
      </c>
      <c r="H190">
        <f t="shared" si="19"/>
        <v>274341.66666666669</v>
      </c>
      <c r="I190" s="2">
        <f t="shared" si="20"/>
        <v>0.31863334134422822</v>
      </c>
      <c r="J190" s="6">
        <f t="shared" si="22"/>
        <v>236008.33333333334</v>
      </c>
      <c r="K190">
        <f t="shared" si="21"/>
        <v>290250</v>
      </c>
      <c r="L190">
        <v>205700</v>
      </c>
      <c r="M190">
        <v>206800</v>
      </c>
      <c r="N190">
        <v>206100</v>
      </c>
      <c r="O190">
        <v>205300</v>
      </c>
      <c r="P190">
        <v>206600</v>
      </c>
      <c r="Q190">
        <v>208900</v>
      </c>
      <c r="R190">
        <v>209500</v>
      </c>
      <c r="S190">
        <v>206200</v>
      </c>
      <c r="T190">
        <v>206700</v>
      </c>
      <c r="U190">
        <v>207500</v>
      </c>
      <c r="V190">
        <v>212400</v>
      </c>
      <c r="W190">
        <v>214900</v>
      </c>
      <c r="X190">
        <v>215800</v>
      </c>
      <c r="Y190">
        <v>212100</v>
      </c>
      <c r="Z190">
        <v>213500</v>
      </c>
      <c r="AA190">
        <v>214600</v>
      </c>
      <c r="AB190">
        <v>214600</v>
      </c>
      <c r="AC190">
        <v>212400</v>
      </c>
      <c r="AD190">
        <v>214800</v>
      </c>
      <c r="AE190">
        <v>217400</v>
      </c>
      <c r="AF190">
        <v>216600</v>
      </c>
      <c r="AG190">
        <v>216500</v>
      </c>
      <c r="AH190">
        <v>217500</v>
      </c>
      <c r="AI190">
        <v>219900</v>
      </c>
      <c r="AJ190">
        <v>223600</v>
      </c>
      <c r="AK190">
        <v>227700</v>
      </c>
      <c r="AL190">
        <v>230700</v>
      </c>
      <c r="AM190">
        <v>227900</v>
      </c>
      <c r="AN190">
        <v>228100</v>
      </c>
      <c r="AO190">
        <v>227400</v>
      </c>
      <c r="AP190">
        <v>228700</v>
      </c>
      <c r="AQ190">
        <v>228700</v>
      </c>
      <c r="AR190">
        <v>231600</v>
      </c>
      <c r="AS190">
        <v>235700</v>
      </c>
      <c r="AT190">
        <v>238100</v>
      </c>
      <c r="AU190">
        <v>240300</v>
      </c>
      <c r="AV190">
        <v>241200</v>
      </c>
      <c r="AW190">
        <v>245400</v>
      </c>
      <c r="AX190">
        <v>247100</v>
      </c>
      <c r="AY190">
        <v>247000</v>
      </c>
      <c r="AZ190">
        <v>247600</v>
      </c>
      <c r="BA190">
        <v>247400</v>
      </c>
      <c r="BB190">
        <v>249400</v>
      </c>
      <c r="BC190">
        <v>251700</v>
      </c>
      <c r="BD190">
        <v>256500</v>
      </c>
      <c r="BE190">
        <v>261500</v>
      </c>
      <c r="BF190">
        <v>262600</v>
      </c>
      <c r="BG190">
        <v>260200</v>
      </c>
      <c r="BH190">
        <v>258700</v>
      </c>
      <c r="BI190">
        <v>268300</v>
      </c>
      <c r="BJ190">
        <v>271100</v>
      </c>
      <c r="BK190">
        <v>275500</v>
      </c>
      <c r="BL190">
        <v>267700</v>
      </c>
      <c r="BM190">
        <v>273300</v>
      </c>
      <c r="BN190">
        <v>275700</v>
      </c>
      <c r="BO190">
        <v>279800</v>
      </c>
      <c r="BP190">
        <v>280900</v>
      </c>
      <c r="BQ190">
        <v>280600</v>
      </c>
      <c r="BR190">
        <v>278100</v>
      </c>
      <c r="BS190">
        <v>282400</v>
      </c>
      <c r="BT190">
        <v>284300</v>
      </c>
      <c r="BU190">
        <v>295700</v>
      </c>
      <c r="BV190">
        <v>291300</v>
      </c>
      <c r="BW190">
        <v>291700</v>
      </c>
      <c r="BX190">
        <v>283600</v>
      </c>
      <c r="BY190">
        <v>286500</v>
      </c>
      <c r="BZ190">
        <v>288000</v>
      </c>
      <c r="CA190">
        <v>292300</v>
      </c>
      <c r="CB190">
        <v>294300</v>
      </c>
      <c r="CC190">
        <v>295400</v>
      </c>
      <c r="CD190">
        <v>297500</v>
      </c>
      <c r="CE190">
        <v>306800</v>
      </c>
      <c r="CF190">
        <v>312800</v>
      </c>
    </row>
    <row r="191" spans="1:84" x14ac:dyDescent="0.2">
      <c r="A191">
        <v>395246</v>
      </c>
      <c r="B191" t="s">
        <v>1663</v>
      </c>
      <c r="C191">
        <v>225</v>
      </c>
      <c r="D191">
        <f t="shared" si="15"/>
        <v>195291.66666666666</v>
      </c>
      <c r="E191">
        <f t="shared" si="16"/>
        <v>214358.33333333334</v>
      </c>
      <c r="F191">
        <f t="shared" si="17"/>
        <v>233325</v>
      </c>
      <c r="G191">
        <f t="shared" si="18"/>
        <v>257508.33333333334</v>
      </c>
      <c r="H191">
        <f t="shared" si="19"/>
        <v>277466.66666666669</v>
      </c>
      <c r="I191" s="2">
        <f t="shared" si="20"/>
        <v>0.4207808832942182</v>
      </c>
      <c r="J191" s="6">
        <f t="shared" si="22"/>
        <v>235590</v>
      </c>
      <c r="K191">
        <f t="shared" si="21"/>
        <v>296425</v>
      </c>
      <c r="L191">
        <v>197900</v>
      </c>
      <c r="M191">
        <v>193600</v>
      </c>
      <c r="N191">
        <v>194900</v>
      </c>
      <c r="O191">
        <v>193800</v>
      </c>
      <c r="P191">
        <v>197800</v>
      </c>
      <c r="Q191">
        <v>196800</v>
      </c>
      <c r="R191">
        <v>191700</v>
      </c>
      <c r="S191">
        <v>192500</v>
      </c>
      <c r="T191">
        <v>191500</v>
      </c>
      <c r="U191">
        <v>196000</v>
      </c>
      <c r="V191">
        <v>196700</v>
      </c>
      <c r="W191">
        <v>200300</v>
      </c>
      <c r="X191">
        <v>202100</v>
      </c>
      <c r="Y191">
        <v>204100</v>
      </c>
      <c r="Z191">
        <v>208200</v>
      </c>
      <c r="AA191">
        <v>205600</v>
      </c>
      <c r="AB191">
        <v>208000</v>
      </c>
      <c r="AC191">
        <v>209500</v>
      </c>
      <c r="AD191">
        <v>216000</v>
      </c>
      <c r="AE191">
        <v>219200</v>
      </c>
      <c r="AF191">
        <v>219800</v>
      </c>
      <c r="AG191">
        <v>226400</v>
      </c>
      <c r="AH191">
        <v>227000</v>
      </c>
      <c r="AI191">
        <v>226400</v>
      </c>
      <c r="AJ191">
        <v>219300</v>
      </c>
      <c r="AK191">
        <v>220600</v>
      </c>
      <c r="AL191">
        <v>223800</v>
      </c>
      <c r="AM191">
        <v>227800</v>
      </c>
      <c r="AN191">
        <v>226700</v>
      </c>
      <c r="AO191">
        <v>228100</v>
      </c>
      <c r="AP191">
        <v>234200</v>
      </c>
      <c r="AQ191">
        <v>238900</v>
      </c>
      <c r="AR191">
        <v>244400</v>
      </c>
      <c r="AS191">
        <v>242600</v>
      </c>
      <c r="AT191">
        <v>246100</v>
      </c>
      <c r="AU191">
        <v>247400</v>
      </c>
      <c r="AV191">
        <v>249400</v>
      </c>
      <c r="AW191">
        <v>250800</v>
      </c>
      <c r="AX191">
        <v>248100</v>
      </c>
      <c r="AY191">
        <v>251100</v>
      </c>
      <c r="AZ191">
        <v>255100</v>
      </c>
      <c r="BA191">
        <v>258900</v>
      </c>
      <c r="BB191">
        <v>261800</v>
      </c>
      <c r="BC191">
        <v>260700</v>
      </c>
      <c r="BD191">
        <v>262100</v>
      </c>
      <c r="BE191">
        <v>263600</v>
      </c>
      <c r="BF191">
        <v>264800</v>
      </c>
      <c r="BG191">
        <v>263700</v>
      </c>
      <c r="BH191">
        <v>268400</v>
      </c>
      <c r="BI191">
        <v>272700</v>
      </c>
      <c r="BJ191">
        <v>280400</v>
      </c>
      <c r="BK191">
        <v>280900</v>
      </c>
      <c r="BL191">
        <v>278800</v>
      </c>
      <c r="BM191">
        <v>280200</v>
      </c>
      <c r="BN191">
        <v>276800</v>
      </c>
      <c r="BO191">
        <v>280000</v>
      </c>
      <c r="BP191">
        <v>277800</v>
      </c>
      <c r="BQ191">
        <v>276800</v>
      </c>
      <c r="BR191">
        <v>275000</v>
      </c>
      <c r="BS191">
        <v>281800</v>
      </c>
      <c r="BT191">
        <v>290600</v>
      </c>
      <c r="BU191">
        <v>296300</v>
      </c>
      <c r="BV191">
        <v>295200</v>
      </c>
      <c r="BW191">
        <v>297600</v>
      </c>
      <c r="BX191">
        <v>300300</v>
      </c>
      <c r="BY191">
        <v>298100</v>
      </c>
      <c r="BZ191">
        <v>296200</v>
      </c>
      <c r="CA191">
        <v>294400</v>
      </c>
      <c r="CB191">
        <v>300600</v>
      </c>
      <c r="CC191">
        <v>300700</v>
      </c>
      <c r="CD191">
        <v>305300</v>
      </c>
      <c r="CE191">
        <v>304100</v>
      </c>
    </row>
    <row r="192" spans="1:84" x14ac:dyDescent="0.2">
      <c r="A192">
        <v>753875</v>
      </c>
      <c r="B192" t="s">
        <v>2182</v>
      </c>
      <c r="C192">
        <v>176</v>
      </c>
      <c r="D192">
        <f t="shared" si="15"/>
        <v>206175</v>
      </c>
      <c r="E192">
        <f t="shared" si="16"/>
        <v>223683.33333333334</v>
      </c>
      <c r="F192">
        <f t="shared" si="17"/>
        <v>238483.33333333334</v>
      </c>
      <c r="G192">
        <f t="shared" si="18"/>
        <v>245675</v>
      </c>
      <c r="H192">
        <f t="shared" si="19"/>
        <v>261700</v>
      </c>
      <c r="I192" s="2">
        <f t="shared" si="20"/>
        <v>0.26931005214017217</v>
      </c>
      <c r="J192" s="6">
        <f t="shared" si="22"/>
        <v>235143.33333333334</v>
      </c>
      <c r="K192">
        <f t="shared" si="21"/>
        <v>267283.33333333331</v>
      </c>
      <c r="L192">
        <v>204900</v>
      </c>
      <c r="M192">
        <v>210000</v>
      </c>
      <c r="N192">
        <v>208300</v>
      </c>
      <c r="O192">
        <v>201000</v>
      </c>
      <c r="P192">
        <v>198600</v>
      </c>
      <c r="Q192">
        <v>199200</v>
      </c>
      <c r="R192">
        <v>205300</v>
      </c>
      <c r="S192">
        <v>206000</v>
      </c>
      <c r="T192">
        <v>202400</v>
      </c>
      <c r="U192">
        <v>207800</v>
      </c>
      <c r="V192">
        <v>211900</v>
      </c>
      <c r="W192">
        <v>218700</v>
      </c>
      <c r="X192">
        <v>219400</v>
      </c>
      <c r="Y192">
        <v>218800</v>
      </c>
      <c r="Z192">
        <v>222100</v>
      </c>
      <c r="AA192">
        <v>220500</v>
      </c>
      <c r="AB192">
        <v>221100</v>
      </c>
      <c r="AC192">
        <v>222500</v>
      </c>
      <c r="AD192">
        <v>226100</v>
      </c>
      <c r="AE192">
        <v>234900</v>
      </c>
      <c r="AF192">
        <v>232500</v>
      </c>
      <c r="AG192">
        <v>227800</v>
      </c>
      <c r="AH192">
        <v>217900</v>
      </c>
      <c r="AI192">
        <v>220600</v>
      </c>
      <c r="AJ192">
        <v>226000</v>
      </c>
      <c r="AK192">
        <v>230400</v>
      </c>
      <c r="AL192">
        <v>229600</v>
      </c>
      <c r="AM192">
        <v>232200</v>
      </c>
      <c r="AN192">
        <v>235500</v>
      </c>
      <c r="AO192">
        <v>239100</v>
      </c>
      <c r="AP192">
        <v>244400</v>
      </c>
      <c r="AQ192">
        <v>245100</v>
      </c>
      <c r="AR192">
        <v>246400</v>
      </c>
      <c r="AS192">
        <v>242600</v>
      </c>
      <c r="AT192">
        <v>245400</v>
      </c>
      <c r="AU192">
        <v>245100</v>
      </c>
      <c r="AV192">
        <v>244900</v>
      </c>
      <c r="AW192">
        <v>242600</v>
      </c>
      <c r="AX192">
        <v>244400</v>
      </c>
      <c r="AY192">
        <v>247500</v>
      </c>
      <c r="AZ192">
        <v>246300</v>
      </c>
      <c r="BA192">
        <v>248300</v>
      </c>
      <c r="BB192">
        <v>243700</v>
      </c>
      <c r="BC192">
        <v>244600</v>
      </c>
      <c r="BD192">
        <v>242800</v>
      </c>
      <c r="BE192">
        <v>247700</v>
      </c>
      <c r="BF192">
        <v>246900</v>
      </c>
      <c r="BG192">
        <v>248400</v>
      </c>
      <c r="BH192">
        <v>258300</v>
      </c>
      <c r="BI192">
        <v>258700</v>
      </c>
      <c r="BJ192">
        <v>259000</v>
      </c>
      <c r="BK192">
        <v>250500</v>
      </c>
      <c r="BL192">
        <v>255800</v>
      </c>
      <c r="BM192">
        <v>256600</v>
      </c>
      <c r="BN192">
        <v>257400</v>
      </c>
      <c r="BO192">
        <v>258200</v>
      </c>
      <c r="BP192">
        <v>263900</v>
      </c>
      <c r="BQ192">
        <v>270400</v>
      </c>
      <c r="BR192">
        <v>277500</v>
      </c>
      <c r="BS192">
        <v>274100</v>
      </c>
      <c r="BT192">
        <v>276300</v>
      </c>
      <c r="BU192">
        <v>260500</v>
      </c>
      <c r="BV192">
        <v>261100</v>
      </c>
      <c r="BW192">
        <v>250600</v>
      </c>
      <c r="BX192">
        <v>261800</v>
      </c>
      <c r="BY192">
        <v>262700</v>
      </c>
      <c r="BZ192">
        <v>268300</v>
      </c>
      <c r="CA192">
        <v>269300</v>
      </c>
      <c r="CB192">
        <v>270000</v>
      </c>
      <c r="CC192">
        <v>276200</v>
      </c>
      <c r="CD192">
        <v>276500</v>
      </c>
      <c r="CE192">
        <v>285400</v>
      </c>
      <c r="CF192">
        <v>280100</v>
      </c>
    </row>
    <row r="193" spans="1:84" x14ac:dyDescent="0.2">
      <c r="A193">
        <v>394390</v>
      </c>
      <c r="B193" t="s">
        <v>2245</v>
      </c>
      <c r="C193">
        <v>300</v>
      </c>
      <c r="D193">
        <f t="shared" si="15"/>
        <v>220866.66666666666</v>
      </c>
      <c r="E193">
        <f t="shared" si="16"/>
        <v>235283.33333333334</v>
      </c>
      <c r="F193">
        <f t="shared" si="17"/>
        <v>234133.33333333334</v>
      </c>
      <c r="G193">
        <f t="shared" si="18"/>
        <v>239991.66666666666</v>
      </c>
      <c r="H193">
        <f t="shared" si="19"/>
        <v>245216.66666666666</v>
      </c>
      <c r="I193" s="2">
        <f t="shared" si="20"/>
        <v>0.11024750980984004</v>
      </c>
      <c r="J193" s="6">
        <f t="shared" si="22"/>
        <v>235098.33333333334</v>
      </c>
      <c r="K193">
        <f t="shared" si="21"/>
        <v>251066.66666666666</v>
      </c>
      <c r="L193">
        <v>221900</v>
      </c>
      <c r="M193">
        <v>226500</v>
      </c>
      <c r="N193">
        <v>225400</v>
      </c>
      <c r="O193">
        <v>217700</v>
      </c>
      <c r="P193">
        <v>211200</v>
      </c>
      <c r="Q193">
        <v>209700</v>
      </c>
      <c r="R193">
        <v>216800</v>
      </c>
      <c r="S193">
        <v>217700</v>
      </c>
      <c r="T193">
        <v>216200</v>
      </c>
      <c r="U193">
        <v>222300</v>
      </c>
      <c r="V193">
        <v>225900</v>
      </c>
      <c r="W193">
        <v>239100</v>
      </c>
      <c r="X193">
        <v>240700</v>
      </c>
      <c r="Y193">
        <v>237800</v>
      </c>
      <c r="Z193">
        <v>237600</v>
      </c>
      <c r="AA193">
        <v>229100</v>
      </c>
      <c r="AB193">
        <v>227200</v>
      </c>
      <c r="AC193">
        <v>227400</v>
      </c>
      <c r="AD193">
        <v>236100</v>
      </c>
      <c r="AE193">
        <v>244500</v>
      </c>
      <c r="AF193">
        <v>239600</v>
      </c>
      <c r="AG193">
        <v>236000</v>
      </c>
      <c r="AH193">
        <v>235700</v>
      </c>
      <c r="AI193">
        <v>231700</v>
      </c>
      <c r="AJ193">
        <v>227000</v>
      </c>
      <c r="AK193">
        <v>225100</v>
      </c>
      <c r="AL193">
        <v>230500</v>
      </c>
      <c r="AM193">
        <v>237000</v>
      </c>
      <c r="AN193">
        <v>240900</v>
      </c>
      <c r="AO193">
        <v>237900</v>
      </c>
      <c r="AP193">
        <v>235700</v>
      </c>
      <c r="AQ193">
        <v>227300</v>
      </c>
      <c r="AR193">
        <v>233500</v>
      </c>
      <c r="AS193">
        <v>237200</v>
      </c>
      <c r="AT193">
        <v>239300</v>
      </c>
      <c r="AU193">
        <v>238200</v>
      </c>
      <c r="AV193">
        <v>237900</v>
      </c>
      <c r="AW193">
        <v>245000</v>
      </c>
      <c r="AX193">
        <v>235300</v>
      </c>
      <c r="AY193">
        <v>238400</v>
      </c>
      <c r="AZ193">
        <v>237000</v>
      </c>
      <c r="BA193">
        <v>243300</v>
      </c>
      <c r="BB193">
        <v>235300</v>
      </c>
      <c r="BC193">
        <v>236700</v>
      </c>
      <c r="BD193">
        <v>240600</v>
      </c>
      <c r="BE193">
        <v>243800</v>
      </c>
      <c r="BF193">
        <v>245400</v>
      </c>
      <c r="BG193">
        <v>241200</v>
      </c>
      <c r="BH193">
        <v>245200</v>
      </c>
      <c r="BI193">
        <v>239500</v>
      </c>
      <c r="BJ193">
        <v>242700</v>
      </c>
      <c r="BK193">
        <v>247300</v>
      </c>
      <c r="BL193">
        <v>253400</v>
      </c>
      <c r="BM193">
        <v>253900</v>
      </c>
      <c r="BN193">
        <v>250300</v>
      </c>
      <c r="BO193">
        <v>249000</v>
      </c>
      <c r="BP193">
        <v>246600</v>
      </c>
      <c r="BQ193">
        <v>244400</v>
      </c>
      <c r="BR193">
        <v>238200</v>
      </c>
      <c r="BS193">
        <v>232100</v>
      </c>
      <c r="BT193">
        <v>241700</v>
      </c>
      <c r="BU193">
        <v>246500</v>
      </c>
      <c r="BV193">
        <v>259900</v>
      </c>
      <c r="BW193">
        <v>257700</v>
      </c>
      <c r="BX193">
        <v>258700</v>
      </c>
      <c r="BY193">
        <v>255200</v>
      </c>
      <c r="BZ193">
        <v>252100</v>
      </c>
      <c r="CA193">
        <v>257300</v>
      </c>
      <c r="CB193">
        <v>256300</v>
      </c>
      <c r="CC193">
        <v>249600</v>
      </c>
      <c r="CD193">
        <v>245700</v>
      </c>
      <c r="CE193">
        <v>252800</v>
      </c>
    </row>
    <row r="194" spans="1:84" x14ac:dyDescent="0.2">
      <c r="A194">
        <v>394877</v>
      </c>
      <c r="B194" t="s">
        <v>1337</v>
      </c>
      <c r="C194">
        <v>417</v>
      </c>
      <c r="D194">
        <f t="shared" ref="D194:D257" si="23">AVERAGE(L194:W194)</f>
        <v>226650</v>
      </c>
      <c r="E194">
        <f t="shared" ref="E194:E257" si="24">AVERAGE(X194:AI194)</f>
        <v>233991.66666666666</v>
      </c>
      <c r="F194">
        <f t="shared" ref="F194:F257" si="25">AVERAGE(AJ194:AU194)</f>
        <v>223316.66666666666</v>
      </c>
      <c r="G194">
        <f t="shared" ref="G194:G257" si="26">AVERAGE(AV194:BG194)</f>
        <v>234708.33333333334</v>
      </c>
      <c r="H194">
        <f t="shared" ref="H194:H257" si="27">AVERAGE(BH194:BS194)</f>
        <v>252666.66666666666</v>
      </c>
      <c r="I194" s="2">
        <f t="shared" ref="I194:I257" si="28">(H194-D194)/D194</f>
        <v>0.11478785204794466</v>
      </c>
      <c r="J194" s="6">
        <f t="shared" si="22"/>
        <v>234266.66666666666</v>
      </c>
      <c r="K194">
        <f t="shared" ref="K194:K257" si="29">AVERAGE(BS194:CD194)</f>
        <v>264808.33333333331</v>
      </c>
      <c r="L194">
        <v>234100</v>
      </c>
      <c r="M194">
        <v>227700</v>
      </c>
      <c r="N194">
        <v>226700</v>
      </c>
      <c r="O194">
        <v>221600</v>
      </c>
      <c r="P194">
        <v>221700</v>
      </c>
      <c r="Q194">
        <v>218700</v>
      </c>
      <c r="R194">
        <v>219400</v>
      </c>
      <c r="S194">
        <v>224400</v>
      </c>
      <c r="T194">
        <v>231700</v>
      </c>
      <c r="U194">
        <v>230700</v>
      </c>
      <c r="V194">
        <v>225400</v>
      </c>
      <c r="W194">
        <v>237700</v>
      </c>
      <c r="X194">
        <v>239800</v>
      </c>
      <c r="Y194">
        <v>261000</v>
      </c>
      <c r="Z194">
        <v>242700</v>
      </c>
      <c r="AA194">
        <v>247000</v>
      </c>
      <c r="AB194">
        <v>241000</v>
      </c>
      <c r="AC194">
        <v>238800</v>
      </c>
      <c r="AD194">
        <v>230900</v>
      </c>
      <c r="AE194">
        <v>219400</v>
      </c>
      <c r="AF194">
        <v>219400</v>
      </c>
      <c r="AG194">
        <v>225300</v>
      </c>
      <c r="AH194">
        <v>220900</v>
      </c>
      <c r="AI194">
        <v>221700</v>
      </c>
      <c r="AJ194">
        <v>218700</v>
      </c>
      <c r="AK194">
        <v>219100</v>
      </c>
      <c r="AL194">
        <v>217600</v>
      </c>
      <c r="AM194">
        <v>218800</v>
      </c>
      <c r="AN194">
        <v>225500</v>
      </c>
      <c r="AO194">
        <v>235200</v>
      </c>
      <c r="AP194">
        <v>228900</v>
      </c>
      <c r="AQ194">
        <v>227700</v>
      </c>
      <c r="AR194">
        <v>219900</v>
      </c>
      <c r="AS194">
        <v>229600</v>
      </c>
      <c r="AT194">
        <v>218000</v>
      </c>
      <c r="AU194">
        <v>220800</v>
      </c>
      <c r="AV194">
        <v>218400</v>
      </c>
      <c r="AW194">
        <v>230100</v>
      </c>
      <c r="AX194">
        <v>234900</v>
      </c>
      <c r="AY194">
        <v>234400</v>
      </c>
      <c r="AZ194">
        <v>232600</v>
      </c>
      <c r="BA194">
        <v>234500</v>
      </c>
      <c r="BB194">
        <v>238700</v>
      </c>
      <c r="BC194">
        <v>238900</v>
      </c>
      <c r="BD194">
        <v>238200</v>
      </c>
      <c r="BE194">
        <v>231200</v>
      </c>
      <c r="BF194">
        <v>243500</v>
      </c>
      <c r="BG194">
        <v>241100</v>
      </c>
      <c r="BH194">
        <v>247600</v>
      </c>
      <c r="BI194">
        <v>258200</v>
      </c>
      <c r="BJ194">
        <v>269900</v>
      </c>
      <c r="BK194">
        <v>258600</v>
      </c>
      <c r="BL194">
        <v>240600</v>
      </c>
      <c r="BM194">
        <v>233700</v>
      </c>
      <c r="BN194">
        <v>254800</v>
      </c>
      <c r="BO194">
        <v>255800</v>
      </c>
      <c r="BP194">
        <v>253900</v>
      </c>
      <c r="BQ194">
        <v>249700</v>
      </c>
      <c r="BR194">
        <v>255000</v>
      </c>
      <c r="BS194">
        <v>254200</v>
      </c>
      <c r="BT194">
        <v>243200</v>
      </c>
      <c r="BU194">
        <v>259200</v>
      </c>
      <c r="BV194">
        <v>265200</v>
      </c>
      <c r="BW194">
        <v>279500</v>
      </c>
      <c r="BX194">
        <v>265100</v>
      </c>
      <c r="BY194">
        <v>270700</v>
      </c>
      <c r="BZ194">
        <v>275400</v>
      </c>
      <c r="CA194">
        <v>272400</v>
      </c>
      <c r="CB194">
        <v>267900</v>
      </c>
      <c r="CC194">
        <v>260200</v>
      </c>
      <c r="CD194">
        <v>264700</v>
      </c>
      <c r="CE194">
        <v>269200</v>
      </c>
      <c r="CF194">
        <v>269200</v>
      </c>
    </row>
    <row r="195" spans="1:84" x14ac:dyDescent="0.2">
      <c r="A195">
        <v>753905</v>
      </c>
      <c r="B195" t="s">
        <v>2339</v>
      </c>
      <c r="C195">
        <v>500</v>
      </c>
      <c r="D195">
        <f t="shared" si="23"/>
        <v>205733.33333333334</v>
      </c>
      <c r="E195">
        <f t="shared" si="24"/>
        <v>212908.33333333334</v>
      </c>
      <c r="F195">
        <f t="shared" si="25"/>
        <v>225066.66666666666</v>
      </c>
      <c r="G195">
        <f t="shared" si="26"/>
        <v>248783.33333333334</v>
      </c>
      <c r="H195">
        <f t="shared" si="27"/>
        <v>278758.33333333331</v>
      </c>
      <c r="I195" s="2">
        <f t="shared" si="28"/>
        <v>0.35494977316915083</v>
      </c>
      <c r="J195" s="6">
        <f t="shared" si="22"/>
        <v>234250</v>
      </c>
      <c r="K195">
        <f t="shared" si="29"/>
        <v>294108.33333333331</v>
      </c>
      <c r="L195">
        <v>197300</v>
      </c>
      <c r="M195">
        <v>186600</v>
      </c>
      <c r="N195">
        <v>169000</v>
      </c>
      <c r="O195">
        <v>183100</v>
      </c>
      <c r="P195">
        <v>200000</v>
      </c>
      <c r="Q195">
        <v>213800</v>
      </c>
      <c r="R195">
        <v>215800</v>
      </c>
      <c r="S195">
        <v>223400</v>
      </c>
      <c r="T195">
        <v>225300</v>
      </c>
      <c r="U195">
        <v>221100</v>
      </c>
      <c r="V195">
        <v>216600</v>
      </c>
      <c r="W195">
        <v>216800</v>
      </c>
      <c r="X195">
        <v>212000</v>
      </c>
      <c r="Y195">
        <v>212700</v>
      </c>
      <c r="Z195">
        <v>213300</v>
      </c>
      <c r="AA195">
        <v>217300</v>
      </c>
      <c r="AB195">
        <v>205700</v>
      </c>
      <c r="AC195">
        <v>199600</v>
      </c>
      <c r="AD195">
        <v>208900</v>
      </c>
      <c r="AE195">
        <v>217800</v>
      </c>
      <c r="AF195">
        <v>223100</v>
      </c>
      <c r="AG195">
        <v>216100</v>
      </c>
      <c r="AH195">
        <v>216700</v>
      </c>
      <c r="AI195">
        <v>211700</v>
      </c>
      <c r="AJ195">
        <v>226500</v>
      </c>
      <c r="AK195">
        <v>216600</v>
      </c>
      <c r="AL195">
        <v>223200</v>
      </c>
      <c r="AM195">
        <v>212900</v>
      </c>
      <c r="AN195">
        <v>227400</v>
      </c>
      <c r="AO195">
        <v>227000</v>
      </c>
      <c r="AP195">
        <v>224200</v>
      </c>
      <c r="AQ195">
        <v>222000</v>
      </c>
      <c r="AR195">
        <v>222500</v>
      </c>
      <c r="AS195">
        <v>225500</v>
      </c>
      <c r="AT195">
        <v>235600</v>
      </c>
      <c r="AU195">
        <v>237400</v>
      </c>
      <c r="AV195">
        <v>246800</v>
      </c>
      <c r="AW195">
        <v>240700</v>
      </c>
      <c r="AX195">
        <v>252900</v>
      </c>
      <c r="AY195">
        <v>243400</v>
      </c>
      <c r="AZ195">
        <v>251500</v>
      </c>
      <c r="BA195">
        <v>249800</v>
      </c>
      <c r="BB195">
        <v>253700</v>
      </c>
      <c r="BC195">
        <v>243400</v>
      </c>
      <c r="BD195">
        <v>247300</v>
      </c>
      <c r="BE195">
        <v>247200</v>
      </c>
      <c r="BF195">
        <v>253200</v>
      </c>
      <c r="BG195">
        <v>255500</v>
      </c>
      <c r="BH195">
        <v>268900</v>
      </c>
      <c r="BI195">
        <v>275200</v>
      </c>
      <c r="BJ195">
        <v>269000</v>
      </c>
      <c r="BK195">
        <v>262800</v>
      </c>
      <c r="BL195">
        <v>268200</v>
      </c>
      <c r="BM195">
        <v>288200</v>
      </c>
      <c r="BN195">
        <v>288000</v>
      </c>
      <c r="BO195">
        <v>287200</v>
      </c>
      <c r="BP195">
        <v>266400</v>
      </c>
      <c r="BQ195">
        <v>281000</v>
      </c>
      <c r="BR195">
        <v>290500</v>
      </c>
      <c r="BS195">
        <v>299700</v>
      </c>
      <c r="BT195">
        <v>301900</v>
      </c>
      <c r="BU195">
        <v>292800</v>
      </c>
      <c r="BV195">
        <v>296900</v>
      </c>
      <c r="BW195">
        <v>285400</v>
      </c>
      <c r="BX195">
        <v>284300</v>
      </c>
      <c r="BY195">
        <v>278200</v>
      </c>
      <c r="BZ195">
        <v>282500</v>
      </c>
      <c r="CA195">
        <v>289500</v>
      </c>
      <c r="CB195">
        <v>303400</v>
      </c>
      <c r="CC195">
        <v>308300</v>
      </c>
      <c r="CD195">
        <v>306400</v>
      </c>
      <c r="CE195">
        <v>300900</v>
      </c>
      <c r="CF195">
        <v>301500</v>
      </c>
    </row>
    <row r="196" spans="1:84" x14ac:dyDescent="0.2">
      <c r="A196">
        <v>394358</v>
      </c>
      <c r="B196" t="s">
        <v>2080</v>
      </c>
      <c r="C196">
        <v>19</v>
      </c>
      <c r="D196">
        <f t="shared" si="23"/>
        <v>228883.33333333334</v>
      </c>
      <c r="E196">
        <f t="shared" si="24"/>
        <v>226800</v>
      </c>
      <c r="F196">
        <f t="shared" si="25"/>
        <v>235466.66666666666</v>
      </c>
      <c r="G196">
        <f t="shared" si="26"/>
        <v>235566.66666666666</v>
      </c>
      <c r="H196">
        <f t="shared" si="27"/>
        <v>241750</v>
      </c>
      <c r="I196" s="2">
        <f t="shared" si="28"/>
        <v>5.6214956673705629E-2</v>
      </c>
      <c r="J196" s="6">
        <f t="shared" si="22"/>
        <v>233693.33333333331</v>
      </c>
      <c r="K196">
        <f t="shared" si="29"/>
        <v>246825</v>
      </c>
      <c r="L196">
        <v>225900</v>
      </c>
      <c r="M196">
        <v>227400</v>
      </c>
      <c r="N196">
        <v>228700</v>
      </c>
      <c r="O196">
        <v>228600</v>
      </c>
      <c r="P196">
        <v>229500</v>
      </c>
      <c r="Q196">
        <v>229400</v>
      </c>
      <c r="R196">
        <v>228800</v>
      </c>
      <c r="S196">
        <v>229000</v>
      </c>
      <c r="T196">
        <v>228800</v>
      </c>
      <c r="U196">
        <v>230000</v>
      </c>
      <c r="V196">
        <v>229900</v>
      </c>
      <c r="W196">
        <v>230600</v>
      </c>
      <c r="X196">
        <v>228600</v>
      </c>
      <c r="Y196">
        <v>227600</v>
      </c>
      <c r="Z196">
        <v>225500</v>
      </c>
      <c r="AA196">
        <v>224500</v>
      </c>
      <c r="AB196">
        <v>221100</v>
      </c>
      <c r="AC196">
        <v>223600</v>
      </c>
      <c r="AD196">
        <v>230800</v>
      </c>
      <c r="AE196">
        <v>232300</v>
      </c>
      <c r="AF196">
        <v>231200</v>
      </c>
      <c r="AG196">
        <v>225300</v>
      </c>
      <c r="AH196">
        <v>224700</v>
      </c>
      <c r="AI196">
        <v>226400</v>
      </c>
      <c r="AJ196">
        <v>227500</v>
      </c>
      <c r="AK196">
        <v>234600</v>
      </c>
      <c r="AL196">
        <v>235100</v>
      </c>
      <c r="AM196">
        <v>237800</v>
      </c>
      <c r="AN196">
        <v>234500</v>
      </c>
      <c r="AO196">
        <v>235200</v>
      </c>
      <c r="AP196">
        <v>236400</v>
      </c>
      <c r="AQ196">
        <v>237900</v>
      </c>
      <c r="AR196">
        <v>237600</v>
      </c>
      <c r="AS196">
        <v>238200</v>
      </c>
      <c r="AT196">
        <v>236200</v>
      </c>
      <c r="AU196">
        <v>234600</v>
      </c>
      <c r="AV196">
        <v>233000</v>
      </c>
      <c r="AW196">
        <v>234600</v>
      </c>
      <c r="AX196">
        <v>234000</v>
      </c>
      <c r="AY196">
        <v>232700</v>
      </c>
      <c r="AZ196">
        <v>233400</v>
      </c>
      <c r="BA196">
        <v>234400</v>
      </c>
      <c r="BB196">
        <v>235100</v>
      </c>
      <c r="BC196">
        <v>234400</v>
      </c>
      <c r="BD196">
        <v>236700</v>
      </c>
      <c r="BE196">
        <v>238200</v>
      </c>
      <c r="BF196">
        <v>240200</v>
      </c>
      <c r="BG196">
        <v>240100</v>
      </c>
      <c r="BH196">
        <v>240800</v>
      </c>
      <c r="BI196">
        <v>239900</v>
      </c>
      <c r="BJ196">
        <v>242000</v>
      </c>
      <c r="BK196">
        <v>241800</v>
      </c>
      <c r="BL196">
        <v>242600</v>
      </c>
      <c r="BM196">
        <v>241800</v>
      </c>
      <c r="BN196">
        <v>242600</v>
      </c>
      <c r="BO196">
        <v>242200</v>
      </c>
      <c r="BP196">
        <v>242700</v>
      </c>
      <c r="BQ196">
        <v>241400</v>
      </c>
      <c r="BR196">
        <v>242000</v>
      </c>
      <c r="BS196">
        <v>241200</v>
      </c>
      <c r="BT196">
        <v>240400</v>
      </c>
      <c r="BU196">
        <v>241300</v>
      </c>
      <c r="BV196">
        <v>240300</v>
      </c>
      <c r="BW196">
        <v>243900</v>
      </c>
      <c r="BX196">
        <v>247000</v>
      </c>
      <c r="BY196">
        <v>252000</v>
      </c>
      <c r="BZ196">
        <v>253700</v>
      </c>
      <c r="CA196">
        <v>251500</v>
      </c>
      <c r="CB196">
        <v>251500</v>
      </c>
      <c r="CC196">
        <v>248300</v>
      </c>
      <c r="CD196">
        <v>250800</v>
      </c>
      <c r="CE196">
        <v>247800</v>
      </c>
      <c r="CF196">
        <v>249600</v>
      </c>
    </row>
    <row r="197" spans="1:84" x14ac:dyDescent="0.2">
      <c r="A197">
        <v>395153</v>
      </c>
      <c r="B197" t="s">
        <v>1447</v>
      </c>
      <c r="C197">
        <v>345</v>
      </c>
      <c r="D197">
        <f t="shared" si="23"/>
        <v>216483.33333333334</v>
      </c>
      <c r="E197">
        <f t="shared" si="24"/>
        <v>224500</v>
      </c>
      <c r="F197">
        <f t="shared" si="25"/>
        <v>227833.33333333334</v>
      </c>
      <c r="G197">
        <f t="shared" si="26"/>
        <v>233266.66666666666</v>
      </c>
      <c r="H197">
        <f t="shared" si="27"/>
        <v>250858.33333333334</v>
      </c>
      <c r="I197" s="2">
        <f t="shared" si="28"/>
        <v>0.15878820540457309</v>
      </c>
      <c r="J197" s="6">
        <f t="shared" si="22"/>
        <v>230588.33333333334</v>
      </c>
      <c r="K197">
        <f t="shared" si="29"/>
        <v>263291.66666666669</v>
      </c>
      <c r="L197">
        <v>208100</v>
      </c>
      <c r="M197">
        <v>215000</v>
      </c>
      <c r="N197">
        <v>217800</v>
      </c>
      <c r="O197">
        <v>209300</v>
      </c>
      <c r="P197">
        <v>214100</v>
      </c>
      <c r="Q197">
        <v>216000</v>
      </c>
      <c r="R197">
        <v>216500</v>
      </c>
      <c r="S197">
        <v>218400</v>
      </c>
      <c r="T197">
        <v>219900</v>
      </c>
      <c r="U197">
        <v>223400</v>
      </c>
      <c r="V197">
        <v>219600</v>
      </c>
      <c r="W197">
        <v>219700</v>
      </c>
      <c r="X197">
        <v>222300</v>
      </c>
      <c r="Y197">
        <v>223100</v>
      </c>
      <c r="Z197">
        <v>228000</v>
      </c>
      <c r="AA197">
        <v>228900</v>
      </c>
      <c r="AB197">
        <v>231700</v>
      </c>
      <c r="AC197">
        <v>225000</v>
      </c>
      <c r="AD197">
        <v>220100</v>
      </c>
      <c r="AE197">
        <v>221300</v>
      </c>
      <c r="AF197">
        <v>221300</v>
      </c>
      <c r="AG197">
        <v>223100</v>
      </c>
      <c r="AH197">
        <v>222700</v>
      </c>
      <c r="AI197">
        <v>226500</v>
      </c>
      <c r="AJ197">
        <v>228600</v>
      </c>
      <c r="AK197">
        <v>225800</v>
      </c>
      <c r="AL197">
        <v>221400</v>
      </c>
      <c r="AM197">
        <v>220700</v>
      </c>
      <c r="AN197">
        <v>222300</v>
      </c>
      <c r="AO197">
        <v>227100</v>
      </c>
      <c r="AP197">
        <v>227500</v>
      </c>
      <c r="AQ197">
        <v>229000</v>
      </c>
      <c r="AR197">
        <v>229500</v>
      </c>
      <c r="AS197">
        <v>233400</v>
      </c>
      <c r="AT197">
        <v>235100</v>
      </c>
      <c r="AU197">
        <v>233600</v>
      </c>
      <c r="AV197">
        <v>230900</v>
      </c>
      <c r="AW197">
        <v>232700</v>
      </c>
      <c r="AX197">
        <v>236300</v>
      </c>
      <c r="AY197">
        <v>237300</v>
      </c>
      <c r="AZ197">
        <v>231000</v>
      </c>
      <c r="BA197">
        <v>229900</v>
      </c>
      <c r="BB197">
        <v>231100</v>
      </c>
      <c r="BC197">
        <v>233300</v>
      </c>
      <c r="BD197">
        <v>233700</v>
      </c>
      <c r="BE197">
        <v>231400</v>
      </c>
      <c r="BF197">
        <v>235800</v>
      </c>
      <c r="BG197">
        <v>235800</v>
      </c>
      <c r="BH197">
        <v>237800</v>
      </c>
      <c r="BI197">
        <v>239900</v>
      </c>
      <c r="BJ197">
        <v>249000</v>
      </c>
      <c r="BK197">
        <v>252200</v>
      </c>
      <c r="BL197">
        <v>252900</v>
      </c>
      <c r="BM197">
        <v>249000</v>
      </c>
      <c r="BN197">
        <v>254600</v>
      </c>
      <c r="BO197">
        <v>252800</v>
      </c>
      <c r="BP197">
        <v>253500</v>
      </c>
      <c r="BQ197">
        <v>251700</v>
      </c>
      <c r="BR197">
        <v>255900</v>
      </c>
      <c r="BS197">
        <v>261000</v>
      </c>
      <c r="BT197">
        <v>253000</v>
      </c>
      <c r="BU197">
        <v>254000</v>
      </c>
      <c r="BV197">
        <v>252100</v>
      </c>
      <c r="BW197">
        <v>262500</v>
      </c>
      <c r="BX197">
        <v>264100</v>
      </c>
      <c r="BY197">
        <v>262200</v>
      </c>
      <c r="BZ197">
        <v>259500</v>
      </c>
      <c r="CA197">
        <v>266700</v>
      </c>
      <c r="CB197">
        <v>273300</v>
      </c>
      <c r="CC197">
        <v>278700</v>
      </c>
      <c r="CD197">
        <v>272400</v>
      </c>
      <c r="CE197">
        <v>274700</v>
      </c>
    </row>
    <row r="198" spans="1:84" x14ac:dyDescent="0.2">
      <c r="A198">
        <v>394402</v>
      </c>
      <c r="B198" t="s">
        <v>2329</v>
      </c>
      <c r="C198">
        <v>474</v>
      </c>
      <c r="D198">
        <f t="shared" si="23"/>
        <v>207328.57142857142</v>
      </c>
      <c r="E198">
        <f t="shared" si="24"/>
        <v>223758.33333333334</v>
      </c>
      <c r="F198">
        <f t="shared" si="25"/>
        <v>227533.33333333334</v>
      </c>
      <c r="G198">
        <f t="shared" si="26"/>
        <v>241750</v>
      </c>
      <c r="H198">
        <f t="shared" si="27"/>
        <v>246533.33333333334</v>
      </c>
      <c r="I198" s="2">
        <f t="shared" si="28"/>
        <v>0.18909483451618098</v>
      </c>
      <c r="J198" s="6">
        <f t="shared" si="22"/>
        <v>229380.71428571426</v>
      </c>
      <c r="K198">
        <f t="shared" si="29"/>
        <v>271208.33333333331</v>
      </c>
      <c r="Q198">
        <v>203300</v>
      </c>
      <c r="R198">
        <v>199100</v>
      </c>
      <c r="S198">
        <v>200400</v>
      </c>
      <c r="T198">
        <v>212200</v>
      </c>
      <c r="U198">
        <v>210400</v>
      </c>
      <c r="V198">
        <v>211000</v>
      </c>
      <c r="W198">
        <v>214900</v>
      </c>
      <c r="X198">
        <v>215200</v>
      </c>
      <c r="Y198">
        <v>227600</v>
      </c>
      <c r="Z198">
        <v>229800</v>
      </c>
      <c r="AA198">
        <v>224300</v>
      </c>
      <c r="AB198">
        <v>222600</v>
      </c>
      <c r="AC198">
        <v>227400</v>
      </c>
      <c r="AD198">
        <v>233800</v>
      </c>
      <c r="AE198">
        <v>231400</v>
      </c>
      <c r="AF198">
        <v>222100</v>
      </c>
      <c r="AG198">
        <v>224200</v>
      </c>
      <c r="AH198">
        <v>213800</v>
      </c>
      <c r="AI198">
        <v>212900</v>
      </c>
      <c r="AJ198">
        <v>210500</v>
      </c>
      <c r="AK198">
        <v>216300</v>
      </c>
      <c r="AL198">
        <v>220000</v>
      </c>
      <c r="AM198">
        <v>223500</v>
      </c>
      <c r="AN198">
        <v>225400</v>
      </c>
      <c r="AO198">
        <v>225600</v>
      </c>
      <c r="AP198">
        <v>225900</v>
      </c>
      <c r="AQ198">
        <v>220800</v>
      </c>
      <c r="AR198">
        <v>233500</v>
      </c>
      <c r="AS198">
        <v>243500</v>
      </c>
      <c r="AT198">
        <v>246900</v>
      </c>
      <c r="AU198">
        <v>238500</v>
      </c>
      <c r="AV198">
        <v>251800</v>
      </c>
      <c r="AW198">
        <v>257100</v>
      </c>
      <c r="AX198">
        <v>257900</v>
      </c>
      <c r="AY198">
        <v>231900</v>
      </c>
      <c r="AZ198">
        <v>226400</v>
      </c>
      <c r="BA198">
        <v>232200</v>
      </c>
      <c r="BB198">
        <v>239500</v>
      </c>
      <c r="BC198">
        <v>238900</v>
      </c>
      <c r="BD198">
        <v>232500</v>
      </c>
      <c r="BE198">
        <v>236300</v>
      </c>
      <c r="BF198">
        <v>248100</v>
      </c>
      <c r="BG198">
        <v>248400</v>
      </c>
      <c r="BH198">
        <v>242800</v>
      </c>
      <c r="BI198">
        <v>229600</v>
      </c>
      <c r="BJ198">
        <v>227800</v>
      </c>
      <c r="BK198">
        <v>233300</v>
      </c>
      <c r="BL198">
        <v>247100</v>
      </c>
      <c r="BM198">
        <v>246200</v>
      </c>
      <c r="BN198">
        <v>254800</v>
      </c>
      <c r="BO198">
        <v>255200</v>
      </c>
      <c r="BP198">
        <v>261500</v>
      </c>
      <c r="BQ198">
        <v>250100</v>
      </c>
      <c r="BR198">
        <v>252000</v>
      </c>
      <c r="BS198">
        <v>258000</v>
      </c>
      <c r="BT198">
        <v>260500</v>
      </c>
      <c r="BU198">
        <v>267000</v>
      </c>
      <c r="BV198">
        <v>267500</v>
      </c>
      <c r="BW198">
        <v>273000</v>
      </c>
      <c r="BX198">
        <v>270400</v>
      </c>
      <c r="BY198">
        <v>271800</v>
      </c>
      <c r="BZ198">
        <v>280300</v>
      </c>
      <c r="CA198">
        <v>273800</v>
      </c>
      <c r="CB198">
        <v>277900</v>
      </c>
      <c r="CC198">
        <v>277300</v>
      </c>
      <c r="CD198">
        <v>277000</v>
      </c>
      <c r="CE198">
        <v>273500</v>
      </c>
      <c r="CF198">
        <v>277400</v>
      </c>
    </row>
    <row r="199" spans="1:84" x14ac:dyDescent="0.2">
      <c r="A199">
        <v>394866</v>
      </c>
      <c r="B199" t="s">
        <v>2295</v>
      </c>
      <c r="C199">
        <v>407</v>
      </c>
      <c r="D199">
        <f t="shared" si="23"/>
        <v>240491.66666666666</v>
      </c>
      <c r="E199">
        <f t="shared" si="24"/>
        <v>247708.33333333334</v>
      </c>
      <c r="F199">
        <f t="shared" si="25"/>
        <v>225183.33333333334</v>
      </c>
      <c r="G199">
        <f t="shared" si="26"/>
        <v>220208.33333333334</v>
      </c>
      <c r="H199">
        <f t="shared" si="27"/>
        <v>197433.33333333334</v>
      </c>
      <c r="I199" s="2">
        <f t="shared" si="28"/>
        <v>-0.17904293288055712</v>
      </c>
      <c r="J199" s="6">
        <f t="shared" si="22"/>
        <v>226205</v>
      </c>
      <c r="K199">
        <f t="shared" si="29"/>
        <v>189033.33333333334</v>
      </c>
      <c r="L199">
        <v>255300</v>
      </c>
      <c r="M199">
        <v>247900</v>
      </c>
      <c r="N199">
        <v>248000</v>
      </c>
      <c r="O199">
        <v>228500</v>
      </c>
      <c r="P199">
        <v>230500</v>
      </c>
      <c r="Q199">
        <v>229700</v>
      </c>
      <c r="R199">
        <v>242700</v>
      </c>
      <c r="S199">
        <v>246600</v>
      </c>
      <c r="T199">
        <v>243700</v>
      </c>
      <c r="U199">
        <v>235700</v>
      </c>
      <c r="V199">
        <v>233600</v>
      </c>
      <c r="W199">
        <v>243700</v>
      </c>
      <c r="X199">
        <v>252500</v>
      </c>
      <c r="Y199">
        <v>255000</v>
      </c>
      <c r="Z199">
        <v>248500</v>
      </c>
      <c r="AA199">
        <v>248100</v>
      </c>
      <c r="AB199">
        <v>251300</v>
      </c>
      <c r="AC199">
        <v>244100</v>
      </c>
      <c r="AD199">
        <v>246900</v>
      </c>
      <c r="AE199">
        <v>244100</v>
      </c>
      <c r="AF199">
        <v>255200</v>
      </c>
      <c r="AG199">
        <v>247300</v>
      </c>
      <c r="AH199">
        <v>244400</v>
      </c>
      <c r="AI199">
        <v>235100</v>
      </c>
      <c r="AJ199">
        <v>234400</v>
      </c>
      <c r="AK199">
        <v>233800</v>
      </c>
      <c r="AL199">
        <v>232900</v>
      </c>
      <c r="AM199">
        <v>231200</v>
      </c>
      <c r="AN199">
        <v>227300</v>
      </c>
      <c r="AO199">
        <v>212400</v>
      </c>
      <c r="AP199">
        <v>214700</v>
      </c>
      <c r="AQ199">
        <v>215500</v>
      </c>
      <c r="AR199">
        <v>224800</v>
      </c>
      <c r="AS199">
        <v>226000</v>
      </c>
      <c r="AT199">
        <v>223800</v>
      </c>
      <c r="AU199">
        <v>225400</v>
      </c>
      <c r="AV199">
        <v>219400</v>
      </c>
      <c r="AW199">
        <v>217600</v>
      </c>
      <c r="AX199">
        <v>230600</v>
      </c>
      <c r="AY199">
        <v>233200</v>
      </c>
      <c r="AZ199">
        <v>237000</v>
      </c>
      <c r="BA199">
        <v>227100</v>
      </c>
      <c r="BB199">
        <v>222700</v>
      </c>
      <c r="BC199">
        <v>216000</v>
      </c>
      <c r="BD199">
        <v>213100</v>
      </c>
      <c r="BE199">
        <v>212300</v>
      </c>
      <c r="BF199">
        <v>208700</v>
      </c>
      <c r="BG199">
        <v>204800</v>
      </c>
      <c r="BH199">
        <v>201500</v>
      </c>
      <c r="BI199">
        <v>202500</v>
      </c>
      <c r="BJ199">
        <v>204100</v>
      </c>
      <c r="BK199">
        <v>205000</v>
      </c>
      <c r="BL199">
        <v>203100</v>
      </c>
      <c r="BM199">
        <v>199300</v>
      </c>
      <c r="BN199">
        <v>196400</v>
      </c>
      <c r="BO199">
        <v>196700</v>
      </c>
      <c r="BP199">
        <v>198500</v>
      </c>
      <c r="BQ199">
        <v>188500</v>
      </c>
      <c r="BR199">
        <v>188200</v>
      </c>
      <c r="BS199">
        <v>185400</v>
      </c>
      <c r="BT199">
        <v>186300</v>
      </c>
      <c r="BU199">
        <v>177900</v>
      </c>
      <c r="BV199">
        <v>189700</v>
      </c>
      <c r="BW199">
        <v>185500</v>
      </c>
      <c r="BX199">
        <v>192200</v>
      </c>
      <c r="BY199">
        <v>177600</v>
      </c>
      <c r="BZ199">
        <v>195100</v>
      </c>
      <c r="CA199">
        <v>201700</v>
      </c>
      <c r="CB199">
        <v>198700</v>
      </c>
      <c r="CC199">
        <v>189800</v>
      </c>
      <c r="CD199">
        <v>188500</v>
      </c>
      <c r="CE199">
        <v>189900</v>
      </c>
    </row>
    <row r="200" spans="1:84" x14ac:dyDescent="0.2">
      <c r="A200">
        <v>394462</v>
      </c>
      <c r="B200" t="s">
        <v>2272</v>
      </c>
      <c r="C200">
        <v>349</v>
      </c>
      <c r="D200">
        <f t="shared" si="23"/>
        <v>203250</v>
      </c>
      <c r="E200">
        <f t="shared" si="24"/>
        <v>215775</v>
      </c>
      <c r="F200">
        <f t="shared" si="25"/>
        <v>220441.66666666666</v>
      </c>
      <c r="G200">
        <f t="shared" si="26"/>
        <v>238008.33333333334</v>
      </c>
      <c r="H200">
        <f t="shared" si="27"/>
        <v>251975</v>
      </c>
      <c r="I200" s="2">
        <f t="shared" si="28"/>
        <v>0.23972939729397294</v>
      </c>
      <c r="J200" s="6">
        <f t="shared" si="22"/>
        <v>225890</v>
      </c>
      <c r="K200">
        <f t="shared" si="29"/>
        <v>259316.66666666666</v>
      </c>
      <c r="L200">
        <v>200800</v>
      </c>
      <c r="M200">
        <v>203100</v>
      </c>
      <c r="N200">
        <v>199100</v>
      </c>
      <c r="O200">
        <v>199400</v>
      </c>
      <c r="P200">
        <v>197600</v>
      </c>
      <c r="Q200">
        <v>194900</v>
      </c>
      <c r="R200">
        <v>197100</v>
      </c>
      <c r="S200">
        <v>200800</v>
      </c>
      <c r="T200">
        <v>211800</v>
      </c>
      <c r="U200">
        <v>210300</v>
      </c>
      <c r="V200">
        <v>212500</v>
      </c>
      <c r="W200">
        <v>211600</v>
      </c>
      <c r="X200">
        <v>211600</v>
      </c>
      <c r="Y200">
        <v>213400</v>
      </c>
      <c r="Z200">
        <v>214900</v>
      </c>
      <c r="AA200">
        <v>221100</v>
      </c>
      <c r="AB200">
        <v>219500</v>
      </c>
      <c r="AC200">
        <v>218200</v>
      </c>
      <c r="AD200">
        <v>214300</v>
      </c>
      <c r="AE200">
        <v>217300</v>
      </c>
      <c r="AF200">
        <v>213300</v>
      </c>
      <c r="AG200">
        <v>215600</v>
      </c>
      <c r="AH200">
        <v>215900</v>
      </c>
      <c r="AI200">
        <v>214200</v>
      </c>
      <c r="AJ200">
        <v>213400</v>
      </c>
      <c r="AK200">
        <v>210400</v>
      </c>
      <c r="AL200">
        <v>213200</v>
      </c>
      <c r="AM200">
        <v>210800</v>
      </c>
      <c r="AN200">
        <v>213600</v>
      </c>
      <c r="AO200">
        <v>219200</v>
      </c>
      <c r="AP200">
        <v>224400</v>
      </c>
      <c r="AQ200">
        <v>222600</v>
      </c>
      <c r="AR200">
        <v>222700</v>
      </c>
      <c r="AS200">
        <v>233100</v>
      </c>
      <c r="AT200">
        <v>233000</v>
      </c>
      <c r="AU200">
        <v>228900</v>
      </c>
      <c r="AV200">
        <v>228300</v>
      </c>
      <c r="AW200">
        <v>232700</v>
      </c>
      <c r="AX200">
        <v>236700</v>
      </c>
      <c r="AY200">
        <v>231800</v>
      </c>
      <c r="AZ200">
        <v>233600</v>
      </c>
      <c r="BA200">
        <v>226700</v>
      </c>
      <c r="BB200">
        <v>227800</v>
      </c>
      <c r="BC200">
        <v>234800</v>
      </c>
      <c r="BD200">
        <v>247500</v>
      </c>
      <c r="BE200">
        <v>251500</v>
      </c>
      <c r="BF200">
        <v>252000</v>
      </c>
      <c r="BG200">
        <v>252700</v>
      </c>
      <c r="BH200">
        <v>254400</v>
      </c>
      <c r="BI200">
        <v>252200</v>
      </c>
      <c r="BJ200">
        <v>245100</v>
      </c>
      <c r="BK200">
        <v>245800</v>
      </c>
      <c r="BL200">
        <v>250400</v>
      </c>
      <c r="BM200">
        <v>257500</v>
      </c>
      <c r="BN200">
        <v>254400</v>
      </c>
      <c r="BO200">
        <v>249000</v>
      </c>
      <c r="BP200">
        <v>251700</v>
      </c>
      <c r="BQ200">
        <v>253400</v>
      </c>
      <c r="BR200">
        <v>253800</v>
      </c>
      <c r="BS200">
        <v>256000</v>
      </c>
      <c r="BT200">
        <v>255500</v>
      </c>
      <c r="BU200">
        <v>261400</v>
      </c>
      <c r="BV200">
        <v>258900</v>
      </c>
      <c r="BW200">
        <v>259700</v>
      </c>
      <c r="BX200">
        <v>255700</v>
      </c>
      <c r="BY200">
        <v>254300</v>
      </c>
      <c r="BZ200">
        <v>256400</v>
      </c>
      <c r="CA200">
        <v>256200</v>
      </c>
      <c r="CB200">
        <v>261000</v>
      </c>
      <c r="CC200">
        <v>266000</v>
      </c>
      <c r="CD200">
        <v>270700</v>
      </c>
      <c r="CE200">
        <v>276500</v>
      </c>
    </row>
    <row r="201" spans="1:84" x14ac:dyDescent="0.2">
      <c r="A201">
        <v>395018</v>
      </c>
      <c r="B201" t="s">
        <v>1597</v>
      </c>
      <c r="C201">
        <v>216</v>
      </c>
      <c r="D201">
        <f t="shared" si="23"/>
        <v>198358.33333333334</v>
      </c>
      <c r="E201">
        <f t="shared" si="24"/>
        <v>219058.33333333334</v>
      </c>
      <c r="F201">
        <f t="shared" si="25"/>
        <v>222891.66666666666</v>
      </c>
      <c r="G201">
        <f t="shared" si="26"/>
        <v>237200</v>
      </c>
      <c r="H201">
        <f t="shared" si="27"/>
        <v>249800</v>
      </c>
      <c r="I201" s="2">
        <f t="shared" si="28"/>
        <v>0.25933705835398896</v>
      </c>
      <c r="J201" s="6">
        <f t="shared" si="22"/>
        <v>225461.66666666669</v>
      </c>
      <c r="K201">
        <f t="shared" si="29"/>
        <v>267225</v>
      </c>
      <c r="L201">
        <v>186900</v>
      </c>
      <c r="M201">
        <v>182500</v>
      </c>
      <c r="N201">
        <v>188900</v>
      </c>
      <c r="O201">
        <v>190500</v>
      </c>
      <c r="P201">
        <v>195400</v>
      </c>
      <c r="Q201">
        <v>198300</v>
      </c>
      <c r="R201">
        <v>203500</v>
      </c>
      <c r="S201">
        <v>203100</v>
      </c>
      <c r="T201">
        <v>206700</v>
      </c>
      <c r="U201">
        <v>205900</v>
      </c>
      <c r="V201">
        <v>210600</v>
      </c>
      <c r="W201">
        <v>208000</v>
      </c>
      <c r="X201">
        <v>206900</v>
      </c>
      <c r="Y201">
        <v>211400</v>
      </c>
      <c r="Z201">
        <v>217300</v>
      </c>
      <c r="AA201">
        <v>223100</v>
      </c>
      <c r="AB201">
        <v>222200</v>
      </c>
      <c r="AC201">
        <v>219200</v>
      </c>
      <c r="AD201">
        <v>217000</v>
      </c>
      <c r="AE201">
        <v>218300</v>
      </c>
      <c r="AF201">
        <v>224900</v>
      </c>
      <c r="AG201">
        <v>223000</v>
      </c>
      <c r="AH201">
        <v>224900</v>
      </c>
      <c r="AI201">
        <v>220500</v>
      </c>
      <c r="AJ201">
        <v>226700</v>
      </c>
      <c r="AK201">
        <v>221600</v>
      </c>
      <c r="AL201">
        <v>220000</v>
      </c>
      <c r="AM201">
        <v>215700</v>
      </c>
      <c r="AN201">
        <v>215900</v>
      </c>
      <c r="AO201">
        <v>219200</v>
      </c>
      <c r="AP201">
        <v>217100</v>
      </c>
      <c r="AQ201">
        <v>221400</v>
      </c>
      <c r="AR201">
        <v>221200</v>
      </c>
      <c r="AS201">
        <v>229600</v>
      </c>
      <c r="AT201">
        <v>231800</v>
      </c>
      <c r="AU201">
        <v>234500</v>
      </c>
      <c r="AV201">
        <v>230900</v>
      </c>
      <c r="AW201">
        <v>233700</v>
      </c>
      <c r="AX201">
        <v>235600</v>
      </c>
      <c r="AY201">
        <v>239700</v>
      </c>
      <c r="AZ201">
        <v>239900</v>
      </c>
      <c r="BA201">
        <v>243200</v>
      </c>
      <c r="BB201">
        <v>243100</v>
      </c>
      <c r="BC201">
        <v>239600</v>
      </c>
      <c r="BD201">
        <v>234000</v>
      </c>
      <c r="BE201">
        <v>232600</v>
      </c>
      <c r="BF201">
        <v>233000</v>
      </c>
      <c r="BG201">
        <v>241100</v>
      </c>
      <c r="BH201">
        <v>244900</v>
      </c>
      <c r="BI201">
        <v>249500</v>
      </c>
      <c r="BJ201">
        <v>247300</v>
      </c>
      <c r="BK201">
        <v>248200</v>
      </c>
      <c r="BL201">
        <v>246100</v>
      </c>
      <c r="BM201">
        <v>245500</v>
      </c>
      <c r="BN201">
        <v>248800</v>
      </c>
      <c r="BO201">
        <v>255800</v>
      </c>
      <c r="BP201">
        <v>256900</v>
      </c>
      <c r="BQ201">
        <v>254200</v>
      </c>
      <c r="BR201">
        <v>248100</v>
      </c>
      <c r="BS201">
        <v>252300</v>
      </c>
      <c r="BT201">
        <v>259700</v>
      </c>
      <c r="BU201">
        <v>269300</v>
      </c>
      <c r="BV201">
        <v>274600</v>
      </c>
      <c r="BW201">
        <v>273400</v>
      </c>
      <c r="BX201">
        <v>273800</v>
      </c>
      <c r="BY201">
        <v>267400</v>
      </c>
      <c r="BZ201">
        <v>265700</v>
      </c>
      <c r="CA201">
        <v>261400</v>
      </c>
      <c r="CB201">
        <v>268000</v>
      </c>
      <c r="CC201">
        <v>270000</v>
      </c>
      <c r="CD201">
        <v>271100</v>
      </c>
      <c r="CE201">
        <v>267700</v>
      </c>
      <c r="CF201">
        <v>274200</v>
      </c>
    </row>
    <row r="202" spans="1:84" x14ac:dyDescent="0.2">
      <c r="A202">
        <v>395238</v>
      </c>
      <c r="B202" t="s">
        <v>2107</v>
      </c>
      <c r="C202">
        <v>56</v>
      </c>
      <c r="D202">
        <f t="shared" si="23"/>
        <v>208408.33333333334</v>
      </c>
      <c r="E202">
        <f t="shared" si="24"/>
        <v>214750</v>
      </c>
      <c r="F202">
        <f t="shared" si="25"/>
        <v>221700</v>
      </c>
      <c r="G202">
        <f t="shared" si="26"/>
        <v>231991.66666666666</v>
      </c>
      <c r="H202">
        <f t="shared" si="27"/>
        <v>249441.66666666666</v>
      </c>
      <c r="I202" s="2">
        <f t="shared" si="28"/>
        <v>0.19688911991682984</v>
      </c>
      <c r="J202" s="6">
        <f t="shared" si="22"/>
        <v>225258.33333333334</v>
      </c>
      <c r="K202">
        <f t="shared" si="29"/>
        <v>262341.66666666669</v>
      </c>
      <c r="L202">
        <v>202700</v>
      </c>
      <c r="M202">
        <v>202400</v>
      </c>
      <c r="N202">
        <v>211100</v>
      </c>
      <c r="O202">
        <v>208900</v>
      </c>
      <c r="P202">
        <v>213300</v>
      </c>
      <c r="Q202">
        <v>209000</v>
      </c>
      <c r="R202">
        <v>211700</v>
      </c>
      <c r="S202">
        <v>210000</v>
      </c>
      <c r="T202">
        <v>208100</v>
      </c>
      <c r="U202">
        <v>206100</v>
      </c>
      <c r="V202">
        <v>208300</v>
      </c>
      <c r="W202">
        <v>209300</v>
      </c>
      <c r="X202">
        <v>208900</v>
      </c>
      <c r="Y202">
        <v>209900</v>
      </c>
      <c r="Z202">
        <v>212400</v>
      </c>
      <c r="AA202">
        <v>215400</v>
      </c>
      <c r="AB202">
        <v>212400</v>
      </c>
      <c r="AC202">
        <v>215200</v>
      </c>
      <c r="AD202">
        <v>215700</v>
      </c>
      <c r="AE202">
        <v>217800</v>
      </c>
      <c r="AF202">
        <v>216100</v>
      </c>
      <c r="AG202">
        <v>218900</v>
      </c>
      <c r="AH202">
        <v>216900</v>
      </c>
      <c r="AI202">
        <v>217400</v>
      </c>
      <c r="AJ202">
        <v>216800</v>
      </c>
      <c r="AK202">
        <v>221500</v>
      </c>
      <c r="AL202">
        <v>221400</v>
      </c>
      <c r="AM202">
        <v>222100</v>
      </c>
      <c r="AN202">
        <v>219600</v>
      </c>
      <c r="AO202">
        <v>219700</v>
      </c>
      <c r="AP202">
        <v>219900</v>
      </c>
      <c r="AQ202">
        <v>222100</v>
      </c>
      <c r="AR202">
        <v>223600</v>
      </c>
      <c r="AS202">
        <v>225000</v>
      </c>
      <c r="AT202">
        <v>223000</v>
      </c>
      <c r="AU202">
        <v>225700</v>
      </c>
      <c r="AV202">
        <v>224300</v>
      </c>
      <c r="AW202">
        <v>228400</v>
      </c>
      <c r="AX202">
        <v>226300</v>
      </c>
      <c r="AY202">
        <v>226600</v>
      </c>
      <c r="AZ202">
        <v>227200</v>
      </c>
      <c r="BA202">
        <v>228700</v>
      </c>
      <c r="BB202">
        <v>229600</v>
      </c>
      <c r="BC202">
        <v>231600</v>
      </c>
      <c r="BD202">
        <v>234500</v>
      </c>
      <c r="BE202">
        <v>239200</v>
      </c>
      <c r="BF202">
        <v>241700</v>
      </c>
      <c r="BG202">
        <v>245800</v>
      </c>
      <c r="BH202">
        <v>247900</v>
      </c>
      <c r="BI202">
        <v>246500</v>
      </c>
      <c r="BJ202">
        <v>245700</v>
      </c>
      <c r="BK202">
        <v>245900</v>
      </c>
      <c r="BL202">
        <v>248300</v>
      </c>
      <c r="BM202">
        <v>250800</v>
      </c>
      <c r="BN202">
        <v>248900</v>
      </c>
      <c r="BO202">
        <v>247000</v>
      </c>
      <c r="BP202">
        <v>248900</v>
      </c>
      <c r="BQ202">
        <v>250400</v>
      </c>
      <c r="BR202">
        <v>257000</v>
      </c>
      <c r="BS202">
        <v>256000</v>
      </c>
      <c r="BT202">
        <v>259300</v>
      </c>
      <c r="BU202">
        <v>259500</v>
      </c>
      <c r="BV202">
        <v>261700</v>
      </c>
      <c r="BW202">
        <v>264400</v>
      </c>
      <c r="BX202">
        <v>264000</v>
      </c>
      <c r="BY202">
        <v>262400</v>
      </c>
      <c r="BZ202">
        <v>259400</v>
      </c>
      <c r="CA202">
        <v>259800</v>
      </c>
      <c r="CB202">
        <v>263000</v>
      </c>
      <c r="CC202">
        <v>267700</v>
      </c>
      <c r="CD202">
        <v>270900</v>
      </c>
      <c r="CE202">
        <v>274500</v>
      </c>
      <c r="CF202">
        <v>280500</v>
      </c>
    </row>
    <row r="203" spans="1:84" x14ac:dyDescent="0.2">
      <c r="A203">
        <v>394332</v>
      </c>
      <c r="B203" t="s">
        <v>619</v>
      </c>
      <c r="C203">
        <v>140</v>
      </c>
      <c r="D203">
        <f t="shared" si="23"/>
        <v>192425</v>
      </c>
      <c r="E203">
        <f t="shared" si="24"/>
        <v>208525</v>
      </c>
      <c r="F203">
        <f t="shared" si="25"/>
        <v>219975</v>
      </c>
      <c r="G203">
        <f t="shared" si="26"/>
        <v>239558.33333333334</v>
      </c>
      <c r="H203">
        <f t="shared" si="27"/>
        <v>258050</v>
      </c>
      <c r="I203" s="2">
        <f t="shared" si="28"/>
        <v>0.34104196440171497</v>
      </c>
      <c r="J203" s="6">
        <f t="shared" si="22"/>
        <v>223706.66666666669</v>
      </c>
      <c r="K203">
        <f t="shared" si="29"/>
        <v>262425</v>
      </c>
      <c r="L203">
        <v>191600</v>
      </c>
      <c r="M203">
        <v>183900</v>
      </c>
      <c r="N203">
        <v>178600</v>
      </c>
      <c r="O203">
        <v>185000</v>
      </c>
      <c r="P203">
        <v>187100</v>
      </c>
      <c r="Q203">
        <v>196200</v>
      </c>
      <c r="R203">
        <v>193400</v>
      </c>
      <c r="S203">
        <v>195700</v>
      </c>
      <c r="T203">
        <v>201400</v>
      </c>
      <c r="U203">
        <v>199900</v>
      </c>
      <c r="V203">
        <v>200500</v>
      </c>
      <c r="W203">
        <v>195800</v>
      </c>
      <c r="X203">
        <v>199200</v>
      </c>
      <c r="Y203">
        <v>205900</v>
      </c>
      <c r="Z203">
        <v>207900</v>
      </c>
      <c r="AA203">
        <v>210200</v>
      </c>
      <c r="AB203">
        <v>204900</v>
      </c>
      <c r="AC203">
        <v>205100</v>
      </c>
      <c r="AD203">
        <v>211600</v>
      </c>
      <c r="AE203">
        <v>214600</v>
      </c>
      <c r="AF203">
        <v>213900</v>
      </c>
      <c r="AG203">
        <v>207400</v>
      </c>
      <c r="AH203">
        <v>204900</v>
      </c>
      <c r="AI203">
        <v>216700</v>
      </c>
      <c r="AJ203">
        <v>214500</v>
      </c>
      <c r="AK203">
        <v>216800</v>
      </c>
      <c r="AL203">
        <v>211800</v>
      </c>
      <c r="AM203">
        <v>217200</v>
      </c>
      <c r="AN203">
        <v>221600</v>
      </c>
      <c r="AO203">
        <v>220200</v>
      </c>
      <c r="AP203">
        <v>218600</v>
      </c>
      <c r="AQ203">
        <v>217000</v>
      </c>
      <c r="AR203">
        <v>214900</v>
      </c>
      <c r="AS203">
        <v>220900</v>
      </c>
      <c r="AT203">
        <v>229400</v>
      </c>
      <c r="AU203">
        <v>236800</v>
      </c>
      <c r="AV203">
        <v>243000</v>
      </c>
      <c r="AW203">
        <v>245600</v>
      </c>
      <c r="AX203">
        <v>242300</v>
      </c>
      <c r="AY203">
        <v>236600</v>
      </c>
      <c r="AZ203">
        <v>237300</v>
      </c>
      <c r="BA203">
        <v>238700</v>
      </c>
      <c r="BB203">
        <v>237900</v>
      </c>
      <c r="BC203">
        <v>233200</v>
      </c>
      <c r="BD203">
        <v>237200</v>
      </c>
      <c r="BE203">
        <v>239700</v>
      </c>
      <c r="BF203">
        <v>243000</v>
      </c>
      <c r="BG203">
        <v>240200</v>
      </c>
      <c r="BH203">
        <v>245800</v>
      </c>
      <c r="BI203">
        <v>254500</v>
      </c>
      <c r="BJ203">
        <v>262400</v>
      </c>
      <c r="BK203">
        <v>263200</v>
      </c>
      <c r="BL203">
        <v>258100</v>
      </c>
      <c r="BM203">
        <v>257900</v>
      </c>
      <c r="BN203">
        <v>258800</v>
      </c>
      <c r="BO203">
        <v>263100</v>
      </c>
      <c r="BP203">
        <v>257100</v>
      </c>
      <c r="BQ203">
        <v>258600</v>
      </c>
      <c r="BR203">
        <v>255600</v>
      </c>
      <c r="BS203">
        <v>261500</v>
      </c>
      <c r="BT203">
        <v>258300</v>
      </c>
      <c r="BU203">
        <v>255100</v>
      </c>
      <c r="BV203">
        <v>263700</v>
      </c>
      <c r="BW203">
        <v>268500</v>
      </c>
      <c r="BX203">
        <v>272900</v>
      </c>
      <c r="BY203">
        <v>263200</v>
      </c>
      <c r="BZ203">
        <v>258500</v>
      </c>
      <c r="CA203">
        <v>255000</v>
      </c>
      <c r="CB203">
        <v>257300</v>
      </c>
      <c r="CC203">
        <v>264100</v>
      </c>
      <c r="CD203">
        <v>271000</v>
      </c>
      <c r="CE203">
        <v>271800</v>
      </c>
      <c r="CF203">
        <v>266900</v>
      </c>
    </row>
    <row r="204" spans="1:84" x14ac:dyDescent="0.2">
      <c r="A204">
        <v>394619</v>
      </c>
      <c r="B204" t="s">
        <v>712</v>
      </c>
      <c r="C204">
        <v>55</v>
      </c>
      <c r="D204">
        <f t="shared" si="23"/>
        <v>188591.66666666666</v>
      </c>
      <c r="E204">
        <f t="shared" si="24"/>
        <v>205333.33333333334</v>
      </c>
      <c r="F204">
        <f t="shared" si="25"/>
        <v>219583.33333333334</v>
      </c>
      <c r="G204">
        <f t="shared" si="26"/>
        <v>238750</v>
      </c>
      <c r="H204">
        <f t="shared" si="27"/>
        <v>257616.66666666666</v>
      </c>
      <c r="I204" s="2">
        <f t="shared" si="28"/>
        <v>0.36600238610755159</v>
      </c>
      <c r="J204" s="6">
        <f t="shared" si="22"/>
        <v>221975</v>
      </c>
      <c r="K204">
        <f t="shared" si="29"/>
        <v>259908.33333333334</v>
      </c>
      <c r="L204">
        <v>185300</v>
      </c>
      <c r="M204">
        <v>180400</v>
      </c>
      <c r="N204">
        <v>187900</v>
      </c>
      <c r="O204">
        <v>188900</v>
      </c>
      <c r="P204">
        <v>193100</v>
      </c>
      <c r="Q204">
        <v>185900</v>
      </c>
      <c r="R204">
        <v>185200</v>
      </c>
      <c r="S204">
        <v>183500</v>
      </c>
      <c r="T204">
        <v>190200</v>
      </c>
      <c r="U204">
        <v>194900</v>
      </c>
      <c r="V204">
        <v>195800</v>
      </c>
      <c r="W204">
        <v>192000</v>
      </c>
      <c r="X204">
        <v>198800</v>
      </c>
      <c r="Y204">
        <v>203700</v>
      </c>
      <c r="Z204">
        <v>206400</v>
      </c>
      <c r="AA204">
        <v>201000</v>
      </c>
      <c r="AB204">
        <v>201700</v>
      </c>
      <c r="AC204">
        <v>203400</v>
      </c>
      <c r="AD204">
        <v>206500</v>
      </c>
      <c r="AE204">
        <v>207700</v>
      </c>
      <c r="AF204">
        <v>207200</v>
      </c>
      <c r="AG204">
        <v>206200</v>
      </c>
      <c r="AH204">
        <v>207500</v>
      </c>
      <c r="AI204">
        <v>213900</v>
      </c>
      <c r="AJ204">
        <v>216100</v>
      </c>
      <c r="AK204">
        <v>213900</v>
      </c>
      <c r="AL204">
        <v>212100</v>
      </c>
      <c r="AM204">
        <v>214100</v>
      </c>
      <c r="AN204">
        <v>217100</v>
      </c>
      <c r="AO204">
        <v>217700</v>
      </c>
      <c r="AP204">
        <v>217800</v>
      </c>
      <c r="AQ204">
        <v>220600</v>
      </c>
      <c r="AR204">
        <v>222900</v>
      </c>
      <c r="AS204">
        <v>226000</v>
      </c>
      <c r="AT204">
        <v>227200</v>
      </c>
      <c r="AU204">
        <v>229500</v>
      </c>
      <c r="AV204">
        <v>230800</v>
      </c>
      <c r="AW204">
        <v>231900</v>
      </c>
      <c r="AX204">
        <v>234100</v>
      </c>
      <c r="AY204">
        <v>231700</v>
      </c>
      <c r="AZ204">
        <v>233100</v>
      </c>
      <c r="BA204">
        <v>234200</v>
      </c>
      <c r="BB204">
        <v>240000</v>
      </c>
      <c r="BC204">
        <v>241400</v>
      </c>
      <c r="BD204">
        <v>245900</v>
      </c>
      <c r="BE204">
        <v>245600</v>
      </c>
      <c r="BF204">
        <v>249500</v>
      </c>
      <c r="BG204">
        <v>246800</v>
      </c>
      <c r="BH204">
        <v>251500</v>
      </c>
      <c r="BI204">
        <v>258800</v>
      </c>
      <c r="BJ204">
        <v>262500</v>
      </c>
      <c r="BK204">
        <v>262300</v>
      </c>
      <c r="BL204">
        <v>256600</v>
      </c>
      <c r="BM204">
        <v>260500</v>
      </c>
      <c r="BN204">
        <v>259900</v>
      </c>
      <c r="BO204">
        <v>260700</v>
      </c>
      <c r="BP204">
        <v>254400</v>
      </c>
      <c r="BQ204">
        <v>255500</v>
      </c>
      <c r="BR204">
        <v>254100</v>
      </c>
      <c r="BS204">
        <v>254600</v>
      </c>
      <c r="BT204">
        <v>256000</v>
      </c>
      <c r="BU204">
        <v>258800</v>
      </c>
      <c r="BV204">
        <v>262500</v>
      </c>
      <c r="BW204">
        <v>258900</v>
      </c>
      <c r="BX204">
        <v>257900</v>
      </c>
      <c r="BY204">
        <v>255100</v>
      </c>
      <c r="BZ204">
        <v>260400</v>
      </c>
      <c r="CA204">
        <v>261500</v>
      </c>
      <c r="CB204">
        <v>263600</v>
      </c>
      <c r="CC204">
        <v>262900</v>
      </c>
      <c r="CD204">
        <v>266700</v>
      </c>
      <c r="CE204">
        <v>269900</v>
      </c>
      <c r="CF204">
        <v>272800</v>
      </c>
    </row>
    <row r="205" spans="1:84" x14ac:dyDescent="0.2">
      <c r="A205">
        <v>394865</v>
      </c>
      <c r="B205" t="s">
        <v>2076</v>
      </c>
      <c r="C205">
        <v>15</v>
      </c>
      <c r="D205">
        <f t="shared" si="23"/>
        <v>194250</v>
      </c>
      <c r="E205">
        <f t="shared" si="24"/>
        <v>210200</v>
      </c>
      <c r="F205">
        <f t="shared" si="25"/>
        <v>220600</v>
      </c>
      <c r="G205">
        <f t="shared" si="26"/>
        <v>233608.33333333334</v>
      </c>
      <c r="H205">
        <f t="shared" si="27"/>
        <v>249566.66666666666</v>
      </c>
      <c r="I205" s="2">
        <f t="shared" si="28"/>
        <v>0.28477048477048472</v>
      </c>
      <c r="J205" s="6">
        <f t="shared" si="22"/>
        <v>221645</v>
      </c>
      <c r="K205">
        <f t="shared" si="29"/>
        <v>264750</v>
      </c>
      <c r="L205">
        <v>188200</v>
      </c>
      <c r="M205">
        <v>187800</v>
      </c>
      <c r="N205">
        <v>185900</v>
      </c>
      <c r="O205">
        <v>186800</v>
      </c>
      <c r="P205">
        <v>188600</v>
      </c>
      <c r="Q205">
        <v>193400</v>
      </c>
      <c r="R205">
        <v>196500</v>
      </c>
      <c r="S205">
        <v>202100</v>
      </c>
      <c r="T205">
        <v>200900</v>
      </c>
      <c r="U205">
        <v>201300</v>
      </c>
      <c r="V205">
        <v>198400</v>
      </c>
      <c r="W205">
        <v>201100</v>
      </c>
      <c r="X205">
        <v>201100</v>
      </c>
      <c r="Y205">
        <v>203700</v>
      </c>
      <c r="Z205">
        <v>205600</v>
      </c>
      <c r="AA205">
        <v>210400</v>
      </c>
      <c r="AB205">
        <v>211000</v>
      </c>
      <c r="AC205">
        <v>211200</v>
      </c>
      <c r="AD205">
        <v>210500</v>
      </c>
      <c r="AE205">
        <v>211800</v>
      </c>
      <c r="AF205">
        <v>213700</v>
      </c>
      <c r="AG205">
        <v>214000</v>
      </c>
      <c r="AH205">
        <v>214100</v>
      </c>
      <c r="AI205">
        <v>215300</v>
      </c>
      <c r="AJ205">
        <v>216400</v>
      </c>
      <c r="AK205">
        <v>218000</v>
      </c>
      <c r="AL205">
        <v>217000</v>
      </c>
      <c r="AM205">
        <v>217900</v>
      </c>
      <c r="AN205">
        <v>218800</v>
      </c>
      <c r="AO205">
        <v>219400</v>
      </c>
      <c r="AP205">
        <v>220400</v>
      </c>
      <c r="AQ205">
        <v>221800</v>
      </c>
      <c r="AR205">
        <v>223700</v>
      </c>
      <c r="AS205">
        <v>225100</v>
      </c>
      <c r="AT205">
        <v>224500</v>
      </c>
      <c r="AU205">
        <v>224200</v>
      </c>
      <c r="AV205">
        <v>225300</v>
      </c>
      <c r="AW205">
        <v>227300</v>
      </c>
      <c r="AX205">
        <v>229900</v>
      </c>
      <c r="AY205">
        <v>229900</v>
      </c>
      <c r="AZ205">
        <v>230300</v>
      </c>
      <c r="BA205">
        <v>232400</v>
      </c>
      <c r="BB205">
        <v>234300</v>
      </c>
      <c r="BC205">
        <v>236700</v>
      </c>
      <c r="BD205">
        <v>237800</v>
      </c>
      <c r="BE205">
        <v>238800</v>
      </c>
      <c r="BF205">
        <v>240100</v>
      </c>
      <c r="BG205">
        <v>240500</v>
      </c>
      <c r="BH205">
        <v>244100</v>
      </c>
      <c r="BI205">
        <v>247800</v>
      </c>
      <c r="BJ205">
        <v>251800</v>
      </c>
      <c r="BK205">
        <v>251800</v>
      </c>
      <c r="BL205">
        <v>250800</v>
      </c>
      <c r="BM205">
        <v>248600</v>
      </c>
      <c r="BN205">
        <v>247900</v>
      </c>
      <c r="BO205">
        <v>246800</v>
      </c>
      <c r="BP205">
        <v>248000</v>
      </c>
      <c r="BQ205">
        <v>250400</v>
      </c>
      <c r="BR205">
        <v>253500</v>
      </c>
      <c r="BS205">
        <v>253300</v>
      </c>
      <c r="BT205">
        <v>253500</v>
      </c>
      <c r="BU205">
        <v>257100</v>
      </c>
      <c r="BV205">
        <v>264200</v>
      </c>
      <c r="BW205">
        <v>267200</v>
      </c>
      <c r="BX205">
        <v>266400</v>
      </c>
      <c r="BY205">
        <v>264700</v>
      </c>
      <c r="BZ205">
        <v>265000</v>
      </c>
      <c r="CA205">
        <v>267300</v>
      </c>
      <c r="CB205">
        <v>269900</v>
      </c>
      <c r="CC205">
        <v>273600</v>
      </c>
      <c r="CD205">
        <v>274800</v>
      </c>
      <c r="CE205">
        <v>275100</v>
      </c>
      <c r="CF205">
        <v>276600</v>
      </c>
    </row>
    <row r="206" spans="1:84" x14ac:dyDescent="0.2">
      <c r="A206">
        <v>394566</v>
      </c>
      <c r="B206" t="s">
        <v>2330</v>
      </c>
      <c r="C206">
        <v>476</v>
      </c>
      <c r="D206">
        <f t="shared" si="23"/>
        <v>212650</v>
      </c>
      <c r="E206">
        <f t="shared" si="24"/>
        <v>216733.33333333334</v>
      </c>
      <c r="F206">
        <f t="shared" si="25"/>
        <v>221008.33333333334</v>
      </c>
      <c r="G206">
        <f t="shared" si="26"/>
        <v>215700</v>
      </c>
      <c r="H206">
        <f t="shared" si="27"/>
        <v>237908.33333333334</v>
      </c>
      <c r="I206" s="2">
        <f t="shared" si="28"/>
        <v>0.11877890116780317</v>
      </c>
      <c r="J206" s="6">
        <f t="shared" si="22"/>
        <v>220800</v>
      </c>
      <c r="K206">
        <f t="shared" si="29"/>
        <v>244500</v>
      </c>
      <c r="L206">
        <v>211500</v>
      </c>
      <c r="M206">
        <v>212100</v>
      </c>
      <c r="N206">
        <v>221100</v>
      </c>
      <c r="O206">
        <v>220600</v>
      </c>
      <c r="P206">
        <v>215700</v>
      </c>
      <c r="Q206">
        <v>207700</v>
      </c>
      <c r="R206">
        <v>199800</v>
      </c>
      <c r="S206">
        <v>199800</v>
      </c>
      <c r="T206">
        <v>201100</v>
      </c>
      <c r="U206">
        <v>219200</v>
      </c>
      <c r="V206">
        <v>218600</v>
      </c>
      <c r="W206">
        <v>224600</v>
      </c>
      <c r="X206">
        <v>212700</v>
      </c>
      <c r="Y206">
        <v>225700</v>
      </c>
      <c r="Z206">
        <v>223400</v>
      </c>
      <c r="AA206">
        <v>226700</v>
      </c>
      <c r="AB206">
        <v>209100</v>
      </c>
      <c r="AC206">
        <v>211300</v>
      </c>
      <c r="AD206">
        <v>218200</v>
      </c>
      <c r="AE206">
        <v>228200</v>
      </c>
      <c r="AF206">
        <v>226400</v>
      </c>
      <c r="AG206">
        <v>210800</v>
      </c>
      <c r="AH206">
        <v>204800</v>
      </c>
      <c r="AI206">
        <v>203500</v>
      </c>
      <c r="AJ206">
        <v>217600</v>
      </c>
      <c r="AK206">
        <v>220900</v>
      </c>
      <c r="AL206">
        <v>220000</v>
      </c>
      <c r="AM206">
        <v>212700</v>
      </c>
      <c r="AN206">
        <v>218600</v>
      </c>
      <c r="AO206">
        <v>220900</v>
      </c>
      <c r="AP206">
        <v>225600</v>
      </c>
      <c r="AQ206">
        <v>221800</v>
      </c>
      <c r="AR206">
        <v>220900</v>
      </c>
      <c r="AS206">
        <v>219000</v>
      </c>
      <c r="AT206">
        <v>226400</v>
      </c>
      <c r="AU206">
        <v>227700</v>
      </c>
      <c r="AV206">
        <v>224300</v>
      </c>
      <c r="AW206">
        <v>213000</v>
      </c>
      <c r="AX206">
        <v>205400</v>
      </c>
      <c r="AY206">
        <v>209800</v>
      </c>
      <c r="AZ206">
        <v>214900</v>
      </c>
      <c r="BA206">
        <v>216000</v>
      </c>
      <c r="BB206">
        <v>213700</v>
      </c>
      <c r="BC206">
        <v>210400</v>
      </c>
      <c r="BD206">
        <v>216200</v>
      </c>
      <c r="BE206">
        <v>217500</v>
      </c>
      <c r="BF206">
        <v>225900</v>
      </c>
      <c r="BG206">
        <v>221300</v>
      </c>
      <c r="BH206">
        <v>236000</v>
      </c>
      <c r="BI206">
        <v>229300</v>
      </c>
      <c r="BJ206">
        <v>234200</v>
      </c>
      <c r="BK206">
        <v>228700</v>
      </c>
      <c r="BL206">
        <v>236200</v>
      </c>
      <c r="BM206">
        <v>242900</v>
      </c>
      <c r="BN206">
        <v>242700</v>
      </c>
      <c r="BO206">
        <v>242600</v>
      </c>
      <c r="BP206">
        <v>246400</v>
      </c>
      <c r="BQ206">
        <v>239700</v>
      </c>
      <c r="BR206">
        <v>238100</v>
      </c>
      <c r="BS206">
        <v>238100</v>
      </c>
      <c r="BT206">
        <v>249900</v>
      </c>
      <c r="BU206">
        <v>252500</v>
      </c>
      <c r="BV206">
        <v>245200</v>
      </c>
      <c r="BW206">
        <v>239600</v>
      </c>
      <c r="BX206">
        <v>239600</v>
      </c>
      <c r="BY206">
        <v>247600</v>
      </c>
      <c r="BZ206">
        <v>240400</v>
      </c>
      <c r="CA206">
        <v>242600</v>
      </c>
      <c r="CB206">
        <v>243300</v>
      </c>
      <c r="CC206">
        <v>246600</v>
      </c>
      <c r="CD206">
        <v>248600</v>
      </c>
      <c r="CE206">
        <v>248500</v>
      </c>
    </row>
    <row r="207" spans="1:84" x14ac:dyDescent="0.2">
      <c r="A207">
        <v>394816</v>
      </c>
      <c r="B207" t="s">
        <v>1159</v>
      </c>
      <c r="C207">
        <v>85</v>
      </c>
      <c r="D207">
        <f t="shared" si="23"/>
        <v>193666.66666666666</v>
      </c>
      <c r="E207">
        <f t="shared" si="24"/>
        <v>207666.66666666666</v>
      </c>
      <c r="F207">
        <f t="shared" si="25"/>
        <v>219183.33333333334</v>
      </c>
      <c r="G207">
        <f t="shared" si="26"/>
        <v>234233.33333333334</v>
      </c>
      <c r="H207">
        <f t="shared" si="27"/>
        <v>249050</v>
      </c>
      <c r="I207" s="2">
        <f t="shared" si="28"/>
        <v>0.28597246127366616</v>
      </c>
      <c r="J207" s="6">
        <f t="shared" si="22"/>
        <v>220760</v>
      </c>
      <c r="K207">
        <f t="shared" si="29"/>
        <v>258700</v>
      </c>
      <c r="L207">
        <v>189500</v>
      </c>
      <c r="M207">
        <v>188600</v>
      </c>
      <c r="N207">
        <v>186900</v>
      </c>
      <c r="O207">
        <v>188200</v>
      </c>
      <c r="P207">
        <v>189500</v>
      </c>
      <c r="Q207">
        <v>189500</v>
      </c>
      <c r="R207">
        <v>196100</v>
      </c>
      <c r="S207">
        <v>202400</v>
      </c>
      <c r="T207">
        <v>206400</v>
      </c>
      <c r="U207">
        <v>197700</v>
      </c>
      <c r="V207">
        <v>195300</v>
      </c>
      <c r="W207">
        <v>193900</v>
      </c>
      <c r="X207">
        <v>198200</v>
      </c>
      <c r="Y207">
        <v>201700</v>
      </c>
      <c r="Z207">
        <v>203600</v>
      </c>
      <c r="AA207">
        <v>203200</v>
      </c>
      <c r="AB207">
        <v>205100</v>
      </c>
      <c r="AC207">
        <v>206000</v>
      </c>
      <c r="AD207">
        <v>210700</v>
      </c>
      <c r="AE207">
        <v>209000</v>
      </c>
      <c r="AF207">
        <v>212500</v>
      </c>
      <c r="AG207">
        <v>212200</v>
      </c>
      <c r="AH207">
        <v>215000</v>
      </c>
      <c r="AI207">
        <v>214800</v>
      </c>
      <c r="AJ207">
        <v>219400</v>
      </c>
      <c r="AK207">
        <v>217900</v>
      </c>
      <c r="AL207">
        <v>217300</v>
      </c>
      <c r="AM207">
        <v>215000</v>
      </c>
      <c r="AN207">
        <v>215500</v>
      </c>
      <c r="AO207">
        <v>218300</v>
      </c>
      <c r="AP207">
        <v>219900</v>
      </c>
      <c r="AQ207">
        <v>222000</v>
      </c>
      <c r="AR207">
        <v>222100</v>
      </c>
      <c r="AS207">
        <v>219500</v>
      </c>
      <c r="AT207">
        <v>220200</v>
      </c>
      <c r="AU207">
        <v>223100</v>
      </c>
      <c r="AV207">
        <v>227100</v>
      </c>
      <c r="AW207">
        <v>228700</v>
      </c>
      <c r="AX207">
        <v>229400</v>
      </c>
      <c r="AY207">
        <v>231600</v>
      </c>
      <c r="AZ207">
        <v>233400</v>
      </c>
      <c r="BA207">
        <v>235500</v>
      </c>
      <c r="BB207">
        <v>234100</v>
      </c>
      <c r="BC207">
        <v>236200</v>
      </c>
      <c r="BD207">
        <v>235700</v>
      </c>
      <c r="BE207">
        <v>239600</v>
      </c>
      <c r="BF207">
        <v>240100</v>
      </c>
      <c r="BG207">
        <v>239400</v>
      </c>
      <c r="BH207">
        <v>246100</v>
      </c>
      <c r="BI207">
        <v>248000</v>
      </c>
      <c r="BJ207">
        <v>254200</v>
      </c>
      <c r="BK207">
        <v>248900</v>
      </c>
      <c r="BL207">
        <v>249000</v>
      </c>
      <c r="BM207">
        <v>248200</v>
      </c>
      <c r="BN207">
        <v>249800</v>
      </c>
      <c r="BO207">
        <v>248400</v>
      </c>
      <c r="BP207">
        <v>246400</v>
      </c>
      <c r="BQ207">
        <v>248500</v>
      </c>
      <c r="BR207">
        <v>249700</v>
      </c>
      <c r="BS207">
        <v>251400</v>
      </c>
      <c r="BT207">
        <v>255200</v>
      </c>
      <c r="BU207">
        <v>258100</v>
      </c>
      <c r="BV207">
        <v>256500</v>
      </c>
      <c r="BW207">
        <v>252400</v>
      </c>
      <c r="BX207">
        <v>255700</v>
      </c>
      <c r="BY207">
        <v>261700</v>
      </c>
      <c r="BZ207">
        <v>263900</v>
      </c>
      <c r="CA207">
        <v>262200</v>
      </c>
      <c r="CB207">
        <v>259900</v>
      </c>
      <c r="CC207">
        <v>262700</v>
      </c>
      <c r="CD207">
        <v>264700</v>
      </c>
      <c r="CE207">
        <v>267100</v>
      </c>
      <c r="CF207">
        <v>273800</v>
      </c>
    </row>
    <row r="208" spans="1:84" x14ac:dyDescent="0.2">
      <c r="A208">
        <v>395012</v>
      </c>
      <c r="B208" t="s">
        <v>1581</v>
      </c>
      <c r="C208">
        <v>47</v>
      </c>
      <c r="D208">
        <f t="shared" si="23"/>
        <v>184258.33333333334</v>
      </c>
      <c r="E208">
        <f t="shared" si="24"/>
        <v>208891.66666666666</v>
      </c>
      <c r="F208">
        <f t="shared" si="25"/>
        <v>221200</v>
      </c>
      <c r="G208">
        <f t="shared" si="26"/>
        <v>235641.66666666666</v>
      </c>
      <c r="H208">
        <f t="shared" si="27"/>
        <v>251641.66666666666</v>
      </c>
      <c r="I208" s="2">
        <f t="shared" si="28"/>
        <v>0.36570033015241271</v>
      </c>
      <c r="J208" s="6">
        <f t="shared" si="22"/>
        <v>220326.66666666666</v>
      </c>
      <c r="K208">
        <f t="shared" si="29"/>
        <v>259308.33333333334</v>
      </c>
      <c r="L208">
        <v>181800</v>
      </c>
      <c r="M208">
        <v>181700</v>
      </c>
      <c r="N208">
        <v>178100</v>
      </c>
      <c r="O208">
        <v>179500</v>
      </c>
      <c r="P208">
        <v>182400</v>
      </c>
      <c r="Q208">
        <v>183800</v>
      </c>
      <c r="R208">
        <v>186100</v>
      </c>
      <c r="S208">
        <v>184000</v>
      </c>
      <c r="T208">
        <v>184900</v>
      </c>
      <c r="U208">
        <v>187000</v>
      </c>
      <c r="V208">
        <v>189700</v>
      </c>
      <c r="W208">
        <v>192100</v>
      </c>
      <c r="X208">
        <v>194800</v>
      </c>
      <c r="Y208">
        <v>198100</v>
      </c>
      <c r="Z208">
        <v>203300</v>
      </c>
      <c r="AA208">
        <v>204400</v>
      </c>
      <c r="AB208">
        <v>209200</v>
      </c>
      <c r="AC208">
        <v>211900</v>
      </c>
      <c r="AD208">
        <v>215300</v>
      </c>
      <c r="AE208">
        <v>213800</v>
      </c>
      <c r="AF208">
        <v>211500</v>
      </c>
      <c r="AG208">
        <v>212600</v>
      </c>
      <c r="AH208">
        <v>214500</v>
      </c>
      <c r="AI208">
        <v>217300</v>
      </c>
      <c r="AJ208">
        <v>217600</v>
      </c>
      <c r="AK208">
        <v>217900</v>
      </c>
      <c r="AL208">
        <v>217600</v>
      </c>
      <c r="AM208">
        <v>217900</v>
      </c>
      <c r="AN208">
        <v>218800</v>
      </c>
      <c r="AO208">
        <v>222500</v>
      </c>
      <c r="AP208">
        <v>223800</v>
      </c>
      <c r="AQ208">
        <v>225000</v>
      </c>
      <c r="AR208">
        <v>223500</v>
      </c>
      <c r="AS208">
        <v>222400</v>
      </c>
      <c r="AT208">
        <v>223100</v>
      </c>
      <c r="AU208">
        <v>224300</v>
      </c>
      <c r="AV208">
        <v>228500</v>
      </c>
      <c r="AW208">
        <v>230500</v>
      </c>
      <c r="AX208">
        <v>232600</v>
      </c>
      <c r="AY208">
        <v>235400</v>
      </c>
      <c r="AZ208">
        <v>236300</v>
      </c>
      <c r="BA208">
        <v>236900</v>
      </c>
      <c r="BB208">
        <v>237300</v>
      </c>
      <c r="BC208">
        <v>238400</v>
      </c>
      <c r="BD208">
        <v>235800</v>
      </c>
      <c r="BE208">
        <v>236700</v>
      </c>
      <c r="BF208">
        <v>237200</v>
      </c>
      <c r="BG208">
        <v>242100</v>
      </c>
      <c r="BH208">
        <v>243400</v>
      </c>
      <c r="BI208">
        <v>251700</v>
      </c>
      <c r="BJ208">
        <v>253700</v>
      </c>
      <c r="BK208">
        <v>254900</v>
      </c>
      <c r="BL208">
        <v>249700</v>
      </c>
      <c r="BM208">
        <v>251100</v>
      </c>
      <c r="BN208">
        <v>251900</v>
      </c>
      <c r="BO208">
        <v>253400</v>
      </c>
      <c r="BP208">
        <v>253300</v>
      </c>
      <c r="BQ208">
        <v>251400</v>
      </c>
      <c r="BR208">
        <v>252400</v>
      </c>
      <c r="BS208">
        <v>252800</v>
      </c>
      <c r="BT208">
        <v>254300</v>
      </c>
      <c r="BU208">
        <v>257800</v>
      </c>
      <c r="BV208">
        <v>259500</v>
      </c>
      <c r="BW208">
        <v>261400</v>
      </c>
      <c r="BX208">
        <v>257500</v>
      </c>
      <c r="BY208">
        <v>257700</v>
      </c>
      <c r="BZ208">
        <v>258900</v>
      </c>
      <c r="CA208">
        <v>261600</v>
      </c>
      <c r="CB208">
        <v>261000</v>
      </c>
      <c r="CC208">
        <v>263400</v>
      </c>
      <c r="CD208">
        <v>265800</v>
      </c>
      <c r="CE208">
        <v>273600</v>
      </c>
      <c r="CF208">
        <v>277600</v>
      </c>
    </row>
    <row r="209" spans="1:84" x14ac:dyDescent="0.2">
      <c r="A209">
        <v>394856</v>
      </c>
      <c r="B209" t="s">
        <v>2070</v>
      </c>
      <c r="C209">
        <v>8</v>
      </c>
      <c r="D209">
        <f t="shared" si="23"/>
        <v>182908.33333333334</v>
      </c>
      <c r="E209">
        <f t="shared" si="24"/>
        <v>202508.33333333334</v>
      </c>
      <c r="F209">
        <f t="shared" si="25"/>
        <v>220366.66666666666</v>
      </c>
      <c r="G209">
        <f t="shared" si="26"/>
        <v>238891.66666666666</v>
      </c>
      <c r="H209">
        <f t="shared" si="27"/>
        <v>254500</v>
      </c>
      <c r="I209" s="2">
        <f t="shared" si="28"/>
        <v>0.39140735341017807</v>
      </c>
      <c r="J209" s="6">
        <f t="shared" si="22"/>
        <v>219835</v>
      </c>
      <c r="K209">
        <f t="shared" si="29"/>
        <v>266441.66666666669</v>
      </c>
      <c r="L209">
        <v>176700</v>
      </c>
      <c r="M209">
        <v>176000</v>
      </c>
      <c r="N209">
        <v>176700</v>
      </c>
      <c r="O209">
        <v>177100</v>
      </c>
      <c r="P209">
        <v>179600</v>
      </c>
      <c r="Q209">
        <v>181400</v>
      </c>
      <c r="R209">
        <v>185800</v>
      </c>
      <c r="S209">
        <v>186100</v>
      </c>
      <c r="T209">
        <v>187200</v>
      </c>
      <c r="U209">
        <v>186000</v>
      </c>
      <c r="V209">
        <v>190000</v>
      </c>
      <c r="W209">
        <v>192300</v>
      </c>
      <c r="X209">
        <v>194000</v>
      </c>
      <c r="Y209">
        <v>194000</v>
      </c>
      <c r="Z209">
        <v>195500</v>
      </c>
      <c r="AA209">
        <v>197400</v>
      </c>
      <c r="AB209">
        <v>202600</v>
      </c>
      <c r="AC209">
        <v>206300</v>
      </c>
      <c r="AD209">
        <v>208600</v>
      </c>
      <c r="AE209">
        <v>207800</v>
      </c>
      <c r="AF209">
        <v>207300</v>
      </c>
      <c r="AG209">
        <v>207100</v>
      </c>
      <c r="AH209">
        <v>204400</v>
      </c>
      <c r="AI209">
        <v>205100</v>
      </c>
      <c r="AJ209">
        <v>206900</v>
      </c>
      <c r="AK209">
        <v>213700</v>
      </c>
      <c r="AL209">
        <v>215600</v>
      </c>
      <c r="AM209">
        <v>218000</v>
      </c>
      <c r="AN209">
        <v>217900</v>
      </c>
      <c r="AO209">
        <v>219300</v>
      </c>
      <c r="AP209">
        <v>220800</v>
      </c>
      <c r="AQ209">
        <v>223000</v>
      </c>
      <c r="AR209">
        <v>226000</v>
      </c>
      <c r="AS209">
        <v>228500</v>
      </c>
      <c r="AT209">
        <v>227300</v>
      </c>
      <c r="AU209">
        <v>227400</v>
      </c>
      <c r="AV209">
        <v>227400</v>
      </c>
      <c r="AW209">
        <v>232700</v>
      </c>
      <c r="AX209">
        <v>234400</v>
      </c>
      <c r="AY209">
        <v>237500</v>
      </c>
      <c r="AZ209">
        <v>235900</v>
      </c>
      <c r="BA209">
        <v>238000</v>
      </c>
      <c r="BB209">
        <v>237900</v>
      </c>
      <c r="BC209">
        <v>241800</v>
      </c>
      <c r="BD209">
        <v>243800</v>
      </c>
      <c r="BE209">
        <v>245600</v>
      </c>
      <c r="BF209">
        <v>245000</v>
      </c>
      <c r="BG209">
        <v>246700</v>
      </c>
      <c r="BH209">
        <v>250600</v>
      </c>
      <c r="BI209">
        <v>254100</v>
      </c>
      <c r="BJ209">
        <v>256700</v>
      </c>
      <c r="BK209">
        <v>256100</v>
      </c>
      <c r="BL209">
        <v>254100</v>
      </c>
      <c r="BM209">
        <v>253100</v>
      </c>
      <c r="BN209">
        <v>251600</v>
      </c>
      <c r="BO209">
        <v>252200</v>
      </c>
      <c r="BP209">
        <v>251400</v>
      </c>
      <c r="BQ209">
        <v>255800</v>
      </c>
      <c r="BR209">
        <v>258300</v>
      </c>
      <c r="BS209">
        <v>260000</v>
      </c>
      <c r="BT209">
        <v>257900</v>
      </c>
      <c r="BU209">
        <v>262100</v>
      </c>
      <c r="BV209">
        <v>265600</v>
      </c>
      <c r="BW209">
        <v>268300</v>
      </c>
      <c r="BX209">
        <v>265800</v>
      </c>
      <c r="BY209">
        <v>266400</v>
      </c>
      <c r="BZ209">
        <v>266300</v>
      </c>
      <c r="CA209">
        <v>269000</v>
      </c>
      <c r="CB209">
        <v>268100</v>
      </c>
      <c r="CC209">
        <v>271800</v>
      </c>
      <c r="CD209">
        <v>276000</v>
      </c>
      <c r="CE209">
        <v>282900</v>
      </c>
      <c r="CF209">
        <v>290200</v>
      </c>
    </row>
    <row r="210" spans="1:84" x14ac:dyDescent="0.2">
      <c r="A210">
        <v>394931</v>
      </c>
      <c r="B210" t="s">
        <v>2124</v>
      </c>
      <c r="C210">
        <v>87</v>
      </c>
      <c r="D210">
        <f t="shared" si="23"/>
        <v>191200</v>
      </c>
      <c r="E210">
        <f t="shared" si="24"/>
        <v>196108.33333333334</v>
      </c>
      <c r="F210">
        <f t="shared" si="25"/>
        <v>212941.66666666666</v>
      </c>
      <c r="G210">
        <f t="shared" si="26"/>
        <v>235100</v>
      </c>
      <c r="H210">
        <f t="shared" si="27"/>
        <v>261133.33333333334</v>
      </c>
      <c r="I210" s="2">
        <f t="shared" si="28"/>
        <v>0.36576011157601118</v>
      </c>
      <c r="J210" s="6">
        <f t="shared" si="22"/>
        <v>219296.66666666666</v>
      </c>
      <c r="K210">
        <f t="shared" si="29"/>
        <v>281641.66666666669</v>
      </c>
      <c r="L210">
        <v>192400</v>
      </c>
      <c r="M210">
        <v>192900</v>
      </c>
      <c r="N210">
        <v>193300</v>
      </c>
      <c r="O210">
        <v>191700</v>
      </c>
      <c r="P210">
        <v>190000</v>
      </c>
      <c r="Q210">
        <v>187500</v>
      </c>
      <c r="R210">
        <v>190300</v>
      </c>
      <c r="S210">
        <v>192200</v>
      </c>
      <c r="T210">
        <v>191400</v>
      </c>
      <c r="U210">
        <v>190900</v>
      </c>
      <c r="V210">
        <v>190200</v>
      </c>
      <c r="W210">
        <v>191600</v>
      </c>
      <c r="X210">
        <v>191900</v>
      </c>
      <c r="Y210">
        <v>191700</v>
      </c>
      <c r="Z210">
        <v>193800</v>
      </c>
      <c r="AA210">
        <v>192900</v>
      </c>
      <c r="AB210">
        <v>194100</v>
      </c>
      <c r="AC210">
        <v>192600</v>
      </c>
      <c r="AD210">
        <v>195000</v>
      </c>
      <c r="AE210">
        <v>195000</v>
      </c>
      <c r="AF210">
        <v>199200</v>
      </c>
      <c r="AG210">
        <v>200800</v>
      </c>
      <c r="AH210">
        <v>204100</v>
      </c>
      <c r="AI210">
        <v>202200</v>
      </c>
      <c r="AJ210">
        <v>203100</v>
      </c>
      <c r="AK210">
        <v>199200</v>
      </c>
      <c r="AL210">
        <v>201700</v>
      </c>
      <c r="AM210">
        <v>205200</v>
      </c>
      <c r="AN210">
        <v>212600</v>
      </c>
      <c r="AO210">
        <v>216400</v>
      </c>
      <c r="AP210">
        <v>216600</v>
      </c>
      <c r="AQ210">
        <v>216500</v>
      </c>
      <c r="AR210">
        <v>218600</v>
      </c>
      <c r="AS210">
        <v>221400</v>
      </c>
      <c r="AT210">
        <v>222700</v>
      </c>
      <c r="AU210">
        <v>221300</v>
      </c>
      <c r="AV210">
        <v>223600</v>
      </c>
      <c r="AW210">
        <v>226900</v>
      </c>
      <c r="AX210">
        <v>229100</v>
      </c>
      <c r="AY210">
        <v>228900</v>
      </c>
      <c r="AZ210">
        <v>230400</v>
      </c>
      <c r="BA210">
        <v>236300</v>
      </c>
      <c r="BB210">
        <v>239000</v>
      </c>
      <c r="BC210">
        <v>241400</v>
      </c>
      <c r="BD210">
        <v>239500</v>
      </c>
      <c r="BE210">
        <v>241000</v>
      </c>
      <c r="BF210">
        <v>240300</v>
      </c>
      <c r="BG210">
        <v>244800</v>
      </c>
      <c r="BH210">
        <v>249600</v>
      </c>
      <c r="BI210">
        <v>254600</v>
      </c>
      <c r="BJ210">
        <v>254700</v>
      </c>
      <c r="BK210">
        <v>258300</v>
      </c>
      <c r="BL210">
        <v>258400</v>
      </c>
      <c r="BM210">
        <v>261600</v>
      </c>
      <c r="BN210">
        <v>260300</v>
      </c>
      <c r="BO210">
        <v>262600</v>
      </c>
      <c r="BP210">
        <v>263000</v>
      </c>
      <c r="BQ210">
        <v>266000</v>
      </c>
      <c r="BR210">
        <v>270200</v>
      </c>
      <c r="BS210">
        <v>274300</v>
      </c>
      <c r="BT210">
        <v>273600</v>
      </c>
      <c r="BU210">
        <v>275600</v>
      </c>
      <c r="BV210">
        <v>274600</v>
      </c>
      <c r="BW210">
        <v>277900</v>
      </c>
      <c r="BX210">
        <v>279100</v>
      </c>
      <c r="BY210">
        <v>284400</v>
      </c>
      <c r="BZ210">
        <v>285100</v>
      </c>
      <c r="CA210">
        <v>285100</v>
      </c>
      <c r="CB210">
        <v>285800</v>
      </c>
      <c r="CC210">
        <v>290900</v>
      </c>
      <c r="CD210">
        <v>293300</v>
      </c>
      <c r="CE210">
        <v>296500</v>
      </c>
    </row>
    <row r="211" spans="1:84" x14ac:dyDescent="0.2">
      <c r="A211">
        <v>394457</v>
      </c>
      <c r="B211" t="s">
        <v>2120</v>
      </c>
      <c r="C211">
        <v>76</v>
      </c>
      <c r="D211">
        <f t="shared" si="23"/>
        <v>195225</v>
      </c>
      <c r="E211">
        <f t="shared" si="24"/>
        <v>206650</v>
      </c>
      <c r="F211">
        <f t="shared" si="25"/>
        <v>220991.66666666666</v>
      </c>
      <c r="G211">
        <f t="shared" si="26"/>
        <v>228758.33333333334</v>
      </c>
      <c r="H211">
        <f t="shared" si="27"/>
        <v>244233.33333333334</v>
      </c>
      <c r="I211" s="2">
        <f t="shared" si="28"/>
        <v>0.25103513040508818</v>
      </c>
      <c r="J211" s="6">
        <f t="shared" si="22"/>
        <v>219171.66666666666</v>
      </c>
      <c r="K211">
        <f t="shared" si="29"/>
        <v>248683.33333333334</v>
      </c>
      <c r="L211">
        <v>197400</v>
      </c>
      <c r="M211">
        <v>190800</v>
      </c>
      <c r="N211">
        <v>188900</v>
      </c>
      <c r="O211">
        <v>191600</v>
      </c>
      <c r="P211">
        <v>193400</v>
      </c>
      <c r="Q211">
        <v>197500</v>
      </c>
      <c r="R211">
        <v>196100</v>
      </c>
      <c r="S211">
        <v>198900</v>
      </c>
      <c r="T211">
        <v>198500</v>
      </c>
      <c r="U211">
        <v>197800</v>
      </c>
      <c r="V211">
        <v>197200</v>
      </c>
      <c r="W211">
        <v>194600</v>
      </c>
      <c r="X211">
        <v>194800</v>
      </c>
      <c r="Y211">
        <v>195800</v>
      </c>
      <c r="Z211">
        <v>199700</v>
      </c>
      <c r="AA211">
        <v>200200</v>
      </c>
      <c r="AB211">
        <v>204200</v>
      </c>
      <c r="AC211">
        <v>207400</v>
      </c>
      <c r="AD211">
        <v>210600</v>
      </c>
      <c r="AE211">
        <v>213800</v>
      </c>
      <c r="AF211">
        <v>212000</v>
      </c>
      <c r="AG211">
        <v>213800</v>
      </c>
      <c r="AH211">
        <v>212500</v>
      </c>
      <c r="AI211">
        <v>215000</v>
      </c>
      <c r="AJ211">
        <v>214100</v>
      </c>
      <c r="AK211">
        <v>217800</v>
      </c>
      <c r="AL211">
        <v>222400</v>
      </c>
      <c r="AM211">
        <v>224500</v>
      </c>
      <c r="AN211">
        <v>223600</v>
      </c>
      <c r="AO211">
        <v>219300</v>
      </c>
      <c r="AP211">
        <v>218900</v>
      </c>
      <c r="AQ211">
        <v>215900</v>
      </c>
      <c r="AR211">
        <v>219500</v>
      </c>
      <c r="AS211">
        <v>223600</v>
      </c>
      <c r="AT211">
        <v>225500</v>
      </c>
      <c r="AU211">
        <v>226800</v>
      </c>
      <c r="AV211">
        <v>226700</v>
      </c>
      <c r="AW211">
        <v>229000</v>
      </c>
      <c r="AX211">
        <v>226200</v>
      </c>
      <c r="AY211">
        <v>224900</v>
      </c>
      <c r="AZ211">
        <v>224500</v>
      </c>
      <c r="BA211">
        <v>225400</v>
      </c>
      <c r="BB211">
        <v>227600</v>
      </c>
      <c r="BC211">
        <v>229400</v>
      </c>
      <c r="BD211">
        <v>231600</v>
      </c>
      <c r="BE211">
        <v>231700</v>
      </c>
      <c r="BF211">
        <v>231300</v>
      </c>
      <c r="BG211">
        <v>236800</v>
      </c>
      <c r="BH211">
        <v>241000</v>
      </c>
      <c r="BI211">
        <v>247500</v>
      </c>
      <c r="BJ211">
        <v>248700</v>
      </c>
      <c r="BK211">
        <v>246700</v>
      </c>
      <c r="BL211">
        <v>243800</v>
      </c>
      <c r="BM211">
        <v>240800</v>
      </c>
      <c r="BN211">
        <v>240200</v>
      </c>
      <c r="BO211">
        <v>240200</v>
      </c>
      <c r="BP211">
        <v>241600</v>
      </c>
      <c r="BQ211">
        <v>244300</v>
      </c>
      <c r="BR211">
        <v>247900</v>
      </c>
      <c r="BS211">
        <v>248100</v>
      </c>
      <c r="BT211">
        <v>250600</v>
      </c>
      <c r="BU211">
        <v>249400</v>
      </c>
      <c r="BV211">
        <v>245500</v>
      </c>
      <c r="BW211">
        <v>242800</v>
      </c>
      <c r="BX211">
        <v>241400</v>
      </c>
      <c r="BY211">
        <v>243300</v>
      </c>
      <c r="BZ211">
        <v>243300</v>
      </c>
      <c r="CA211">
        <v>248300</v>
      </c>
      <c r="CB211">
        <v>254300</v>
      </c>
      <c r="CC211">
        <v>259300</v>
      </c>
      <c r="CD211">
        <v>257900</v>
      </c>
      <c r="CE211">
        <v>257400</v>
      </c>
      <c r="CF211">
        <v>263100</v>
      </c>
    </row>
    <row r="212" spans="1:84" x14ac:dyDescent="0.2">
      <c r="A212">
        <v>395032</v>
      </c>
      <c r="B212" t="s">
        <v>2346</v>
      </c>
      <c r="C212">
        <v>516</v>
      </c>
      <c r="D212">
        <f t="shared" si="23"/>
        <v>213166.66666666666</v>
      </c>
      <c r="E212">
        <f t="shared" si="24"/>
        <v>224133.33333333334</v>
      </c>
      <c r="F212">
        <f t="shared" si="25"/>
        <v>220483.33333333334</v>
      </c>
      <c r="G212">
        <f t="shared" si="26"/>
        <v>222141.66666666666</v>
      </c>
      <c r="H212">
        <f t="shared" si="27"/>
        <v>212533.33333333334</v>
      </c>
      <c r="I212" s="2">
        <f t="shared" si="28"/>
        <v>-2.9710711493353276E-3</v>
      </c>
      <c r="J212" s="6">
        <f t="shared" si="22"/>
        <v>218491.66666666666</v>
      </c>
      <c r="K212">
        <f t="shared" si="29"/>
        <v>220333.33333333334</v>
      </c>
      <c r="L212">
        <v>217300</v>
      </c>
      <c r="M212">
        <v>223700</v>
      </c>
      <c r="N212">
        <v>205300</v>
      </c>
      <c r="O212">
        <v>211100</v>
      </c>
      <c r="P212">
        <v>208000</v>
      </c>
      <c r="Q212">
        <v>220700</v>
      </c>
      <c r="R212">
        <v>210900</v>
      </c>
      <c r="S212">
        <v>217900</v>
      </c>
      <c r="T212">
        <v>205300</v>
      </c>
      <c r="U212">
        <v>212500</v>
      </c>
      <c r="V212">
        <v>201100</v>
      </c>
      <c r="W212">
        <v>224200</v>
      </c>
      <c r="X212">
        <v>222500</v>
      </c>
      <c r="Y212">
        <v>242300</v>
      </c>
      <c r="Z212">
        <v>233200</v>
      </c>
      <c r="AA212">
        <v>234900</v>
      </c>
      <c r="AB212">
        <v>217000</v>
      </c>
      <c r="AC212">
        <v>216800</v>
      </c>
      <c r="AD212">
        <v>215800</v>
      </c>
      <c r="AE212">
        <v>213400</v>
      </c>
      <c r="AF212">
        <v>214700</v>
      </c>
      <c r="AG212">
        <v>223600</v>
      </c>
      <c r="AH212">
        <v>230800</v>
      </c>
      <c r="AI212">
        <v>224600</v>
      </c>
      <c r="AJ212">
        <v>225000</v>
      </c>
      <c r="AK212">
        <v>218200</v>
      </c>
      <c r="AL212">
        <v>229500</v>
      </c>
      <c r="AM212">
        <v>219700</v>
      </c>
      <c r="AN212">
        <v>231300</v>
      </c>
      <c r="AO212">
        <v>221300</v>
      </c>
      <c r="AP212">
        <v>228300</v>
      </c>
      <c r="AQ212">
        <v>219500</v>
      </c>
      <c r="AR212">
        <v>224200</v>
      </c>
      <c r="AS212">
        <v>213900</v>
      </c>
      <c r="AT212">
        <v>214400</v>
      </c>
      <c r="AU212">
        <v>200500</v>
      </c>
      <c r="AV212">
        <v>215200</v>
      </c>
      <c r="AW212">
        <v>210900</v>
      </c>
      <c r="AX212">
        <v>218000</v>
      </c>
      <c r="AY212">
        <v>211900</v>
      </c>
      <c r="AZ212">
        <v>213100</v>
      </c>
      <c r="BA212">
        <v>217000</v>
      </c>
      <c r="BB212">
        <v>217900</v>
      </c>
      <c r="BC212">
        <v>231700</v>
      </c>
      <c r="BD212">
        <v>227200</v>
      </c>
      <c r="BE212">
        <v>231800</v>
      </c>
      <c r="BF212">
        <v>231300</v>
      </c>
      <c r="BG212">
        <v>239700</v>
      </c>
      <c r="BH212">
        <v>208900</v>
      </c>
      <c r="BI212">
        <v>204700</v>
      </c>
      <c r="BJ212">
        <v>200300</v>
      </c>
      <c r="BK212">
        <v>218900</v>
      </c>
      <c r="BL212">
        <v>225800</v>
      </c>
      <c r="BM212">
        <v>222200</v>
      </c>
      <c r="BN212">
        <v>228300</v>
      </c>
      <c r="BO212">
        <v>211700</v>
      </c>
      <c r="BP212">
        <v>220000</v>
      </c>
      <c r="BQ212">
        <v>203500</v>
      </c>
      <c r="BR212">
        <v>215600</v>
      </c>
      <c r="BS212">
        <v>190500</v>
      </c>
      <c r="BT212">
        <v>207300</v>
      </c>
      <c r="BU212">
        <v>207200</v>
      </c>
      <c r="BV212">
        <v>219300</v>
      </c>
      <c r="BW212">
        <v>215900</v>
      </c>
      <c r="BX212">
        <v>210200</v>
      </c>
      <c r="BY212">
        <v>219200</v>
      </c>
      <c r="BZ212">
        <v>233100</v>
      </c>
      <c r="CA212">
        <v>245600</v>
      </c>
      <c r="CB212">
        <v>242600</v>
      </c>
      <c r="CC212">
        <v>232000</v>
      </c>
      <c r="CD212">
        <v>221100</v>
      </c>
      <c r="CE212">
        <v>228200</v>
      </c>
      <c r="CF212">
        <v>224000</v>
      </c>
    </row>
    <row r="213" spans="1:84" x14ac:dyDescent="0.2">
      <c r="A213">
        <v>394338</v>
      </c>
      <c r="B213" t="s">
        <v>141</v>
      </c>
      <c r="C213">
        <v>113</v>
      </c>
      <c r="D213">
        <f t="shared" si="23"/>
        <v>187733.33333333334</v>
      </c>
      <c r="E213">
        <f t="shared" si="24"/>
        <v>200808.33333333334</v>
      </c>
      <c r="F213">
        <f t="shared" si="25"/>
        <v>216533.33333333334</v>
      </c>
      <c r="G213">
        <f t="shared" si="26"/>
        <v>235416.66666666666</v>
      </c>
      <c r="H213">
        <f t="shared" si="27"/>
        <v>250150</v>
      </c>
      <c r="I213" s="2">
        <f t="shared" si="28"/>
        <v>0.33247514204545447</v>
      </c>
      <c r="J213" s="6">
        <f t="shared" si="22"/>
        <v>218128.33333333331</v>
      </c>
      <c r="K213">
        <f t="shared" si="29"/>
        <v>262691.66666666669</v>
      </c>
      <c r="L213">
        <v>182000</v>
      </c>
      <c r="M213">
        <v>184200</v>
      </c>
      <c r="N213">
        <v>182700</v>
      </c>
      <c r="O213">
        <v>185500</v>
      </c>
      <c r="P213">
        <v>185700</v>
      </c>
      <c r="Q213">
        <v>189100</v>
      </c>
      <c r="R213">
        <v>188900</v>
      </c>
      <c r="S213">
        <v>189400</v>
      </c>
      <c r="T213">
        <v>188000</v>
      </c>
      <c r="U213">
        <v>191500</v>
      </c>
      <c r="V213">
        <v>191500</v>
      </c>
      <c r="W213">
        <v>194300</v>
      </c>
      <c r="X213">
        <v>195300</v>
      </c>
      <c r="Y213">
        <v>198200</v>
      </c>
      <c r="Z213">
        <v>198600</v>
      </c>
      <c r="AA213">
        <v>196400</v>
      </c>
      <c r="AB213">
        <v>198400</v>
      </c>
      <c r="AC213">
        <v>201500</v>
      </c>
      <c r="AD213">
        <v>204000</v>
      </c>
      <c r="AE213">
        <v>204500</v>
      </c>
      <c r="AF213">
        <v>202400</v>
      </c>
      <c r="AG213">
        <v>202700</v>
      </c>
      <c r="AH213">
        <v>203600</v>
      </c>
      <c r="AI213">
        <v>204100</v>
      </c>
      <c r="AJ213">
        <v>204100</v>
      </c>
      <c r="AK213">
        <v>207300</v>
      </c>
      <c r="AL213">
        <v>211100</v>
      </c>
      <c r="AM213">
        <v>215500</v>
      </c>
      <c r="AN213">
        <v>213900</v>
      </c>
      <c r="AO213">
        <v>218100</v>
      </c>
      <c r="AP213">
        <v>218100</v>
      </c>
      <c r="AQ213">
        <v>220600</v>
      </c>
      <c r="AR213">
        <v>219100</v>
      </c>
      <c r="AS213">
        <v>223600</v>
      </c>
      <c r="AT213">
        <v>222100</v>
      </c>
      <c r="AU213">
        <v>224900</v>
      </c>
      <c r="AV213">
        <v>223100</v>
      </c>
      <c r="AW213">
        <v>229300</v>
      </c>
      <c r="AX213">
        <v>231700</v>
      </c>
      <c r="AY213">
        <v>232900</v>
      </c>
      <c r="AZ213">
        <v>232600</v>
      </c>
      <c r="BA213">
        <v>232100</v>
      </c>
      <c r="BB213">
        <v>234500</v>
      </c>
      <c r="BC213">
        <v>235100</v>
      </c>
      <c r="BD213">
        <v>238800</v>
      </c>
      <c r="BE213">
        <v>239400</v>
      </c>
      <c r="BF213">
        <v>245100</v>
      </c>
      <c r="BG213">
        <v>250400</v>
      </c>
      <c r="BH213">
        <v>254500</v>
      </c>
      <c r="BI213">
        <v>248900</v>
      </c>
      <c r="BJ213">
        <v>249500</v>
      </c>
      <c r="BK213">
        <v>250400</v>
      </c>
      <c r="BL213">
        <v>253900</v>
      </c>
      <c r="BM213">
        <v>246700</v>
      </c>
      <c r="BN213">
        <v>245800</v>
      </c>
      <c r="BO213">
        <v>245200</v>
      </c>
      <c r="BP213">
        <v>249200</v>
      </c>
      <c r="BQ213">
        <v>249100</v>
      </c>
      <c r="BR213">
        <v>255600</v>
      </c>
      <c r="BS213">
        <v>253000</v>
      </c>
      <c r="BT213">
        <v>249400</v>
      </c>
      <c r="BU213">
        <v>253800</v>
      </c>
      <c r="BV213">
        <v>260600</v>
      </c>
      <c r="BW213">
        <v>270700</v>
      </c>
      <c r="BX213">
        <v>265100</v>
      </c>
      <c r="BY213">
        <v>264200</v>
      </c>
      <c r="BZ213">
        <v>265200</v>
      </c>
      <c r="CA213">
        <v>265100</v>
      </c>
      <c r="CB213">
        <v>267500</v>
      </c>
      <c r="CC213">
        <v>266100</v>
      </c>
      <c r="CD213">
        <v>271600</v>
      </c>
      <c r="CE213">
        <v>274600</v>
      </c>
      <c r="CF213">
        <v>282000</v>
      </c>
    </row>
    <row r="214" spans="1:84" x14ac:dyDescent="0.2">
      <c r="A214">
        <v>395048</v>
      </c>
      <c r="B214" t="s">
        <v>1549</v>
      </c>
      <c r="C214">
        <v>125</v>
      </c>
      <c r="D214">
        <f t="shared" si="23"/>
        <v>176066.66666666666</v>
      </c>
      <c r="E214">
        <f t="shared" si="24"/>
        <v>190983.33333333334</v>
      </c>
      <c r="F214">
        <f t="shared" si="25"/>
        <v>212600</v>
      </c>
      <c r="G214">
        <f t="shared" si="26"/>
        <v>239291.66666666666</v>
      </c>
      <c r="H214">
        <f t="shared" si="27"/>
        <v>268450</v>
      </c>
      <c r="I214" s="2">
        <f t="shared" si="28"/>
        <v>0.52470655054903459</v>
      </c>
      <c r="J214" s="6">
        <f t="shared" si="22"/>
        <v>217478.33333333331</v>
      </c>
      <c r="K214">
        <f t="shared" si="29"/>
        <v>281366.66666666669</v>
      </c>
      <c r="L214">
        <v>165700</v>
      </c>
      <c r="M214">
        <v>168900</v>
      </c>
      <c r="N214">
        <v>171400</v>
      </c>
      <c r="O214">
        <v>174100</v>
      </c>
      <c r="P214">
        <v>174200</v>
      </c>
      <c r="Q214">
        <v>175600</v>
      </c>
      <c r="R214">
        <v>178200</v>
      </c>
      <c r="S214">
        <v>179500</v>
      </c>
      <c r="T214">
        <v>180800</v>
      </c>
      <c r="U214">
        <v>181800</v>
      </c>
      <c r="V214">
        <v>181300</v>
      </c>
      <c r="W214">
        <v>181300</v>
      </c>
      <c r="X214">
        <v>180600</v>
      </c>
      <c r="Y214">
        <v>181600</v>
      </c>
      <c r="Z214">
        <v>184000</v>
      </c>
      <c r="AA214">
        <v>187600</v>
      </c>
      <c r="AB214">
        <v>190400</v>
      </c>
      <c r="AC214">
        <v>193200</v>
      </c>
      <c r="AD214">
        <v>195400</v>
      </c>
      <c r="AE214">
        <v>195100</v>
      </c>
      <c r="AF214">
        <v>193700</v>
      </c>
      <c r="AG214">
        <v>193800</v>
      </c>
      <c r="AH214">
        <v>196400</v>
      </c>
      <c r="AI214">
        <v>200000</v>
      </c>
      <c r="AJ214">
        <v>202600</v>
      </c>
      <c r="AK214">
        <v>203400</v>
      </c>
      <c r="AL214">
        <v>202400</v>
      </c>
      <c r="AM214">
        <v>202600</v>
      </c>
      <c r="AN214">
        <v>207200</v>
      </c>
      <c r="AO214">
        <v>212500</v>
      </c>
      <c r="AP214">
        <v>213900</v>
      </c>
      <c r="AQ214">
        <v>215100</v>
      </c>
      <c r="AR214">
        <v>216800</v>
      </c>
      <c r="AS214">
        <v>222000</v>
      </c>
      <c r="AT214">
        <v>225200</v>
      </c>
      <c r="AU214">
        <v>227500</v>
      </c>
      <c r="AV214">
        <v>229400</v>
      </c>
      <c r="AW214">
        <v>230600</v>
      </c>
      <c r="AX214">
        <v>233600</v>
      </c>
      <c r="AY214">
        <v>235400</v>
      </c>
      <c r="AZ214">
        <v>237200</v>
      </c>
      <c r="BA214">
        <v>237300</v>
      </c>
      <c r="BB214">
        <v>236700</v>
      </c>
      <c r="BC214">
        <v>239200</v>
      </c>
      <c r="BD214">
        <v>241700</v>
      </c>
      <c r="BE214">
        <v>246300</v>
      </c>
      <c r="BF214">
        <v>249200</v>
      </c>
      <c r="BG214">
        <v>254900</v>
      </c>
      <c r="BH214">
        <v>259300</v>
      </c>
      <c r="BI214">
        <v>263200</v>
      </c>
      <c r="BJ214">
        <v>265000</v>
      </c>
      <c r="BK214">
        <v>268600</v>
      </c>
      <c r="BL214">
        <v>267600</v>
      </c>
      <c r="BM214">
        <v>266100</v>
      </c>
      <c r="BN214">
        <v>266100</v>
      </c>
      <c r="BO214">
        <v>271800</v>
      </c>
      <c r="BP214">
        <v>274200</v>
      </c>
      <c r="BQ214">
        <v>272900</v>
      </c>
      <c r="BR214">
        <v>272800</v>
      </c>
      <c r="BS214">
        <v>273800</v>
      </c>
      <c r="BT214">
        <v>276500</v>
      </c>
      <c r="BU214">
        <v>278900</v>
      </c>
      <c r="BV214">
        <v>281600</v>
      </c>
      <c r="BW214">
        <v>284200</v>
      </c>
      <c r="BX214">
        <v>281200</v>
      </c>
      <c r="BY214">
        <v>281500</v>
      </c>
      <c r="BZ214">
        <v>280700</v>
      </c>
      <c r="CA214">
        <v>283500</v>
      </c>
      <c r="CB214">
        <v>282900</v>
      </c>
      <c r="CC214">
        <v>285200</v>
      </c>
      <c r="CD214">
        <v>286400</v>
      </c>
      <c r="CE214">
        <v>293600</v>
      </c>
      <c r="CF214">
        <v>298000</v>
      </c>
    </row>
    <row r="215" spans="1:84" x14ac:dyDescent="0.2">
      <c r="A215">
        <v>753906</v>
      </c>
      <c r="B215" t="s">
        <v>1410</v>
      </c>
      <c r="C215">
        <v>73</v>
      </c>
      <c r="D215">
        <f t="shared" si="23"/>
        <v>177925</v>
      </c>
      <c r="E215">
        <f t="shared" si="24"/>
        <v>199016.66666666666</v>
      </c>
      <c r="F215">
        <f t="shared" si="25"/>
        <v>221600</v>
      </c>
      <c r="G215">
        <f t="shared" si="26"/>
        <v>234583.33333333334</v>
      </c>
      <c r="H215">
        <f t="shared" si="27"/>
        <v>247066.66666666666</v>
      </c>
      <c r="I215" s="2">
        <f t="shared" si="28"/>
        <v>0.3886000655706992</v>
      </c>
      <c r="J215" s="6">
        <f t="shared" si="22"/>
        <v>216038.33333333334</v>
      </c>
      <c r="K215">
        <f t="shared" si="29"/>
        <v>257625</v>
      </c>
      <c r="L215">
        <v>171100</v>
      </c>
      <c r="M215">
        <v>171600</v>
      </c>
      <c r="N215">
        <v>173200</v>
      </c>
      <c r="O215">
        <v>173700</v>
      </c>
      <c r="P215">
        <v>175000</v>
      </c>
      <c r="Q215">
        <v>176700</v>
      </c>
      <c r="R215">
        <v>178800</v>
      </c>
      <c r="S215">
        <v>180500</v>
      </c>
      <c r="T215">
        <v>181600</v>
      </c>
      <c r="U215">
        <v>183800</v>
      </c>
      <c r="V215">
        <v>184500</v>
      </c>
      <c r="W215">
        <v>184600</v>
      </c>
      <c r="X215">
        <v>183200</v>
      </c>
      <c r="Y215">
        <v>186200</v>
      </c>
      <c r="Z215">
        <v>189000</v>
      </c>
      <c r="AA215">
        <v>194600</v>
      </c>
      <c r="AB215">
        <v>198900</v>
      </c>
      <c r="AC215">
        <v>201900</v>
      </c>
      <c r="AD215">
        <v>200000</v>
      </c>
      <c r="AE215">
        <v>201800</v>
      </c>
      <c r="AF215">
        <v>202900</v>
      </c>
      <c r="AG215">
        <v>207700</v>
      </c>
      <c r="AH215">
        <v>209400</v>
      </c>
      <c r="AI215">
        <v>212600</v>
      </c>
      <c r="AJ215">
        <v>217300</v>
      </c>
      <c r="AK215">
        <v>218100</v>
      </c>
      <c r="AL215">
        <v>218400</v>
      </c>
      <c r="AM215">
        <v>217500</v>
      </c>
      <c r="AN215">
        <v>219600</v>
      </c>
      <c r="AO215">
        <v>221400</v>
      </c>
      <c r="AP215">
        <v>222700</v>
      </c>
      <c r="AQ215">
        <v>224100</v>
      </c>
      <c r="AR215">
        <v>224600</v>
      </c>
      <c r="AS215">
        <v>226100</v>
      </c>
      <c r="AT215">
        <v>223900</v>
      </c>
      <c r="AU215">
        <v>225500</v>
      </c>
      <c r="AV215">
        <v>227100</v>
      </c>
      <c r="AW215">
        <v>229700</v>
      </c>
      <c r="AX215">
        <v>230100</v>
      </c>
      <c r="AY215">
        <v>231300</v>
      </c>
      <c r="AZ215">
        <v>230600</v>
      </c>
      <c r="BA215">
        <v>232000</v>
      </c>
      <c r="BB215">
        <v>233700</v>
      </c>
      <c r="BC215">
        <v>235600</v>
      </c>
      <c r="BD215">
        <v>237900</v>
      </c>
      <c r="BE215">
        <v>238700</v>
      </c>
      <c r="BF215">
        <v>243400</v>
      </c>
      <c r="BG215">
        <v>244900</v>
      </c>
      <c r="BH215">
        <v>244300</v>
      </c>
      <c r="BI215">
        <v>245500</v>
      </c>
      <c r="BJ215">
        <v>247800</v>
      </c>
      <c r="BK215">
        <v>250900</v>
      </c>
      <c r="BL215">
        <v>248600</v>
      </c>
      <c r="BM215">
        <v>244400</v>
      </c>
      <c r="BN215">
        <v>243200</v>
      </c>
      <c r="BO215">
        <v>245300</v>
      </c>
      <c r="BP215">
        <v>249300</v>
      </c>
      <c r="BQ215">
        <v>247800</v>
      </c>
      <c r="BR215">
        <v>248600</v>
      </c>
      <c r="BS215">
        <v>249100</v>
      </c>
      <c r="BT215">
        <v>249700</v>
      </c>
      <c r="BU215">
        <v>252400</v>
      </c>
      <c r="BV215">
        <v>253100</v>
      </c>
      <c r="BW215">
        <v>258600</v>
      </c>
      <c r="BX215">
        <v>258700</v>
      </c>
      <c r="BY215">
        <v>259900</v>
      </c>
      <c r="BZ215">
        <v>256900</v>
      </c>
      <c r="CA215">
        <v>255000</v>
      </c>
      <c r="CB215">
        <v>261100</v>
      </c>
      <c r="CC215">
        <v>264700</v>
      </c>
      <c r="CD215">
        <v>272300</v>
      </c>
      <c r="CE215">
        <v>273200</v>
      </c>
      <c r="CF215">
        <v>274300</v>
      </c>
    </row>
    <row r="216" spans="1:84" x14ac:dyDescent="0.2">
      <c r="A216">
        <v>394514</v>
      </c>
      <c r="B216" t="s">
        <v>2067</v>
      </c>
      <c r="C216">
        <v>4</v>
      </c>
      <c r="D216">
        <f t="shared" si="23"/>
        <v>182125</v>
      </c>
      <c r="E216">
        <f t="shared" si="24"/>
        <v>198600</v>
      </c>
      <c r="F216">
        <f t="shared" si="25"/>
        <v>214916.66666666666</v>
      </c>
      <c r="G216">
        <f t="shared" si="26"/>
        <v>234558.33333333334</v>
      </c>
      <c r="H216">
        <f t="shared" si="27"/>
        <v>247450</v>
      </c>
      <c r="I216" s="2">
        <f t="shared" si="28"/>
        <v>0.3586822237474262</v>
      </c>
      <c r="J216" s="6">
        <f t="shared" si="22"/>
        <v>215530</v>
      </c>
      <c r="K216">
        <f t="shared" si="29"/>
        <v>253808.33333333334</v>
      </c>
      <c r="L216">
        <v>177600</v>
      </c>
      <c r="M216">
        <v>178100</v>
      </c>
      <c r="N216">
        <v>179200</v>
      </c>
      <c r="O216">
        <v>179200</v>
      </c>
      <c r="P216">
        <v>179300</v>
      </c>
      <c r="Q216">
        <v>180300</v>
      </c>
      <c r="R216">
        <v>182200</v>
      </c>
      <c r="S216">
        <v>184100</v>
      </c>
      <c r="T216">
        <v>184500</v>
      </c>
      <c r="U216">
        <v>185300</v>
      </c>
      <c r="V216">
        <v>186500</v>
      </c>
      <c r="W216">
        <v>189200</v>
      </c>
      <c r="X216">
        <v>192700</v>
      </c>
      <c r="Y216">
        <v>194200</v>
      </c>
      <c r="Z216">
        <v>195100</v>
      </c>
      <c r="AA216">
        <v>194800</v>
      </c>
      <c r="AB216">
        <v>196500</v>
      </c>
      <c r="AC216">
        <v>198300</v>
      </c>
      <c r="AD216">
        <v>200500</v>
      </c>
      <c r="AE216">
        <v>201300</v>
      </c>
      <c r="AF216">
        <v>201900</v>
      </c>
      <c r="AG216">
        <v>202000</v>
      </c>
      <c r="AH216">
        <v>202500</v>
      </c>
      <c r="AI216">
        <v>203400</v>
      </c>
      <c r="AJ216">
        <v>205600</v>
      </c>
      <c r="AK216">
        <v>207800</v>
      </c>
      <c r="AL216">
        <v>209500</v>
      </c>
      <c r="AM216">
        <v>209900</v>
      </c>
      <c r="AN216">
        <v>211500</v>
      </c>
      <c r="AO216">
        <v>213800</v>
      </c>
      <c r="AP216">
        <v>215400</v>
      </c>
      <c r="AQ216">
        <v>216900</v>
      </c>
      <c r="AR216">
        <v>218600</v>
      </c>
      <c r="AS216">
        <v>221100</v>
      </c>
      <c r="AT216">
        <v>223900</v>
      </c>
      <c r="AU216">
        <v>225000</v>
      </c>
      <c r="AV216">
        <v>229100</v>
      </c>
      <c r="AW216">
        <v>232200</v>
      </c>
      <c r="AX216">
        <v>234300</v>
      </c>
      <c r="AY216">
        <v>233300</v>
      </c>
      <c r="AZ216">
        <v>232400</v>
      </c>
      <c r="BA216">
        <v>232100</v>
      </c>
      <c r="BB216">
        <v>232000</v>
      </c>
      <c r="BC216">
        <v>233600</v>
      </c>
      <c r="BD216">
        <v>235800</v>
      </c>
      <c r="BE216">
        <v>238500</v>
      </c>
      <c r="BF216">
        <v>239500</v>
      </c>
      <c r="BG216">
        <v>241900</v>
      </c>
      <c r="BH216">
        <v>245700</v>
      </c>
      <c r="BI216">
        <v>250000</v>
      </c>
      <c r="BJ216">
        <v>251500</v>
      </c>
      <c r="BK216">
        <v>249300</v>
      </c>
      <c r="BL216">
        <v>247200</v>
      </c>
      <c r="BM216">
        <v>246600</v>
      </c>
      <c r="BN216">
        <v>247600</v>
      </c>
      <c r="BO216">
        <v>246000</v>
      </c>
      <c r="BP216">
        <v>246000</v>
      </c>
      <c r="BQ216">
        <v>245200</v>
      </c>
      <c r="BR216">
        <v>246900</v>
      </c>
      <c r="BS216">
        <v>247400</v>
      </c>
      <c r="BT216">
        <v>250600</v>
      </c>
      <c r="BU216">
        <v>251600</v>
      </c>
      <c r="BV216">
        <v>252000</v>
      </c>
      <c r="BW216">
        <v>250300</v>
      </c>
      <c r="BX216">
        <v>250800</v>
      </c>
      <c r="BY216">
        <v>252100</v>
      </c>
      <c r="BZ216">
        <v>253400</v>
      </c>
      <c r="CA216">
        <v>255500</v>
      </c>
      <c r="CB216">
        <v>257900</v>
      </c>
      <c r="CC216">
        <v>260900</v>
      </c>
      <c r="CD216">
        <v>263200</v>
      </c>
      <c r="CE216">
        <v>265100</v>
      </c>
      <c r="CF216">
        <v>270400</v>
      </c>
    </row>
    <row r="217" spans="1:84" x14ac:dyDescent="0.2">
      <c r="A217">
        <v>394881</v>
      </c>
      <c r="B217" t="s">
        <v>1558</v>
      </c>
      <c r="C217">
        <v>557</v>
      </c>
      <c r="D217">
        <f t="shared" si="23"/>
        <v>200941.66666666666</v>
      </c>
      <c r="E217">
        <f t="shared" si="24"/>
        <v>210500</v>
      </c>
      <c r="F217">
        <f t="shared" si="25"/>
        <v>208191.66666666666</v>
      </c>
      <c r="G217">
        <f t="shared" si="26"/>
        <v>217883.33333333334</v>
      </c>
      <c r="H217">
        <f t="shared" si="27"/>
        <v>230891.66666666666</v>
      </c>
      <c r="I217" s="2">
        <f t="shared" si="28"/>
        <v>0.14904823124455688</v>
      </c>
      <c r="J217" s="6">
        <f t="shared" si="22"/>
        <v>213681.66666666666</v>
      </c>
      <c r="K217">
        <f t="shared" si="29"/>
        <v>251358.33333333334</v>
      </c>
      <c r="L217">
        <v>212800</v>
      </c>
      <c r="M217">
        <v>191600</v>
      </c>
      <c r="N217">
        <v>203400</v>
      </c>
      <c r="O217">
        <v>199100</v>
      </c>
      <c r="P217">
        <v>210400</v>
      </c>
      <c r="Q217">
        <v>209600</v>
      </c>
      <c r="R217">
        <v>209100</v>
      </c>
      <c r="S217">
        <v>200300</v>
      </c>
      <c r="T217">
        <v>193200</v>
      </c>
      <c r="U217">
        <v>195100</v>
      </c>
      <c r="V217">
        <v>189400</v>
      </c>
      <c r="W217">
        <v>197300</v>
      </c>
      <c r="X217">
        <v>195900</v>
      </c>
      <c r="Y217">
        <v>237900</v>
      </c>
      <c r="Z217">
        <v>231200</v>
      </c>
      <c r="AA217">
        <v>242500</v>
      </c>
      <c r="AB217">
        <v>206900</v>
      </c>
      <c r="AC217">
        <v>206400</v>
      </c>
      <c r="AD217">
        <v>195000</v>
      </c>
      <c r="AE217">
        <v>200900</v>
      </c>
      <c r="AF217">
        <v>200400</v>
      </c>
      <c r="AG217">
        <v>200400</v>
      </c>
      <c r="AH217">
        <v>198900</v>
      </c>
      <c r="AI217">
        <v>209600</v>
      </c>
      <c r="AJ217">
        <v>208900</v>
      </c>
      <c r="AK217">
        <v>194800</v>
      </c>
      <c r="AL217">
        <v>168400</v>
      </c>
      <c r="AM217">
        <v>186700</v>
      </c>
      <c r="AN217">
        <v>193200</v>
      </c>
      <c r="AO217">
        <v>218300</v>
      </c>
      <c r="AP217">
        <v>207500</v>
      </c>
      <c r="AQ217">
        <v>212100</v>
      </c>
      <c r="AR217">
        <v>224100</v>
      </c>
      <c r="AS217">
        <v>228300</v>
      </c>
      <c r="AT217">
        <v>235600</v>
      </c>
      <c r="AU217">
        <v>220400</v>
      </c>
      <c r="AV217">
        <v>200800</v>
      </c>
      <c r="AW217">
        <v>216400</v>
      </c>
      <c r="AX217">
        <v>219900</v>
      </c>
      <c r="AY217">
        <v>229600</v>
      </c>
      <c r="AZ217">
        <v>209500</v>
      </c>
      <c r="BA217">
        <v>203600</v>
      </c>
      <c r="BB217">
        <v>215900</v>
      </c>
      <c r="BC217">
        <v>220200</v>
      </c>
      <c r="BD217">
        <v>224900</v>
      </c>
      <c r="BE217">
        <v>220000</v>
      </c>
      <c r="BF217">
        <v>224700</v>
      </c>
      <c r="BG217">
        <v>229100</v>
      </c>
      <c r="BH217">
        <v>233800</v>
      </c>
      <c r="BI217">
        <v>232700</v>
      </c>
      <c r="BJ217">
        <v>225600</v>
      </c>
      <c r="BK217">
        <v>224800</v>
      </c>
      <c r="BL217">
        <v>223800</v>
      </c>
      <c r="BM217">
        <v>233900</v>
      </c>
      <c r="BN217">
        <v>236700</v>
      </c>
      <c r="BO217">
        <v>240300</v>
      </c>
      <c r="BP217">
        <v>237800</v>
      </c>
      <c r="BQ217">
        <v>234100</v>
      </c>
      <c r="BR217">
        <v>226000</v>
      </c>
      <c r="BS217">
        <v>221200</v>
      </c>
      <c r="BT217">
        <v>216100</v>
      </c>
      <c r="BU217">
        <v>242900</v>
      </c>
      <c r="BV217">
        <v>243700</v>
      </c>
      <c r="BW217">
        <v>253700</v>
      </c>
      <c r="BX217">
        <v>242400</v>
      </c>
      <c r="BY217">
        <v>255400</v>
      </c>
      <c r="BZ217">
        <v>262700</v>
      </c>
      <c r="CA217">
        <v>256200</v>
      </c>
      <c r="CB217">
        <v>268600</v>
      </c>
      <c r="CC217">
        <v>272200</v>
      </c>
      <c r="CD217">
        <v>281200</v>
      </c>
      <c r="CE217">
        <v>278300</v>
      </c>
      <c r="CF217">
        <v>258200</v>
      </c>
    </row>
    <row r="218" spans="1:84" x14ac:dyDescent="0.2">
      <c r="A218">
        <v>394414</v>
      </c>
      <c r="B218" t="s">
        <v>146</v>
      </c>
      <c r="C218">
        <v>579</v>
      </c>
      <c r="D218">
        <f t="shared" si="23"/>
        <v>183950</v>
      </c>
      <c r="E218">
        <f t="shared" si="24"/>
        <v>199725</v>
      </c>
      <c r="F218">
        <f t="shared" si="25"/>
        <v>215283.33333333334</v>
      </c>
      <c r="G218">
        <f t="shared" si="26"/>
        <v>233083.33333333334</v>
      </c>
      <c r="H218">
        <f t="shared" si="27"/>
        <v>236008.33333333334</v>
      </c>
      <c r="I218" s="2">
        <f t="shared" si="28"/>
        <v>0.2830026275255958</v>
      </c>
      <c r="J218" s="6">
        <f t="shared" si="22"/>
        <v>213610</v>
      </c>
      <c r="K218">
        <f t="shared" si="29"/>
        <v>263866.66666666669</v>
      </c>
      <c r="L218">
        <v>179500</v>
      </c>
      <c r="M218">
        <v>172900</v>
      </c>
      <c r="N218">
        <v>170900</v>
      </c>
      <c r="O218">
        <v>172300</v>
      </c>
      <c r="P218">
        <v>176600</v>
      </c>
      <c r="Q218">
        <v>181700</v>
      </c>
      <c r="R218">
        <v>186500</v>
      </c>
      <c r="S218">
        <v>185900</v>
      </c>
      <c r="T218">
        <v>190200</v>
      </c>
      <c r="U218">
        <v>194800</v>
      </c>
      <c r="V218">
        <v>197000</v>
      </c>
      <c r="W218">
        <v>199100</v>
      </c>
      <c r="X218">
        <v>192000</v>
      </c>
      <c r="Y218">
        <v>206100</v>
      </c>
      <c r="Z218">
        <v>208200</v>
      </c>
      <c r="AA218">
        <v>213700</v>
      </c>
      <c r="AB218">
        <v>199700</v>
      </c>
      <c r="AC218">
        <v>198600</v>
      </c>
      <c r="AD218">
        <v>189900</v>
      </c>
      <c r="AE218">
        <v>197600</v>
      </c>
      <c r="AF218">
        <v>187400</v>
      </c>
      <c r="AG218">
        <v>193700</v>
      </c>
      <c r="AH218">
        <v>201200</v>
      </c>
      <c r="AI218">
        <v>208600</v>
      </c>
      <c r="AJ218">
        <v>214200</v>
      </c>
      <c r="AK218">
        <v>213100</v>
      </c>
      <c r="AL218">
        <v>218100</v>
      </c>
      <c r="AM218">
        <v>217400</v>
      </c>
      <c r="AN218">
        <v>203200</v>
      </c>
      <c r="AO218">
        <v>208300</v>
      </c>
      <c r="AP218">
        <v>213300</v>
      </c>
      <c r="AQ218">
        <v>225100</v>
      </c>
      <c r="AR218">
        <v>224100</v>
      </c>
      <c r="AS218">
        <v>216600</v>
      </c>
      <c r="AT218">
        <v>215500</v>
      </c>
      <c r="AU218">
        <v>214500</v>
      </c>
      <c r="AV218">
        <v>221400</v>
      </c>
      <c r="AW218">
        <v>215200</v>
      </c>
      <c r="AX218">
        <v>224100</v>
      </c>
      <c r="AY218">
        <v>223000</v>
      </c>
      <c r="AZ218">
        <v>244300</v>
      </c>
      <c r="BA218">
        <v>231700</v>
      </c>
      <c r="BB218">
        <v>256600</v>
      </c>
      <c r="BC218">
        <v>238600</v>
      </c>
      <c r="BD218">
        <v>248900</v>
      </c>
      <c r="BE218">
        <v>222000</v>
      </c>
      <c r="BF218">
        <v>231300</v>
      </c>
      <c r="BG218">
        <v>239900</v>
      </c>
      <c r="BH218">
        <v>244500</v>
      </c>
      <c r="BI218">
        <v>248800</v>
      </c>
      <c r="BJ218">
        <v>237400</v>
      </c>
      <c r="BK218">
        <v>231900</v>
      </c>
      <c r="BL218">
        <v>229800</v>
      </c>
      <c r="BM218">
        <v>229000</v>
      </c>
      <c r="BN218">
        <v>232200</v>
      </c>
      <c r="BO218">
        <v>236200</v>
      </c>
      <c r="BP218">
        <v>238800</v>
      </c>
      <c r="BQ218">
        <v>243000</v>
      </c>
      <c r="BR218">
        <v>230500</v>
      </c>
      <c r="BS218">
        <v>230000</v>
      </c>
      <c r="BT218">
        <v>249100</v>
      </c>
      <c r="BU218">
        <v>256600</v>
      </c>
      <c r="BV218">
        <v>264800</v>
      </c>
      <c r="BW218">
        <v>249700</v>
      </c>
      <c r="BX218">
        <v>246000</v>
      </c>
      <c r="BY218">
        <v>253100</v>
      </c>
      <c r="BZ218">
        <v>260200</v>
      </c>
      <c r="CA218">
        <v>282400</v>
      </c>
      <c r="CB218">
        <v>287200</v>
      </c>
      <c r="CC218">
        <v>295600</v>
      </c>
      <c r="CD218">
        <v>291700</v>
      </c>
      <c r="CE218">
        <v>281800</v>
      </c>
      <c r="CF218">
        <v>285400</v>
      </c>
    </row>
    <row r="219" spans="1:84" x14ac:dyDescent="0.2">
      <c r="A219">
        <v>394814</v>
      </c>
      <c r="B219" t="s">
        <v>714</v>
      </c>
      <c r="C219">
        <v>250</v>
      </c>
      <c r="D219">
        <f t="shared" si="23"/>
        <v>183908.33333333334</v>
      </c>
      <c r="E219">
        <f t="shared" si="24"/>
        <v>196658.33333333334</v>
      </c>
      <c r="F219">
        <f t="shared" si="25"/>
        <v>209183.33333333334</v>
      </c>
      <c r="G219">
        <f t="shared" si="26"/>
        <v>230016.66666666666</v>
      </c>
      <c r="H219">
        <f t="shared" si="27"/>
        <v>248083.33333333334</v>
      </c>
      <c r="I219" s="2">
        <f t="shared" si="28"/>
        <v>0.34895101726403549</v>
      </c>
      <c r="J219" s="6">
        <f t="shared" si="22"/>
        <v>213570</v>
      </c>
      <c r="K219">
        <f t="shared" si="29"/>
        <v>266266.66666666669</v>
      </c>
      <c r="L219">
        <v>173000</v>
      </c>
      <c r="M219">
        <v>176300</v>
      </c>
      <c r="N219">
        <v>178400</v>
      </c>
      <c r="O219">
        <v>180700</v>
      </c>
      <c r="P219">
        <v>188800</v>
      </c>
      <c r="Q219">
        <v>184600</v>
      </c>
      <c r="R219">
        <v>187700</v>
      </c>
      <c r="S219">
        <v>184800</v>
      </c>
      <c r="T219">
        <v>185000</v>
      </c>
      <c r="U219">
        <v>182400</v>
      </c>
      <c r="V219">
        <v>188200</v>
      </c>
      <c r="W219">
        <v>197000</v>
      </c>
      <c r="X219">
        <v>200700</v>
      </c>
      <c r="Y219">
        <v>202600</v>
      </c>
      <c r="Z219">
        <v>199600</v>
      </c>
      <c r="AA219">
        <v>197400</v>
      </c>
      <c r="AB219">
        <v>192700</v>
      </c>
      <c r="AC219">
        <v>192600</v>
      </c>
      <c r="AD219">
        <v>194200</v>
      </c>
      <c r="AE219">
        <v>191500</v>
      </c>
      <c r="AF219">
        <v>194000</v>
      </c>
      <c r="AG219">
        <v>197700</v>
      </c>
      <c r="AH219">
        <v>199800</v>
      </c>
      <c r="AI219">
        <v>197100</v>
      </c>
      <c r="AJ219">
        <v>199500</v>
      </c>
      <c r="AK219">
        <v>200700</v>
      </c>
      <c r="AL219">
        <v>204600</v>
      </c>
      <c r="AM219">
        <v>204600</v>
      </c>
      <c r="AN219">
        <v>205600</v>
      </c>
      <c r="AO219">
        <v>211900</v>
      </c>
      <c r="AP219">
        <v>209900</v>
      </c>
      <c r="AQ219">
        <v>212200</v>
      </c>
      <c r="AR219">
        <v>211400</v>
      </c>
      <c r="AS219">
        <v>217600</v>
      </c>
      <c r="AT219">
        <v>216500</v>
      </c>
      <c r="AU219">
        <v>215700</v>
      </c>
      <c r="AV219">
        <v>212400</v>
      </c>
      <c r="AW219">
        <v>214200</v>
      </c>
      <c r="AX219">
        <v>216300</v>
      </c>
      <c r="AY219">
        <v>221700</v>
      </c>
      <c r="AZ219">
        <v>227000</v>
      </c>
      <c r="BA219">
        <v>232400</v>
      </c>
      <c r="BB219">
        <v>237000</v>
      </c>
      <c r="BC219">
        <v>237300</v>
      </c>
      <c r="BD219">
        <v>238100</v>
      </c>
      <c r="BE219">
        <v>240900</v>
      </c>
      <c r="BF219">
        <v>243100</v>
      </c>
      <c r="BG219">
        <v>239800</v>
      </c>
      <c r="BH219">
        <v>241800</v>
      </c>
      <c r="BI219">
        <v>240700</v>
      </c>
      <c r="BJ219">
        <v>247600</v>
      </c>
      <c r="BK219">
        <v>240500</v>
      </c>
      <c r="BL219">
        <v>244900</v>
      </c>
      <c r="BM219">
        <v>242500</v>
      </c>
      <c r="BN219">
        <v>244900</v>
      </c>
      <c r="BO219">
        <v>246400</v>
      </c>
      <c r="BP219">
        <v>251300</v>
      </c>
      <c r="BQ219">
        <v>254200</v>
      </c>
      <c r="BR219">
        <v>260900</v>
      </c>
      <c r="BS219">
        <v>261300</v>
      </c>
      <c r="BT219">
        <v>265200</v>
      </c>
      <c r="BU219">
        <v>265300</v>
      </c>
      <c r="BV219">
        <v>264000</v>
      </c>
      <c r="BW219">
        <v>264800</v>
      </c>
      <c r="BX219">
        <v>262700</v>
      </c>
      <c r="BY219">
        <v>271800</v>
      </c>
      <c r="BZ219">
        <v>275500</v>
      </c>
      <c r="CA219">
        <v>274200</v>
      </c>
      <c r="CB219">
        <v>260800</v>
      </c>
      <c r="CC219">
        <v>260100</v>
      </c>
      <c r="CD219">
        <v>269500</v>
      </c>
      <c r="CE219">
        <v>274500</v>
      </c>
      <c r="CF219">
        <v>292100</v>
      </c>
    </row>
    <row r="220" spans="1:84" x14ac:dyDescent="0.2">
      <c r="A220">
        <v>394851</v>
      </c>
      <c r="B220" t="s">
        <v>1280</v>
      </c>
      <c r="C220">
        <v>164</v>
      </c>
      <c r="D220">
        <f t="shared" si="23"/>
        <v>171150</v>
      </c>
      <c r="E220">
        <f t="shared" si="24"/>
        <v>193166.66666666666</v>
      </c>
      <c r="F220">
        <f t="shared" si="25"/>
        <v>213208.33333333334</v>
      </c>
      <c r="G220">
        <f t="shared" si="26"/>
        <v>235658.33333333334</v>
      </c>
      <c r="H220">
        <f t="shared" si="27"/>
        <v>252483.33333333334</v>
      </c>
      <c r="I220" s="2">
        <f t="shared" si="28"/>
        <v>0.47521667153568997</v>
      </c>
      <c r="J220" s="6">
        <f t="shared" si="22"/>
        <v>213133.33333333334</v>
      </c>
      <c r="K220">
        <f t="shared" si="29"/>
        <v>264725</v>
      </c>
      <c r="L220">
        <v>160300</v>
      </c>
      <c r="M220">
        <v>166600</v>
      </c>
      <c r="N220">
        <v>167300</v>
      </c>
      <c r="O220">
        <v>175100</v>
      </c>
      <c r="P220">
        <v>172000</v>
      </c>
      <c r="Q220">
        <v>173100</v>
      </c>
      <c r="R220">
        <v>168900</v>
      </c>
      <c r="S220">
        <v>171200</v>
      </c>
      <c r="T220">
        <v>170700</v>
      </c>
      <c r="U220">
        <v>173100</v>
      </c>
      <c r="V220">
        <v>175500</v>
      </c>
      <c r="W220">
        <v>180000</v>
      </c>
      <c r="X220">
        <v>178000</v>
      </c>
      <c r="Y220">
        <v>175300</v>
      </c>
      <c r="Z220">
        <v>178400</v>
      </c>
      <c r="AA220">
        <v>184100</v>
      </c>
      <c r="AB220">
        <v>192900</v>
      </c>
      <c r="AC220">
        <v>196300</v>
      </c>
      <c r="AD220">
        <v>199400</v>
      </c>
      <c r="AE220">
        <v>195700</v>
      </c>
      <c r="AF220">
        <v>197300</v>
      </c>
      <c r="AG220">
        <v>197100</v>
      </c>
      <c r="AH220">
        <v>210200</v>
      </c>
      <c r="AI220">
        <v>213300</v>
      </c>
      <c r="AJ220">
        <v>210500</v>
      </c>
      <c r="AK220">
        <v>206500</v>
      </c>
      <c r="AL220">
        <v>202900</v>
      </c>
      <c r="AM220">
        <v>209400</v>
      </c>
      <c r="AN220">
        <v>209100</v>
      </c>
      <c r="AO220">
        <v>212900</v>
      </c>
      <c r="AP220">
        <v>214000</v>
      </c>
      <c r="AQ220">
        <v>214200</v>
      </c>
      <c r="AR220">
        <v>215000</v>
      </c>
      <c r="AS220">
        <v>218300</v>
      </c>
      <c r="AT220">
        <v>219100</v>
      </c>
      <c r="AU220">
        <v>226600</v>
      </c>
      <c r="AV220">
        <v>227500</v>
      </c>
      <c r="AW220">
        <v>232600</v>
      </c>
      <c r="AX220">
        <v>229800</v>
      </c>
      <c r="AY220">
        <v>231700</v>
      </c>
      <c r="AZ220">
        <v>230400</v>
      </c>
      <c r="BA220">
        <v>231300</v>
      </c>
      <c r="BB220">
        <v>234200</v>
      </c>
      <c r="BC220">
        <v>238500</v>
      </c>
      <c r="BD220">
        <v>240400</v>
      </c>
      <c r="BE220">
        <v>239700</v>
      </c>
      <c r="BF220">
        <v>245500</v>
      </c>
      <c r="BG220">
        <v>246300</v>
      </c>
      <c r="BH220">
        <v>254000</v>
      </c>
      <c r="BI220">
        <v>247900</v>
      </c>
      <c r="BJ220">
        <v>250900</v>
      </c>
      <c r="BK220">
        <v>248600</v>
      </c>
      <c r="BL220">
        <v>251700</v>
      </c>
      <c r="BM220">
        <v>252500</v>
      </c>
      <c r="BN220">
        <v>245000</v>
      </c>
      <c r="BO220">
        <v>246700</v>
      </c>
      <c r="BP220">
        <v>249000</v>
      </c>
      <c r="BQ220">
        <v>259700</v>
      </c>
      <c r="BR220">
        <v>262900</v>
      </c>
      <c r="BS220">
        <v>260900</v>
      </c>
      <c r="BT220">
        <v>258400</v>
      </c>
      <c r="BU220">
        <v>257700</v>
      </c>
      <c r="BV220">
        <v>255600</v>
      </c>
      <c r="BW220">
        <v>260300</v>
      </c>
      <c r="BX220">
        <v>264500</v>
      </c>
      <c r="BY220">
        <v>274400</v>
      </c>
      <c r="BZ220">
        <v>268800</v>
      </c>
      <c r="CA220">
        <v>264300</v>
      </c>
      <c r="CB220">
        <v>262400</v>
      </c>
      <c r="CC220">
        <v>272700</v>
      </c>
      <c r="CD220">
        <v>276700</v>
      </c>
      <c r="CE220">
        <v>277500</v>
      </c>
    </row>
    <row r="221" spans="1:84" x14ac:dyDescent="0.2">
      <c r="A221">
        <v>395232</v>
      </c>
      <c r="B221" t="s">
        <v>2233</v>
      </c>
      <c r="C221">
        <v>281</v>
      </c>
      <c r="D221">
        <f t="shared" si="23"/>
        <v>187375</v>
      </c>
      <c r="E221">
        <f t="shared" si="24"/>
        <v>201358.33333333334</v>
      </c>
      <c r="F221">
        <f t="shared" si="25"/>
        <v>214041.66666666666</v>
      </c>
      <c r="G221">
        <f t="shared" si="26"/>
        <v>225808.33333333334</v>
      </c>
      <c r="H221">
        <f t="shared" si="27"/>
        <v>234125</v>
      </c>
      <c r="I221" s="2">
        <f t="shared" si="28"/>
        <v>0.24949966644429619</v>
      </c>
      <c r="J221" s="6">
        <f t="shared" si="22"/>
        <v>212541.66666666669</v>
      </c>
      <c r="K221">
        <f t="shared" si="29"/>
        <v>233650</v>
      </c>
      <c r="L221">
        <v>186600</v>
      </c>
      <c r="M221">
        <v>177800</v>
      </c>
      <c r="N221">
        <v>180600</v>
      </c>
      <c r="O221">
        <v>175800</v>
      </c>
      <c r="P221">
        <v>181800</v>
      </c>
      <c r="Q221">
        <v>189900</v>
      </c>
      <c r="R221">
        <v>198000</v>
      </c>
      <c r="S221">
        <v>199100</v>
      </c>
      <c r="T221">
        <v>189100</v>
      </c>
      <c r="U221">
        <v>187400</v>
      </c>
      <c r="V221">
        <v>183600</v>
      </c>
      <c r="W221">
        <v>198800</v>
      </c>
      <c r="X221">
        <v>204000</v>
      </c>
      <c r="Y221">
        <v>210500</v>
      </c>
      <c r="Z221">
        <v>204200</v>
      </c>
      <c r="AA221">
        <v>200500</v>
      </c>
      <c r="AB221">
        <v>195800</v>
      </c>
      <c r="AC221">
        <v>196800</v>
      </c>
      <c r="AD221">
        <v>201600</v>
      </c>
      <c r="AE221">
        <v>200600</v>
      </c>
      <c r="AF221">
        <v>198400</v>
      </c>
      <c r="AG221">
        <v>201300</v>
      </c>
      <c r="AH221">
        <v>200100</v>
      </c>
      <c r="AI221">
        <v>202500</v>
      </c>
      <c r="AJ221">
        <v>201900</v>
      </c>
      <c r="AK221">
        <v>209200</v>
      </c>
      <c r="AL221">
        <v>215500</v>
      </c>
      <c r="AM221">
        <v>216200</v>
      </c>
      <c r="AN221">
        <v>215000</v>
      </c>
      <c r="AO221">
        <v>207000</v>
      </c>
      <c r="AP221">
        <v>207400</v>
      </c>
      <c r="AQ221">
        <v>209000</v>
      </c>
      <c r="AR221">
        <v>217200</v>
      </c>
      <c r="AS221">
        <v>219200</v>
      </c>
      <c r="AT221">
        <v>224100</v>
      </c>
      <c r="AU221">
        <v>226800</v>
      </c>
      <c r="AV221">
        <v>236900</v>
      </c>
      <c r="AW221">
        <v>235300</v>
      </c>
      <c r="AX221">
        <v>226700</v>
      </c>
      <c r="AY221">
        <v>220300</v>
      </c>
      <c r="AZ221">
        <v>220500</v>
      </c>
      <c r="BA221">
        <v>224300</v>
      </c>
      <c r="BB221">
        <v>220000</v>
      </c>
      <c r="BC221">
        <v>222100</v>
      </c>
      <c r="BD221">
        <v>224200</v>
      </c>
      <c r="BE221">
        <v>227000</v>
      </c>
      <c r="BF221">
        <v>225000</v>
      </c>
      <c r="BG221">
        <v>227400</v>
      </c>
      <c r="BH221">
        <v>224300</v>
      </c>
      <c r="BI221">
        <v>228400</v>
      </c>
      <c r="BJ221">
        <v>234600</v>
      </c>
      <c r="BK221">
        <v>244400</v>
      </c>
      <c r="BL221">
        <v>242800</v>
      </c>
      <c r="BM221">
        <v>240000</v>
      </c>
      <c r="BN221">
        <v>233200</v>
      </c>
      <c r="BO221">
        <v>231000</v>
      </c>
      <c r="BP221">
        <v>233600</v>
      </c>
      <c r="BQ221">
        <v>231400</v>
      </c>
      <c r="BR221">
        <v>236600</v>
      </c>
      <c r="BS221">
        <v>229200</v>
      </c>
      <c r="BT221">
        <v>233700</v>
      </c>
      <c r="BU221">
        <v>229900</v>
      </c>
      <c r="BV221">
        <v>234200</v>
      </c>
      <c r="BW221">
        <v>234700</v>
      </c>
      <c r="BX221">
        <v>232500</v>
      </c>
      <c r="BY221">
        <v>228600</v>
      </c>
      <c r="BZ221">
        <v>228300</v>
      </c>
      <c r="CA221">
        <v>231700</v>
      </c>
      <c r="CB221">
        <v>237800</v>
      </c>
      <c r="CC221">
        <v>235900</v>
      </c>
      <c r="CD221">
        <v>247300</v>
      </c>
      <c r="CE221">
        <v>246000</v>
      </c>
      <c r="CF221">
        <v>254100</v>
      </c>
    </row>
    <row r="222" spans="1:84" x14ac:dyDescent="0.2">
      <c r="A222">
        <v>395051</v>
      </c>
      <c r="B222" t="s">
        <v>2152</v>
      </c>
      <c r="C222">
        <v>130</v>
      </c>
      <c r="D222">
        <f t="shared" si="23"/>
        <v>203675</v>
      </c>
      <c r="E222">
        <f t="shared" si="24"/>
        <v>201175</v>
      </c>
      <c r="F222">
        <f t="shared" si="25"/>
        <v>208825</v>
      </c>
      <c r="G222">
        <f t="shared" si="26"/>
        <v>220375</v>
      </c>
      <c r="H222">
        <f t="shared" si="27"/>
        <v>226608.33333333334</v>
      </c>
      <c r="I222" s="2">
        <f t="shared" si="28"/>
        <v>0.11259768421914002</v>
      </c>
      <c r="J222" s="6">
        <f t="shared" si="22"/>
        <v>212131.66666666666</v>
      </c>
      <c r="K222">
        <f t="shared" si="29"/>
        <v>236725</v>
      </c>
      <c r="L222">
        <v>217000</v>
      </c>
      <c r="M222">
        <v>209400</v>
      </c>
      <c r="N222">
        <v>202000</v>
      </c>
      <c r="O222">
        <v>206800</v>
      </c>
      <c r="P222">
        <v>202900</v>
      </c>
      <c r="Q222">
        <v>204400</v>
      </c>
      <c r="R222">
        <v>200500</v>
      </c>
      <c r="S222">
        <v>200600</v>
      </c>
      <c r="T222">
        <v>201200</v>
      </c>
      <c r="U222">
        <v>200900</v>
      </c>
      <c r="V222">
        <v>200200</v>
      </c>
      <c r="W222">
        <v>198200</v>
      </c>
      <c r="X222">
        <v>199900</v>
      </c>
      <c r="Y222">
        <v>200700</v>
      </c>
      <c r="Z222">
        <v>199600</v>
      </c>
      <c r="AA222">
        <v>197300</v>
      </c>
      <c r="AB222">
        <v>199500</v>
      </c>
      <c r="AC222">
        <v>202900</v>
      </c>
      <c r="AD222">
        <v>202800</v>
      </c>
      <c r="AE222">
        <v>201300</v>
      </c>
      <c r="AF222">
        <v>199800</v>
      </c>
      <c r="AG222">
        <v>199800</v>
      </c>
      <c r="AH222">
        <v>200700</v>
      </c>
      <c r="AI222">
        <v>209800</v>
      </c>
      <c r="AJ222">
        <v>210300</v>
      </c>
      <c r="AK222">
        <v>207700</v>
      </c>
      <c r="AL222">
        <v>207100</v>
      </c>
      <c r="AM222">
        <v>208500</v>
      </c>
      <c r="AN222">
        <v>212300</v>
      </c>
      <c r="AO222">
        <v>204700</v>
      </c>
      <c r="AP222">
        <v>207800</v>
      </c>
      <c r="AQ222">
        <v>211500</v>
      </c>
      <c r="AR222">
        <v>211700</v>
      </c>
      <c r="AS222">
        <v>208600</v>
      </c>
      <c r="AT222">
        <v>207000</v>
      </c>
      <c r="AU222">
        <v>208700</v>
      </c>
      <c r="AV222">
        <v>209800</v>
      </c>
      <c r="AW222">
        <v>215800</v>
      </c>
      <c r="AX222">
        <v>220300</v>
      </c>
      <c r="AY222">
        <v>221600</v>
      </c>
      <c r="AZ222">
        <v>221600</v>
      </c>
      <c r="BA222">
        <v>222200</v>
      </c>
      <c r="BB222">
        <v>220000</v>
      </c>
      <c r="BC222">
        <v>219700</v>
      </c>
      <c r="BD222">
        <v>218300</v>
      </c>
      <c r="BE222">
        <v>223700</v>
      </c>
      <c r="BF222">
        <v>224200</v>
      </c>
      <c r="BG222">
        <v>227300</v>
      </c>
      <c r="BH222">
        <v>231400</v>
      </c>
      <c r="BI222">
        <v>232800</v>
      </c>
      <c r="BJ222">
        <v>235300</v>
      </c>
      <c r="BK222">
        <v>231600</v>
      </c>
      <c r="BL222">
        <v>228300</v>
      </c>
      <c r="BM222">
        <v>224400</v>
      </c>
      <c r="BN222">
        <v>223700</v>
      </c>
      <c r="BO222">
        <v>217300</v>
      </c>
      <c r="BP222">
        <v>220000</v>
      </c>
      <c r="BQ222">
        <v>221200</v>
      </c>
      <c r="BR222">
        <v>229500</v>
      </c>
      <c r="BS222">
        <v>223800</v>
      </c>
      <c r="BT222">
        <v>226700</v>
      </c>
      <c r="BU222">
        <v>232000</v>
      </c>
      <c r="BV222">
        <v>238100</v>
      </c>
      <c r="BW222">
        <v>237500</v>
      </c>
      <c r="BX222">
        <v>235100</v>
      </c>
      <c r="BY222">
        <v>238500</v>
      </c>
      <c r="BZ222">
        <v>244300</v>
      </c>
      <c r="CA222">
        <v>244400</v>
      </c>
      <c r="CB222">
        <v>241000</v>
      </c>
      <c r="CC222">
        <v>237600</v>
      </c>
      <c r="CD222">
        <v>241700</v>
      </c>
      <c r="CE222">
        <v>244300</v>
      </c>
    </row>
    <row r="223" spans="1:84" x14ac:dyDescent="0.2">
      <c r="A223">
        <v>395008</v>
      </c>
      <c r="B223" t="s">
        <v>1560</v>
      </c>
      <c r="C223">
        <v>510</v>
      </c>
      <c r="D223">
        <f t="shared" si="23"/>
        <v>189141.66666666666</v>
      </c>
      <c r="E223">
        <f t="shared" si="24"/>
        <v>202200</v>
      </c>
      <c r="F223">
        <f t="shared" si="25"/>
        <v>209158.33333333334</v>
      </c>
      <c r="G223">
        <f t="shared" si="26"/>
        <v>219183.33333333334</v>
      </c>
      <c r="H223">
        <f t="shared" si="27"/>
        <v>240700</v>
      </c>
      <c r="I223" s="2">
        <f t="shared" si="28"/>
        <v>0.2725910913336565</v>
      </c>
      <c r="J223" s="6">
        <f t="shared" si="22"/>
        <v>212076.66666666669</v>
      </c>
      <c r="K223">
        <f t="shared" si="29"/>
        <v>256466.66666666666</v>
      </c>
      <c r="L223">
        <v>184000</v>
      </c>
      <c r="M223">
        <v>159400</v>
      </c>
      <c r="N223">
        <v>152200</v>
      </c>
      <c r="O223">
        <v>174200</v>
      </c>
      <c r="P223">
        <v>188900</v>
      </c>
      <c r="Q223">
        <v>197800</v>
      </c>
      <c r="R223">
        <v>196700</v>
      </c>
      <c r="S223">
        <v>197700</v>
      </c>
      <c r="T223">
        <v>211300</v>
      </c>
      <c r="U223">
        <v>215700</v>
      </c>
      <c r="V223">
        <v>213200</v>
      </c>
      <c r="W223">
        <v>178600</v>
      </c>
      <c r="X223">
        <v>177000</v>
      </c>
      <c r="Y223">
        <v>177900</v>
      </c>
      <c r="Z223">
        <v>181000</v>
      </c>
      <c r="AA223">
        <v>194300</v>
      </c>
      <c r="AB223">
        <v>194700</v>
      </c>
      <c r="AC223">
        <v>207400</v>
      </c>
      <c r="AD223">
        <v>203200</v>
      </c>
      <c r="AE223">
        <v>209100</v>
      </c>
      <c r="AF223">
        <v>217600</v>
      </c>
      <c r="AG223">
        <v>219000</v>
      </c>
      <c r="AH223">
        <v>222900</v>
      </c>
      <c r="AI223">
        <v>222300</v>
      </c>
      <c r="AJ223">
        <v>200300</v>
      </c>
      <c r="AK223">
        <v>174500</v>
      </c>
      <c r="AL223">
        <v>170500</v>
      </c>
      <c r="AM223">
        <v>189100</v>
      </c>
      <c r="AN223">
        <v>217500</v>
      </c>
      <c r="AO223">
        <v>219400</v>
      </c>
      <c r="AP223">
        <v>219600</v>
      </c>
      <c r="AQ223">
        <v>224200</v>
      </c>
      <c r="AR223">
        <v>224600</v>
      </c>
      <c r="AS223">
        <v>233100</v>
      </c>
      <c r="AT223">
        <v>220800</v>
      </c>
      <c r="AU223">
        <v>216300</v>
      </c>
      <c r="AV223">
        <v>220600</v>
      </c>
      <c r="AW223">
        <v>221100</v>
      </c>
      <c r="AX223">
        <v>227400</v>
      </c>
      <c r="AY223">
        <v>218200</v>
      </c>
      <c r="AZ223">
        <v>215400</v>
      </c>
      <c r="BA223">
        <v>214900</v>
      </c>
      <c r="BB223">
        <v>216100</v>
      </c>
      <c r="BC223">
        <v>220400</v>
      </c>
      <c r="BD223">
        <v>216100</v>
      </c>
      <c r="BE223">
        <v>215700</v>
      </c>
      <c r="BF223">
        <v>217400</v>
      </c>
      <c r="BG223">
        <v>226900</v>
      </c>
      <c r="BH223">
        <v>227800</v>
      </c>
      <c r="BI223">
        <v>235000</v>
      </c>
      <c r="BJ223">
        <v>245000</v>
      </c>
      <c r="BK223">
        <v>249400</v>
      </c>
      <c r="BL223">
        <v>252300</v>
      </c>
      <c r="BM223">
        <v>240300</v>
      </c>
      <c r="BN223">
        <v>240700</v>
      </c>
      <c r="BO223">
        <v>232800</v>
      </c>
      <c r="BP223">
        <v>243200</v>
      </c>
      <c r="BQ223">
        <v>241800</v>
      </c>
      <c r="BR223">
        <v>245000</v>
      </c>
      <c r="BS223">
        <v>235100</v>
      </c>
      <c r="BT223">
        <v>224100</v>
      </c>
      <c r="BU223">
        <v>241900</v>
      </c>
      <c r="BV223">
        <v>253300</v>
      </c>
      <c r="BW223">
        <v>261100</v>
      </c>
      <c r="BX223">
        <v>251800</v>
      </c>
      <c r="BY223">
        <v>250100</v>
      </c>
      <c r="BZ223">
        <v>263200</v>
      </c>
      <c r="CA223">
        <v>254700</v>
      </c>
      <c r="CB223">
        <v>262300</v>
      </c>
      <c r="CC223">
        <v>276600</v>
      </c>
      <c r="CD223">
        <v>303400</v>
      </c>
      <c r="CE223">
        <v>299600</v>
      </c>
      <c r="CF223">
        <v>277000</v>
      </c>
    </row>
    <row r="224" spans="1:84" x14ac:dyDescent="0.2">
      <c r="A224">
        <v>395110</v>
      </c>
      <c r="B224" t="s">
        <v>1592</v>
      </c>
      <c r="C224">
        <v>606</v>
      </c>
      <c r="D224">
        <f t="shared" si="23"/>
        <v>185891.66666666666</v>
      </c>
      <c r="E224">
        <f t="shared" si="24"/>
        <v>211166.66666666666</v>
      </c>
      <c r="F224">
        <f t="shared" si="25"/>
        <v>209133.33333333334</v>
      </c>
      <c r="G224">
        <f t="shared" si="26"/>
        <v>220433.33333333334</v>
      </c>
      <c r="H224">
        <f t="shared" si="27"/>
        <v>229783.33333333334</v>
      </c>
      <c r="I224" s="2">
        <f t="shared" si="28"/>
        <v>0.23611422423454534</v>
      </c>
      <c r="J224" s="6">
        <f t="shared" si="22"/>
        <v>211281.66666666666</v>
      </c>
      <c r="K224">
        <f t="shared" si="29"/>
        <v>258425</v>
      </c>
      <c r="L224">
        <v>166800</v>
      </c>
      <c r="M224">
        <v>168600</v>
      </c>
      <c r="N224">
        <v>188700</v>
      </c>
      <c r="O224">
        <v>195800</v>
      </c>
      <c r="P224">
        <v>195000</v>
      </c>
      <c r="Q224">
        <v>180100</v>
      </c>
      <c r="R224">
        <v>179100</v>
      </c>
      <c r="S224">
        <v>190200</v>
      </c>
      <c r="T224">
        <v>190000</v>
      </c>
      <c r="U224">
        <v>191900</v>
      </c>
      <c r="V224">
        <v>190100</v>
      </c>
      <c r="W224">
        <v>194400</v>
      </c>
      <c r="X224">
        <v>226500</v>
      </c>
      <c r="Y224">
        <v>248400</v>
      </c>
      <c r="Z224">
        <v>247200</v>
      </c>
      <c r="AA224">
        <v>212200</v>
      </c>
      <c r="AB224">
        <v>201500</v>
      </c>
      <c r="AC224">
        <v>195900</v>
      </c>
      <c r="AD224">
        <v>202500</v>
      </c>
      <c r="AE224">
        <v>194800</v>
      </c>
      <c r="AF224">
        <v>201200</v>
      </c>
      <c r="AG224">
        <v>195900</v>
      </c>
      <c r="AH224">
        <v>202500</v>
      </c>
      <c r="AI224">
        <v>205400</v>
      </c>
      <c r="AJ224">
        <v>211000</v>
      </c>
      <c r="AK224">
        <v>209200</v>
      </c>
      <c r="AL224">
        <v>209700</v>
      </c>
      <c r="AM224">
        <v>196000</v>
      </c>
      <c r="AN224">
        <v>188600</v>
      </c>
      <c r="AO224">
        <v>199100</v>
      </c>
      <c r="AP224">
        <v>208200</v>
      </c>
      <c r="AQ224">
        <v>226900</v>
      </c>
      <c r="AR224">
        <v>230600</v>
      </c>
      <c r="AS224">
        <v>229900</v>
      </c>
      <c r="AT224">
        <v>211500</v>
      </c>
      <c r="AU224">
        <v>188900</v>
      </c>
      <c r="AV224">
        <v>189800</v>
      </c>
      <c r="AW224">
        <v>225900</v>
      </c>
      <c r="AX224">
        <v>240300</v>
      </c>
      <c r="AY224">
        <v>249800</v>
      </c>
      <c r="AZ224">
        <v>220700</v>
      </c>
      <c r="BA224">
        <v>220000</v>
      </c>
      <c r="BB224">
        <v>223400</v>
      </c>
      <c r="BC224">
        <v>225300</v>
      </c>
      <c r="BD224">
        <v>212400</v>
      </c>
      <c r="BE224">
        <v>216900</v>
      </c>
      <c r="BF224">
        <v>201900</v>
      </c>
      <c r="BG224">
        <v>218800</v>
      </c>
      <c r="BH224">
        <v>216800</v>
      </c>
      <c r="BI224">
        <v>244500</v>
      </c>
      <c r="BJ224">
        <v>237300</v>
      </c>
      <c r="BK224">
        <v>238000</v>
      </c>
      <c r="BL224">
        <v>231800</v>
      </c>
      <c r="BM224">
        <v>239200</v>
      </c>
      <c r="BN224">
        <v>236400</v>
      </c>
      <c r="BO224">
        <v>230100</v>
      </c>
      <c r="BP224">
        <v>206500</v>
      </c>
      <c r="BQ224">
        <v>213300</v>
      </c>
      <c r="BR224">
        <v>220500</v>
      </c>
      <c r="BS224">
        <v>243000</v>
      </c>
      <c r="BT224">
        <v>254100</v>
      </c>
      <c r="BU224">
        <v>273800</v>
      </c>
      <c r="BV224">
        <v>281900</v>
      </c>
      <c r="BW224">
        <v>256100</v>
      </c>
      <c r="BX224">
        <v>228000</v>
      </c>
      <c r="BY224">
        <v>251100</v>
      </c>
      <c r="BZ224">
        <v>252100</v>
      </c>
      <c r="CA224">
        <v>278500</v>
      </c>
      <c r="CB224">
        <v>261300</v>
      </c>
      <c r="CC224">
        <v>273600</v>
      </c>
      <c r="CD224">
        <v>247600</v>
      </c>
      <c r="CE224">
        <v>248100</v>
      </c>
      <c r="CF224">
        <v>277500</v>
      </c>
    </row>
    <row r="225" spans="1:84" x14ac:dyDescent="0.2">
      <c r="A225">
        <v>394741</v>
      </c>
      <c r="B225" t="s">
        <v>2174</v>
      </c>
      <c r="C225">
        <v>166</v>
      </c>
      <c r="D225">
        <f t="shared" si="23"/>
        <v>177450</v>
      </c>
      <c r="E225">
        <f t="shared" si="24"/>
        <v>187750</v>
      </c>
      <c r="F225">
        <f t="shared" si="25"/>
        <v>206391.66666666666</v>
      </c>
      <c r="G225">
        <f t="shared" si="26"/>
        <v>227925</v>
      </c>
      <c r="H225">
        <f t="shared" si="27"/>
        <v>255850</v>
      </c>
      <c r="I225" s="2">
        <f t="shared" si="28"/>
        <v>0.44181459566074949</v>
      </c>
      <c r="J225" s="6">
        <f t="shared" si="22"/>
        <v>211073.33333333331</v>
      </c>
      <c r="K225">
        <f t="shared" si="29"/>
        <v>284433.33333333331</v>
      </c>
      <c r="L225">
        <v>172200</v>
      </c>
      <c r="M225">
        <v>170500</v>
      </c>
      <c r="N225">
        <v>173700</v>
      </c>
      <c r="O225">
        <v>173400</v>
      </c>
      <c r="P225">
        <v>178300</v>
      </c>
      <c r="Q225">
        <v>178800</v>
      </c>
      <c r="R225">
        <v>179800</v>
      </c>
      <c r="S225">
        <v>176800</v>
      </c>
      <c r="T225">
        <v>179500</v>
      </c>
      <c r="U225">
        <v>180400</v>
      </c>
      <c r="V225">
        <v>183400</v>
      </c>
      <c r="W225">
        <v>182600</v>
      </c>
      <c r="X225">
        <v>183500</v>
      </c>
      <c r="Y225">
        <v>180300</v>
      </c>
      <c r="Z225">
        <v>180300</v>
      </c>
      <c r="AA225">
        <v>186700</v>
      </c>
      <c r="AB225">
        <v>190400</v>
      </c>
      <c r="AC225">
        <v>192200</v>
      </c>
      <c r="AD225">
        <v>186300</v>
      </c>
      <c r="AE225">
        <v>187600</v>
      </c>
      <c r="AF225">
        <v>187200</v>
      </c>
      <c r="AG225">
        <v>190600</v>
      </c>
      <c r="AH225">
        <v>191700</v>
      </c>
      <c r="AI225">
        <v>196200</v>
      </c>
      <c r="AJ225">
        <v>200200</v>
      </c>
      <c r="AK225">
        <v>204600</v>
      </c>
      <c r="AL225">
        <v>203900</v>
      </c>
      <c r="AM225">
        <v>203100</v>
      </c>
      <c r="AN225">
        <v>203300</v>
      </c>
      <c r="AO225">
        <v>206700</v>
      </c>
      <c r="AP225">
        <v>209800</v>
      </c>
      <c r="AQ225">
        <v>207000</v>
      </c>
      <c r="AR225">
        <v>207500</v>
      </c>
      <c r="AS225">
        <v>206500</v>
      </c>
      <c r="AT225">
        <v>210600</v>
      </c>
      <c r="AU225">
        <v>213500</v>
      </c>
      <c r="AV225">
        <v>215800</v>
      </c>
      <c r="AW225">
        <v>218100</v>
      </c>
      <c r="AX225">
        <v>220200</v>
      </c>
      <c r="AY225">
        <v>219000</v>
      </c>
      <c r="AZ225">
        <v>222100</v>
      </c>
      <c r="BA225">
        <v>224400</v>
      </c>
      <c r="BB225">
        <v>228100</v>
      </c>
      <c r="BC225">
        <v>233300</v>
      </c>
      <c r="BD225">
        <v>237200</v>
      </c>
      <c r="BE225">
        <v>240500</v>
      </c>
      <c r="BF225">
        <v>239000</v>
      </c>
      <c r="BG225">
        <v>237400</v>
      </c>
      <c r="BH225">
        <v>237900</v>
      </c>
      <c r="BI225">
        <v>239800</v>
      </c>
      <c r="BJ225">
        <v>243900</v>
      </c>
      <c r="BK225">
        <v>248100</v>
      </c>
      <c r="BL225">
        <v>248900</v>
      </c>
      <c r="BM225">
        <v>251400</v>
      </c>
      <c r="BN225">
        <v>256800</v>
      </c>
      <c r="BO225">
        <v>262200</v>
      </c>
      <c r="BP225">
        <v>272900</v>
      </c>
      <c r="BQ225">
        <v>271800</v>
      </c>
      <c r="BR225">
        <v>271000</v>
      </c>
      <c r="BS225">
        <v>265500</v>
      </c>
      <c r="BT225">
        <v>272600</v>
      </c>
      <c r="BU225">
        <v>281900</v>
      </c>
      <c r="BV225">
        <v>283300</v>
      </c>
      <c r="BW225">
        <v>282000</v>
      </c>
      <c r="BX225">
        <v>282000</v>
      </c>
      <c r="BY225">
        <v>290600</v>
      </c>
      <c r="BZ225">
        <v>291200</v>
      </c>
      <c r="CA225">
        <v>289200</v>
      </c>
      <c r="CB225">
        <v>286000</v>
      </c>
      <c r="CC225">
        <v>292100</v>
      </c>
      <c r="CD225">
        <v>296800</v>
      </c>
      <c r="CE225">
        <v>303200</v>
      </c>
      <c r="CF225">
        <v>300700</v>
      </c>
    </row>
    <row r="226" spans="1:84" x14ac:dyDescent="0.2">
      <c r="A226">
        <v>394549</v>
      </c>
      <c r="B226" t="s">
        <v>2136</v>
      </c>
      <c r="C226">
        <v>101</v>
      </c>
      <c r="D226">
        <f t="shared" si="23"/>
        <v>183816.66666666666</v>
      </c>
      <c r="E226">
        <f t="shared" si="24"/>
        <v>199875</v>
      </c>
      <c r="F226">
        <f t="shared" si="25"/>
        <v>208616.66666666666</v>
      </c>
      <c r="G226">
        <f t="shared" si="26"/>
        <v>222241.66666666666</v>
      </c>
      <c r="H226">
        <f t="shared" si="27"/>
        <v>240600</v>
      </c>
      <c r="I226" s="2">
        <f t="shared" si="28"/>
        <v>0.30891286608033375</v>
      </c>
      <c r="J226" s="6">
        <f t="shared" si="22"/>
        <v>211030</v>
      </c>
      <c r="K226">
        <f t="shared" si="29"/>
        <v>255075</v>
      </c>
      <c r="L226">
        <v>178400</v>
      </c>
      <c r="M226">
        <v>181000</v>
      </c>
      <c r="N226">
        <v>178200</v>
      </c>
      <c r="O226">
        <v>176600</v>
      </c>
      <c r="P226">
        <v>177500</v>
      </c>
      <c r="Q226">
        <v>181400</v>
      </c>
      <c r="R226">
        <v>181900</v>
      </c>
      <c r="S226">
        <v>185500</v>
      </c>
      <c r="T226">
        <v>185400</v>
      </c>
      <c r="U226">
        <v>189700</v>
      </c>
      <c r="V226">
        <v>194000</v>
      </c>
      <c r="W226">
        <v>196200</v>
      </c>
      <c r="X226">
        <v>198300</v>
      </c>
      <c r="Y226">
        <v>196500</v>
      </c>
      <c r="Z226">
        <v>199900</v>
      </c>
      <c r="AA226">
        <v>198000</v>
      </c>
      <c r="AB226">
        <v>198100</v>
      </c>
      <c r="AC226">
        <v>199400</v>
      </c>
      <c r="AD226">
        <v>201500</v>
      </c>
      <c r="AE226">
        <v>199800</v>
      </c>
      <c r="AF226">
        <v>202500</v>
      </c>
      <c r="AG226">
        <v>200100</v>
      </c>
      <c r="AH226">
        <v>202300</v>
      </c>
      <c r="AI226">
        <v>202100</v>
      </c>
      <c r="AJ226">
        <v>202600</v>
      </c>
      <c r="AK226">
        <v>203200</v>
      </c>
      <c r="AL226">
        <v>202700</v>
      </c>
      <c r="AM226">
        <v>202200</v>
      </c>
      <c r="AN226">
        <v>203300</v>
      </c>
      <c r="AO226">
        <v>204400</v>
      </c>
      <c r="AP226">
        <v>212800</v>
      </c>
      <c r="AQ226">
        <v>214700</v>
      </c>
      <c r="AR226">
        <v>214500</v>
      </c>
      <c r="AS226">
        <v>213700</v>
      </c>
      <c r="AT226">
        <v>214000</v>
      </c>
      <c r="AU226">
        <v>215300</v>
      </c>
      <c r="AV226">
        <v>205800</v>
      </c>
      <c r="AW226">
        <v>207400</v>
      </c>
      <c r="AX226">
        <v>206800</v>
      </c>
      <c r="AY226">
        <v>219900</v>
      </c>
      <c r="AZ226">
        <v>220300</v>
      </c>
      <c r="BA226">
        <v>225000</v>
      </c>
      <c r="BB226">
        <v>227000</v>
      </c>
      <c r="BC226">
        <v>230100</v>
      </c>
      <c r="BD226">
        <v>231900</v>
      </c>
      <c r="BE226">
        <v>231600</v>
      </c>
      <c r="BF226">
        <v>231500</v>
      </c>
      <c r="BG226">
        <v>229600</v>
      </c>
      <c r="BH226">
        <v>229000</v>
      </c>
      <c r="BI226">
        <v>237000</v>
      </c>
      <c r="BJ226">
        <v>243200</v>
      </c>
      <c r="BK226">
        <v>246900</v>
      </c>
      <c r="BL226">
        <v>240700</v>
      </c>
      <c r="BM226">
        <v>237700</v>
      </c>
      <c r="BN226">
        <v>236600</v>
      </c>
      <c r="BO226">
        <v>237700</v>
      </c>
      <c r="BP226">
        <v>240500</v>
      </c>
      <c r="BQ226">
        <v>240900</v>
      </c>
      <c r="BR226">
        <v>245800</v>
      </c>
      <c r="BS226">
        <v>251200</v>
      </c>
      <c r="BT226">
        <v>247700</v>
      </c>
      <c r="BU226">
        <v>253800</v>
      </c>
      <c r="BV226">
        <v>251700</v>
      </c>
      <c r="BW226">
        <v>262400</v>
      </c>
      <c r="BX226">
        <v>254800</v>
      </c>
      <c r="BY226">
        <v>254300</v>
      </c>
      <c r="BZ226">
        <v>251900</v>
      </c>
      <c r="CA226">
        <v>251800</v>
      </c>
      <c r="CB226">
        <v>257300</v>
      </c>
      <c r="CC226">
        <v>258400</v>
      </c>
      <c r="CD226">
        <v>265600</v>
      </c>
      <c r="CE226">
        <v>264500</v>
      </c>
    </row>
    <row r="227" spans="1:84" x14ac:dyDescent="0.2">
      <c r="A227">
        <v>395229</v>
      </c>
      <c r="B227" t="s">
        <v>2173</v>
      </c>
      <c r="C227">
        <v>165</v>
      </c>
      <c r="D227">
        <f t="shared" si="23"/>
        <v>190208.33333333334</v>
      </c>
      <c r="E227">
        <f t="shared" si="24"/>
        <v>199150</v>
      </c>
      <c r="F227">
        <f t="shared" si="25"/>
        <v>204308.33333333334</v>
      </c>
      <c r="G227">
        <f t="shared" si="26"/>
        <v>222000</v>
      </c>
      <c r="H227">
        <f t="shared" si="27"/>
        <v>232716.66666666666</v>
      </c>
      <c r="I227" s="2">
        <f t="shared" si="28"/>
        <v>0.22348302300109518</v>
      </c>
      <c r="J227" s="6">
        <f t="shared" si="22"/>
        <v>209676.66666666669</v>
      </c>
      <c r="K227">
        <f t="shared" si="29"/>
        <v>240433.33333333334</v>
      </c>
      <c r="L227">
        <v>179000</v>
      </c>
      <c r="M227">
        <v>186400</v>
      </c>
      <c r="N227">
        <v>187100</v>
      </c>
      <c r="O227">
        <v>186500</v>
      </c>
      <c r="P227">
        <v>187400</v>
      </c>
      <c r="Q227">
        <v>190500</v>
      </c>
      <c r="R227">
        <v>195100</v>
      </c>
      <c r="S227">
        <v>189000</v>
      </c>
      <c r="T227">
        <v>191800</v>
      </c>
      <c r="U227">
        <v>190800</v>
      </c>
      <c r="V227">
        <v>197700</v>
      </c>
      <c r="W227">
        <v>201200</v>
      </c>
      <c r="X227">
        <v>202600</v>
      </c>
      <c r="Y227">
        <v>197200</v>
      </c>
      <c r="Z227">
        <v>195000</v>
      </c>
      <c r="AA227">
        <v>193700</v>
      </c>
      <c r="AB227">
        <v>196300</v>
      </c>
      <c r="AC227">
        <v>195200</v>
      </c>
      <c r="AD227">
        <v>200900</v>
      </c>
      <c r="AE227">
        <v>205200</v>
      </c>
      <c r="AF227">
        <v>206900</v>
      </c>
      <c r="AG227">
        <v>201100</v>
      </c>
      <c r="AH227">
        <v>197700</v>
      </c>
      <c r="AI227">
        <v>198000</v>
      </c>
      <c r="AJ227">
        <v>196300</v>
      </c>
      <c r="AK227">
        <v>194500</v>
      </c>
      <c r="AL227">
        <v>192600</v>
      </c>
      <c r="AM227">
        <v>198100</v>
      </c>
      <c r="AN227">
        <v>214100</v>
      </c>
      <c r="AO227">
        <v>214600</v>
      </c>
      <c r="AP227">
        <v>212900</v>
      </c>
      <c r="AQ227">
        <v>200700</v>
      </c>
      <c r="AR227">
        <v>202700</v>
      </c>
      <c r="AS227">
        <v>204100</v>
      </c>
      <c r="AT227">
        <v>207900</v>
      </c>
      <c r="AU227">
        <v>213200</v>
      </c>
      <c r="AV227">
        <v>214000</v>
      </c>
      <c r="AW227">
        <v>218300</v>
      </c>
      <c r="AX227">
        <v>221200</v>
      </c>
      <c r="AY227">
        <v>225600</v>
      </c>
      <c r="AZ227">
        <v>223800</v>
      </c>
      <c r="BA227">
        <v>220800</v>
      </c>
      <c r="BB227">
        <v>217400</v>
      </c>
      <c r="BC227">
        <v>219800</v>
      </c>
      <c r="BD227">
        <v>224600</v>
      </c>
      <c r="BE227">
        <v>225900</v>
      </c>
      <c r="BF227">
        <v>228700</v>
      </c>
      <c r="BG227">
        <v>223900</v>
      </c>
      <c r="BH227">
        <v>230600</v>
      </c>
      <c r="BI227">
        <v>231400</v>
      </c>
      <c r="BJ227">
        <v>238500</v>
      </c>
      <c r="BK227">
        <v>236200</v>
      </c>
      <c r="BL227">
        <v>235200</v>
      </c>
      <c r="BM227">
        <v>232600</v>
      </c>
      <c r="BN227">
        <v>231400</v>
      </c>
      <c r="BO227">
        <v>233200</v>
      </c>
      <c r="BP227">
        <v>230100</v>
      </c>
      <c r="BQ227">
        <v>234800</v>
      </c>
      <c r="BR227">
        <v>229900</v>
      </c>
      <c r="BS227">
        <v>228700</v>
      </c>
      <c r="BT227">
        <v>229200</v>
      </c>
      <c r="BU227">
        <v>230200</v>
      </c>
      <c r="BV227">
        <v>236600</v>
      </c>
      <c r="BW227">
        <v>234100</v>
      </c>
      <c r="BX227">
        <v>239200</v>
      </c>
      <c r="BY227">
        <v>238800</v>
      </c>
      <c r="BZ227">
        <v>243300</v>
      </c>
      <c r="CA227">
        <v>243700</v>
      </c>
      <c r="CB227">
        <v>252900</v>
      </c>
      <c r="CC227">
        <v>249000</v>
      </c>
      <c r="CD227">
        <v>259500</v>
      </c>
      <c r="CE227">
        <v>252300</v>
      </c>
      <c r="CF227">
        <v>258200</v>
      </c>
    </row>
    <row r="228" spans="1:84" x14ac:dyDescent="0.2">
      <c r="A228">
        <v>394775</v>
      </c>
      <c r="B228" t="s">
        <v>2090</v>
      </c>
      <c r="C228">
        <v>30</v>
      </c>
      <c r="D228">
        <f t="shared" si="23"/>
        <v>172866.66666666666</v>
      </c>
      <c r="E228">
        <f t="shared" si="24"/>
        <v>188800</v>
      </c>
      <c r="F228">
        <f t="shared" si="25"/>
        <v>200975</v>
      </c>
      <c r="G228">
        <f t="shared" si="26"/>
        <v>226250</v>
      </c>
      <c r="H228">
        <f t="shared" si="27"/>
        <v>258625</v>
      </c>
      <c r="I228" s="2">
        <f t="shared" si="28"/>
        <v>0.49609525645969926</v>
      </c>
      <c r="J228" s="6">
        <f t="shared" si="22"/>
        <v>209503.33333333331</v>
      </c>
      <c r="K228">
        <f t="shared" si="29"/>
        <v>273650</v>
      </c>
      <c r="L228">
        <v>168800</v>
      </c>
      <c r="M228">
        <v>169300</v>
      </c>
      <c r="N228">
        <v>170300</v>
      </c>
      <c r="O228">
        <v>170900</v>
      </c>
      <c r="P228">
        <v>171800</v>
      </c>
      <c r="Q228">
        <v>166000</v>
      </c>
      <c r="R228">
        <v>166800</v>
      </c>
      <c r="S228">
        <v>170300</v>
      </c>
      <c r="T228">
        <v>177700</v>
      </c>
      <c r="U228">
        <v>179800</v>
      </c>
      <c r="V228">
        <v>180400</v>
      </c>
      <c r="W228">
        <v>182300</v>
      </c>
      <c r="X228">
        <v>182200</v>
      </c>
      <c r="Y228">
        <v>184100</v>
      </c>
      <c r="Z228">
        <v>184600</v>
      </c>
      <c r="AA228">
        <v>187500</v>
      </c>
      <c r="AB228">
        <v>187400</v>
      </c>
      <c r="AC228">
        <v>185300</v>
      </c>
      <c r="AD228">
        <v>187500</v>
      </c>
      <c r="AE228">
        <v>189300</v>
      </c>
      <c r="AF228">
        <v>194700</v>
      </c>
      <c r="AG228">
        <v>193400</v>
      </c>
      <c r="AH228">
        <v>194300</v>
      </c>
      <c r="AI228">
        <v>195300</v>
      </c>
      <c r="AJ228">
        <v>199100</v>
      </c>
      <c r="AK228">
        <v>200600</v>
      </c>
      <c r="AL228">
        <v>200300</v>
      </c>
      <c r="AM228">
        <v>199000</v>
      </c>
      <c r="AN228">
        <v>199700</v>
      </c>
      <c r="AO228">
        <v>199700</v>
      </c>
      <c r="AP228">
        <v>200100</v>
      </c>
      <c r="AQ228">
        <v>199300</v>
      </c>
      <c r="AR228">
        <v>200600</v>
      </c>
      <c r="AS228">
        <v>202000</v>
      </c>
      <c r="AT228">
        <v>204500</v>
      </c>
      <c r="AU228">
        <v>206800</v>
      </c>
      <c r="AV228">
        <v>210700</v>
      </c>
      <c r="AW228">
        <v>213400</v>
      </c>
      <c r="AX228">
        <v>217900</v>
      </c>
      <c r="AY228">
        <v>219500</v>
      </c>
      <c r="AZ228">
        <v>222400</v>
      </c>
      <c r="BA228">
        <v>224100</v>
      </c>
      <c r="BB228">
        <v>227800</v>
      </c>
      <c r="BC228">
        <v>229600</v>
      </c>
      <c r="BD228">
        <v>233200</v>
      </c>
      <c r="BE228">
        <v>235700</v>
      </c>
      <c r="BF228">
        <v>239100</v>
      </c>
      <c r="BG228">
        <v>241600</v>
      </c>
      <c r="BH228">
        <v>244100</v>
      </c>
      <c r="BI228">
        <v>247300</v>
      </c>
      <c r="BJ228">
        <v>249900</v>
      </c>
      <c r="BK228">
        <v>253400</v>
      </c>
      <c r="BL228">
        <v>256600</v>
      </c>
      <c r="BM228">
        <v>259300</v>
      </c>
      <c r="BN228">
        <v>259700</v>
      </c>
      <c r="BO228">
        <v>261400</v>
      </c>
      <c r="BP228">
        <v>263400</v>
      </c>
      <c r="BQ228">
        <v>267800</v>
      </c>
      <c r="BR228">
        <v>269500</v>
      </c>
      <c r="BS228">
        <v>271100</v>
      </c>
      <c r="BT228">
        <v>273100</v>
      </c>
      <c r="BU228">
        <v>273300</v>
      </c>
      <c r="BV228">
        <v>274100</v>
      </c>
      <c r="BW228">
        <v>270900</v>
      </c>
      <c r="BX228">
        <v>271700</v>
      </c>
      <c r="BY228">
        <v>270600</v>
      </c>
      <c r="BZ228">
        <v>272000</v>
      </c>
      <c r="CA228">
        <v>272500</v>
      </c>
      <c r="CB228">
        <v>275200</v>
      </c>
      <c r="CC228">
        <v>278400</v>
      </c>
      <c r="CD228">
        <v>280900</v>
      </c>
      <c r="CE228">
        <v>284200</v>
      </c>
      <c r="CF228">
        <v>284900</v>
      </c>
    </row>
    <row r="229" spans="1:84" x14ac:dyDescent="0.2">
      <c r="A229">
        <v>394472</v>
      </c>
      <c r="B229" t="s">
        <v>2304</v>
      </c>
      <c r="C229">
        <v>422</v>
      </c>
      <c r="D229">
        <f t="shared" si="23"/>
        <v>159016.66666666666</v>
      </c>
      <c r="E229">
        <f t="shared" si="24"/>
        <v>191900</v>
      </c>
      <c r="F229">
        <f t="shared" si="25"/>
        <v>219400</v>
      </c>
      <c r="G229">
        <f t="shared" si="26"/>
        <v>227725</v>
      </c>
      <c r="H229">
        <f t="shared" si="27"/>
        <v>248050</v>
      </c>
      <c r="I229" s="2">
        <f t="shared" si="28"/>
        <v>0.55989938161618291</v>
      </c>
      <c r="J229" s="6">
        <f t="shared" si="22"/>
        <v>209218.33333333331</v>
      </c>
      <c r="K229">
        <f t="shared" si="29"/>
        <v>246550</v>
      </c>
      <c r="L229">
        <v>138000</v>
      </c>
      <c r="M229">
        <v>147700</v>
      </c>
      <c r="N229">
        <v>149000</v>
      </c>
      <c r="O229">
        <v>161900</v>
      </c>
      <c r="P229">
        <v>157100</v>
      </c>
      <c r="Q229">
        <v>159700</v>
      </c>
      <c r="R229">
        <v>161600</v>
      </c>
      <c r="S229">
        <v>166500</v>
      </c>
      <c r="T229">
        <v>169600</v>
      </c>
      <c r="U229">
        <v>166500</v>
      </c>
      <c r="V229">
        <v>170500</v>
      </c>
      <c r="W229">
        <v>160100</v>
      </c>
      <c r="X229">
        <v>157700</v>
      </c>
      <c r="Y229">
        <v>155800</v>
      </c>
      <c r="Z229">
        <v>173600</v>
      </c>
      <c r="AA229">
        <v>188300</v>
      </c>
      <c r="AB229">
        <v>193600</v>
      </c>
      <c r="AC229">
        <v>190700</v>
      </c>
      <c r="AD229">
        <v>196400</v>
      </c>
      <c r="AE229">
        <v>198700</v>
      </c>
      <c r="AF229">
        <v>202800</v>
      </c>
      <c r="AG229">
        <v>203100</v>
      </c>
      <c r="AH229">
        <v>218300</v>
      </c>
      <c r="AI229">
        <v>223800</v>
      </c>
      <c r="AJ229">
        <v>226600</v>
      </c>
      <c r="AK229">
        <v>209400</v>
      </c>
      <c r="AL229">
        <v>207900</v>
      </c>
      <c r="AM229">
        <v>205900</v>
      </c>
      <c r="AN229">
        <v>216900</v>
      </c>
      <c r="AO229">
        <v>218400</v>
      </c>
      <c r="AP229">
        <v>221800</v>
      </c>
      <c r="AQ229">
        <v>220000</v>
      </c>
      <c r="AR229">
        <v>220000</v>
      </c>
      <c r="AS229">
        <v>229000</v>
      </c>
      <c r="AT229">
        <v>230400</v>
      </c>
      <c r="AU229">
        <v>226500</v>
      </c>
      <c r="AV229">
        <v>213700</v>
      </c>
      <c r="AW229">
        <v>217600</v>
      </c>
      <c r="AX229">
        <v>221700</v>
      </c>
      <c r="AY229">
        <v>220800</v>
      </c>
      <c r="AZ229">
        <v>217400</v>
      </c>
      <c r="BA229">
        <v>223400</v>
      </c>
      <c r="BB229">
        <v>230400</v>
      </c>
      <c r="BC229">
        <v>230500</v>
      </c>
      <c r="BD229">
        <v>229500</v>
      </c>
      <c r="BE229">
        <v>235200</v>
      </c>
      <c r="BF229">
        <v>242000</v>
      </c>
      <c r="BG229">
        <v>250500</v>
      </c>
      <c r="BH229">
        <v>253200</v>
      </c>
      <c r="BI229">
        <v>251100</v>
      </c>
      <c r="BJ229">
        <v>248600</v>
      </c>
      <c r="BK229">
        <v>251100</v>
      </c>
      <c r="BL229">
        <v>252700</v>
      </c>
      <c r="BM229">
        <v>254700</v>
      </c>
      <c r="BN229">
        <v>247100</v>
      </c>
      <c r="BO229">
        <v>247100</v>
      </c>
      <c r="BP229">
        <v>253300</v>
      </c>
      <c r="BQ229">
        <v>248600</v>
      </c>
      <c r="BR229">
        <v>242400</v>
      </c>
      <c r="BS229">
        <v>226700</v>
      </c>
      <c r="BT229">
        <v>227100</v>
      </c>
      <c r="BU229">
        <v>240600</v>
      </c>
      <c r="BV229">
        <v>246400</v>
      </c>
      <c r="BW229">
        <v>260100</v>
      </c>
      <c r="BX229">
        <v>255600</v>
      </c>
      <c r="BY229">
        <v>255400</v>
      </c>
      <c r="BZ229">
        <v>243500</v>
      </c>
      <c r="CA229">
        <v>239000</v>
      </c>
      <c r="CB229">
        <v>246900</v>
      </c>
      <c r="CC229">
        <v>252600</v>
      </c>
      <c r="CD229">
        <v>264700</v>
      </c>
      <c r="CE229">
        <v>257500</v>
      </c>
      <c r="CF229">
        <v>247900</v>
      </c>
    </row>
    <row r="230" spans="1:84" x14ac:dyDescent="0.2">
      <c r="A230">
        <v>395199</v>
      </c>
      <c r="B230" t="s">
        <v>2309</v>
      </c>
      <c r="C230">
        <v>430</v>
      </c>
      <c r="D230">
        <f t="shared" si="23"/>
        <v>182916.66666666666</v>
      </c>
      <c r="E230">
        <f t="shared" si="24"/>
        <v>192383.33333333334</v>
      </c>
      <c r="F230">
        <f t="shared" si="25"/>
        <v>206650</v>
      </c>
      <c r="G230">
        <f t="shared" si="26"/>
        <v>225166.66666666666</v>
      </c>
      <c r="H230">
        <f t="shared" si="27"/>
        <v>235000</v>
      </c>
      <c r="I230" s="2">
        <f t="shared" si="28"/>
        <v>0.28473804100227795</v>
      </c>
      <c r="J230" s="6">
        <f t="shared" si="22"/>
        <v>208423.33333333331</v>
      </c>
      <c r="K230">
        <f t="shared" si="29"/>
        <v>254016.66666666666</v>
      </c>
      <c r="L230">
        <v>189100</v>
      </c>
      <c r="M230">
        <v>181700</v>
      </c>
      <c r="N230">
        <v>176200</v>
      </c>
      <c r="O230">
        <v>168800</v>
      </c>
      <c r="P230">
        <v>172600</v>
      </c>
      <c r="Q230">
        <v>174900</v>
      </c>
      <c r="R230">
        <v>198800</v>
      </c>
      <c r="S230">
        <v>193400</v>
      </c>
      <c r="T230">
        <v>196200</v>
      </c>
      <c r="U230">
        <v>175400</v>
      </c>
      <c r="V230">
        <v>184200</v>
      </c>
      <c r="W230">
        <v>183700</v>
      </c>
      <c r="X230">
        <v>183600</v>
      </c>
      <c r="Y230">
        <v>184800</v>
      </c>
      <c r="Z230">
        <v>186900</v>
      </c>
      <c r="AA230">
        <v>192300</v>
      </c>
      <c r="AB230">
        <v>195100</v>
      </c>
      <c r="AC230">
        <v>197800</v>
      </c>
      <c r="AD230">
        <v>193000</v>
      </c>
      <c r="AE230">
        <v>195900</v>
      </c>
      <c r="AF230">
        <v>195300</v>
      </c>
      <c r="AG230">
        <v>199600</v>
      </c>
      <c r="AH230">
        <v>193700</v>
      </c>
      <c r="AI230">
        <v>190600</v>
      </c>
      <c r="AJ230">
        <v>192700</v>
      </c>
      <c r="AK230">
        <v>207200</v>
      </c>
      <c r="AL230">
        <v>224000</v>
      </c>
      <c r="AM230">
        <v>220100</v>
      </c>
      <c r="AN230">
        <v>201600</v>
      </c>
      <c r="AO230">
        <v>190200</v>
      </c>
      <c r="AP230">
        <v>204900</v>
      </c>
      <c r="AQ230">
        <v>213100</v>
      </c>
      <c r="AR230">
        <v>212800</v>
      </c>
      <c r="AS230">
        <v>201100</v>
      </c>
      <c r="AT230">
        <v>203400</v>
      </c>
      <c r="AU230">
        <v>208700</v>
      </c>
      <c r="AV230">
        <v>215300</v>
      </c>
      <c r="AW230">
        <v>224300</v>
      </c>
      <c r="AX230">
        <v>229800</v>
      </c>
      <c r="AY230">
        <v>222700</v>
      </c>
      <c r="AZ230">
        <v>208500</v>
      </c>
      <c r="BA230">
        <v>212500</v>
      </c>
      <c r="BB230">
        <v>226000</v>
      </c>
      <c r="BC230">
        <v>240300</v>
      </c>
      <c r="BD230">
        <v>226900</v>
      </c>
      <c r="BE230">
        <v>225700</v>
      </c>
      <c r="BF230">
        <v>226800</v>
      </c>
      <c r="BG230">
        <v>243200</v>
      </c>
      <c r="BH230">
        <v>242300</v>
      </c>
      <c r="BI230">
        <v>244100</v>
      </c>
      <c r="BJ230">
        <v>226800</v>
      </c>
      <c r="BK230">
        <v>218300</v>
      </c>
      <c r="BL230">
        <v>215700</v>
      </c>
      <c r="BM230">
        <v>228700</v>
      </c>
      <c r="BN230">
        <v>241200</v>
      </c>
      <c r="BO230">
        <v>240300</v>
      </c>
      <c r="BP230">
        <v>241100</v>
      </c>
      <c r="BQ230">
        <v>243600</v>
      </c>
      <c r="BR230">
        <v>239100</v>
      </c>
      <c r="BS230">
        <v>238800</v>
      </c>
      <c r="BT230">
        <v>250200</v>
      </c>
      <c r="BU230">
        <v>273200</v>
      </c>
      <c r="BV230">
        <v>272200</v>
      </c>
      <c r="BW230">
        <v>257700</v>
      </c>
      <c r="BX230">
        <v>246100</v>
      </c>
      <c r="BY230">
        <v>247000</v>
      </c>
      <c r="BZ230">
        <v>247700</v>
      </c>
      <c r="CA230">
        <v>250200</v>
      </c>
      <c r="CB230">
        <v>252700</v>
      </c>
      <c r="CC230">
        <v>257300</v>
      </c>
      <c r="CD230">
        <v>255100</v>
      </c>
    </row>
    <row r="231" spans="1:84" x14ac:dyDescent="0.2">
      <c r="A231">
        <v>394669</v>
      </c>
      <c r="B231" t="s">
        <v>2100</v>
      </c>
      <c r="C231">
        <v>43</v>
      </c>
      <c r="D231">
        <f t="shared" si="23"/>
        <v>202983.33333333334</v>
      </c>
      <c r="E231">
        <f t="shared" si="24"/>
        <v>197850</v>
      </c>
      <c r="F231">
        <f t="shared" si="25"/>
        <v>204700</v>
      </c>
      <c r="G231">
        <f t="shared" si="26"/>
        <v>204166.66666666666</v>
      </c>
      <c r="H231">
        <f t="shared" si="27"/>
        <v>213933.33333333334</v>
      </c>
      <c r="I231" s="2">
        <f t="shared" si="28"/>
        <v>5.3945315707365132E-2</v>
      </c>
      <c r="J231" s="6">
        <f t="shared" si="22"/>
        <v>204726.66666666669</v>
      </c>
      <c r="K231">
        <f t="shared" si="29"/>
        <v>215741.66666666666</v>
      </c>
      <c r="L231">
        <v>207000</v>
      </c>
      <c r="M231">
        <v>206800</v>
      </c>
      <c r="N231">
        <v>207700</v>
      </c>
      <c r="O231">
        <v>204400</v>
      </c>
      <c r="P231">
        <v>202700</v>
      </c>
      <c r="Q231">
        <v>199400</v>
      </c>
      <c r="R231">
        <v>200300</v>
      </c>
      <c r="S231">
        <v>199900</v>
      </c>
      <c r="T231">
        <v>202100</v>
      </c>
      <c r="U231">
        <v>200700</v>
      </c>
      <c r="V231">
        <v>203000</v>
      </c>
      <c r="W231">
        <v>201800</v>
      </c>
      <c r="X231">
        <v>197400</v>
      </c>
      <c r="Y231">
        <v>192500</v>
      </c>
      <c r="Z231">
        <v>195600</v>
      </c>
      <c r="AA231">
        <v>199500</v>
      </c>
      <c r="AB231">
        <v>199700</v>
      </c>
      <c r="AC231">
        <v>198500</v>
      </c>
      <c r="AD231">
        <v>197900</v>
      </c>
      <c r="AE231">
        <v>198800</v>
      </c>
      <c r="AF231">
        <v>198500</v>
      </c>
      <c r="AG231">
        <v>198700</v>
      </c>
      <c r="AH231">
        <v>198700</v>
      </c>
      <c r="AI231">
        <v>198400</v>
      </c>
      <c r="AJ231">
        <v>199100</v>
      </c>
      <c r="AK231">
        <v>203500</v>
      </c>
      <c r="AL231">
        <v>204400</v>
      </c>
      <c r="AM231">
        <v>204200</v>
      </c>
      <c r="AN231">
        <v>205000</v>
      </c>
      <c r="AO231">
        <v>205600</v>
      </c>
      <c r="AP231">
        <v>205100</v>
      </c>
      <c r="AQ231">
        <v>201900</v>
      </c>
      <c r="AR231">
        <v>205600</v>
      </c>
      <c r="AS231">
        <v>209200</v>
      </c>
      <c r="AT231">
        <v>208200</v>
      </c>
      <c r="AU231">
        <v>204600</v>
      </c>
      <c r="AV231">
        <v>202900</v>
      </c>
      <c r="AW231">
        <v>202900</v>
      </c>
      <c r="AX231">
        <v>202300</v>
      </c>
      <c r="AY231">
        <v>199200</v>
      </c>
      <c r="AZ231">
        <v>200700</v>
      </c>
      <c r="BA231">
        <v>201800</v>
      </c>
      <c r="BB231">
        <v>206600</v>
      </c>
      <c r="BC231">
        <v>206500</v>
      </c>
      <c r="BD231">
        <v>206400</v>
      </c>
      <c r="BE231">
        <v>205400</v>
      </c>
      <c r="BF231">
        <v>207300</v>
      </c>
      <c r="BG231">
        <v>208000</v>
      </c>
      <c r="BH231">
        <v>209200</v>
      </c>
      <c r="BI231">
        <v>209900</v>
      </c>
      <c r="BJ231">
        <v>217400</v>
      </c>
      <c r="BK231">
        <v>220900</v>
      </c>
      <c r="BL231">
        <v>221900</v>
      </c>
      <c r="BM231">
        <v>215400</v>
      </c>
      <c r="BN231">
        <v>214200</v>
      </c>
      <c r="BO231">
        <v>214100</v>
      </c>
      <c r="BP231">
        <v>212500</v>
      </c>
      <c r="BQ231">
        <v>210700</v>
      </c>
      <c r="BR231">
        <v>208600</v>
      </c>
      <c r="BS231">
        <v>212400</v>
      </c>
      <c r="BT231">
        <v>210000</v>
      </c>
      <c r="BU231">
        <v>209100</v>
      </c>
      <c r="BV231">
        <v>209000</v>
      </c>
      <c r="BW231">
        <v>214300</v>
      </c>
      <c r="BX231">
        <v>220900</v>
      </c>
      <c r="BY231">
        <v>219300</v>
      </c>
      <c r="BZ231">
        <v>220500</v>
      </c>
      <c r="CA231">
        <v>217100</v>
      </c>
      <c r="CB231">
        <v>218200</v>
      </c>
      <c r="CC231">
        <v>217200</v>
      </c>
      <c r="CD231">
        <v>220900</v>
      </c>
      <c r="CE231">
        <v>231900</v>
      </c>
      <c r="CF231">
        <v>233400</v>
      </c>
    </row>
    <row r="232" spans="1:84" x14ac:dyDescent="0.2">
      <c r="A232">
        <v>395194</v>
      </c>
      <c r="B232" t="s">
        <v>2094</v>
      </c>
      <c r="C232">
        <v>35</v>
      </c>
      <c r="D232">
        <f t="shared" si="23"/>
        <v>190658.33333333334</v>
      </c>
      <c r="E232">
        <f t="shared" si="24"/>
        <v>197633.33333333334</v>
      </c>
      <c r="F232">
        <f t="shared" si="25"/>
        <v>204500</v>
      </c>
      <c r="G232">
        <f t="shared" si="26"/>
        <v>212375</v>
      </c>
      <c r="H232">
        <f t="shared" si="27"/>
        <v>218166.66666666666</v>
      </c>
      <c r="I232" s="2">
        <f t="shared" si="28"/>
        <v>0.14428078150268794</v>
      </c>
      <c r="J232" s="6">
        <f t="shared" si="22"/>
        <v>204666.66666666669</v>
      </c>
      <c r="K232">
        <f t="shared" si="29"/>
        <v>223800</v>
      </c>
      <c r="L232">
        <v>189000</v>
      </c>
      <c r="M232">
        <v>187400</v>
      </c>
      <c r="N232">
        <v>189600</v>
      </c>
      <c r="O232">
        <v>192000</v>
      </c>
      <c r="P232">
        <v>190800</v>
      </c>
      <c r="Q232">
        <v>189900</v>
      </c>
      <c r="R232">
        <v>188900</v>
      </c>
      <c r="S232">
        <v>191100</v>
      </c>
      <c r="T232">
        <v>191000</v>
      </c>
      <c r="U232">
        <v>192500</v>
      </c>
      <c r="V232">
        <v>192500</v>
      </c>
      <c r="W232">
        <v>193200</v>
      </c>
      <c r="X232">
        <v>190600</v>
      </c>
      <c r="Y232">
        <v>191700</v>
      </c>
      <c r="Z232">
        <v>192600</v>
      </c>
      <c r="AA232">
        <v>196300</v>
      </c>
      <c r="AB232">
        <v>199400</v>
      </c>
      <c r="AC232">
        <v>199500</v>
      </c>
      <c r="AD232">
        <v>202000</v>
      </c>
      <c r="AE232">
        <v>200400</v>
      </c>
      <c r="AF232">
        <v>202900</v>
      </c>
      <c r="AG232">
        <v>200000</v>
      </c>
      <c r="AH232">
        <v>198100</v>
      </c>
      <c r="AI232">
        <v>198100</v>
      </c>
      <c r="AJ232">
        <v>201100</v>
      </c>
      <c r="AK232">
        <v>203400</v>
      </c>
      <c r="AL232">
        <v>201900</v>
      </c>
      <c r="AM232">
        <v>202700</v>
      </c>
      <c r="AN232">
        <v>204800</v>
      </c>
      <c r="AO232">
        <v>206800</v>
      </c>
      <c r="AP232">
        <v>207900</v>
      </c>
      <c r="AQ232">
        <v>205600</v>
      </c>
      <c r="AR232">
        <v>202600</v>
      </c>
      <c r="AS232">
        <v>202300</v>
      </c>
      <c r="AT232">
        <v>205400</v>
      </c>
      <c r="AU232">
        <v>209500</v>
      </c>
      <c r="AV232">
        <v>209900</v>
      </c>
      <c r="AW232">
        <v>212500</v>
      </c>
      <c r="AX232">
        <v>211000</v>
      </c>
      <c r="AY232">
        <v>213200</v>
      </c>
      <c r="AZ232">
        <v>209800</v>
      </c>
      <c r="BA232">
        <v>212300</v>
      </c>
      <c r="BB232">
        <v>211100</v>
      </c>
      <c r="BC232">
        <v>211800</v>
      </c>
      <c r="BD232">
        <v>211600</v>
      </c>
      <c r="BE232">
        <v>213600</v>
      </c>
      <c r="BF232">
        <v>215400</v>
      </c>
      <c r="BG232">
        <v>216300</v>
      </c>
      <c r="BH232">
        <v>218600</v>
      </c>
      <c r="BI232">
        <v>220800</v>
      </c>
      <c r="BJ232">
        <v>223000</v>
      </c>
      <c r="BK232">
        <v>219900</v>
      </c>
      <c r="BL232">
        <v>219500</v>
      </c>
      <c r="BM232">
        <v>217500</v>
      </c>
      <c r="BN232">
        <v>217700</v>
      </c>
      <c r="BO232">
        <v>216100</v>
      </c>
      <c r="BP232">
        <v>215900</v>
      </c>
      <c r="BQ232">
        <v>217100</v>
      </c>
      <c r="BR232">
        <v>216000</v>
      </c>
      <c r="BS232">
        <v>215900</v>
      </c>
      <c r="BT232">
        <v>214100</v>
      </c>
      <c r="BU232">
        <v>221300</v>
      </c>
      <c r="BV232">
        <v>223200</v>
      </c>
      <c r="BW232">
        <v>228300</v>
      </c>
      <c r="BX232">
        <v>226100</v>
      </c>
      <c r="BY232">
        <v>224400</v>
      </c>
      <c r="BZ232">
        <v>223100</v>
      </c>
      <c r="CA232">
        <v>223100</v>
      </c>
      <c r="CB232">
        <v>227900</v>
      </c>
      <c r="CC232">
        <v>229400</v>
      </c>
      <c r="CD232">
        <v>228800</v>
      </c>
      <c r="CE232">
        <v>228900</v>
      </c>
    </row>
    <row r="233" spans="1:84" x14ac:dyDescent="0.2">
      <c r="A233">
        <v>394902</v>
      </c>
      <c r="B233" t="s">
        <v>2095</v>
      </c>
      <c r="C233">
        <v>36</v>
      </c>
      <c r="D233">
        <f t="shared" si="23"/>
        <v>166658.33333333334</v>
      </c>
      <c r="E233">
        <f t="shared" si="24"/>
        <v>182608.33333333334</v>
      </c>
      <c r="F233">
        <f t="shared" si="25"/>
        <v>202016.66666666666</v>
      </c>
      <c r="G233">
        <f t="shared" si="26"/>
        <v>225141.66666666666</v>
      </c>
      <c r="H233">
        <f t="shared" si="27"/>
        <v>245658.33333333334</v>
      </c>
      <c r="I233" s="2">
        <f t="shared" si="28"/>
        <v>0.47402370118505921</v>
      </c>
      <c r="J233" s="6">
        <f t="shared" si="22"/>
        <v>204416.66666666669</v>
      </c>
      <c r="K233">
        <f t="shared" si="29"/>
        <v>263966.66666666669</v>
      </c>
      <c r="L233">
        <v>157900</v>
      </c>
      <c r="M233">
        <v>160500</v>
      </c>
      <c r="N233">
        <v>161400</v>
      </c>
      <c r="O233">
        <v>165000</v>
      </c>
      <c r="P233">
        <v>164500</v>
      </c>
      <c r="Q233">
        <v>167100</v>
      </c>
      <c r="R233">
        <v>168700</v>
      </c>
      <c r="S233">
        <v>170100</v>
      </c>
      <c r="T233">
        <v>169200</v>
      </c>
      <c r="U233">
        <v>168800</v>
      </c>
      <c r="V233">
        <v>171800</v>
      </c>
      <c r="W233">
        <v>174900</v>
      </c>
      <c r="X233">
        <v>176500</v>
      </c>
      <c r="Y233">
        <v>177900</v>
      </c>
      <c r="Z233">
        <v>178400</v>
      </c>
      <c r="AA233">
        <v>180600</v>
      </c>
      <c r="AB233">
        <v>181200</v>
      </c>
      <c r="AC233">
        <v>183000</v>
      </c>
      <c r="AD233">
        <v>182900</v>
      </c>
      <c r="AE233">
        <v>183100</v>
      </c>
      <c r="AF233">
        <v>184300</v>
      </c>
      <c r="AG233">
        <v>187200</v>
      </c>
      <c r="AH233">
        <v>188700</v>
      </c>
      <c r="AI233">
        <v>187500</v>
      </c>
      <c r="AJ233">
        <v>188500</v>
      </c>
      <c r="AK233">
        <v>190500</v>
      </c>
      <c r="AL233">
        <v>193300</v>
      </c>
      <c r="AM233">
        <v>195400</v>
      </c>
      <c r="AN233">
        <v>198200</v>
      </c>
      <c r="AO233">
        <v>200400</v>
      </c>
      <c r="AP233">
        <v>203200</v>
      </c>
      <c r="AQ233">
        <v>205600</v>
      </c>
      <c r="AR233">
        <v>209000</v>
      </c>
      <c r="AS233">
        <v>212800</v>
      </c>
      <c r="AT233">
        <v>213100</v>
      </c>
      <c r="AU233">
        <v>214200</v>
      </c>
      <c r="AV233">
        <v>215800</v>
      </c>
      <c r="AW233">
        <v>217900</v>
      </c>
      <c r="AX233">
        <v>220100</v>
      </c>
      <c r="AY233">
        <v>219300</v>
      </c>
      <c r="AZ233">
        <v>221100</v>
      </c>
      <c r="BA233">
        <v>221700</v>
      </c>
      <c r="BB233">
        <v>225000</v>
      </c>
      <c r="BC233">
        <v>227100</v>
      </c>
      <c r="BD233">
        <v>230800</v>
      </c>
      <c r="BE233">
        <v>231700</v>
      </c>
      <c r="BF233">
        <v>235200</v>
      </c>
      <c r="BG233">
        <v>236000</v>
      </c>
      <c r="BH233">
        <v>239300</v>
      </c>
      <c r="BI233">
        <v>240700</v>
      </c>
      <c r="BJ233">
        <v>243800</v>
      </c>
      <c r="BK233">
        <v>246400</v>
      </c>
      <c r="BL233">
        <v>246100</v>
      </c>
      <c r="BM233">
        <v>244800</v>
      </c>
      <c r="BN233">
        <v>243300</v>
      </c>
      <c r="BO233">
        <v>245800</v>
      </c>
      <c r="BP233">
        <v>245900</v>
      </c>
      <c r="BQ233">
        <v>248100</v>
      </c>
      <c r="BR233">
        <v>249600</v>
      </c>
      <c r="BS233">
        <v>254100</v>
      </c>
      <c r="BT233">
        <v>256800</v>
      </c>
      <c r="BU233">
        <v>260600</v>
      </c>
      <c r="BV233">
        <v>263000</v>
      </c>
      <c r="BW233">
        <v>262800</v>
      </c>
      <c r="BX233">
        <v>262600</v>
      </c>
      <c r="BY233">
        <v>262700</v>
      </c>
      <c r="BZ233">
        <v>262700</v>
      </c>
      <c r="CA233">
        <v>264700</v>
      </c>
      <c r="CB233">
        <v>268500</v>
      </c>
      <c r="CC233">
        <v>272800</v>
      </c>
      <c r="CD233">
        <v>276300</v>
      </c>
      <c r="CE233">
        <v>281000</v>
      </c>
      <c r="CF233">
        <v>284500</v>
      </c>
    </row>
    <row r="234" spans="1:84" x14ac:dyDescent="0.2">
      <c r="A234">
        <v>394693</v>
      </c>
      <c r="B234" t="s">
        <v>107</v>
      </c>
      <c r="C234">
        <v>428</v>
      </c>
      <c r="D234">
        <f t="shared" si="23"/>
        <v>193050</v>
      </c>
      <c r="E234">
        <f t="shared" si="24"/>
        <v>197866.66666666666</v>
      </c>
      <c r="F234">
        <f t="shared" si="25"/>
        <v>197791.66666666666</v>
      </c>
      <c r="G234">
        <f t="shared" si="26"/>
        <v>211283.33333333334</v>
      </c>
      <c r="H234">
        <f t="shared" si="27"/>
        <v>220816.66666666666</v>
      </c>
      <c r="I234" s="2">
        <f t="shared" si="28"/>
        <v>0.14383147716481046</v>
      </c>
      <c r="J234" s="6">
        <f t="shared" si="22"/>
        <v>204161.66666666666</v>
      </c>
      <c r="K234">
        <f t="shared" si="29"/>
        <v>227916.66666666666</v>
      </c>
      <c r="L234">
        <v>213600</v>
      </c>
      <c r="M234">
        <v>207800</v>
      </c>
      <c r="N234">
        <v>205600</v>
      </c>
      <c r="O234">
        <v>203600</v>
      </c>
      <c r="P234">
        <v>194500</v>
      </c>
      <c r="Q234">
        <v>194000</v>
      </c>
      <c r="R234">
        <v>186500</v>
      </c>
      <c r="S234">
        <v>184100</v>
      </c>
      <c r="T234">
        <v>187800</v>
      </c>
      <c r="U234">
        <v>189400</v>
      </c>
      <c r="V234">
        <v>177200</v>
      </c>
      <c r="W234">
        <v>172500</v>
      </c>
      <c r="X234">
        <v>165400</v>
      </c>
      <c r="Y234">
        <v>184300</v>
      </c>
      <c r="Z234">
        <v>186500</v>
      </c>
      <c r="AA234">
        <v>192000</v>
      </c>
      <c r="AB234">
        <v>188200</v>
      </c>
      <c r="AC234">
        <v>210200</v>
      </c>
      <c r="AD234">
        <v>210500</v>
      </c>
      <c r="AE234">
        <v>218500</v>
      </c>
      <c r="AF234">
        <v>203600</v>
      </c>
      <c r="AG234">
        <v>207500</v>
      </c>
      <c r="AH234">
        <v>202400</v>
      </c>
      <c r="AI234">
        <v>205300</v>
      </c>
      <c r="AJ234">
        <v>204600</v>
      </c>
      <c r="AK234">
        <v>194400</v>
      </c>
      <c r="AL234">
        <v>184200</v>
      </c>
      <c r="AM234">
        <v>186800</v>
      </c>
      <c r="AN234">
        <v>190600</v>
      </c>
      <c r="AO234">
        <v>199200</v>
      </c>
      <c r="AP234">
        <v>206300</v>
      </c>
      <c r="AQ234">
        <v>209600</v>
      </c>
      <c r="AR234">
        <v>202200</v>
      </c>
      <c r="AS234">
        <v>198400</v>
      </c>
      <c r="AT234">
        <v>199000</v>
      </c>
      <c r="AU234">
        <v>198200</v>
      </c>
      <c r="AV234">
        <v>199000</v>
      </c>
      <c r="AW234">
        <v>205600</v>
      </c>
      <c r="AX234">
        <v>220400</v>
      </c>
      <c r="AY234">
        <v>210600</v>
      </c>
      <c r="AZ234">
        <v>213800</v>
      </c>
      <c r="BA234">
        <v>204700</v>
      </c>
      <c r="BB234">
        <v>213800</v>
      </c>
      <c r="BC234">
        <v>212100</v>
      </c>
      <c r="BD234">
        <v>218700</v>
      </c>
      <c r="BE234">
        <v>214900</v>
      </c>
      <c r="BF234">
        <v>211300</v>
      </c>
      <c r="BG234">
        <v>210500</v>
      </c>
      <c r="BH234">
        <v>231200</v>
      </c>
      <c r="BI234">
        <v>225500</v>
      </c>
      <c r="BJ234">
        <v>233200</v>
      </c>
      <c r="BK234">
        <v>220500</v>
      </c>
      <c r="BL234">
        <v>237200</v>
      </c>
      <c r="BM234">
        <v>220900</v>
      </c>
      <c r="BN234">
        <v>217400</v>
      </c>
      <c r="BO234">
        <v>208300</v>
      </c>
      <c r="BP234">
        <v>213100</v>
      </c>
      <c r="BQ234">
        <v>208400</v>
      </c>
      <c r="BR234">
        <v>214100</v>
      </c>
      <c r="BS234">
        <v>220000</v>
      </c>
      <c r="BT234">
        <v>219800</v>
      </c>
      <c r="BU234">
        <v>209400</v>
      </c>
      <c r="BV234">
        <v>215200</v>
      </c>
      <c r="BW234">
        <v>217200</v>
      </c>
      <c r="BX234">
        <v>229200</v>
      </c>
      <c r="BY234">
        <v>235200</v>
      </c>
      <c r="BZ234">
        <v>241700</v>
      </c>
      <c r="CA234">
        <v>237600</v>
      </c>
      <c r="CB234">
        <v>224500</v>
      </c>
      <c r="CC234">
        <v>237700</v>
      </c>
      <c r="CD234">
        <v>247500</v>
      </c>
      <c r="CE234">
        <v>256900</v>
      </c>
    </row>
    <row r="235" spans="1:84" x14ac:dyDescent="0.2">
      <c r="A235">
        <v>394399</v>
      </c>
      <c r="B235" t="s">
        <v>240</v>
      </c>
      <c r="C235">
        <v>83</v>
      </c>
      <c r="D235">
        <f t="shared" si="23"/>
        <v>168791.66666666666</v>
      </c>
      <c r="E235">
        <f t="shared" si="24"/>
        <v>182908.33333333334</v>
      </c>
      <c r="F235">
        <f t="shared" si="25"/>
        <v>197883.33333333334</v>
      </c>
      <c r="G235">
        <f t="shared" si="26"/>
        <v>216466.66666666666</v>
      </c>
      <c r="H235">
        <f t="shared" si="27"/>
        <v>250633.33333333334</v>
      </c>
      <c r="I235" s="2">
        <f t="shared" si="28"/>
        <v>0.48486793384349558</v>
      </c>
      <c r="J235" s="6">
        <f t="shared" si="22"/>
        <v>203336.66666666669</v>
      </c>
      <c r="K235">
        <f t="shared" si="29"/>
        <v>278150</v>
      </c>
      <c r="L235">
        <v>169400</v>
      </c>
      <c r="M235">
        <v>166000</v>
      </c>
      <c r="N235">
        <v>163400</v>
      </c>
      <c r="O235">
        <v>164200</v>
      </c>
      <c r="P235">
        <v>166800</v>
      </c>
      <c r="Q235">
        <v>168700</v>
      </c>
      <c r="R235">
        <v>167900</v>
      </c>
      <c r="S235">
        <v>169400</v>
      </c>
      <c r="T235">
        <v>169700</v>
      </c>
      <c r="U235">
        <v>171600</v>
      </c>
      <c r="V235">
        <v>173000</v>
      </c>
      <c r="W235">
        <v>175400</v>
      </c>
      <c r="X235">
        <v>176900</v>
      </c>
      <c r="Y235">
        <v>177400</v>
      </c>
      <c r="Z235">
        <v>180000</v>
      </c>
      <c r="AA235">
        <v>181000</v>
      </c>
      <c r="AB235">
        <v>182600</v>
      </c>
      <c r="AC235">
        <v>182000</v>
      </c>
      <c r="AD235">
        <v>184400</v>
      </c>
      <c r="AE235">
        <v>184600</v>
      </c>
      <c r="AF235">
        <v>185000</v>
      </c>
      <c r="AG235">
        <v>185200</v>
      </c>
      <c r="AH235">
        <v>186700</v>
      </c>
      <c r="AI235">
        <v>189100</v>
      </c>
      <c r="AJ235">
        <v>189200</v>
      </c>
      <c r="AK235">
        <v>191800</v>
      </c>
      <c r="AL235">
        <v>192000</v>
      </c>
      <c r="AM235">
        <v>194700</v>
      </c>
      <c r="AN235">
        <v>196000</v>
      </c>
      <c r="AO235">
        <v>198200</v>
      </c>
      <c r="AP235">
        <v>199200</v>
      </c>
      <c r="AQ235">
        <v>199400</v>
      </c>
      <c r="AR235">
        <v>200200</v>
      </c>
      <c r="AS235">
        <v>203200</v>
      </c>
      <c r="AT235">
        <v>205300</v>
      </c>
      <c r="AU235">
        <v>205400</v>
      </c>
      <c r="AV235">
        <v>206600</v>
      </c>
      <c r="AW235">
        <v>206500</v>
      </c>
      <c r="AX235">
        <v>210100</v>
      </c>
      <c r="AY235">
        <v>210300</v>
      </c>
      <c r="AZ235">
        <v>213000</v>
      </c>
      <c r="BA235">
        <v>214300</v>
      </c>
      <c r="BB235">
        <v>216300</v>
      </c>
      <c r="BC235">
        <v>218300</v>
      </c>
      <c r="BD235">
        <v>221600</v>
      </c>
      <c r="BE235">
        <v>224800</v>
      </c>
      <c r="BF235">
        <v>227300</v>
      </c>
      <c r="BG235">
        <v>228500</v>
      </c>
      <c r="BH235">
        <v>233200</v>
      </c>
      <c r="BI235">
        <v>238000</v>
      </c>
      <c r="BJ235">
        <v>247400</v>
      </c>
      <c r="BK235">
        <v>248500</v>
      </c>
      <c r="BL235">
        <v>249700</v>
      </c>
      <c r="BM235">
        <v>247200</v>
      </c>
      <c r="BN235">
        <v>252100</v>
      </c>
      <c r="BO235">
        <v>255300</v>
      </c>
      <c r="BP235">
        <v>258100</v>
      </c>
      <c r="BQ235">
        <v>257700</v>
      </c>
      <c r="BR235">
        <v>259000</v>
      </c>
      <c r="BS235">
        <v>261400</v>
      </c>
      <c r="BT235">
        <v>265500</v>
      </c>
      <c r="BU235">
        <v>267400</v>
      </c>
      <c r="BV235">
        <v>268100</v>
      </c>
      <c r="BW235">
        <v>271000</v>
      </c>
      <c r="BX235">
        <v>275300</v>
      </c>
      <c r="BY235">
        <v>282100</v>
      </c>
      <c r="BZ235">
        <v>285000</v>
      </c>
      <c r="CA235">
        <v>288100</v>
      </c>
      <c r="CB235">
        <v>287800</v>
      </c>
      <c r="CC235">
        <v>290900</v>
      </c>
      <c r="CD235">
        <v>295200</v>
      </c>
      <c r="CE235">
        <v>298400</v>
      </c>
      <c r="CF235">
        <v>304000</v>
      </c>
    </row>
    <row r="236" spans="1:84" x14ac:dyDescent="0.2">
      <c r="A236">
        <v>395164</v>
      </c>
      <c r="B236" t="s">
        <v>1405</v>
      </c>
      <c r="C236">
        <v>133</v>
      </c>
      <c r="D236">
        <f t="shared" si="23"/>
        <v>210275</v>
      </c>
      <c r="E236">
        <f t="shared" si="24"/>
        <v>211225</v>
      </c>
      <c r="F236">
        <f t="shared" si="25"/>
        <v>199525</v>
      </c>
      <c r="G236">
        <f t="shared" si="26"/>
        <v>196941.66666666666</v>
      </c>
      <c r="H236">
        <f t="shared" si="27"/>
        <v>195883.33333333334</v>
      </c>
      <c r="I236" s="2">
        <f t="shared" si="28"/>
        <v>-6.8442119446756183E-2</v>
      </c>
      <c r="J236" s="6">
        <f t="shared" si="22"/>
        <v>202770</v>
      </c>
      <c r="K236">
        <f t="shared" si="29"/>
        <v>202333.33333333334</v>
      </c>
      <c r="L236">
        <v>205800</v>
      </c>
      <c r="M236">
        <v>215200</v>
      </c>
      <c r="N236">
        <v>204200</v>
      </c>
      <c r="O236">
        <v>209000</v>
      </c>
      <c r="P236">
        <v>208300</v>
      </c>
      <c r="Q236">
        <v>217000</v>
      </c>
      <c r="R236">
        <v>214500</v>
      </c>
      <c r="S236">
        <v>222300</v>
      </c>
      <c r="T236">
        <v>217000</v>
      </c>
      <c r="U236">
        <v>204800</v>
      </c>
      <c r="V236">
        <v>199300</v>
      </c>
      <c r="W236">
        <v>205900</v>
      </c>
      <c r="X236">
        <v>218700</v>
      </c>
      <c r="Y236">
        <v>214400</v>
      </c>
      <c r="Z236">
        <v>222100</v>
      </c>
      <c r="AA236">
        <v>215900</v>
      </c>
      <c r="AB236">
        <v>214700</v>
      </c>
      <c r="AC236">
        <v>208000</v>
      </c>
      <c r="AD236">
        <v>212700</v>
      </c>
      <c r="AE236">
        <v>216200</v>
      </c>
      <c r="AF236">
        <v>213600</v>
      </c>
      <c r="AG236">
        <v>210700</v>
      </c>
      <c r="AH236">
        <v>200100</v>
      </c>
      <c r="AI236">
        <v>187600</v>
      </c>
      <c r="AJ236">
        <v>197800</v>
      </c>
      <c r="AK236">
        <v>205700</v>
      </c>
      <c r="AL236">
        <v>215700</v>
      </c>
      <c r="AM236">
        <v>200700</v>
      </c>
      <c r="AN236">
        <v>196700</v>
      </c>
      <c r="AO236">
        <v>200200</v>
      </c>
      <c r="AP236">
        <v>203800</v>
      </c>
      <c r="AQ236">
        <v>203600</v>
      </c>
      <c r="AR236">
        <v>196300</v>
      </c>
      <c r="AS236">
        <v>193000</v>
      </c>
      <c r="AT236">
        <v>193100</v>
      </c>
      <c r="AU236">
        <v>187700</v>
      </c>
      <c r="AV236">
        <v>187800</v>
      </c>
      <c r="AW236">
        <v>189800</v>
      </c>
      <c r="AX236">
        <v>197200</v>
      </c>
      <c r="AY236">
        <v>204100</v>
      </c>
      <c r="AZ236">
        <v>204100</v>
      </c>
      <c r="BA236">
        <v>205200</v>
      </c>
      <c r="BB236">
        <v>197200</v>
      </c>
      <c r="BC236">
        <v>194700</v>
      </c>
      <c r="BD236">
        <v>196700</v>
      </c>
      <c r="BE236">
        <v>197800</v>
      </c>
      <c r="BF236">
        <v>198000</v>
      </c>
      <c r="BG236">
        <v>190700</v>
      </c>
      <c r="BH236">
        <v>206500</v>
      </c>
      <c r="BI236">
        <v>204900</v>
      </c>
      <c r="BJ236">
        <v>208100</v>
      </c>
      <c r="BK236">
        <v>190100</v>
      </c>
      <c r="BL236">
        <v>186900</v>
      </c>
      <c r="BM236">
        <v>200200</v>
      </c>
      <c r="BN236">
        <v>200500</v>
      </c>
      <c r="BO236">
        <v>203700</v>
      </c>
      <c r="BP236">
        <v>191100</v>
      </c>
      <c r="BQ236">
        <v>187700</v>
      </c>
      <c r="BR236">
        <v>185800</v>
      </c>
      <c r="BS236">
        <v>185100</v>
      </c>
      <c r="BT236">
        <v>195200</v>
      </c>
      <c r="BU236">
        <v>198500</v>
      </c>
      <c r="BV236">
        <v>203700</v>
      </c>
      <c r="BW236">
        <v>203700</v>
      </c>
      <c r="BX236">
        <v>207100</v>
      </c>
      <c r="BY236">
        <v>206500</v>
      </c>
      <c r="BZ236">
        <v>203200</v>
      </c>
      <c r="CA236">
        <v>202600</v>
      </c>
      <c r="CB236">
        <v>201700</v>
      </c>
      <c r="CC236">
        <v>204200</v>
      </c>
      <c r="CD236">
        <v>216500</v>
      </c>
      <c r="CE236">
        <v>223200</v>
      </c>
      <c r="CF236">
        <v>235600</v>
      </c>
    </row>
    <row r="237" spans="1:84" x14ac:dyDescent="0.2">
      <c r="A237">
        <v>394876</v>
      </c>
      <c r="B237" t="s">
        <v>2354</v>
      </c>
      <c r="C237">
        <v>533</v>
      </c>
      <c r="D237">
        <f t="shared" si="23"/>
        <v>168675</v>
      </c>
      <c r="E237">
        <f t="shared" si="24"/>
        <v>189416.66666666666</v>
      </c>
      <c r="F237">
        <f t="shared" si="25"/>
        <v>199858.33333333334</v>
      </c>
      <c r="G237">
        <f t="shared" si="26"/>
        <v>212125</v>
      </c>
      <c r="H237">
        <f t="shared" si="27"/>
        <v>232891.66666666666</v>
      </c>
      <c r="I237" s="2">
        <f t="shared" si="28"/>
        <v>0.38071241539449624</v>
      </c>
      <c r="J237" s="6">
        <f t="shared" si="22"/>
        <v>200593.33333333331</v>
      </c>
      <c r="K237">
        <f t="shared" si="29"/>
        <v>247450</v>
      </c>
      <c r="L237">
        <v>153900</v>
      </c>
      <c r="M237">
        <v>157500</v>
      </c>
      <c r="N237">
        <v>170800</v>
      </c>
      <c r="O237">
        <v>180300</v>
      </c>
      <c r="P237">
        <v>176800</v>
      </c>
      <c r="Q237">
        <v>176800</v>
      </c>
      <c r="R237">
        <v>167900</v>
      </c>
      <c r="S237">
        <v>164000</v>
      </c>
      <c r="T237">
        <v>155000</v>
      </c>
      <c r="U237">
        <v>159900</v>
      </c>
      <c r="V237">
        <v>172700</v>
      </c>
      <c r="W237">
        <v>188500</v>
      </c>
      <c r="X237">
        <v>190600</v>
      </c>
      <c r="Y237">
        <v>190100</v>
      </c>
      <c r="Z237">
        <v>194900</v>
      </c>
      <c r="AA237">
        <v>191700</v>
      </c>
      <c r="AB237">
        <v>191500</v>
      </c>
      <c r="AC237">
        <v>177400</v>
      </c>
      <c r="AD237">
        <v>182900</v>
      </c>
      <c r="AE237">
        <v>183600</v>
      </c>
      <c r="AF237">
        <v>192900</v>
      </c>
      <c r="AG237">
        <v>193500</v>
      </c>
      <c r="AH237">
        <v>192700</v>
      </c>
      <c r="AI237">
        <v>191200</v>
      </c>
      <c r="AJ237">
        <v>198800</v>
      </c>
      <c r="AK237">
        <v>202500</v>
      </c>
      <c r="AL237">
        <v>198000</v>
      </c>
      <c r="AM237">
        <v>189000</v>
      </c>
      <c r="AN237">
        <v>190200</v>
      </c>
      <c r="AO237">
        <v>196700</v>
      </c>
      <c r="AP237">
        <v>204600</v>
      </c>
      <c r="AQ237">
        <v>202000</v>
      </c>
      <c r="AR237">
        <v>205800</v>
      </c>
      <c r="AS237">
        <v>202000</v>
      </c>
      <c r="AT237">
        <v>207200</v>
      </c>
      <c r="AU237">
        <v>201500</v>
      </c>
      <c r="AV237">
        <v>197700</v>
      </c>
      <c r="AW237">
        <v>207300</v>
      </c>
      <c r="AX237">
        <v>206600</v>
      </c>
      <c r="AY237">
        <v>210100</v>
      </c>
      <c r="AZ237">
        <v>207200</v>
      </c>
      <c r="BA237">
        <v>210700</v>
      </c>
      <c r="BB237">
        <v>215300</v>
      </c>
      <c r="BC237">
        <v>212100</v>
      </c>
      <c r="BD237">
        <v>212000</v>
      </c>
      <c r="BE237">
        <v>219700</v>
      </c>
      <c r="BF237">
        <v>219700</v>
      </c>
      <c r="BG237">
        <v>227100</v>
      </c>
      <c r="BH237">
        <v>223200</v>
      </c>
      <c r="BI237">
        <v>225100</v>
      </c>
      <c r="BJ237">
        <v>226600</v>
      </c>
      <c r="BK237">
        <v>229000</v>
      </c>
      <c r="BL237">
        <v>227400</v>
      </c>
      <c r="BM237">
        <v>232400</v>
      </c>
      <c r="BN237">
        <v>232900</v>
      </c>
      <c r="BO237">
        <v>243000</v>
      </c>
      <c r="BP237">
        <v>239200</v>
      </c>
      <c r="BQ237">
        <v>239200</v>
      </c>
      <c r="BR237">
        <v>238400</v>
      </c>
      <c r="BS237">
        <v>238300</v>
      </c>
      <c r="BT237">
        <v>245200</v>
      </c>
      <c r="BU237">
        <v>246100</v>
      </c>
      <c r="BV237">
        <v>249800</v>
      </c>
      <c r="BW237">
        <v>234400</v>
      </c>
      <c r="BX237">
        <v>234100</v>
      </c>
      <c r="BY237">
        <v>236400</v>
      </c>
      <c r="BZ237">
        <v>247500</v>
      </c>
      <c r="CA237">
        <v>244300</v>
      </c>
      <c r="CB237">
        <v>254500</v>
      </c>
      <c r="CC237">
        <v>264400</v>
      </c>
      <c r="CD237">
        <v>274400</v>
      </c>
      <c r="CE237">
        <v>266200</v>
      </c>
      <c r="CF237">
        <v>258900</v>
      </c>
    </row>
    <row r="238" spans="1:84" x14ac:dyDescent="0.2">
      <c r="A238">
        <v>394629</v>
      </c>
      <c r="B238" t="s">
        <v>1309</v>
      </c>
      <c r="C238">
        <v>443</v>
      </c>
      <c r="D238">
        <f t="shared" si="23"/>
        <v>180483.33333333334</v>
      </c>
      <c r="E238">
        <f t="shared" si="24"/>
        <v>190183.33333333334</v>
      </c>
      <c r="F238">
        <f t="shared" si="25"/>
        <v>196525</v>
      </c>
      <c r="G238">
        <f t="shared" si="26"/>
        <v>213941.66666666666</v>
      </c>
      <c r="H238">
        <f t="shared" si="27"/>
        <v>221433.33333333334</v>
      </c>
      <c r="I238" s="2">
        <f t="shared" si="28"/>
        <v>0.22689075630252101</v>
      </c>
      <c r="J238" s="6">
        <f t="shared" si="22"/>
        <v>200513.33333333334</v>
      </c>
      <c r="K238">
        <f t="shared" si="29"/>
        <v>242741.66666666666</v>
      </c>
      <c r="L238">
        <v>185700</v>
      </c>
      <c r="M238">
        <v>183100</v>
      </c>
      <c r="N238">
        <v>182800</v>
      </c>
      <c r="O238">
        <v>179200</v>
      </c>
      <c r="P238">
        <v>180100</v>
      </c>
      <c r="Q238">
        <v>167200</v>
      </c>
      <c r="R238">
        <v>167000</v>
      </c>
      <c r="S238">
        <v>169200</v>
      </c>
      <c r="T238">
        <v>186000</v>
      </c>
      <c r="U238">
        <v>188100</v>
      </c>
      <c r="V238">
        <v>190800</v>
      </c>
      <c r="W238">
        <v>186600</v>
      </c>
      <c r="X238">
        <v>180000</v>
      </c>
      <c r="Y238">
        <v>181500</v>
      </c>
      <c r="Z238">
        <v>180600</v>
      </c>
      <c r="AA238">
        <v>187400</v>
      </c>
      <c r="AB238">
        <v>193000</v>
      </c>
      <c r="AC238">
        <v>194100</v>
      </c>
      <c r="AD238">
        <v>192600</v>
      </c>
      <c r="AE238">
        <v>187800</v>
      </c>
      <c r="AF238">
        <v>186700</v>
      </c>
      <c r="AG238">
        <v>203900</v>
      </c>
      <c r="AH238">
        <v>196900</v>
      </c>
      <c r="AI238">
        <v>197700</v>
      </c>
      <c r="AJ238">
        <v>180900</v>
      </c>
      <c r="AK238">
        <v>181700</v>
      </c>
      <c r="AL238">
        <v>212300</v>
      </c>
      <c r="AM238">
        <v>208300</v>
      </c>
      <c r="AN238">
        <v>214300</v>
      </c>
      <c r="AO238">
        <v>186400</v>
      </c>
      <c r="AP238">
        <v>201500</v>
      </c>
      <c r="AQ238">
        <v>200000</v>
      </c>
      <c r="AR238">
        <v>195100</v>
      </c>
      <c r="AS238">
        <v>184700</v>
      </c>
      <c r="AT238">
        <v>195900</v>
      </c>
      <c r="AU238">
        <v>197200</v>
      </c>
      <c r="AV238">
        <v>199600</v>
      </c>
      <c r="AW238">
        <v>197100</v>
      </c>
      <c r="AX238">
        <v>224800</v>
      </c>
      <c r="AY238">
        <v>220700</v>
      </c>
      <c r="AZ238">
        <v>215900</v>
      </c>
      <c r="BA238">
        <v>198500</v>
      </c>
      <c r="BB238">
        <v>207500</v>
      </c>
      <c r="BC238">
        <v>213600</v>
      </c>
      <c r="BD238">
        <v>219100</v>
      </c>
      <c r="BE238">
        <v>223300</v>
      </c>
      <c r="BF238">
        <v>224300</v>
      </c>
      <c r="BG238">
        <v>222900</v>
      </c>
      <c r="BH238">
        <v>228300</v>
      </c>
      <c r="BI238">
        <v>216600</v>
      </c>
      <c r="BJ238">
        <v>223600</v>
      </c>
      <c r="BK238">
        <v>231400</v>
      </c>
      <c r="BL238">
        <v>244300</v>
      </c>
      <c r="BM238">
        <v>231700</v>
      </c>
      <c r="BN238">
        <v>199200</v>
      </c>
      <c r="BO238">
        <v>197600</v>
      </c>
      <c r="BP238">
        <v>200100</v>
      </c>
      <c r="BQ238">
        <v>227100</v>
      </c>
      <c r="BR238">
        <v>228100</v>
      </c>
      <c r="BS238">
        <v>229200</v>
      </c>
      <c r="BT238">
        <v>221000</v>
      </c>
      <c r="BU238">
        <v>218300</v>
      </c>
      <c r="BV238">
        <v>245400</v>
      </c>
      <c r="BW238">
        <v>249400</v>
      </c>
      <c r="BX238">
        <v>252100</v>
      </c>
      <c r="BY238">
        <v>234700</v>
      </c>
      <c r="BZ238">
        <v>227600</v>
      </c>
      <c r="CA238">
        <v>235600</v>
      </c>
      <c r="CB238">
        <v>254000</v>
      </c>
      <c r="CC238">
        <v>267700</v>
      </c>
      <c r="CD238">
        <v>277900</v>
      </c>
      <c r="CE238">
        <v>263800</v>
      </c>
    </row>
    <row r="239" spans="1:84" x14ac:dyDescent="0.2">
      <c r="A239">
        <v>394709</v>
      </c>
      <c r="B239" t="s">
        <v>890</v>
      </c>
      <c r="C239">
        <v>324</v>
      </c>
      <c r="D239">
        <f t="shared" si="23"/>
        <v>184558.33333333334</v>
      </c>
      <c r="E239">
        <f t="shared" si="24"/>
        <v>189150</v>
      </c>
      <c r="F239">
        <f t="shared" si="25"/>
        <v>197941.66666666666</v>
      </c>
      <c r="G239">
        <f t="shared" si="26"/>
        <v>211333.33333333334</v>
      </c>
      <c r="H239">
        <f t="shared" si="27"/>
        <v>219116.66666666666</v>
      </c>
      <c r="I239" s="2">
        <f t="shared" si="28"/>
        <v>0.18724883731430883</v>
      </c>
      <c r="J239" s="6">
        <f t="shared" si="22"/>
        <v>200420</v>
      </c>
      <c r="K239">
        <f t="shared" si="29"/>
        <v>211183.33333333334</v>
      </c>
      <c r="L239">
        <v>189300</v>
      </c>
      <c r="M239">
        <v>185000</v>
      </c>
      <c r="N239">
        <v>171200</v>
      </c>
      <c r="O239">
        <v>178600</v>
      </c>
      <c r="P239">
        <v>175100</v>
      </c>
      <c r="Q239">
        <v>179500</v>
      </c>
      <c r="R239">
        <v>177800</v>
      </c>
      <c r="S239">
        <v>185500</v>
      </c>
      <c r="T239">
        <v>195400</v>
      </c>
      <c r="U239">
        <v>201900</v>
      </c>
      <c r="V239">
        <v>195500</v>
      </c>
      <c r="W239">
        <v>179900</v>
      </c>
      <c r="X239">
        <v>186300</v>
      </c>
      <c r="Y239">
        <v>185600</v>
      </c>
      <c r="Z239">
        <v>196400</v>
      </c>
      <c r="AA239">
        <v>180400</v>
      </c>
      <c r="AB239">
        <v>182200</v>
      </c>
      <c r="AC239">
        <v>184900</v>
      </c>
      <c r="AD239">
        <v>191000</v>
      </c>
      <c r="AE239">
        <v>190800</v>
      </c>
      <c r="AF239">
        <v>190200</v>
      </c>
      <c r="AG239">
        <v>188700</v>
      </c>
      <c r="AH239">
        <v>195900</v>
      </c>
      <c r="AI239">
        <v>197400</v>
      </c>
      <c r="AJ239">
        <v>193100</v>
      </c>
      <c r="AK239">
        <v>189400</v>
      </c>
      <c r="AL239">
        <v>197700</v>
      </c>
      <c r="AM239">
        <v>203300</v>
      </c>
      <c r="AN239">
        <v>211400</v>
      </c>
      <c r="AO239">
        <v>206200</v>
      </c>
      <c r="AP239">
        <v>210000</v>
      </c>
      <c r="AQ239">
        <v>204800</v>
      </c>
      <c r="AR239">
        <v>198600</v>
      </c>
      <c r="AS239">
        <v>187500</v>
      </c>
      <c r="AT239">
        <v>187300</v>
      </c>
      <c r="AU239">
        <v>186000</v>
      </c>
      <c r="AV239">
        <v>191700</v>
      </c>
      <c r="AW239">
        <v>199000</v>
      </c>
      <c r="AX239">
        <v>210400</v>
      </c>
      <c r="AY239">
        <v>215100</v>
      </c>
      <c r="AZ239">
        <v>215000</v>
      </c>
      <c r="BA239">
        <v>216100</v>
      </c>
      <c r="BB239">
        <v>213400</v>
      </c>
      <c r="BC239">
        <v>206400</v>
      </c>
      <c r="BD239">
        <v>209700</v>
      </c>
      <c r="BE239">
        <v>214700</v>
      </c>
      <c r="BF239">
        <v>221300</v>
      </c>
      <c r="BG239">
        <v>223200</v>
      </c>
      <c r="BH239">
        <v>225600</v>
      </c>
      <c r="BI239">
        <v>237100</v>
      </c>
      <c r="BJ239">
        <v>236400</v>
      </c>
      <c r="BK239">
        <v>221200</v>
      </c>
      <c r="BL239">
        <v>202400</v>
      </c>
      <c r="BM239">
        <v>199000</v>
      </c>
      <c r="BN239">
        <v>210800</v>
      </c>
      <c r="BO239">
        <v>226100</v>
      </c>
      <c r="BP239">
        <v>213700</v>
      </c>
      <c r="BQ239">
        <v>220900</v>
      </c>
      <c r="BR239">
        <v>210800</v>
      </c>
      <c r="BS239">
        <v>225400</v>
      </c>
      <c r="BT239">
        <v>208700</v>
      </c>
      <c r="BU239">
        <v>198100</v>
      </c>
      <c r="BV239">
        <v>193400</v>
      </c>
      <c r="BW239">
        <v>193600</v>
      </c>
      <c r="BX239">
        <v>206000</v>
      </c>
      <c r="BY239">
        <v>205900</v>
      </c>
      <c r="BZ239">
        <v>210200</v>
      </c>
      <c r="CA239">
        <v>207900</v>
      </c>
      <c r="CB239">
        <v>215400</v>
      </c>
      <c r="CC239">
        <v>234100</v>
      </c>
      <c r="CD239">
        <v>235500</v>
      </c>
      <c r="CE239">
        <v>227400</v>
      </c>
      <c r="CF239">
        <v>229100</v>
      </c>
    </row>
    <row r="240" spans="1:84" x14ac:dyDescent="0.2">
      <c r="A240">
        <v>395022</v>
      </c>
      <c r="B240" t="s">
        <v>2101</v>
      </c>
      <c r="C240">
        <v>44</v>
      </c>
      <c r="D240">
        <f t="shared" si="23"/>
        <v>180516.66666666666</v>
      </c>
      <c r="E240">
        <f t="shared" si="24"/>
        <v>190900</v>
      </c>
      <c r="F240">
        <f t="shared" si="25"/>
        <v>199441.66666666666</v>
      </c>
      <c r="G240">
        <f t="shared" si="26"/>
        <v>208991.66666666666</v>
      </c>
      <c r="H240">
        <f t="shared" si="27"/>
        <v>220383.33333333334</v>
      </c>
      <c r="I240" s="2">
        <f t="shared" si="28"/>
        <v>0.2208475671683133</v>
      </c>
      <c r="J240" s="6">
        <f t="shared" si="22"/>
        <v>200046.66666666666</v>
      </c>
      <c r="K240">
        <f t="shared" si="29"/>
        <v>232025</v>
      </c>
      <c r="L240">
        <v>173200</v>
      </c>
      <c r="M240">
        <v>176100</v>
      </c>
      <c r="N240">
        <v>176700</v>
      </c>
      <c r="O240">
        <v>176700</v>
      </c>
      <c r="P240">
        <v>177100</v>
      </c>
      <c r="Q240">
        <v>179700</v>
      </c>
      <c r="R240">
        <v>180900</v>
      </c>
      <c r="S240">
        <v>183900</v>
      </c>
      <c r="T240">
        <v>184000</v>
      </c>
      <c r="U240">
        <v>185600</v>
      </c>
      <c r="V240">
        <v>184400</v>
      </c>
      <c r="W240">
        <v>187900</v>
      </c>
      <c r="X240">
        <v>186300</v>
      </c>
      <c r="Y240">
        <v>190800</v>
      </c>
      <c r="Z240">
        <v>188700</v>
      </c>
      <c r="AA240">
        <v>189500</v>
      </c>
      <c r="AB240">
        <v>190100</v>
      </c>
      <c r="AC240">
        <v>190800</v>
      </c>
      <c r="AD240">
        <v>194400</v>
      </c>
      <c r="AE240">
        <v>193400</v>
      </c>
      <c r="AF240">
        <v>192700</v>
      </c>
      <c r="AG240">
        <v>191800</v>
      </c>
      <c r="AH240">
        <v>190100</v>
      </c>
      <c r="AI240">
        <v>192200</v>
      </c>
      <c r="AJ240">
        <v>194800</v>
      </c>
      <c r="AK240">
        <v>197500</v>
      </c>
      <c r="AL240">
        <v>198200</v>
      </c>
      <c r="AM240">
        <v>197200</v>
      </c>
      <c r="AN240">
        <v>198800</v>
      </c>
      <c r="AO240">
        <v>198900</v>
      </c>
      <c r="AP240">
        <v>200000</v>
      </c>
      <c r="AQ240">
        <v>199300</v>
      </c>
      <c r="AR240">
        <v>200000</v>
      </c>
      <c r="AS240">
        <v>200900</v>
      </c>
      <c r="AT240">
        <v>204100</v>
      </c>
      <c r="AU240">
        <v>203600</v>
      </c>
      <c r="AV240">
        <v>203800</v>
      </c>
      <c r="AW240">
        <v>205200</v>
      </c>
      <c r="AX240">
        <v>207100</v>
      </c>
      <c r="AY240">
        <v>209700</v>
      </c>
      <c r="AZ240">
        <v>208400</v>
      </c>
      <c r="BA240">
        <v>207800</v>
      </c>
      <c r="BB240">
        <v>208800</v>
      </c>
      <c r="BC240">
        <v>209700</v>
      </c>
      <c r="BD240">
        <v>212200</v>
      </c>
      <c r="BE240">
        <v>209800</v>
      </c>
      <c r="BF240">
        <v>211000</v>
      </c>
      <c r="BG240">
        <v>214400</v>
      </c>
      <c r="BH240">
        <v>218800</v>
      </c>
      <c r="BI240">
        <v>219700</v>
      </c>
      <c r="BJ240">
        <v>219500</v>
      </c>
      <c r="BK240">
        <v>221600</v>
      </c>
      <c r="BL240">
        <v>221500</v>
      </c>
      <c r="BM240">
        <v>220200</v>
      </c>
      <c r="BN240">
        <v>218000</v>
      </c>
      <c r="BO240">
        <v>217500</v>
      </c>
      <c r="BP240">
        <v>218600</v>
      </c>
      <c r="BQ240">
        <v>220500</v>
      </c>
      <c r="BR240">
        <v>224800</v>
      </c>
      <c r="BS240">
        <v>223900</v>
      </c>
      <c r="BT240">
        <v>226200</v>
      </c>
      <c r="BU240">
        <v>226200</v>
      </c>
      <c r="BV240">
        <v>230600</v>
      </c>
      <c r="BW240">
        <v>231400</v>
      </c>
      <c r="BX240">
        <v>231000</v>
      </c>
      <c r="BY240">
        <v>230000</v>
      </c>
      <c r="BZ240">
        <v>228100</v>
      </c>
      <c r="CA240">
        <v>231300</v>
      </c>
      <c r="CB240">
        <v>237000</v>
      </c>
      <c r="CC240">
        <v>243500</v>
      </c>
      <c r="CD240">
        <v>245100</v>
      </c>
      <c r="CE240">
        <v>250600</v>
      </c>
      <c r="CF240">
        <v>254500</v>
      </c>
    </row>
    <row r="241" spans="1:84" x14ac:dyDescent="0.2">
      <c r="A241">
        <v>394639</v>
      </c>
      <c r="B241" t="s">
        <v>2223</v>
      </c>
      <c r="C241">
        <v>256</v>
      </c>
      <c r="D241">
        <f t="shared" si="23"/>
        <v>177508.33333333334</v>
      </c>
      <c r="E241">
        <f t="shared" si="24"/>
        <v>185883.33333333334</v>
      </c>
      <c r="F241">
        <f t="shared" si="25"/>
        <v>197933.33333333334</v>
      </c>
      <c r="G241">
        <f t="shared" si="26"/>
        <v>209983.33333333334</v>
      </c>
      <c r="H241">
        <f t="shared" si="27"/>
        <v>228783.33333333334</v>
      </c>
      <c r="I241" s="2">
        <f t="shared" si="28"/>
        <v>0.28885967794939205</v>
      </c>
      <c r="J241" s="6">
        <f t="shared" si="22"/>
        <v>200018.33333333334</v>
      </c>
      <c r="K241">
        <f t="shared" si="29"/>
        <v>245925</v>
      </c>
      <c r="L241">
        <v>170400</v>
      </c>
      <c r="M241">
        <v>173800</v>
      </c>
      <c r="N241">
        <v>170400</v>
      </c>
      <c r="O241">
        <v>173000</v>
      </c>
      <c r="P241">
        <v>176200</v>
      </c>
      <c r="Q241">
        <v>179500</v>
      </c>
      <c r="R241">
        <v>183700</v>
      </c>
      <c r="S241">
        <v>178500</v>
      </c>
      <c r="T241">
        <v>177200</v>
      </c>
      <c r="U241">
        <v>178700</v>
      </c>
      <c r="V241">
        <v>183600</v>
      </c>
      <c r="W241">
        <v>185100</v>
      </c>
      <c r="X241">
        <v>181900</v>
      </c>
      <c r="Y241">
        <v>176600</v>
      </c>
      <c r="Z241">
        <v>179700</v>
      </c>
      <c r="AA241">
        <v>179400</v>
      </c>
      <c r="AB241">
        <v>182100</v>
      </c>
      <c r="AC241">
        <v>179900</v>
      </c>
      <c r="AD241">
        <v>185800</v>
      </c>
      <c r="AE241">
        <v>190100</v>
      </c>
      <c r="AF241">
        <v>197200</v>
      </c>
      <c r="AG241">
        <v>193100</v>
      </c>
      <c r="AH241">
        <v>195100</v>
      </c>
      <c r="AI241">
        <v>189700</v>
      </c>
      <c r="AJ241">
        <v>196100</v>
      </c>
      <c r="AK241">
        <v>191100</v>
      </c>
      <c r="AL241">
        <v>194500</v>
      </c>
      <c r="AM241">
        <v>192900</v>
      </c>
      <c r="AN241">
        <v>194800</v>
      </c>
      <c r="AO241">
        <v>197700</v>
      </c>
      <c r="AP241">
        <v>196200</v>
      </c>
      <c r="AQ241">
        <v>200000</v>
      </c>
      <c r="AR241">
        <v>199000</v>
      </c>
      <c r="AS241">
        <v>204200</v>
      </c>
      <c r="AT241">
        <v>204400</v>
      </c>
      <c r="AU241">
        <v>204300</v>
      </c>
      <c r="AV241">
        <v>202400</v>
      </c>
      <c r="AW241">
        <v>203500</v>
      </c>
      <c r="AX241">
        <v>208900</v>
      </c>
      <c r="AY241">
        <v>209100</v>
      </c>
      <c r="AZ241">
        <v>210500</v>
      </c>
      <c r="BA241">
        <v>206900</v>
      </c>
      <c r="BB241">
        <v>208200</v>
      </c>
      <c r="BC241">
        <v>209300</v>
      </c>
      <c r="BD241">
        <v>214800</v>
      </c>
      <c r="BE241">
        <v>217500</v>
      </c>
      <c r="BF241">
        <v>214200</v>
      </c>
      <c r="BG241">
        <v>214500</v>
      </c>
      <c r="BH241">
        <v>219900</v>
      </c>
      <c r="BI241">
        <v>227600</v>
      </c>
      <c r="BJ241">
        <v>228800</v>
      </c>
      <c r="BK241">
        <v>231000</v>
      </c>
      <c r="BL241">
        <v>233700</v>
      </c>
      <c r="BM241">
        <v>233800</v>
      </c>
      <c r="BN241">
        <v>228200</v>
      </c>
      <c r="BO241">
        <v>226700</v>
      </c>
      <c r="BP241">
        <v>226700</v>
      </c>
      <c r="BQ241">
        <v>229000</v>
      </c>
      <c r="BR241">
        <v>227000</v>
      </c>
      <c r="BS241">
        <v>233000</v>
      </c>
      <c r="BT241">
        <v>238600</v>
      </c>
      <c r="BU241">
        <v>246300</v>
      </c>
      <c r="BV241">
        <v>251300</v>
      </c>
      <c r="BW241">
        <v>249100</v>
      </c>
      <c r="BX241">
        <v>248100</v>
      </c>
      <c r="BY241">
        <v>244700</v>
      </c>
      <c r="BZ241">
        <v>243800</v>
      </c>
      <c r="CA241">
        <v>243200</v>
      </c>
      <c r="CB241">
        <v>242000</v>
      </c>
      <c r="CC241">
        <v>252900</v>
      </c>
      <c r="CD241">
        <v>258100</v>
      </c>
      <c r="CE241">
        <v>265400</v>
      </c>
      <c r="CF241">
        <v>269800</v>
      </c>
    </row>
    <row r="242" spans="1:84" x14ac:dyDescent="0.2">
      <c r="A242">
        <v>394924</v>
      </c>
      <c r="B242" t="s">
        <v>2169</v>
      </c>
      <c r="C242">
        <v>158</v>
      </c>
      <c r="D242">
        <f t="shared" si="23"/>
        <v>191941.66666666666</v>
      </c>
      <c r="E242">
        <f t="shared" si="24"/>
        <v>186616.66666666666</v>
      </c>
      <c r="F242">
        <f t="shared" si="25"/>
        <v>192450</v>
      </c>
      <c r="G242">
        <f t="shared" si="26"/>
        <v>209825</v>
      </c>
      <c r="H242">
        <f t="shared" si="27"/>
        <v>218841.66666666666</v>
      </c>
      <c r="I242" s="2">
        <f t="shared" si="28"/>
        <v>0.14014674597316895</v>
      </c>
      <c r="J242" s="6">
        <f t="shared" si="22"/>
        <v>199934.99999999997</v>
      </c>
      <c r="K242">
        <f t="shared" si="29"/>
        <v>224025</v>
      </c>
      <c r="L242">
        <v>201200</v>
      </c>
      <c r="M242">
        <v>194200</v>
      </c>
      <c r="N242">
        <v>187500</v>
      </c>
      <c r="O242">
        <v>176800</v>
      </c>
      <c r="P242">
        <v>187000</v>
      </c>
      <c r="Q242">
        <v>193100</v>
      </c>
      <c r="R242">
        <v>196200</v>
      </c>
      <c r="S242">
        <v>193700</v>
      </c>
      <c r="T242">
        <v>196200</v>
      </c>
      <c r="U242">
        <v>194400</v>
      </c>
      <c r="V242">
        <v>193900</v>
      </c>
      <c r="W242">
        <v>189100</v>
      </c>
      <c r="X242">
        <v>191300</v>
      </c>
      <c r="Y242">
        <v>187000</v>
      </c>
      <c r="Z242">
        <v>186200</v>
      </c>
      <c r="AA242">
        <v>185100</v>
      </c>
      <c r="AB242">
        <v>192100</v>
      </c>
      <c r="AC242">
        <v>186800</v>
      </c>
      <c r="AD242">
        <v>193800</v>
      </c>
      <c r="AE242">
        <v>186500</v>
      </c>
      <c r="AF242">
        <v>187800</v>
      </c>
      <c r="AG242">
        <v>175400</v>
      </c>
      <c r="AH242">
        <v>182500</v>
      </c>
      <c r="AI242">
        <v>184900</v>
      </c>
      <c r="AJ242">
        <v>190100</v>
      </c>
      <c r="AK242">
        <v>192700</v>
      </c>
      <c r="AL242">
        <v>195700</v>
      </c>
      <c r="AM242">
        <v>196800</v>
      </c>
      <c r="AN242">
        <v>187000</v>
      </c>
      <c r="AO242">
        <v>185700</v>
      </c>
      <c r="AP242">
        <v>184700</v>
      </c>
      <c r="AQ242">
        <v>191100</v>
      </c>
      <c r="AR242">
        <v>190800</v>
      </c>
      <c r="AS242">
        <v>196300</v>
      </c>
      <c r="AT242">
        <v>196300</v>
      </c>
      <c r="AU242">
        <v>202200</v>
      </c>
      <c r="AV242">
        <v>206200</v>
      </c>
      <c r="AW242">
        <v>215900</v>
      </c>
      <c r="AX242">
        <v>205400</v>
      </c>
      <c r="AY242">
        <v>207900</v>
      </c>
      <c r="AZ242">
        <v>199900</v>
      </c>
      <c r="BA242">
        <v>212500</v>
      </c>
      <c r="BB242">
        <v>209100</v>
      </c>
      <c r="BC242">
        <v>207800</v>
      </c>
      <c r="BD242">
        <v>209500</v>
      </c>
      <c r="BE242">
        <v>216200</v>
      </c>
      <c r="BF242">
        <v>214300</v>
      </c>
      <c r="BG242">
        <v>213200</v>
      </c>
      <c r="BH242">
        <v>208500</v>
      </c>
      <c r="BI242">
        <v>218300</v>
      </c>
      <c r="BJ242">
        <v>220500</v>
      </c>
      <c r="BK242">
        <v>227200</v>
      </c>
      <c r="BL242">
        <v>223900</v>
      </c>
      <c r="BM242">
        <v>220400</v>
      </c>
      <c r="BN242">
        <v>213300</v>
      </c>
      <c r="BO242">
        <v>218100</v>
      </c>
      <c r="BP242">
        <v>218500</v>
      </c>
      <c r="BQ242">
        <v>219600</v>
      </c>
      <c r="BR242">
        <v>220800</v>
      </c>
      <c r="BS242">
        <v>217000</v>
      </c>
      <c r="BT242">
        <v>218100</v>
      </c>
      <c r="BU242">
        <v>221800</v>
      </c>
      <c r="BV242">
        <v>228100</v>
      </c>
      <c r="BW242">
        <v>232700</v>
      </c>
      <c r="BX242">
        <v>226900</v>
      </c>
      <c r="BY242">
        <v>229400</v>
      </c>
      <c r="BZ242">
        <v>223800</v>
      </c>
      <c r="CA242">
        <v>220400</v>
      </c>
      <c r="CB242">
        <v>218800</v>
      </c>
      <c r="CC242">
        <v>222800</v>
      </c>
      <c r="CD242">
        <v>228500</v>
      </c>
      <c r="CE242">
        <v>233100</v>
      </c>
      <c r="CF242">
        <v>229000</v>
      </c>
    </row>
    <row r="243" spans="1:84" x14ac:dyDescent="0.2">
      <c r="A243">
        <v>395162</v>
      </c>
      <c r="B243" t="s">
        <v>1403</v>
      </c>
      <c r="C243">
        <v>205</v>
      </c>
      <c r="D243">
        <f t="shared" si="23"/>
        <v>200916.66666666666</v>
      </c>
      <c r="E243">
        <f t="shared" si="24"/>
        <v>192450</v>
      </c>
      <c r="F243">
        <f t="shared" si="25"/>
        <v>193450</v>
      </c>
      <c r="G243">
        <f t="shared" si="26"/>
        <v>203650</v>
      </c>
      <c r="H243">
        <f t="shared" si="27"/>
        <v>208641.66666666666</v>
      </c>
      <c r="I243" s="2">
        <f t="shared" si="28"/>
        <v>3.8448776441310659E-2</v>
      </c>
      <c r="J243" s="6">
        <f t="shared" si="22"/>
        <v>199821.66666666666</v>
      </c>
      <c r="K243">
        <f t="shared" si="29"/>
        <v>203950</v>
      </c>
      <c r="L243">
        <v>200400</v>
      </c>
      <c r="M243">
        <v>200900</v>
      </c>
      <c r="N243">
        <v>205300</v>
      </c>
      <c r="O243">
        <v>209700</v>
      </c>
      <c r="P243">
        <v>211300</v>
      </c>
      <c r="Q243">
        <v>210900</v>
      </c>
      <c r="R243">
        <v>200900</v>
      </c>
      <c r="S243">
        <v>192000</v>
      </c>
      <c r="T243">
        <v>188600</v>
      </c>
      <c r="U243">
        <v>192400</v>
      </c>
      <c r="V243">
        <v>199700</v>
      </c>
      <c r="W243">
        <v>198900</v>
      </c>
      <c r="X243">
        <v>201900</v>
      </c>
      <c r="Y243">
        <v>187100</v>
      </c>
      <c r="Z243">
        <v>189800</v>
      </c>
      <c r="AA243">
        <v>183400</v>
      </c>
      <c r="AB243">
        <v>204800</v>
      </c>
      <c r="AC243">
        <v>201400</v>
      </c>
      <c r="AD243">
        <v>204300</v>
      </c>
      <c r="AE243">
        <v>187700</v>
      </c>
      <c r="AF243">
        <v>186700</v>
      </c>
      <c r="AG243">
        <v>183200</v>
      </c>
      <c r="AH243">
        <v>186900</v>
      </c>
      <c r="AI243">
        <v>192200</v>
      </c>
      <c r="AJ243">
        <v>195200</v>
      </c>
      <c r="AK243">
        <v>195500</v>
      </c>
      <c r="AL243">
        <v>182700</v>
      </c>
      <c r="AM243">
        <v>185700</v>
      </c>
      <c r="AN243">
        <v>185900</v>
      </c>
      <c r="AO243">
        <v>193900</v>
      </c>
      <c r="AP243">
        <v>195400</v>
      </c>
      <c r="AQ243">
        <v>198000</v>
      </c>
      <c r="AR243">
        <v>199700</v>
      </c>
      <c r="AS243">
        <v>200800</v>
      </c>
      <c r="AT243">
        <v>193700</v>
      </c>
      <c r="AU243">
        <v>194900</v>
      </c>
      <c r="AV243">
        <v>192100</v>
      </c>
      <c r="AW243">
        <v>213000</v>
      </c>
      <c r="AX243">
        <v>211100</v>
      </c>
      <c r="AY243">
        <v>218500</v>
      </c>
      <c r="AZ243">
        <v>204200</v>
      </c>
      <c r="BA243">
        <v>197000</v>
      </c>
      <c r="BB243">
        <v>192200</v>
      </c>
      <c r="BC243">
        <v>197000</v>
      </c>
      <c r="BD243">
        <v>198800</v>
      </c>
      <c r="BE243">
        <v>202700</v>
      </c>
      <c r="BF243">
        <v>201700</v>
      </c>
      <c r="BG243">
        <v>215500</v>
      </c>
      <c r="BH243">
        <v>220000</v>
      </c>
      <c r="BI243">
        <v>216100</v>
      </c>
      <c r="BJ243">
        <v>203500</v>
      </c>
      <c r="BK243">
        <v>191900</v>
      </c>
      <c r="BL243">
        <v>195700</v>
      </c>
      <c r="BM243">
        <v>207400</v>
      </c>
      <c r="BN243">
        <v>215100</v>
      </c>
      <c r="BO243">
        <v>217100</v>
      </c>
      <c r="BP243">
        <v>216800</v>
      </c>
      <c r="BQ243">
        <v>210800</v>
      </c>
      <c r="BR243">
        <v>207300</v>
      </c>
      <c r="BS243">
        <v>202000</v>
      </c>
      <c r="BT243">
        <v>199000</v>
      </c>
      <c r="BU243">
        <v>189000</v>
      </c>
      <c r="BV243">
        <v>183600</v>
      </c>
      <c r="BW243">
        <v>187500</v>
      </c>
      <c r="BX243">
        <v>204700</v>
      </c>
      <c r="BY243">
        <v>215400</v>
      </c>
      <c r="BZ243">
        <v>217900</v>
      </c>
      <c r="CA243">
        <v>215000</v>
      </c>
      <c r="CB243">
        <v>210700</v>
      </c>
      <c r="CC243">
        <v>209000</v>
      </c>
      <c r="CD243">
        <v>213600</v>
      </c>
      <c r="CE243">
        <v>223900</v>
      </c>
      <c r="CF243">
        <v>239600</v>
      </c>
    </row>
    <row r="244" spans="1:84" x14ac:dyDescent="0.2">
      <c r="A244">
        <v>394692</v>
      </c>
      <c r="B244" t="s">
        <v>2068</v>
      </c>
      <c r="C244">
        <v>6</v>
      </c>
      <c r="D244">
        <f t="shared" si="23"/>
        <v>178116.66666666666</v>
      </c>
      <c r="E244">
        <f t="shared" si="24"/>
        <v>186800</v>
      </c>
      <c r="F244">
        <f t="shared" si="25"/>
        <v>197441.66666666666</v>
      </c>
      <c r="G244">
        <f t="shared" si="26"/>
        <v>213058.33333333334</v>
      </c>
      <c r="H244">
        <f t="shared" si="27"/>
        <v>221358.33333333334</v>
      </c>
      <c r="I244" s="2">
        <f t="shared" si="28"/>
        <v>0.24277159165341081</v>
      </c>
      <c r="J244" s="6">
        <f t="shared" ref="J244:J307" si="30">AVERAGE(D244:H244)</f>
        <v>199355</v>
      </c>
      <c r="K244">
        <f t="shared" si="29"/>
        <v>230450</v>
      </c>
      <c r="L244">
        <v>172400</v>
      </c>
      <c r="M244">
        <v>173500</v>
      </c>
      <c r="N244">
        <v>175600</v>
      </c>
      <c r="O244">
        <v>178000</v>
      </c>
      <c r="P244">
        <v>178600</v>
      </c>
      <c r="Q244">
        <v>178500</v>
      </c>
      <c r="R244">
        <v>177800</v>
      </c>
      <c r="S244">
        <v>179700</v>
      </c>
      <c r="T244">
        <v>180300</v>
      </c>
      <c r="U244">
        <v>181600</v>
      </c>
      <c r="V244">
        <v>180500</v>
      </c>
      <c r="W244">
        <v>180900</v>
      </c>
      <c r="X244">
        <v>182800</v>
      </c>
      <c r="Y244">
        <v>184000</v>
      </c>
      <c r="Z244">
        <v>185700</v>
      </c>
      <c r="AA244">
        <v>184900</v>
      </c>
      <c r="AB244">
        <v>186100</v>
      </c>
      <c r="AC244">
        <v>187500</v>
      </c>
      <c r="AD244">
        <v>189500</v>
      </c>
      <c r="AE244">
        <v>190800</v>
      </c>
      <c r="AF244">
        <v>188800</v>
      </c>
      <c r="AG244">
        <v>188100</v>
      </c>
      <c r="AH244">
        <v>186000</v>
      </c>
      <c r="AI244">
        <v>187400</v>
      </c>
      <c r="AJ244">
        <v>188700</v>
      </c>
      <c r="AK244">
        <v>189900</v>
      </c>
      <c r="AL244">
        <v>188700</v>
      </c>
      <c r="AM244">
        <v>189400</v>
      </c>
      <c r="AN244">
        <v>191900</v>
      </c>
      <c r="AO244">
        <v>195700</v>
      </c>
      <c r="AP244">
        <v>199400</v>
      </c>
      <c r="AQ244">
        <v>201000</v>
      </c>
      <c r="AR244">
        <v>203600</v>
      </c>
      <c r="AS244">
        <v>204100</v>
      </c>
      <c r="AT244">
        <v>207400</v>
      </c>
      <c r="AU244">
        <v>209500</v>
      </c>
      <c r="AV244">
        <v>211500</v>
      </c>
      <c r="AW244">
        <v>211400</v>
      </c>
      <c r="AX244">
        <v>211700</v>
      </c>
      <c r="AY244">
        <v>211500</v>
      </c>
      <c r="AZ244">
        <v>211700</v>
      </c>
      <c r="BA244">
        <v>211900</v>
      </c>
      <c r="BB244">
        <v>211700</v>
      </c>
      <c r="BC244">
        <v>211500</v>
      </c>
      <c r="BD244">
        <v>212900</v>
      </c>
      <c r="BE244">
        <v>215800</v>
      </c>
      <c r="BF244">
        <v>218000</v>
      </c>
      <c r="BG244">
        <v>217100</v>
      </c>
      <c r="BH244">
        <v>216700</v>
      </c>
      <c r="BI244">
        <v>217900</v>
      </c>
      <c r="BJ244">
        <v>219300</v>
      </c>
      <c r="BK244">
        <v>220900</v>
      </c>
      <c r="BL244">
        <v>221300</v>
      </c>
      <c r="BM244">
        <v>220500</v>
      </c>
      <c r="BN244">
        <v>219900</v>
      </c>
      <c r="BO244">
        <v>219100</v>
      </c>
      <c r="BP244">
        <v>221100</v>
      </c>
      <c r="BQ244">
        <v>223600</v>
      </c>
      <c r="BR244">
        <v>226200</v>
      </c>
      <c r="BS244">
        <v>229800</v>
      </c>
      <c r="BT244">
        <v>229700</v>
      </c>
      <c r="BU244">
        <v>230800</v>
      </c>
      <c r="BV244">
        <v>229300</v>
      </c>
      <c r="BW244">
        <v>230900</v>
      </c>
      <c r="BX244">
        <v>231100</v>
      </c>
      <c r="BY244">
        <v>230000</v>
      </c>
      <c r="BZ244">
        <v>228000</v>
      </c>
      <c r="CA244">
        <v>227900</v>
      </c>
      <c r="CB244">
        <v>229400</v>
      </c>
      <c r="CC244">
        <v>232800</v>
      </c>
      <c r="CD244">
        <v>235700</v>
      </c>
      <c r="CE244">
        <v>240600</v>
      </c>
      <c r="CF244">
        <v>242900</v>
      </c>
    </row>
    <row r="245" spans="1:84" x14ac:dyDescent="0.2">
      <c r="A245">
        <v>394742</v>
      </c>
      <c r="B245" t="s">
        <v>2331</v>
      </c>
      <c r="C245">
        <v>479</v>
      </c>
      <c r="D245">
        <f t="shared" si="23"/>
        <v>168958.33333333334</v>
      </c>
      <c r="E245">
        <f t="shared" si="24"/>
        <v>186025</v>
      </c>
      <c r="F245">
        <f t="shared" si="25"/>
        <v>196575</v>
      </c>
      <c r="G245">
        <f t="shared" si="26"/>
        <v>213716.66666666666</v>
      </c>
      <c r="H245">
        <f t="shared" si="27"/>
        <v>229333.33333333334</v>
      </c>
      <c r="I245" s="2">
        <f t="shared" si="28"/>
        <v>0.35733662145499384</v>
      </c>
      <c r="J245" s="6">
        <f t="shared" si="30"/>
        <v>198921.66666666669</v>
      </c>
      <c r="K245">
        <f t="shared" si="29"/>
        <v>241883.33333333334</v>
      </c>
      <c r="L245">
        <v>180000</v>
      </c>
      <c r="M245">
        <v>182700</v>
      </c>
      <c r="N245">
        <v>180400</v>
      </c>
      <c r="O245">
        <v>159500</v>
      </c>
      <c r="P245">
        <v>160900</v>
      </c>
      <c r="Q245">
        <v>156100</v>
      </c>
      <c r="R245">
        <v>159300</v>
      </c>
      <c r="S245">
        <v>158300</v>
      </c>
      <c r="T245">
        <v>163200</v>
      </c>
      <c r="U245">
        <v>170300</v>
      </c>
      <c r="V245">
        <v>175800</v>
      </c>
      <c r="W245">
        <v>181000</v>
      </c>
      <c r="X245">
        <v>184400</v>
      </c>
      <c r="Y245">
        <v>183700</v>
      </c>
      <c r="Z245">
        <v>188300</v>
      </c>
      <c r="AA245">
        <v>198500</v>
      </c>
      <c r="AB245">
        <v>199000</v>
      </c>
      <c r="AC245">
        <v>182200</v>
      </c>
      <c r="AD245">
        <v>174900</v>
      </c>
      <c r="AE245">
        <v>173600</v>
      </c>
      <c r="AF245">
        <v>189400</v>
      </c>
      <c r="AG245">
        <v>186600</v>
      </c>
      <c r="AH245">
        <v>191300</v>
      </c>
      <c r="AI245">
        <v>180400</v>
      </c>
      <c r="AJ245">
        <v>178500</v>
      </c>
      <c r="AK245">
        <v>191000</v>
      </c>
      <c r="AL245">
        <v>188500</v>
      </c>
      <c r="AM245">
        <v>184400</v>
      </c>
      <c r="AN245">
        <v>171500</v>
      </c>
      <c r="AO245">
        <v>187700</v>
      </c>
      <c r="AP245">
        <v>194500</v>
      </c>
      <c r="AQ245">
        <v>206600</v>
      </c>
      <c r="AR245">
        <v>214100</v>
      </c>
      <c r="AS245">
        <v>221800</v>
      </c>
      <c r="AT245">
        <v>213700</v>
      </c>
      <c r="AU245">
        <v>206600</v>
      </c>
      <c r="AV245">
        <v>203700</v>
      </c>
      <c r="AW245">
        <v>206200</v>
      </c>
      <c r="AX245">
        <v>210600</v>
      </c>
      <c r="AY245">
        <v>216800</v>
      </c>
      <c r="AZ245">
        <v>224400</v>
      </c>
      <c r="BA245">
        <v>224200</v>
      </c>
      <c r="BB245">
        <v>221300</v>
      </c>
      <c r="BC245">
        <v>214000</v>
      </c>
      <c r="BD245">
        <v>208200</v>
      </c>
      <c r="BE245">
        <v>210000</v>
      </c>
      <c r="BF245">
        <v>207200</v>
      </c>
      <c r="BG245">
        <v>218000</v>
      </c>
      <c r="BH245">
        <v>223500</v>
      </c>
      <c r="BI245">
        <v>230600</v>
      </c>
      <c r="BJ245">
        <v>226400</v>
      </c>
      <c r="BK245">
        <v>222300</v>
      </c>
      <c r="BL245">
        <v>221700</v>
      </c>
      <c r="BM245">
        <v>230400</v>
      </c>
      <c r="BN245">
        <v>235900</v>
      </c>
      <c r="BO245">
        <v>237700</v>
      </c>
      <c r="BP245">
        <v>234100</v>
      </c>
      <c r="BQ245">
        <v>226200</v>
      </c>
      <c r="BR245">
        <v>233000</v>
      </c>
      <c r="BS245">
        <v>230200</v>
      </c>
      <c r="BT245">
        <v>241200</v>
      </c>
      <c r="BU245">
        <v>243200</v>
      </c>
      <c r="BV245">
        <v>248500</v>
      </c>
      <c r="BW245">
        <v>242100</v>
      </c>
      <c r="BX245">
        <v>248200</v>
      </c>
      <c r="BY245">
        <v>248700</v>
      </c>
      <c r="BZ245">
        <v>247000</v>
      </c>
      <c r="CA245">
        <v>235500</v>
      </c>
      <c r="CB245">
        <v>231600</v>
      </c>
      <c r="CC245">
        <v>245600</v>
      </c>
      <c r="CD245">
        <v>240800</v>
      </c>
      <c r="CE245">
        <v>242600</v>
      </c>
    </row>
    <row r="246" spans="1:84" x14ac:dyDescent="0.2">
      <c r="A246">
        <v>394559</v>
      </c>
      <c r="B246" t="s">
        <v>2203</v>
      </c>
      <c r="C246">
        <v>218</v>
      </c>
      <c r="D246">
        <f t="shared" si="23"/>
        <v>176275</v>
      </c>
      <c r="E246">
        <f t="shared" si="24"/>
        <v>186125</v>
      </c>
      <c r="F246">
        <f t="shared" si="25"/>
        <v>199941.66666666666</v>
      </c>
      <c r="G246">
        <f t="shared" si="26"/>
        <v>208100</v>
      </c>
      <c r="H246">
        <f t="shared" si="27"/>
        <v>221116.66666666666</v>
      </c>
      <c r="I246" s="2">
        <f t="shared" si="28"/>
        <v>0.25438472084337915</v>
      </c>
      <c r="J246" s="6">
        <f t="shared" si="30"/>
        <v>198311.66666666666</v>
      </c>
      <c r="K246">
        <f t="shared" si="29"/>
        <v>232191.66666666666</v>
      </c>
      <c r="L246">
        <v>180900</v>
      </c>
      <c r="M246">
        <v>164200</v>
      </c>
      <c r="N246">
        <v>168200</v>
      </c>
      <c r="O246">
        <v>176700</v>
      </c>
      <c r="P246">
        <v>178900</v>
      </c>
      <c r="Q246">
        <v>194300</v>
      </c>
      <c r="R246">
        <v>179000</v>
      </c>
      <c r="S246">
        <v>176000</v>
      </c>
      <c r="T246">
        <v>164000</v>
      </c>
      <c r="U246">
        <v>168300</v>
      </c>
      <c r="V246">
        <v>182400</v>
      </c>
      <c r="W246">
        <v>182400</v>
      </c>
      <c r="X246">
        <v>182200</v>
      </c>
      <c r="Y246">
        <v>167700</v>
      </c>
      <c r="Z246">
        <v>172700</v>
      </c>
      <c r="AA246">
        <v>172000</v>
      </c>
      <c r="AB246">
        <v>181100</v>
      </c>
      <c r="AC246">
        <v>192300</v>
      </c>
      <c r="AD246">
        <v>203900</v>
      </c>
      <c r="AE246">
        <v>206300</v>
      </c>
      <c r="AF246">
        <v>196400</v>
      </c>
      <c r="AG246">
        <v>187200</v>
      </c>
      <c r="AH246">
        <v>184000</v>
      </c>
      <c r="AI246">
        <v>187700</v>
      </c>
      <c r="AJ246">
        <v>189500</v>
      </c>
      <c r="AK246">
        <v>190900</v>
      </c>
      <c r="AL246">
        <v>188600</v>
      </c>
      <c r="AM246">
        <v>189500</v>
      </c>
      <c r="AN246">
        <v>196700</v>
      </c>
      <c r="AO246">
        <v>200400</v>
      </c>
      <c r="AP246">
        <v>203600</v>
      </c>
      <c r="AQ246">
        <v>205300</v>
      </c>
      <c r="AR246">
        <v>204000</v>
      </c>
      <c r="AS246">
        <v>208000</v>
      </c>
      <c r="AT246">
        <v>209900</v>
      </c>
      <c r="AU246">
        <v>212900</v>
      </c>
      <c r="AV246">
        <v>201300</v>
      </c>
      <c r="AW246">
        <v>198500</v>
      </c>
      <c r="AX246">
        <v>198700</v>
      </c>
      <c r="AY246">
        <v>209700</v>
      </c>
      <c r="AZ246">
        <v>208800</v>
      </c>
      <c r="BA246">
        <v>209200</v>
      </c>
      <c r="BB246">
        <v>209100</v>
      </c>
      <c r="BC246">
        <v>210200</v>
      </c>
      <c r="BD246">
        <v>211900</v>
      </c>
      <c r="BE246">
        <v>211300</v>
      </c>
      <c r="BF246">
        <v>213700</v>
      </c>
      <c r="BG246">
        <v>214800</v>
      </c>
      <c r="BH246">
        <v>230900</v>
      </c>
      <c r="BI246">
        <v>235600</v>
      </c>
      <c r="BJ246">
        <v>230300</v>
      </c>
      <c r="BK246">
        <v>219800</v>
      </c>
      <c r="BL246">
        <v>209500</v>
      </c>
      <c r="BM246">
        <v>216600</v>
      </c>
      <c r="BN246">
        <v>213700</v>
      </c>
      <c r="BO246">
        <v>222000</v>
      </c>
      <c r="BP246">
        <v>219300</v>
      </c>
      <c r="BQ246">
        <v>218200</v>
      </c>
      <c r="BR246">
        <v>217700</v>
      </c>
      <c r="BS246">
        <v>219800</v>
      </c>
      <c r="BT246">
        <v>229500</v>
      </c>
      <c r="BU246">
        <v>235400</v>
      </c>
      <c r="BV246">
        <v>236000</v>
      </c>
      <c r="BW246">
        <v>233600</v>
      </c>
      <c r="BX246">
        <v>230400</v>
      </c>
      <c r="BY246">
        <v>230500</v>
      </c>
      <c r="BZ246">
        <v>234000</v>
      </c>
      <c r="CA246">
        <v>231900</v>
      </c>
      <c r="CB246">
        <v>234400</v>
      </c>
      <c r="CC246">
        <v>231400</v>
      </c>
      <c r="CD246">
        <v>239400</v>
      </c>
      <c r="CE246">
        <v>239200</v>
      </c>
    </row>
    <row r="247" spans="1:84" x14ac:dyDescent="0.2">
      <c r="A247">
        <v>102001</v>
      </c>
      <c r="B247" t="s">
        <v>2064</v>
      </c>
      <c r="C247">
        <v>0</v>
      </c>
      <c r="D247">
        <f t="shared" si="23"/>
        <v>174833.33333333334</v>
      </c>
      <c r="E247">
        <f t="shared" si="24"/>
        <v>186475</v>
      </c>
      <c r="F247">
        <f t="shared" si="25"/>
        <v>195675</v>
      </c>
      <c r="G247">
        <f t="shared" si="26"/>
        <v>207600</v>
      </c>
      <c r="H247">
        <f t="shared" si="27"/>
        <v>220816.66666666666</v>
      </c>
      <c r="I247" s="2">
        <f t="shared" si="28"/>
        <v>0.26301239275500465</v>
      </c>
      <c r="J247" s="6">
        <f t="shared" si="30"/>
        <v>197080</v>
      </c>
      <c r="K247">
        <f t="shared" si="29"/>
        <v>231775</v>
      </c>
      <c r="L247">
        <v>171000</v>
      </c>
      <c r="M247">
        <v>172100</v>
      </c>
      <c r="N247">
        <v>171900</v>
      </c>
      <c r="O247">
        <v>172200</v>
      </c>
      <c r="P247">
        <v>172500</v>
      </c>
      <c r="Q247">
        <v>173400</v>
      </c>
      <c r="R247">
        <v>175000</v>
      </c>
      <c r="S247">
        <v>176700</v>
      </c>
      <c r="T247">
        <v>177800</v>
      </c>
      <c r="U247">
        <v>178200</v>
      </c>
      <c r="V247">
        <v>178200</v>
      </c>
      <c r="W247">
        <v>179000</v>
      </c>
      <c r="X247">
        <v>180400</v>
      </c>
      <c r="Y247">
        <v>182600</v>
      </c>
      <c r="Z247">
        <v>184300</v>
      </c>
      <c r="AA247">
        <v>185800</v>
      </c>
      <c r="AB247">
        <v>186600</v>
      </c>
      <c r="AC247">
        <v>187200</v>
      </c>
      <c r="AD247">
        <v>188300</v>
      </c>
      <c r="AE247">
        <v>188400</v>
      </c>
      <c r="AF247">
        <v>188600</v>
      </c>
      <c r="AG247">
        <v>188000</v>
      </c>
      <c r="AH247">
        <v>188000</v>
      </c>
      <c r="AI247">
        <v>189500</v>
      </c>
      <c r="AJ247">
        <v>191000</v>
      </c>
      <c r="AK247">
        <v>192400</v>
      </c>
      <c r="AL247">
        <v>192400</v>
      </c>
      <c r="AM247">
        <v>192900</v>
      </c>
      <c r="AN247">
        <v>193100</v>
      </c>
      <c r="AO247">
        <v>194400</v>
      </c>
      <c r="AP247">
        <v>195400</v>
      </c>
      <c r="AQ247">
        <v>197100</v>
      </c>
      <c r="AR247">
        <v>197500</v>
      </c>
      <c r="AS247">
        <v>199200</v>
      </c>
      <c r="AT247">
        <v>200900</v>
      </c>
      <c r="AU247">
        <v>201800</v>
      </c>
      <c r="AV247">
        <v>202900</v>
      </c>
      <c r="AW247">
        <v>203600</v>
      </c>
      <c r="AX247">
        <v>205000</v>
      </c>
      <c r="AY247">
        <v>205000</v>
      </c>
      <c r="AZ247">
        <v>205200</v>
      </c>
      <c r="BA247">
        <v>205900</v>
      </c>
      <c r="BB247">
        <v>207100</v>
      </c>
      <c r="BC247">
        <v>208300</v>
      </c>
      <c r="BD247">
        <v>210200</v>
      </c>
      <c r="BE247">
        <v>211400</v>
      </c>
      <c r="BF247">
        <v>213100</v>
      </c>
      <c r="BG247">
        <v>213500</v>
      </c>
      <c r="BH247">
        <v>216300</v>
      </c>
      <c r="BI247">
        <v>220300</v>
      </c>
      <c r="BJ247">
        <v>223800</v>
      </c>
      <c r="BK247">
        <v>223900</v>
      </c>
      <c r="BL247">
        <v>221400</v>
      </c>
      <c r="BM247">
        <v>219900</v>
      </c>
      <c r="BN247">
        <v>219400</v>
      </c>
      <c r="BO247">
        <v>219500</v>
      </c>
      <c r="BP247">
        <v>219400</v>
      </c>
      <c r="BQ247">
        <v>220300</v>
      </c>
      <c r="BR247">
        <v>222200</v>
      </c>
      <c r="BS247">
        <v>223400</v>
      </c>
      <c r="BT247">
        <v>226300</v>
      </c>
      <c r="BU247">
        <v>228700</v>
      </c>
      <c r="BV247">
        <v>231600</v>
      </c>
      <c r="BW247">
        <v>231500</v>
      </c>
      <c r="BX247">
        <v>231400</v>
      </c>
      <c r="BY247">
        <v>231900</v>
      </c>
      <c r="BZ247">
        <v>232700</v>
      </c>
      <c r="CA247">
        <v>233700</v>
      </c>
      <c r="CB247">
        <v>234500</v>
      </c>
      <c r="CC247">
        <v>236400</v>
      </c>
      <c r="CD247">
        <v>239200</v>
      </c>
      <c r="CE247">
        <v>241300</v>
      </c>
      <c r="CF247">
        <v>244900</v>
      </c>
    </row>
    <row r="248" spans="1:84" x14ac:dyDescent="0.2">
      <c r="A248">
        <v>394445</v>
      </c>
      <c r="B248" t="s">
        <v>2290</v>
      </c>
      <c r="C248">
        <v>392</v>
      </c>
      <c r="D248">
        <f t="shared" si="23"/>
        <v>198983.33333333334</v>
      </c>
      <c r="E248">
        <f t="shared" si="24"/>
        <v>202933.33333333334</v>
      </c>
      <c r="F248">
        <f t="shared" si="25"/>
        <v>196391.66666666666</v>
      </c>
      <c r="G248">
        <f t="shared" si="26"/>
        <v>193341.66666666666</v>
      </c>
      <c r="H248">
        <f t="shared" si="27"/>
        <v>192775</v>
      </c>
      <c r="I248" s="2">
        <f t="shared" si="28"/>
        <v>-3.1200268029148218E-2</v>
      </c>
      <c r="J248" s="6">
        <f t="shared" si="30"/>
        <v>196885</v>
      </c>
      <c r="K248">
        <f t="shared" si="29"/>
        <v>208008.33333333334</v>
      </c>
      <c r="L248">
        <v>191100</v>
      </c>
      <c r="M248">
        <v>194000</v>
      </c>
      <c r="N248">
        <v>195300</v>
      </c>
      <c r="O248">
        <v>195700</v>
      </c>
      <c r="P248">
        <v>198700</v>
      </c>
      <c r="Q248">
        <v>195600</v>
      </c>
      <c r="R248">
        <v>197200</v>
      </c>
      <c r="S248">
        <v>199400</v>
      </c>
      <c r="T248">
        <v>208700</v>
      </c>
      <c r="U248">
        <v>208400</v>
      </c>
      <c r="V248">
        <v>206200</v>
      </c>
      <c r="W248">
        <v>197500</v>
      </c>
      <c r="X248">
        <v>193500</v>
      </c>
      <c r="Y248">
        <v>199300</v>
      </c>
      <c r="Z248">
        <v>207100</v>
      </c>
      <c r="AA248">
        <v>210700</v>
      </c>
      <c r="AB248">
        <v>208700</v>
      </c>
      <c r="AC248">
        <v>203100</v>
      </c>
      <c r="AD248">
        <v>202500</v>
      </c>
      <c r="AE248">
        <v>194400</v>
      </c>
      <c r="AF248">
        <v>196300</v>
      </c>
      <c r="AG248">
        <v>199100</v>
      </c>
      <c r="AH248">
        <v>208600</v>
      </c>
      <c r="AI248">
        <v>211900</v>
      </c>
      <c r="AJ248">
        <v>212800</v>
      </c>
      <c r="AK248">
        <v>206700</v>
      </c>
      <c r="AL248">
        <v>197500</v>
      </c>
      <c r="AM248">
        <v>189900</v>
      </c>
      <c r="AN248">
        <v>191400</v>
      </c>
      <c r="AO248">
        <v>198800</v>
      </c>
      <c r="AP248">
        <v>198700</v>
      </c>
      <c r="AQ248">
        <v>199000</v>
      </c>
      <c r="AR248">
        <v>195500</v>
      </c>
      <c r="AS248">
        <v>193400</v>
      </c>
      <c r="AT248">
        <v>186200</v>
      </c>
      <c r="AU248">
        <v>186800</v>
      </c>
      <c r="AV248">
        <v>189000</v>
      </c>
      <c r="AW248">
        <v>196100</v>
      </c>
      <c r="AX248">
        <v>197600</v>
      </c>
      <c r="AY248">
        <v>194500</v>
      </c>
      <c r="AZ248">
        <v>195900</v>
      </c>
      <c r="BA248">
        <v>189600</v>
      </c>
      <c r="BB248">
        <v>193000</v>
      </c>
      <c r="BC248">
        <v>192300</v>
      </c>
      <c r="BD248">
        <v>193400</v>
      </c>
      <c r="BE248">
        <v>193300</v>
      </c>
      <c r="BF248">
        <v>191700</v>
      </c>
      <c r="BG248">
        <v>193700</v>
      </c>
      <c r="BH248">
        <v>189400</v>
      </c>
      <c r="BI248">
        <v>184300</v>
      </c>
      <c r="BJ248">
        <v>183400</v>
      </c>
      <c r="BK248">
        <v>189100</v>
      </c>
      <c r="BL248">
        <v>186700</v>
      </c>
      <c r="BM248">
        <v>191000</v>
      </c>
      <c r="BN248">
        <v>189200</v>
      </c>
      <c r="BO248">
        <v>195900</v>
      </c>
      <c r="BP248">
        <v>196400</v>
      </c>
      <c r="BQ248">
        <v>199000</v>
      </c>
      <c r="BR248">
        <v>206000</v>
      </c>
      <c r="BS248">
        <v>202900</v>
      </c>
      <c r="BT248">
        <v>206200</v>
      </c>
      <c r="BU248">
        <v>200600</v>
      </c>
      <c r="BV248">
        <v>203600</v>
      </c>
      <c r="BW248">
        <v>200500</v>
      </c>
      <c r="BX248">
        <v>202300</v>
      </c>
      <c r="BY248">
        <v>210200</v>
      </c>
      <c r="BZ248">
        <v>211800</v>
      </c>
      <c r="CA248">
        <v>214600</v>
      </c>
      <c r="CB248">
        <v>207800</v>
      </c>
      <c r="CC248">
        <v>211700</v>
      </c>
      <c r="CD248">
        <v>223900</v>
      </c>
      <c r="CE248">
        <v>229200</v>
      </c>
      <c r="CF248">
        <v>218700</v>
      </c>
    </row>
    <row r="249" spans="1:84" x14ac:dyDescent="0.2">
      <c r="A249">
        <v>394637</v>
      </c>
      <c r="B249" t="s">
        <v>2267</v>
      </c>
      <c r="C249">
        <v>336</v>
      </c>
      <c r="D249">
        <f t="shared" si="23"/>
        <v>182066.66666666666</v>
      </c>
      <c r="E249">
        <f t="shared" si="24"/>
        <v>188225</v>
      </c>
      <c r="F249">
        <f t="shared" si="25"/>
        <v>210358.33333333334</v>
      </c>
      <c r="G249">
        <f t="shared" si="26"/>
        <v>195475</v>
      </c>
      <c r="H249">
        <f t="shared" si="27"/>
        <v>204675</v>
      </c>
      <c r="I249" s="2">
        <f t="shared" si="28"/>
        <v>0.12417612596118643</v>
      </c>
      <c r="J249" s="6">
        <f t="shared" si="30"/>
        <v>196160</v>
      </c>
      <c r="K249">
        <f t="shared" si="29"/>
        <v>204300</v>
      </c>
      <c r="L249">
        <v>179500</v>
      </c>
      <c r="M249">
        <v>174700</v>
      </c>
      <c r="N249">
        <v>180400</v>
      </c>
      <c r="O249">
        <v>176800</v>
      </c>
      <c r="P249">
        <v>187300</v>
      </c>
      <c r="Q249">
        <v>185100</v>
      </c>
      <c r="R249">
        <v>188400</v>
      </c>
      <c r="S249">
        <v>185600</v>
      </c>
      <c r="T249">
        <v>181900</v>
      </c>
      <c r="U249">
        <v>181300</v>
      </c>
      <c r="V249">
        <v>182300</v>
      </c>
      <c r="W249">
        <v>181500</v>
      </c>
      <c r="X249">
        <v>172600</v>
      </c>
      <c r="Y249">
        <v>169600</v>
      </c>
      <c r="Z249">
        <v>172500</v>
      </c>
      <c r="AA249">
        <v>196000</v>
      </c>
      <c r="AB249">
        <v>203700</v>
      </c>
      <c r="AC249">
        <v>205800</v>
      </c>
      <c r="AD249">
        <v>190300</v>
      </c>
      <c r="AE249">
        <v>186200</v>
      </c>
      <c r="AF249">
        <v>183800</v>
      </c>
      <c r="AG249">
        <v>192800</v>
      </c>
      <c r="AH249">
        <v>191900</v>
      </c>
      <c r="AI249">
        <v>193500</v>
      </c>
      <c r="AJ249">
        <v>200900</v>
      </c>
      <c r="AK249">
        <v>202800</v>
      </c>
      <c r="AL249">
        <v>206600</v>
      </c>
      <c r="AM249">
        <v>225900</v>
      </c>
      <c r="AN249">
        <v>226700</v>
      </c>
      <c r="AO249">
        <v>222400</v>
      </c>
      <c r="AP249">
        <v>198100</v>
      </c>
      <c r="AQ249">
        <v>203400</v>
      </c>
      <c r="AR249">
        <v>219900</v>
      </c>
      <c r="AS249">
        <v>215900</v>
      </c>
      <c r="AT249">
        <v>207100</v>
      </c>
      <c r="AU249">
        <v>194600</v>
      </c>
      <c r="AV249">
        <v>188100</v>
      </c>
      <c r="AW249">
        <v>197400</v>
      </c>
      <c r="AX249">
        <v>210800</v>
      </c>
      <c r="AY249">
        <v>207600</v>
      </c>
      <c r="AZ249">
        <v>194600</v>
      </c>
      <c r="BA249">
        <v>181800</v>
      </c>
      <c r="BB249">
        <v>188000</v>
      </c>
      <c r="BC249">
        <v>189200</v>
      </c>
      <c r="BD249">
        <v>191100</v>
      </c>
      <c r="BE249">
        <v>196300</v>
      </c>
      <c r="BF249">
        <v>201300</v>
      </c>
      <c r="BG249">
        <v>199500</v>
      </c>
      <c r="BH249">
        <v>195900</v>
      </c>
      <c r="BI249">
        <v>199700</v>
      </c>
      <c r="BJ249">
        <v>196400</v>
      </c>
      <c r="BK249">
        <v>205400</v>
      </c>
      <c r="BL249">
        <v>202100</v>
      </c>
      <c r="BM249">
        <v>203700</v>
      </c>
      <c r="BN249">
        <v>201300</v>
      </c>
      <c r="BO249">
        <v>208400</v>
      </c>
      <c r="BP249">
        <v>212100</v>
      </c>
      <c r="BQ249">
        <v>211100</v>
      </c>
      <c r="BR249">
        <v>210800</v>
      </c>
      <c r="BS249">
        <v>209200</v>
      </c>
      <c r="BT249">
        <v>209800</v>
      </c>
      <c r="BU249">
        <v>202600</v>
      </c>
      <c r="BV249">
        <v>197700</v>
      </c>
      <c r="BW249">
        <v>203400</v>
      </c>
      <c r="BX249">
        <v>205600</v>
      </c>
      <c r="BY249">
        <v>208300</v>
      </c>
      <c r="BZ249">
        <v>204500</v>
      </c>
      <c r="CA249">
        <v>205400</v>
      </c>
      <c r="CB249">
        <v>204500</v>
      </c>
      <c r="CC249">
        <v>201600</v>
      </c>
      <c r="CD249">
        <v>199000</v>
      </c>
      <c r="CE249">
        <v>194300</v>
      </c>
    </row>
    <row r="250" spans="1:84" x14ac:dyDescent="0.2">
      <c r="A250">
        <v>394804</v>
      </c>
      <c r="B250" t="s">
        <v>1539</v>
      </c>
      <c r="C250">
        <v>321</v>
      </c>
      <c r="D250">
        <f t="shared" si="23"/>
        <v>160675</v>
      </c>
      <c r="E250">
        <f t="shared" si="24"/>
        <v>176816.66666666666</v>
      </c>
      <c r="F250">
        <f t="shared" si="25"/>
        <v>192575</v>
      </c>
      <c r="G250">
        <f t="shared" si="26"/>
        <v>212358.33333333334</v>
      </c>
      <c r="H250">
        <f t="shared" si="27"/>
        <v>237141.66666666666</v>
      </c>
      <c r="I250" s="2">
        <f t="shared" si="28"/>
        <v>0.47590892588558681</v>
      </c>
      <c r="J250" s="6">
        <f t="shared" si="30"/>
        <v>195913.33333333331</v>
      </c>
      <c r="K250">
        <f t="shared" si="29"/>
        <v>259083.33333333334</v>
      </c>
      <c r="L250">
        <v>157000</v>
      </c>
      <c r="M250">
        <v>158400</v>
      </c>
      <c r="N250">
        <v>160000</v>
      </c>
      <c r="O250">
        <v>155700</v>
      </c>
      <c r="P250">
        <v>161000</v>
      </c>
      <c r="Q250">
        <v>163800</v>
      </c>
      <c r="R250">
        <v>163600</v>
      </c>
      <c r="S250">
        <v>159900</v>
      </c>
      <c r="T250">
        <v>160700</v>
      </c>
      <c r="U250">
        <v>160400</v>
      </c>
      <c r="V250">
        <v>167100</v>
      </c>
      <c r="W250">
        <v>160500</v>
      </c>
      <c r="X250">
        <v>164600</v>
      </c>
      <c r="Y250">
        <v>164700</v>
      </c>
      <c r="Z250">
        <v>171800</v>
      </c>
      <c r="AA250">
        <v>175800</v>
      </c>
      <c r="AB250">
        <v>177500</v>
      </c>
      <c r="AC250">
        <v>177500</v>
      </c>
      <c r="AD250">
        <v>184000</v>
      </c>
      <c r="AE250">
        <v>185200</v>
      </c>
      <c r="AF250">
        <v>185700</v>
      </c>
      <c r="AG250">
        <v>177500</v>
      </c>
      <c r="AH250">
        <v>177300</v>
      </c>
      <c r="AI250">
        <v>180200</v>
      </c>
      <c r="AJ250">
        <v>182300</v>
      </c>
      <c r="AK250">
        <v>181300</v>
      </c>
      <c r="AL250">
        <v>184200</v>
      </c>
      <c r="AM250">
        <v>185000</v>
      </c>
      <c r="AN250">
        <v>187900</v>
      </c>
      <c r="AO250">
        <v>191200</v>
      </c>
      <c r="AP250">
        <v>189700</v>
      </c>
      <c r="AQ250">
        <v>198900</v>
      </c>
      <c r="AR250">
        <v>199800</v>
      </c>
      <c r="AS250">
        <v>206600</v>
      </c>
      <c r="AT250">
        <v>200700</v>
      </c>
      <c r="AU250">
        <v>203300</v>
      </c>
      <c r="AV250">
        <v>205100</v>
      </c>
      <c r="AW250">
        <v>211700</v>
      </c>
      <c r="AX250">
        <v>209600</v>
      </c>
      <c r="AY250">
        <v>205000</v>
      </c>
      <c r="AZ250">
        <v>202000</v>
      </c>
      <c r="BA250">
        <v>203000</v>
      </c>
      <c r="BB250">
        <v>210600</v>
      </c>
      <c r="BC250">
        <v>212400</v>
      </c>
      <c r="BD250">
        <v>213500</v>
      </c>
      <c r="BE250">
        <v>217000</v>
      </c>
      <c r="BF250">
        <v>227600</v>
      </c>
      <c r="BG250">
        <v>230800</v>
      </c>
      <c r="BH250">
        <v>229600</v>
      </c>
      <c r="BI250">
        <v>227600</v>
      </c>
      <c r="BJ250">
        <v>234400</v>
      </c>
      <c r="BK250">
        <v>234200</v>
      </c>
      <c r="BL250">
        <v>229800</v>
      </c>
      <c r="BM250">
        <v>228900</v>
      </c>
      <c r="BN250">
        <v>233600</v>
      </c>
      <c r="BO250">
        <v>238600</v>
      </c>
      <c r="BP250">
        <v>242900</v>
      </c>
      <c r="BQ250">
        <v>244600</v>
      </c>
      <c r="BR250">
        <v>249400</v>
      </c>
      <c r="BS250">
        <v>252100</v>
      </c>
      <c r="BT250">
        <v>247800</v>
      </c>
      <c r="BU250">
        <v>257400</v>
      </c>
      <c r="BV250">
        <v>254800</v>
      </c>
      <c r="BW250">
        <v>267000</v>
      </c>
      <c r="BX250">
        <v>255000</v>
      </c>
      <c r="BY250">
        <v>255500</v>
      </c>
      <c r="BZ250">
        <v>248800</v>
      </c>
      <c r="CA250">
        <v>257800</v>
      </c>
      <c r="CB250">
        <v>263800</v>
      </c>
      <c r="CC250">
        <v>274000</v>
      </c>
      <c r="CD250">
        <v>275000</v>
      </c>
      <c r="CE250">
        <v>278200</v>
      </c>
      <c r="CF250">
        <v>286400</v>
      </c>
    </row>
    <row r="251" spans="1:84" x14ac:dyDescent="0.2">
      <c r="A251">
        <v>394463</v>
      </c>
      <c r="B251" t="s">
        <v>2066</v>
      </c>
      <c r="C251">
        <v>3</v>
      </c>
      <c r="D251">
        <f t="shared" si="23"/>
        <v>186516.66666666666</v>
      </c>
      <c r="E251">
        <f t="shared" si="24"/>
        <v>189383.33333333334</v>
      </c>
      <c r="F251">
        <f t="shared" si="25"/>
        <v>186358.33333333334</v>
      </c>
      <c r="G251">
        <f t="shared" si="26"/>
        <v>200591.66666666666</v>
      </c>
      <c r="H251">
        <f t="shared" si="27"/>
        <v>216683.33333333334</v>
      </c>
      <c r="I251" s="2">
        <f t="shared" si="28"/>
        <v>0.16173711017782158</v>
      </c>
      <c r="J251" s="6">
        <f t="shared" si="30"/>
        <v>195906.66666666669</v>
      </c>
      <c r="K251">
        <f t="shared" si="29"/>
        <v>228583.33333333334</v>
      </c>
      <c r="L251">
        <v>181600</v>
      </c>
      <c r="M251">
        <v>182500</v>
      </c>
      <c r="N251">
        <v>180600</v>
      </c>
      <c r="O251">
        <v>179500</v>
      </c>
      <c r="P251">
        <v>179000</v>
      </c>
      <c r="Q251">
        <v>182900</v>
      </c>
      <c r="R251">
        <v>187400</v>
      </c>
      <c r="S251">
        <v>191800</v>
      </c>
      <c r="T251">
        <v>194700</v>
      </c>
      <c r="U251">
        <v>194500</v>
      </c>
      <c r="V251">
        <v>192800</v>
      </c>
      <c r="W251">
        <v>190900</v>
      </c>
      <c r="X251">
        <v>191400</v>
      </c>
      <c r="Y251">
        <v>191900</v>
      </c>
      <c r="Z251">
        <v>192700</v>
      </c>
      <c r="AA251">
        <v>193700</v>
      </c>
      <c r="AB251">
        <v>194200</v>
      </c>
      <c r="AC251">
        <v>194200</v>
      </c>
      <c r="AD251">
        <v>193200</v>
      </c>
      <c r="AE251">
        <v>188300</v>
      </c>
      <c r="AF251">
        <v>185900</v>
      </c>
      <c r="AG251">
        <v>183500</v>
      </c>
      <c r="AH251">
        <v>182500</v>
      </c>
      <c r="AI251">
        <v>181100</v>
      </c>
      <c r="AJ251">
        <v>179900</v>
      </c>
      <c r="AK251">
        <v>181400</v>
      </c>
      <c r="AL251">
        <v>182300</v>
      </c>
      <c r="AM251">
        <v>183800</v>
      </c>
      <c r="AN251">
        <v>184500</v>
      </c>
      <c r="AO251">
        <v>185000</v>
      </c>
      <c r="AP251">
        <v>186200</v>
      </c>
      <c r="AQ251">
        <v>188800</v>
      </c>
      <c r="AR251">
        <v>188900</v>
      </c>
      <c r="AS251">
        <v>190400</v>
      </c>
      <c r="AT251">
        <v>190900</v>
      </c>
      <c r="AU251">
        <v>194200</v>
      </c>
      <c r="AV251">
        <v>196200</v>
      </c>
      <c r="AW251">
        <v>200200</v>
      </c>
      <c r="AX251">
        <v>202800</v>
      </c>
      <c r="AY251">
        <v>203700</v>
      </c>
      <c r="AZ251">
        <v>202600</v>
      </c>
      <c r="BA251">
        <v>199800</v>
      </c>
      <c r="BB251">
        <v>198300</v>
      </c>
      <c r="BC251">
        <v>198300</v>
      </c>
      <c r="BD251">
        <v>199500</v>
      </c>
      <c r="BE251">
        <v>200800</v>
      </c>
      <c r="BF251">
        <v>201300</v>
      </c>
      <c r="BG251">
        <v>203600</v>
      </c>
      <c r="BH251">
        <v>206300</v>
      </c>
      <c r="BI251">
        <v>211500</v>
      </c>
      <c r="BJ251">
        <v>217500</v>
      </c>
      <c r="BK251">
        <v>219400</v>
      </c>
      <c r="BL251">
        <v>217200</v>
      </c>
      <c r="BM251">
        <v>215400</v>
      </c>
      <c r="BN251">
        <v>216200</v>
      </c>
      <c r="BO251">
        <v>217500</v>
      </c>
      <c r="BP251">
        <v>217500</v>
      </c>
      <c r="BQ251">
        <v>218800</v>
      </c>
      <c r="BR251">
        <v>223300</v>
      </c>
      <c r="BS251">
        <v>219600</v>
      </c>
      <c r="BT251">
        <v>222200</v>
      </c>
      <c r="BU251">
        <v>226800</v>
      </c>
      <c r="BV251">
        <v>237600</v>
      </c>
      <c r="BW251">
        <v>238200</v>
      </c>
      <c r="BX251">
        <v>233800</v>
      </c>
      <c r="BY251">
        <v>227600</v>
      </c>
      <c r="BZ251">
        <v>224600</v>
      </c>
      <c r="CA251">
        <v>224600</v>
      </c>
      <c r="CB251">
        <v>226600</v>
      </c>
      <c r="CC251">
        <v>229600</v>
      </c>
      <c r="CD251">
        <v>231800</v>
      </c>
      <c r="CE251">
        <v>234400</v>
      </c>
      <c r="CF251">
        <v>235800</v>
      </c>
    </row>
    <row r="252" spans="1:84" x14ac:dyDescent="0.2">
      <c r="A252">
        <v>395092</v>
      </c>
      <c r="B252" t="s">
        <v>1760</v>
      </c>
      <c r="C252">
        <v>440</v>
      </c>
      <c r="D252">
        <f t="shared" si="23"/>
        <v>160375</v>
      </c>
      <c r="E252">
        <f t="shared" si="24"/>
        <v>169875</v>
      </c>
      <c r="F252">
        <f t="shared" si="25"/>
        <v>183375</v>
      </c>
      <c r="G252">
        <f t="shared" si="26"/>
        <v>214208.33333333334</v>
      </c>
      <c r="H252">
        <f t="shared" si="27"/>
        <v>241666.66666666666</v>
      </c>
      <c r="I252" s="2">
        <f t="shared" si="28"/>
        <v>0.50688490517017404</v>
      </c>
      <c r="J252" s="6">
        <f t="shared" si="30"/>
        <v>193900</v>
      </c>
      <c r="K252">
        <f t="shared" si="29"/>
        <v>254825</v>
      </c>
      <c r="L252">
        <v>152400</v>
      </c>
      <c r="M252">
        <v>156300</v>
      </c>
      <c r="N252">
        <v>159700</v>
      </c>
      <c r="O252">
        <v>158700</v>
      </c>
      <c r="P252">
        <v>160300</v>
      </c>
      <c r="Q252">
        <v>160200</v>
      </c>
      <c r="R252">
        <v>162000</v>
      </c>
      <c r="S252">
        <v>163600</v>
      </c>
      <c r="T252">
        <v>165700</v>
      </c>
      <c r="U252">
        <v>161600</v>
      </c>
      <c r="V252">
        <v>163800</v>
      </c>
      <c r="W252">
        <v>160200</v>
      </c>
      <c r="X252">
        <v>156800</v>
      </c>
      <c r="Y252">
        <v>146000</v>
      </c>
      <c r="Z252">
        <v>149100</v>
      </c>
      <c r="AA252">
        <v>169400</v>
      </c>
      <c r="AB252">
        <v>183600</v>
      </c>
      <c r="AC252">
        <v>182800</v>
      </c>
      <c r="AD252">
        <v>172400</v>
      </c>
      <c r="AE252">
        <v>168700</v>
      </c>
      <c r="AF252">
        <v>172100</v>
      </c>
      <c r="AG252">
        <v>175900</v>
      </c>
      <c r="AH252">
        <v>182300</v>
      </c>
      <c r="AI252">
        <v>179400</v>
      </c>
      <c r="AJ252">
        <v>167700</v>
      </c>
      <c r="AK252">
        <v>165600</v>
      </c>
      <c r="AL252">
        <v>162700</v>
      </c>
      <c r="AM252">
        <v>181700</v>
      </c>
      <c r="AN252">
        <v>181000</v>
      </c>
      <c r="AO252">
        <v>192200</v>
      </c>
      <c r="AP252">
        <v>188900</v>
      </c>
      <c r="AQ252">
        <v>196100</v>
      </c>
      <c r="AR252">
        <v>191700</v>
      </c>
      <c r="AS252">
        <v>191200</v>
      </c>
      <c r="AT252">
        <v>187100</v>
      </c>
      <c r="AU252">
        <v>194600</v>
      </c>
      <c r="AV252">
        <v>198200</v>
      </c>
      <c r="AW252">
        <v>197100</v>
      </c>
      <c r="AX252">
        <v>203000</v>
      </c>
      <c r="AY252">
        <v>202500</v>
      </c>
      <c r="AZ252">
        <v>209700</v>
      </c>
      <c r="BA252">
        <v>205600</v>
      </c>
      <c r="BB252">
        <v>214400</v>
      </c>
      <c r="BC252">
        <v>218000</v>
      </c>
      <c r="BD252">
        <v>224400</v>
      </c>
      <c r="BE252">
        <v>227000</v>
      </c>
      <c r="BF252">
        <v>231100</v>
      </c>
      <c r="BG252">
        <v>239500</v>
      </c>
      <c r="BH252">
        <v>244600</v>
      </c>
      <c r="BI252">
        <v>248700</v>
      </c>
      <c r="BJ252">
        <v>241400</v>
      </c>
      <c r="BK252">
        <v>239500</v>
      </c>
      <c r="BL252">
        <v>235500</v>
      </c>
      <c r="BM252">
        <v>238800</v>
      </c>
      <c r="BN252">
        <v>240100</v>
      </c>
      <c r="BO252">
        <v>236000</v>
      </c>
      <c r="BP252">
        <v>233400</v>
      </c>
      <c r="BQ252">
        <v>241700</v>
      </c>
      <c r="BR252">
        <v>245500</v>
      </c>
      <c r="BS252">
        <v>254800</v>
      </c>
      <c r="BT252">
        <v>235000</v>
      </c>
      <c r="BU252">
        <v>240500</v>
      </c>
      <c r="BV252">
        <v>233300</v>
      </c>
      <c r="BW252">
        <v>260300</v>
      </c>
      <c r="BX252">
        <v>255800</v>
      </c>
      <c r="BY252">
        <v>264500</v>
      </c>
      <c r="BZ252">
        <v>248500</v>
      </c>
      <c r="CA252">
        <v>252800</v>
      </c>
      <c r="CB252">
        <v>256500</v>
      </c>
      <c r="CC252">
        <v>273300</v>
      </c>
      <c r="CD252">
        <v>282600</v>
      </c>
      <c r="CE252">
        <v>283700</v>
      </c>
      <c r="CF252">
        <v>280000</v>
      </c>
    </row>
    <row r="253" spans="1:84" x14ac:dyDescent="0.2">
      <c r="A253">
        <v>394976</v>
      </c>
      <c r="B253" t="s">
        <v>2074</v>
      </c>
      <c r="C253">
        <v>13</v>
      </c>
      <c r="D253">
        <f t="shared" si="23"/>
        <v>157816.66666666666</v>
      </c>
      <c r="E253">
        <f t="shared" si="24"/>
        <v>174566.66666666666</v>
      </c>
      <c r="F253">
        <f t="shared" si="25"/>
        <v>193150</v>
      </c>
      <c r="G253">
        <f t="shared" si="26"/>
        <v>209983.33333333334</v>
      </c>
      <c r="H253">
        <f t="shared" si="27"/>
        <v>232683.33333333334</v>
      </c>
      <c r="I253" s="2">
        <f t="shared" si="28"/>
        <v>0.47439011511247242</v>
      </c>
      <c r="J253" s="6">
        <f t="shared" si="30"/>
        <v>193640</v>
      </c>
      <c r="K253">
        <f t="shared" si="29"/>
        <v>247441.66666666666</v>
      </c>
      <c r="L253">
        <v>155900</v>
      </c>
      <c r="M253">
        <v>157400</v>
      </c>
      <c r="N253">
        <v>156700</v>
      </c>
      <c r="O253">
        <v>156200</v>
      </c>
      <c r="P253">
        <v>156600</v>
      </c>
      <c r="Q253">
        <v>156100</v>
      </c>
      <c r="R253">
        <v>157100</v>
      </c>
      <c r="S253">
        <v>156900</v>
      </c>
      <c r="T253">
        <v>159100</v>
      </c>
      <c r="U253">
        <v>159100</v>
      </c>
      <c r="V253">
        <v>160500</v>
      </c>
      <c r="W253">
        <v>162200</v>
      </c>
      <c r="X253">
        <v>162700</v>
      </c>
      <c r="Y253">
        <v>166300</v>
      </c>
      <c r="Z253">
        <v>168500</v>
      </c>
      <c r="AA253">
        <v>172300</v>
      </c>
      <c r="AB253">
        <v>174000</v>
      </c>
      <c r="AC253">
        <v>176000</v>
      </c>
      <c r="AD253">
        <v>176500</v>
      </c>
      <c r="AE253">
        <v>176400</v>
      </c>
      <c r="AF253">
        <v>177300</v>
      </c>
      <c r="AG253">
        <v>179200</v>
      </c>
      <c r="AH253">
        <v>181500</v>
      </c>
      <c r="AI253">
        <v>184100</v>
      </c>
      <c r="AJ253">
        <v>184900</v>
      </c>
      <c r="AK253">
        <v>185400</v>
      </c>
      <c r="AL253">
        <v>185900</v>
      </c>
      <c r="AM253">
        <v>188900</v>
      </c>
      <c r="AN253">
        <v>191600</v>
      </c>
      <c r="AO253">
        <v>192800</v>
      </c>
      <c r="AP253">
        <v>192600</v>
      </c>
      <c r="AQ253">
        <v>194800</v>
      </c>
      <c r="AR253">
        <v>197200</v>
      </c>
      <c r="AS253">
        <v>199700</v>
      </c>
      <c r="AT253">
        <v>202200</v>
      </c>
      <c r="AU253">
        <v>201800</v>
      </c>
      <c r="AV253">
        <v>204200</v>
      </c>
      <c r="AW253">
        <v>204100</v>
      </c>
      <c r="AX253">
        <v>206300</v>
      </c>
      <c r="AY253">
        <v>205500</v>
      </c>
      <c r="AZ253">
        <v>206300</v>
      </c>
      <c r="BA253">
        <v>207000</v>
      </c>
      <c r="BB253">
        <v>208500</v>
      </c>
      <c r="BC253">
        <v>210700</v>
      </c>
      <c r="BD253">
        <v>212900</v>
      </c>
      <c r="BE253">
        <v>215400</v>
      </c>
      <c r="BF253">
        <v>218700</v>
      </c>
      <c r="BG253">
        <v>220200</v>
      </c>
      <c r="BH253">
        <v>224600</v>
      </c>
      <c r="BI253">
        <v>227500</v>
      </c>
      <c r="BJ253">
        <v>229800</v>
      </c>
      <c r="BK253">
        <v>229400</v>
      </c>
      <c r="BL253">
        <v>227700</v>
      </c>
      <c r="BM253">
        <v>229700</v>
      </c>
      <c r="BN253">
        <v>233100</v>
      </c>
      <c r="BO253">
        <v>236300</v>
      </c>
      <c r="BP253">
        <v>237200</v>
      </c>
      <c r="BQ253">
        <v>238200</v>
      </c>
      <c r="BR253">
        <v>239400</v>
      </c>
      <c r="BS253">
        <v>239300</v>
      </c>
      <c r="BT253">
        <v>240900</v>
      </c>
      <c r="BU253">
        <v>242800</v>
      </c>
      <c r="BV253">
        <v>245300</v>
      </c>
      <c r="BW253">
        <v>244100</v>
      </c>
      <c r="BX253">
        <v>244200</v>
      </c>
      <c r="BY253">
        <v>246200</v>
      </c>
      <c r="BZ253">
        <v>249700</v>
      </c>
      <c r="CA253">
        <v>250900</v>
      </c>
      <c r="CB253">
        <v>252200</v>
      </c>
      <c r="CC253">
        <v>254900</v>
      </c>
      <c r="CD253">
        <v>258800</v>
      </c>
      <c r="CE253">
        <v>263000</v>
      </c>
      <c r="CF253">
        <v>268200</v>
      </c>
    </row>
    <row r="254" spans="1:84" x14ac:dyDescent="0.2">
      <c r="A254">
        <v>394974</v>
      </c>
      <c r="B254" t="s">
        <v>1499</v>
      </c>
      <c r="C254">
        <v>5</v>
      </c>
      <c r="D254">
        <f t="shared" si="23"/>
        <v>190341.66666666666</v>
      </c>
      <c r="E254">
        <f t="shared" si="24"/>
        <v>190375</v>
      </c>
      <c r="F254">
        <f t="shared" si="25"/>
        <v>191366.66666666666</v>
      </c>
      <c r="G254">
        <f t="shared" si="26"/>
        <v>196500</v>
      </c>
      <c r="H254">
        <f t="shared" si="27"/>
        <v>197433.33333333334</v>
      </c>
      <c r="I254" s="2">
        <f t="shared" si="28"/>
        <v>3.7257563153977602E-2</v>
      </c>
      <c r="J254" s="6">
        <f t="shared" si="30"/>
        <v>193203.33333333331</v>
      </c>
      <c r="K254">
        <f t="shared" si="29"/>
        <v>211283.33333333334</v>
      </c>
      <c r="L254">
        <v>191200</v>
      </c>
      <c r="M254">
        <v>189900</v>
      </c>
      <c r="N254">
        <v>191400</v>
      </c>
      <c r="O254">
        <v>190400</v>
      </c>
      <c r="P254">
        <v>190100</v>
      </c>
      <c r="Q254">
        <v>189600</v>
      </c>
      <c r="R254">
        <v>189400</v>
      </c>
      <c r="S254">
        <v>190900</v>
      </c>
      <c r="T254">
        <v>190600</v>
      </c>
      <c r="U254">
        <v>191600</v>
      </c>
      <c r="V254">
        <v>190100</v>
      </c>
      <c r="W254">
        <v>188900</v>
      </c>
      <c r="X254">
        <v>188400</v>
      </c>
      <c r="Y254">
        <v>188600</v>
      </c>
      <c r="Z254">
        <v>189800</v>
      </c>
      <c r="AA254">
        <v>192400</v>
      </c>
      <c r="AB254">
        <v>192200</v>
      </c>
      <c r="AC254">
        <v>192200</v>
      </c>
      <c r="AD254">
        <v>190000</v>
      </c>
      <c r="AE254">
        <v>190400</v>
      </c>
      <c r="AF254">
        <v>191400</v>
      </c>
      <c r="AG254">
        <v>191600</v>
      </c>
      <c r="AH254">
        <v>190700</v>
      </c>
      <c r="AI254">
        <v>186800</v>
      </c>
      <c r="AJ254">
        <v>187800</v>
      </c>
      <c r="AK254">
        <v>190500</v>
      </c>
      <c r="AL254">
        <v>192200</v>
      </c>
      <c r="AM254">
        <v>190500</v>
      </c>
      <c r="AN254">
        <v>189600</v>
      </c>
      <c r="AO254">
        <v>191600</v>
      </c>
      <c r="AP254">
        <v>193600</v>
      </c>
      <c r="AQ254">
        <v>192800</v>
      </c>
      <c r="AR254">
        <v>192100</v>
      </c>
      <c r="AS254">
        <v>190800</v>
      </c>
      <c r="AT254">
        <v>191200</v>
      </c>
      <c r="AU254">
        <v>193700</v>
      </c>
      <c r="AV254">
        <v>193200</v>
      </c>
      <c r="AW254">
        <v>196200</v>
      </c>
      <c r="AX254">
        <v>195700</v>
      </c>
      <c r="AY254">
        <v>197600</v>
      </c>
      <c r="AZ254">
        <v>198500</v>
      </c>
      <c r="BA254">
        <v>199300</v>
      </c>
      <c r="BB254">
        <v>200000</v>
      </c>
      <c r="BC254">
        <v>197100</v>
      </c>
      <c r="BD254">
        <v>195900</v>
      </c>
      <c r="BE254">
        <v>194600</v>
      </c>
      <c r="BF254">
        <v>194800</v>
      </c>
      <c r="BG254">
        <v>195100</v>
      </c>
      <c r="BH254">
        <v>195800</v>
      </c>
      <c r="BI254">
        <v>194000</v>
      </c>
      <c r="BJ254">
        <v>195900</v>
      </c>
      <c r="BK254">
        <v>196600</v>
      </c>
      <c r="BL254">
        <v>199400</v>
      </c>
      <c r="BM254">
        <v>197800</v>
      </c>
      <c r="BN254">
        <v>196700</v>
      </c>
      <c r="BO254">
        <v>197000</v>
      </c>
      <c r="BP254">
        <v>197400</v>
      </c>
      <c r="BQ254">
        <v>198000</v>
      </c>
      <c r="BR254">
        <v>199600</v>
      </c>
      <c r="BS254">
        <v>201000</v>
      </c>
      <c r="BT254">
        <v>202900</v>
      </c>
      <c r="BU254">
        <v>205800</v>
      </c>
      <c r="BV254">
        <v>207800</v>
      </c>
      <c r="BW254">
        <v>213700</v>
      </c>
      <c r="BX254">
        <v>213800</v>
      </c>
      <c r="BY254">
        <v>215700</v>
      </c>
      <c r="BZ254">
        <v>213500</v>
      </c>
      <c r="CA254">
        <v>214300</v>
      </c>
      <c r="CB254">
        <v>213400</v>
      </c>
      <c r="CC254">
        <v>214000</v>
      </c>
      <c r="CD254">
        <v>219500</v>
      </c>
      <c r="CE254">
        <v>223600</v>
      </c>
    </row>
    <row r="255" spans="1:84" x14ac:dyDescent="0.2">
      <c r="A255">
        <v>394662</v>
      </c>
      <c r="B255" t="s">
        <v>2217</v>
      </c>
      <c r="C255">
        <v>245</v>
      </c>
      <c r="D255">
        <f t="shared" si="23"/>
        <v>165950</v>
      </c>
      <c r="E255">
        <f t="shared" si="24"/>
        <v>175733.33333333334</v>
      </c>
      <c r="F255">
        <f t="shared" si="25"/>
        <v>191366.66666666666</v>
      </c>
      <c r="G255">
        <f t="shared" si="26"/>
        <v>211158.33333333334</v>
      </c>
      <c r="H255">
        <f t="shared" si="27"/>
        <v>221733.33333333334</v>
      </c>
      <c r="I255" s="2">
        <f t="shared" si="28"/>
        <v>0.33614542532891439</v>
      </c>
      <c r="J255" s="6">
        <f t="shared" si="30"/>
        <v>193188.33333333334</v>
      </c>
      <c r="K255">
        <f t="shared" si="29"/>
        <v>229466.66666666666</v>
      </c>
      <c r="L255">
        <v>167600</v>
      </c>
      <c r="M255">
        <v>169600</v>
      </c>
      <c r="N255">
        <v>158500</v>
      </c>
      <c r="O255">
        <v>158400</v>
      </c>
      <c r="P255">
        <v>159000</v>
      </c>
      <c r="Q255">
        <v>167300</v>
      </c>
      <c r="R255">
        <v>167800</v>
      </c>
      <c r="S255">
        <v>168900</v>
      </c>
      <c r="T255">
        <v>166500</v>
      </c>
      <c r="U255">
        <v>166700</v>
      </c>
      <c r="V255">
        <v>170900</v>
      </c>
      <c r="W255">
        <v>170200</v>
      </c>
      <c r="X255">
        <v>171400</v>
      </c>
      <c r="Y255">
        <v>179000</v>
      </c>
      <c r="Z255">
        <v>178400</v>
      </c>
      <c r="AA255">
        <v>173000</v>
      </c>
      <c r="AB255">
        <v>166000</v>
      </c>
      <c r="AC255">
        <v>166700</v>
      </c>
      <c r="AD255">
        <v>174200</v>
      </c>
      <c r="AE255">
        <v>171300</v>
      </c>
      <c r="AF255">
        <v>179400</v>
      </c>
      <c r="AG255">
        <v>180900</v>
      </c>
      <c r="AH255">
        <v>184000</v>
      </c>
      <c r="AI255">
        <v>184500</v>
      </c>
      <c r="AJ255">
        <v>183800</v>
      </c>
      <c r="AK255">
        <v>188400</v>
      </c>
      <c r="AL255">
        <v>188400</v>
      </c>
      <c r="AM255">
        <v>190000</v>
      </c>
      <c r="AN255">
        <v>193500</v>
      </c>
      <c r="AO255">
        <v>192900</v>
      </c>
      <c r="AP255">
        <v>198900</v>
      </c>
      <c r="AQ255">
        <v>196200</v>
      </c>
      <c r="AR255">
        <v>192500</v>
      </c>
      <c r="AS255">
        <v>186900</v>
      </c>
      <c r="AT255">
        <v>188900</v>
      </c>
      <c r="AU255">
        <v>196000</v>
      </c>
      <c r="AV255">
        <v>196200</v>
      </c>
      <c r="AW255">
        <v>210000</v>
      </c>
      <c r="AX255">
        <v>216100</v>
      </c>
      <c r="AY255">
        <v>224900</v>
      </c>
      <c r="AZ255">
        <v>209300</v>
      </c>
      <c r="BA255">
        <v>207600</v>
      </c>
      <c r="BB255">
        <v>206600</v>
      </c>
      <c r="BC255">
        <v>211900</v>
      </c>
      <c r="BD255">
        <v>208300</v>
      </c>
      <c r="BE255">
        <v>210200</v>
      </c>
      <c r="BF255">
        <v>214900</v>
      </c>
      <c r="BG255">
        <v>217900</v>
      </c>
      <c r="BH255">
        <v>222400</v>
      </c>
      <c r="BI255">
        <v>220400</v>
      </c>
      <c r="BJ255">
        <v>225400</v>
      </c>
      <c r="BK255">
        <v>221700</v>
      </c>
      <c r="BL255">
        <v>223900</v>
      </c>
      <c r="BM255">
        <v>224300</v>
      </c>
      <c r="BN255">
        <v>221400</v>
      </c>
      <c r="BO255">
        <v>219600</v>
      </c>
      <c r="BP255">
        <v>218800</v>
      </c>
      <c r="BQ255">
        <v>225500</v>
      </c>
      <c r="BR255">
        <v>220200</v>
      </c>
      <c r="BS255">
        <v>217200</v>
      </c>
      <c r="BT255">
        <v>212900</v>
      </c>
      <c r="BU255">
        <v>223400</v>
      </c>
      <c r="BV255">
        <v>224100</v>
      </c>
      <c r="BW255">
        <v>221800</v>
      </c>
      <c r="BX255">
        <v>228800</v>
      </c>
      <c r="BY255">
        <v>232000</v>
      </c>
      <c r="BZ255">
        <v>234900</v>
      </c>
      <c r="CA255">
        <v>231000</v>
      </c>
      <c r="CB255">
        <v>239100</v>
      </c>
      <c r="CC255">
        <v>244300</v>
      </c>
      <c r="CD255">
        <v>244100</v>
      </c>
      <c r="CE255">
        <v>237700</v>
      </c>
    </row>
    <row r="256" spans="1:84" x14ac:dyDescent="0.2">
      <c r="A256">
        <v>394357</v>
      </c>
      <c r="B256" t="s">
        <v>2112</v>
      </c>
      <c r="C256">
        <v>62</v>
      </c>
      <c r="D256">
        <f t="shared" si="23"/>
        <v>169416.66666666666</v>
      </c>
      <c r="E256">
        <f t="shared" si="24"/>
        <v>181575</v>
      </c>
      <c r="F256">
        <f t="shared" si="25"/>
        <v>193358.33333333334</v>
      </c>
      <c r="G256">
        <f t="shared" si="26"/>
        <v>201716.66666666666</v>
      </c>
      <c r="H256">
        <f t="shared" si="27"/>
        <v>216691.66666666666</v>
      </c>
      <c r="I256" s="2">
        <f t="shared" si="28"/>
        <v>0.27904574520413183</v>
      </c>
      <c r="J256" s="6">
        <f t="shared" si="30"/>
        <v>192551.66666666666</v>
      </c>
      <c r="K256">
        <f t="shared" si="29"/>
        <v>230175</v>
      </c>
      <c r="L256">
        <v>165200</v>
      </c>
      <c r="M256">
        <v>161900</v>
      </c>
      <c r="N256">
        <v>164000</v>
      </c>
      <c r="O256">
        <v>165800</v>
      </c>
      <c r="P256">
        <v>167500</v>
      </c>
      <c r="Q256">
        <v>169200</v>
      </c>
      <c r="R256">
        <v>171100</v>
      </c>
      <c r="S256">
        <v>174100</v>
      </c>
      <c r="T256">
        <v>173800</v>
      </c>
      <c r="U256">
        <v>174100</v>
      </c>
      <c r="V256">
        <v>172600</v>
      </c>
      <c r="W256">
        <v>173700</v>
      </c>
      <c r="X256">
        <v>176500</v>
      </c>
      <c r="Y256">
        <v>178900</v>
      </c>
      <c r="Z256">
        <v>179900</v>
      </c>
      <c r="AA256">
        <v>180800</v>
      </c>
      <c r="AB256">
        <v>182900</v>
      </c>
      <c r="AC256">
        <v>182100</v>
      </c>
      <c r="AD256">
        <v>183000</v>
      </c>
      <c r="AE256">
        <v>182000</v>
      </c>
      <c r="AF256">
        <v>182900</v>
      </c>
      <c r="AG256">
        <v>181400</v>
      </c>
      <c r="AH256">
        <v>182500</v>
      </c>
      <c r="AI256">
        <v>186000</v>
      </c>
      <c r="AJ256">
        <v>191300</v>
      </c>
      <c r="AK256">
        <v>192500</v>
      </c>
      <c r="AL256">
        <v>192300</v>
      </c>
      <c r="AM256">
        <v>190000</v>
      </c>
      <c r="AN256">
        <v>190800</v>
      </c>
      <c r="AO256">
        <v>194000</v>
      </c>
      <c r="AP256">
        <v>195500</v>
      </c>
      <c r="AQ256">
        <v>194000</v>
      </c>
      <c r="AR256">
        <v>191600</v>
      </c>
      <c r="AS256">
        <v>193800</v>
      </c>
      <c r="AT256">
        <v>196400</v>
      </c>
      <c r="AU256">
        <v>198100</v>
      </c>
      <c r="AV256">
        <v>195800</v>
      </c>
      <c r="AW256">
        <v>198800</v>
      </c>
      <c r="AX256">
        <v>199800</v>
      </c>
      <c r="AY256">
        <v>203400</v>
      </c>
      <c r="AZ256">
        <v>200300</v>
      </c>
      <c r="BA256">
        <v>199000</v>
      </c>
      <c r="BB256">
        <v>198700</v>
      </c>
      <c r="BC256">
        <v>199400</v>
      </c>
      <c r="BD256">
        <v>203600</v>
      </c>
      <c r="BE256">
        <v>204300</v>
      </c>
      <c r="BF256">
        <v>208400</v>
      </c>
      <c r="BG256">
        <v>209100</v>
      </c>
      <c r="BH256">
        <v>211400</v>
      </c>
      <c r="BI256">
        <v>215000</v>
      </c>
      <c r="BJ256">
        <v>217500</v>
      </c>
      <c r="BK256">
        <v>216500</v>
      </c>
      <c r="BL256">
        <v>215900</v>
      </c>
      <c r="BM256">
        <v>212900</v>
      </c>
      <c r="BN256">
        <v>212800</v>
      </c>
      <c r="BO256">
        <v>213800</v>
      </c>
      <c r="BP256">
        <v>217800</v>
      </c>
      <c r="BQ256">
        <v>223300</v>
      </c>
      <c r="BR256">
        <v>222100</v>
      </c>
      <c r="BS256">
        <v>221300</v>
      </c>
      <c r="BT256">
        <v>222900</v>
      </c>
      <c r="BU256">
        <v>225500</v>
      </c>
      <c r="BV256">
        <v>230300</v>
      </c>
      <c r="BW256">
        <v>230100</v>
      </c>
      <c r="BX256">
        <v>232600</v>
      </c>
      <c r="BY256">
        <v>232900</v>
      </c>
      <c r="BZ256">
        <v>232100</v>
      </c>
      <c r="CA256">
        <v>230400</v>
      </c>
      <c r="CB256">
        <v>230700</v>
      </c>
      <c r="CC256">
        <v>233500</v>
      </c>
      <c r="CD256">
        <v>239800</v>
      </c>
      <c r="CE256">
        <v>242600</v>
      </c>
      <c r="CF256">
        <v>246600</v>
      </c>
    </row>
    <row r="257" spans="1:84" x14ac:dyDescent="0.2">
      <c r="A257">
        <v>394800</v>
      </c>
      <c r="B257" t="s">
        <v>2237</v>
      </c>
      <c r="C257">
        <v>286</v>
      </c>
      <c r="D257">
        <f t="shared" si="23"/>
        <v>169066.66666666666</v>
      </c>
      <c r="E257">
        <f t="shared" si="24"/>
        <v>173591.66666666666</v>
      </c>
      <c r="F257">
        <f t="shared" si="25"/>
        <v>185175</v>
      </c>
      <c r="G257">
        <f t="shared" si="26"/>
        <v>203633.33333333334</v>
      </c>
      <c r="H257">
        <f t="shared" si="27"/>
        <v>230050</v>
      </c>
      <c r="I257" s="2">
        <f t="shared" si="28"/>
        <v>0.36070583596214517</v>
      </c>
      <c r="J257" s="6">
        <f t="shared" si="30"/>
        <v>192303.33333333331</v>
      </c>
      <c r="K257">
        <f t="shared" si="29"/>
        <v>248875</v>
      </c>
      <c r="L257">
        <v>159500</v>
      </c>
      <c r="M257">
        <v>165100</v>
      </c>
      <c r="N257">
        <v>160700</v>
      </c>
      <c r="O257">
        <v>170700</v>
      </c>
      <c r="P257">
        <v>172500</v>
      </c>
      <c r="Q257">
        <v>174600</v>
      </c>
      <c r="R257">
        <v>170700</v>
      </c>
      <c r="S257">
        <v>171900</v>
      </c>
      <c r="T257">
        <v>168900</v>
      </c>
      <c r="U257">
        <v>170300</v>
      </c>
      <c r="V257">
        <v>171900</v>
      </c>
      <c r="W257">
        <v>172000</v>
      </c>
      <c r="X257">
        <v>167200</v>
      </c>
      <c r="Y257">
        <v>163700</v>
      </c>
      <c r="Z257">
        <v>168500</v>
      </c>
      <c r="AA257">
        <v>176800</v>
      </c>
      <c r="AB257">
        <v>178300</v>
      </c>
      <c r="AC257">
        <v>177300</v>
      </c>
      <c r="AD257">
        <v>177600</v>
      </c>
      <c r="AE257">
        <v>176300</v>
      </c>
      <c r="AF257">
        <v>174400</v>
      </c>
      <c r="AG257">
        <v>173500</v>
      </c>
      <c r="AH257">
        <v>175100</v>
      </c>
      <c r="AI257">
        <v>174400</v>
      </c>
      <c r="AJ257">
        <v>175200</v>
      </c>
      <c r="AK257">
        <v>178300</v>
      </c>
      <c r="AL257">
        <v>183000</v>
      </c>
      <c r="AM257">
        <v>182200</v>
      </c>
      <c r="AN257">
        <v>181700</v>
      </c>
      <c r="AO257">
        <v>181900</v>
      </c>
      <c r="AP257">
        <v>189100</v>
      </c>
      <c r="AQ257">
        <v>190000</v>
      </c>
      <c r="AR257">
        <v>188700</v>
      </c>
      <c r="AS257">
        <v>188000</v>
      </c>
      <c r="AT257">
        <v>188400</v>
      </c>
      <c r="AU257">
        <v>195600</v>
      </c>
      <c r="AV257">
        <v>193900</v>
      </c>
      <c r="AW257">
        <v>195600</v>
      </c>
      <c r="AX257">
        <v>195100</v>
      </c>
      <c r="AY257">
        <v>198800</v>
      </c>
      <c r="AZ257">
        <v>196600</v>
      </c>
      <c r="BA257">
        <v>198200</v>
      </c>
      <c r="BB257">
        <v>199000</v>
      </c>
      <c r="BC257">
        <v>204600</v>
      </c>
      <c r="BD257">
        <v>208600</v>
      </c>
      <c r="BE257">
        <v>214400</v>
      </c>
      <c r="BF257">
        <v>219900</v>
      </c>
      <c r="BG257">
        <v>218900</v>
      </c>
      <c r="BH257">
        <v>218700</v>
      </c>
      <c r="BI257">
        <v>218400</v>
      </c>
      <c r="BJ257">
        <v>219700</v>
      </c>
      <c r="BK257">
        <v>222300</v>
      </c>
      <c r="BL257">
        <v>228800</v>
      </c>
      <c r="BM257">
        <v>231100</v>
      </c>
      <c r="BN257">
        <v>230900</v>
      </c>
      <c r="BO257">
        <v>229800</v>
      </c>
      <c r="BP257">
        <v>236100</v>
      </c>
      <c r="BQ257">
        <v>241500</v>
      </c>
      <c r="BR257">
        <v>241400</v>
      </c>
      <c r="BS257">
        <v>241900</v>
      </c>
      <c r="BT257">
        <v>241600</v>
      </c>
      <c r="BU257">
        <v>251100</v>
      </c>
      <c r="BV257">
        <v>249600</v>
      </c>
      <c r="BW257">
        <v>247900</v>
      </c>
      <c r="BX257">
        <v>238700</v>
      </c>
      <c r="BY257">
        <v>242200</v>
      </c>
      <c r="BZ257">
        <v>245500</v>
      </c>
      <c r="CA257">
        <v>252000</v>
      </c>
      <c r="CB257">
        <v>255800</v>
      </c>
      <c r="CC257">
        <v>260900</v>
      </c>
      <c r="CD257">
        <v>259300</v>
      </c>
      <c r="CE257">
        <v>258900</v>
      </c>
    </row>
    <row r="258" spans="1:84" x14ac:dyDescent="0.2">
      <c r="A258">
        <v>394592</v>
      </c>
      <c r="B258" t="s">
        <v>1601</v>
      </c>
      <c r="C258">
        <v>470</v>
      </c>
      <c r="D258">
        <f t="shared" ref="D258:D321" si="31">AVERAGE(L258:W258)</f>
        <v>142100</v>
      </c>
      <c r="E258">
        <f t="shared" ref="E258:E321" si="32">AVERAGE(X258:AI258)</f>
        <v>167458.33333333334</v>
      </c>
      <c r="F258">
        <f t="shared" ref="F258:F321" si="33">AVERAGE(AJ258:AU258)</f>
        <v>184408.33333333334</v>
      </c>
      <c r="G258">
        <f t="shared" ref="G258:G321" si="34">AVERAGE(AV258:BG258)</f>
        <v>217400</v>
      </c>
      <c r="H258">
        <f t="shared" ref="H258:H321" si="35">AVERAGE(BH258:BS258)</f>
        <v>249491.66666666666</v>
      </c>
      <c r="I258" s="2">
        <f t="shared" ref="I258:I321" si="36">(H258-D258)/D258</f>
        <v>0.75574712643678155</v>
      </c>
      <c r="J258" s="6">
        <f t="shared" si="30"/>
        <v>192171.66666666669</v>
      </c>
      <c r="K258">
        <f t="shared" ref="K258:K321" si="37">AVERAGE(BS258:CD258)</f>
        <v>263533.33333333331</v>
      </c>
      <c r="L258">
        <v>140100</v>
      </c>
      <c r="M258">
        <v>136600</v>
      </c>
      <c r="N258">
        <v>137100</v>
      </c>
      <c r="O258">
        <v>135000</v>
      </c>
      <c r="P258">
        <v>136300</v>
      </c>
      <c r="Q258">
        <v>139700</v>
      </c>
      <c r="R258">
        <v>141900</v>
      </c>
      <c r="S258">
        <v>147000</v>
      </c>
      <c r="T258">
        <v>144900</v>
      </c>
      <c r="U258">
        <v>146200</v>
      </c>
      <c r="V258">
        <v>146900</v>
      </c>
      <c r="W258">
        <v>153500</v>
      </c>
      <c r="X258">
        <v>155900</v>
      </c>
      <c r="Y258">
        <v>162300</v>
      </c>
      <c r="Z258">
        <v>160500</v>
      </c>
      <c r="AA258">
        <v>165600</v>
      </c>
      <c r="AB258">
        <v>162000</v>
      </c>
      <c r="AC258">
        <v>165600</v>
      </c>
      <c r="AD258">
        <v>167300</v>
      </c>
      <c r="AE258">
        <v>170300</v>
      </c>
      <c r="AF258">
        <v>173700</v>
      </c>
      <c r="AG258">
        <v>176900</v>
      </c>
      <c r="AH258">
        <v>175400</v>
      </c>
      <c r="AI258">
        <v>174000</v>
      </c>
      <c r="AJ258">
        <v>170900</v>
      </c>
      <c r="AK258">
        <v>178100</v>
      </c>
      <c r="AL258">
        <v>177200</v>
      </c>
      <c r="AM258">
        <v>181400</v>
      </c>
      <c r="AN258">
        <v>182500</v>
      </c>
      <c r="AO258">
        <v>189000</v>
      </c>
      <c r="AP258">
        <v>185100</v>
      </c>
      <c r="AQ258">
        <v>181300</v>
      </c>
      <c r="AR258">
        <v>184900</v>
      </c>
      <c r="AS258">
        <v>188500</v>
      </c>
      <c r="AT258">
        <v>197600</v>
      </c>
      <c r="AU258">
        <v>196400</v>
      </c>
      <c r="AV258">
        <v>204800</v>
      </c>
      <c r="AW258">
        <v>203500</v>
      </c>
      <c r="AX258">
        <v>208300</v>
      </c>
      <c r="AY258">
        <v>209900</v>
      </c>
      <c r="AZ258">
        <v>214100</v>
      </c>
      <c r="BA258">
        <v>214600</v>
      </c>
      <c r="BB258">
        <v>216500</v>
      </c>
      <c r="BC258">
        <v>222700</v>
      </c>
      <c r="BD258">
        <v>228200</v>
      </c>
      <c r="BE258">
        <v>228600</v>
      </c>
      <c r="BF258">
        <v>228400</v>
      </c>
      <c r="BG258">
        <v>229200</v>
      </c>
      <c r="BH258">
        <v>239400</v>
      </c>
      <c r="BI258">
        <v>241000</v>
      </c>
      <c r="BJ258">
        <v>247800</v>
      </c>
      <c r="BK258">
        <v>246300</v>
      </c>
      <c r="BL258">
        <v>251800</v>
      </c>
      <c r="BM258">
        <v>249900</v>
      </c>
      <c r="BN258">
        <v>251400</v>
      </c>
      <c r="BO258">
        <v>248900</v>
      </c>
      <c r="BP258">
        <v>251600</v>
      </c>
      <c r="BQ258">
        <v>254300</v>
      </c>
      <c r="BR258">
        <v>255300</v>
      </c>
      <c r="BS258">
        <v>256200</v>
      </c>
      <c r="BT258">
        <v>260700</v>
      </c>
      <c r="BU258">
        <v>262200</v>
      </c>
      <c r="BV258">
        <v>266100</v>
      </c>
      <c r="BW258">
        <v>260300</v>
      </c>
      <c r="BX258">
        <v>263500</v>
      </c>
      <c r="BY258">
        <v>261900</v>
      </c>
      <c r="BZ258">
        <v>265400</v>
      </c>
      <c r="CA258">
        <v>263300</v>
      </c>
      <c r="CB258">
        <v>266400</v>
      </c>
      <c r="CC258">
        <v>267900</v>
      </c>
      <c r="CD258">
        <v>268500</v>
      </c>
      <c r="CE258">
        <v>267400</v>
      </c>
      <c r="CF258">
        <v>272500</v>
      </c>
    </row>
    <row r="259" spans="1:84" x14ac:dyDescent="0.2">
      <c r="A259">
        <v>395004</v>
      </c>
      <c r="B259" t="s">
        <v>199</v>
      </c>
      <c r="C259">
        <v>617</v>
      </c>
      <c r="D259">
        <f t="shared" si="31"/>
        <v>149250</v>
      </c>
      <c r="E259">
        <f t="shared" si="32"/>
        <v>170691.66666666666</v>
      </c>
      <c r="F259">
        <f t="shared" si="33"/>
        <v>186108.33333333334</v>
      </c>
      <c r="G259">
        <f t="shared" si="34"/>
        <v>212850</v>
      </c>
      <c r="H259">
        <f t="shared" si="35"/>
        <v>239558.33333333334</v>
      </c>
      <c r="I259" s="2">
        <f t="shared" si="36"/>
        <v>0.60508096035734238</v>
      </c>
      <c r="J259" s="6">
        <f t="shared" si="30"/>
        <v>191691.66666666669</v>
      </c>
      <c r="K259">
        <f t="shared" si="37"/>
        <v>263575</v>
      </c>
      <c r="L259">
        <v>146300</v>
      </c>
      <c r="M259">
        <v>150100</v>
      </c>
      <c r="N259">
        <v>149500</v>
      </c>
      <c r="O259">
        <v>155000</v>
      </c>
      <c r="P259">
        <v>153200</v>
      </c>
      <c r="Q259">
        <v>152800</v>
      </c>
      <c r="R259">
        <v>156900</v>
      </c>
      <c r="S259">
        <v>147400</v>
      </c>
      <c r="T259">
        <v>151300</v>
      </c>
      <c r="U259">
        <v>149200</v>
      </c>
      <c r="V259">
        <v>143700</v>
      </c>
      <c r="W259">
        <v>135600</v>
      </c>
      <c r="X259">
        <v>156700</v>
      </c>
      <c r="Y259">
        <v>170000</v>
      </c>
      <c r="Z259">
        <v>180700</v>
      </c>
      <c r="AA259">
        <v>169100</v>
      </c>
      <c r="AB259">
        <v>169500</v>
      </c>
      <c r="AC259">
        <v>169200</v>
      </c>
      <c r="AD259">
        <v>163000</v>
      </c>
      <c r="AE259">
        <v>168500</v>
      </c>
      <c r="AF259">
        <v>171000</v>
      </c>
      <c r="AG259">
        <v>181800</v>
      </c>
      <c r="AH259">
        <v>174200</v>
      </c>
      <c r="AI259">
        <v>174600</v>
      </c>
      <c r="AJ259">
        <v>167600</v>
      </c>
      <c r="AK259">
        <v>173000</v>
      </c>
      <c r="AL259">
        <v>177600</v>
      </c>
      <c r="AM259">
        <v>175700</v>
      </c>
      <c r="AN259">
        <v>176700</v>
      </c>
      <c r="AO259">
        <v>178900</v>
      </c>
      <c r="AP259">
        <v>186000</v>
      </c>
      <c r="AQ259">
        <v>194200</v>
      </c>
      <c r="AR259">
        <v>191900</v>
      </c>
      <c r="AS259">
        <v>194300</v>
      </c>
      <c r="AT259">
        <v>202700</v>
      </c>
      <c r="AU259">
        <v>214700</v>
      </c>
      <c r="AV259">
        <v>221800</v>
      </c>
      <c r="AW259">
        <v>211200</v>
      </c>
      <c r="AX259">
        <v>197700</v>
      </c>
      <c r="AY259">
        <v>190400</v>
      </c>
      <c r="AZ259">
        <v>201500</v>
      </c>
      <c r="BA259">
        <v>207200</v>
      </c>
      <c r="BB259">
        <v>213400</v>
      </c>
      <c r="BC259">
        <v>219300</v>
      </c>
      <c r="BD259">
        <v>226800</v>
      </c>
      <c r="BE259">
        <v>228600</v>
      </c>
      <c r="BF259">
        <v>219800</v>
      </c>
      <c r="BG259">
        <v>216500</v>
      </c>
      <c r="BH259">
        <v>235900</v>
      </c>
      <c r="BI259">
        <v>244900</v>
      </c>
      <c r="BJ259">
        <v>253400</v>
      </c>
      <c r="BK259">
        <v>247200</v>
      </c>
      <c r="BL259">
        <v>239800</v>
      </c>
      <c r="BM259">
        <v>239700</v>
      </c>
      <c r="BN259">
        <v>237900</v>
      </c>
      <c r="BO259">
        <v>244100</v>
      </c>
      <c r="BP259">
        <v>237400</v>
      </c>
      <c r="BQ259">
        <v>227300</v>
      </c>
      <c r="BR259">
        <v>229100</v>
      </c>
      <c r="BS259">
        <v>238000</v>
      </c>
      <c r="BT259">
        <v>255900</v>
      </c>
      <c r="BU259">
        <v>259900</v>
      </c>
      <c r="BV259">
        <v>261500</v>
      </c>
      <c r="BW259">
        <v>253900</v>
      </c>
      <c r="BX259">
        <v>276600</v>
      </c>
      <c r="BY259">
        <v>289900</v>
      </c>
      <c r="BZ259">
        <v>283800</v>
      </c>
      <c r="CA259">
        <v>274500</v>
      </c>
      <c r="CB259">
        <v>260500</v>
      </c>
      <c r="CC259">
        <v>259300</v>
      </c>
      <c r="CD259">
        <v>249100</v>
      </c>
      <c r="CE259">
        <v>258000</v>
      </c>
      <c r="CF259">
        <v>320300</v>
      </c>
    </row>
    <row r="260" spans="1:84" x14ac:dyDescent="0.2">
      <c r="A260">
        <v>394585</v>
      </c>
      <c r="B260" t="s">
        <v>2190</v>
      </c>
      <c r="C260">
        <v>190</v>
      </c>
      <c r="D260">
        <f t="shared" si="31"/>
        <v>165358.33333333334</v>
      </c>
      <c r="E260">
        <f t="shared" si="32"/>
        <v>178325</v>
      </c>
      <c r="F260">
        <f t="shared" si="33"/>
        <v>199050</v>
      </c>
      <c r="G260">
        <f t="shared" si="34"/>
        <v>204433.33333333334</v>
      </c>
      <c r="H260">
        <f t="shared" si="35"/>
        <v>208291.66666666666</v>
      </c>
      <c r="I260" s="2">
        <f t="shared" si="36"/>
        <v>0.25963815955248687</v>
      </c>
      <c r="J260" s="6">
        <f t="shared" si="30"/>
        <v>191091.66666666669</v>
      </c>
      <c r="K260">
        <f t="shared" si="37"/>
        <v>208916.66666666666</v>
      </c>
      <c r="L260">
        <v>159900</v>
      </c>
      <c r="M260">
        <v>164200</v>
      </c>
      <c r="N260">
        <v>165100</v>
      </c>
      <c r="O260">
        <v>166100</v>
      </c>
      <c r="P260">
        <v>161000</v>
      </c>
      <c r="Q260">
        <v>166500</v>
      </c>
      <c r="R260">
        <v>167800</v>
      </c>
      <c r="S260">
        <v>169900</v>
      </c>
      <c r="T260">
        <v>166600</v>
      </c>
      <c r="U260">
        <v>168200</v>
      </c>
      <c r="V260">
        <v>168000</v>
      </c>
      <c r="W260">
        <v>161000</v>
      </c>
      <c r="X260">
        <v>162700</v>
      </c>
      <c r="Y260">
        <v>165700</v>
      </c>
      <c r="Z260">
        <v>176700</v>
      </c>
      <c r="AA260">
        <v>177800</v>
      </c>
      <c r="AB260">
        <v>177300</v>
      </c>
      <c r="AC260">
        <v>178000</v>
      </c>
      <c r="AD260">
        <v>178100</v>
      </c>
      <c r="AE260">
        <v>181100</v>
      </c>
      <c r="AF260">
        <v>181500</v>
      </c>
      <c r="AG260">
        <v>184700</v>
      </c>
      <c r="AH260">
        <v>187300</v>
      </c>
      <c r="AI260">
        <v>189000</v>
      </c>
      <c r="AJ260">
        <v>188300</v>
      </c>
      <c r="AK260">
        <v>187300</v>
      </c>
      <c r="AL260">
        <v>187200</v>
      </c>
      <c r="AM260">
        <v>191000</v>
      </c>
      <c r="AN260">
        <v>196400</v>
      </c>
      <c r="AO260">
        <v>205900</v>
      </c>
      <c r="AP260">
        <v>205500</v>
      </c>
      <c r="AQ260">
        <v>204900</v>
      </c>
      <c r="AR260">
        <v>203000</v>
      </c>
      <c r="AS260">
        <v>204300</v>
      </c>
      <c r="AT260">
        <v>208000</v>
      </c>
      <c r="AU260">
        <v>206800</v>
      </c>
      <c r="AV260">
        <v>209100</v>
      </c>
      <c r="AW260">
        <v>208100</v>
      </c>
      <c r="AX260">
        <v>202000</v>
      </c>
      <c r="AY260">
        <v>198000</v>
      </c>
      <c r="AZ260">
        <v>198400</v>
      </c>
      <c r="BA260">
        <v>203200</v>
      </c>
      <c r="BB260">
        <v>204300</v>
      </c>
      <c r="BC260">
        <v>205400</v>
      </c>
      <c r="BD260">
        <v>206200</v>
      </c>
      <c r="BE260">
        <v>207900</v>
      </c>
      <c r="BF260">
        <v>205200</v>
      </c>
      <c r="BG260">
        <v>205400</v>
      </c>
      <c r="BH260">
        <v>206300</v>
      </c>
      <c r="BI260">
        <v>207500</v>
      </c>
      <c r="BJ260">
        <v>206700</v>
      </c>
      <c r="BK260">
        <v>212100</v>
      </c>
      <c r="BL260">
        <v>214400</v>
      </c>
      <c r="BM260">
        <v>215600</v>
      </c>
      <c r="BN260">
        <v>211600</v>
      </c>
      <c r="BO260">
        <v>208700</v>
      </c>
      <c r="BP260">
        <v>206600</v>
      </c>
      <c r="BQ260">
        <v>204200</v>
      </c>
      <c r="BR260">
        <v>202000</v>
      </c>
      <c r="BS260">
        <v>203800</v>
      </c>
      <c r="BT260">
        <v>203400</v>
      </c>
      <c r="BU260">
        <v>206300</v>
      </c>
      <c r="BV260">
        <v>204700</v>
      </c>
      <c r="BW260">
        <v>207300</v>
      </c>
      <c r="BX260">
        <v>207600</v>
      </c>
      <c r="BY260">
        <v>213000</v>
      </c>
      <c r="BZ260">
        <v>216000</v>
      </c>
      <c r="CA260">
        <v>216200</v>
      </c>
      <c r="CB260">
        <v>211100</v>
      </c>
      <c r="CC260">
        <v>209700</v>
      </c>
      <c r="CD260">
        <v>207900</v>
      </c>
      <c r="CE260">
        <v>206200</v>
      </c>
    </row>
    <row r="261" spans="1:84" x14ac:dyDescent="0.2">
      <c r="A261">
        <v>394308</v>
      </c>
      <c r="B261" t="s">
        <v>2109</v>
      </c>
      <c r="C261">
        <v>59</v>
      </c>
      <c r="D261">
        <f t="shared" si="31"/>
        <v>187716.66666666666</v>
      </c>
      <c r="E261">
        <f t="shared" si="32"/>
        <v>188933.33333333334</v>
      </c>
      <c r="F261">
        <f t="shared" si="33"/>
        <v>186950</v>
      </c>
      <c r="G261">
        <f t="shared" si="34"/>
        <v>190633.33333333334</v>
      </c>
      <c r="H261">
        <f t="shared" si="35"/>
        <v>199533.33333333334</v>
      </c>
      <c r="I261" s="2">
        <f t="shared" si="36"/>
        <v>6.2949480600195437E-2</v>
      </c>
      <c r="J261" s="6">
        <f t="shared" si="30"/>
        <v>190753.33333333334</v>
      </c>
      <c r="K261">
        <f t="shared" si="37"/>
        <v>202741.66666666666</v>
      </c>
      <c r="L261">
        <v>189900</v>
      </c>
      <c r="M261">
        <v>193100</v>
      </c>
      <c r="N261">
        <v>192300</v>
      </c>
      <c r="O261">
        <v>188800</v>
      </c>
      <c r="P261">
        <v>184400</v>
      </c>
      <c r="Q261">
        <v>183200</v>
      </c>
      <c r="R261">
        <v>183400</v>
      </c>
      <c r="S261">
        <v>184400</v>
      </c>
      <c r="T261">
        <v>186900</v>
      </c>
      <c r="U261">
        <v>186900</v>
      </c>
      <c r="V261">
        <v>189800</v>
      </c>
      <c r="W261">
        <v>189500</v>
      </c>
      <c r="X261">
        <v>191100</v>
      </c>
      <c r="Y261">
        <v>188700</v>
      </c>
      <c r="Z261">
        <v>184700</v>
      </c>
      <c r="AA261">
        <v>184900</v>
      </c>
      <c r="AB261">
        <v>188800</v>
      </c>
      <c r="AC261">
        <v>189100</v>
      </c>
      <c r="AD261">
        <v>188100</v>
      </c>
      <c r="AE261">
        <v>185300</v>
      </c>
      <c r="AF261">
        <v>193400</v>
      </c>
      <c r="AG261">
        <v>193900</v>
      </c>
      <c r="AH261">
        <v>192500</v>
      </c>
      <c r="AI261">
        <v>186700</v>
      </c>
      <c r="AJ261">
        <v>187900</v>
      </c>
      <c r="AK261">
        <v>188900</v>
      </c>
      <c r="AL261">
        <v>187500</v>
      </c>
      <c r="AM261">
        <v>184900</v>
      </c>
      <c r="AN261">
        <v>186200</v>
      </c>
      <c r="AO261">
        <v>186900</v>
      </c>
      <c r="AP261">
        <v>190000</v>
      </c>
      <c r="AQ261">
        <v>187700</v>
      </c>
      <c r="AR261">
        <v>186900</v>
      </c>
      <c r="AS261">
        <v>185200</v>
      </c>
      <c r="AT261">
        <v>184100</v>
      </c>
      <c r="AU261">
        <v>187200</v>
      </c>
      <c r="AV261">
        <v>186600</v>
      </c>
      <c r="AW261">
        <v>187000</v>
      </c>
      <c r="AX261">
        <v>185600</v>
      </c>
      <c r="AY261">
        <v>186500</v>
      </c>
      <c r="AZ261">
        <v>188200</v>
      </c>
      <c r="BA261">
        <v>190500</v>
      </c>
      <c r="BB261">
        <v>193400</v>
      </c>
      <c r="BC261">
        <v>195700</v>
      </c>
      <c r="BD261">
        <v>193400</v>
      </c>
      <c r="BE261">
        <v>193900</v>
      </c>
      <c r="BF261">
        <v>193200</v>
      </c>
      <c r="BG261">
        <v>193600</v>
      </c>
      <c r="BH261">
        <v>190300</v>
      </c>
      <c r="BI261">
        <v>191300</v>
      </c>
      <c r="BJ261">
        <v>196200</v>
      </c>
      <c r="BK261">
        <v>202000</v>
      </c>
      <c r="BL261">
        <v>203400</v>
      </c>
      <c r="BM261">
        <v>203700</v>
      </c>
      <c r="BN261">
        <v>199700</v>
      </c>
      <c r="BO261">
        <v>199600</v>
      </c>
      <c r="BP261">
        <v>199100</v>
      </c>
      <c r="BQ261">
        <v>201500</v>
      </c>
      <c r="BR261">
        <v>205600</v>
      </c>
      <c r="BS261">
        <v>202000</v>
      </c>
      <c r="BT261">
        <v>201000</v>
      </c>
      <c r="BU261">
        <v>196700</v>
      </c>
      <c r="BV261">
        <v>195600</v>
      </c>
      <c r="BW261">
        <v>199000</v>
      </c>
      <c r="BX261">
        <v>202300</v>
      </c>
      <c r="BY261">
        <v>209000</v>
      </c>
      <c r="BZ261">
        <v>206700</v>
      </c>
      <c r="CA261">
        <v>202300</v>
      </c>
      <c r="CB261">
        <v>202500</v>
      </c>
      <c r="CC261">
        <v>204800</v>
      </c>
      <c r="CD261">
        <v>211000</v>
      </c>
      <c r="CE261">
        <v>210600</v>
      </c>
    </row>
    <row r="262" spans="1:84" x14ac:dyDescent="0.2">
      <c r="A262">
        <v>395013</v>
      </c>
      <c r="B262" t="s">
        <v>1588</v>
      </c>
      <c r="C262">
        <v>271</v>
      </c>
      <c r="D262">
        <f t="shared" si="31"/>
        <v>174641.66666666666</v>
      </c>
      <c r="E262">
        <f t="shared" si="32"/>
        <v>180725</v>
      </c>
      <c r="F262">
        <f t="shared" si="33"/>
        <v>191075</v>
      </c>
      <c r="G262">
        <f t="shared" si="34"/>
        <v>197541.66666666666</v>
      </c>
      <c r="H262">
        <f t="shared" si="35"/>
        <v>209183.33333333334</v>
      </c>
      <c r="I262" s="2">
        <f t="shared" si="36"/>
        <v>0.19778594264446259</v>
      </c>
      <c r="J262" s="6">
        <f t="shared" si="30"/>
        <v>190633.33333333331</v>
      </c>
      <c r="K262">
        <f t="shared" si="37"/>
        <v>219425</v>
      </c>
      <c r="L262">
        <v>168800</v>
      </c>
      <c r="M262">
        <v>177300</v>
      </c>
      <c r="N262">
        <v>177600</v>
      </c>
      <c r="O262">
        <v>176100</v>
      </c>
      <c r="P262">
        <v>173900</v>
      </c>
      <c r="Q262">
        <v>173900</v>
      </c>
      <c r="R262">
        <v>173300</v>
      </c>
      <c r="S262">
        <v>177400</v>
      </c>
      <c r="T262">
        <v>175900</v>
      </c>
      <c r="U262">
        <v>175900</v>
      </c>
      <c r="V262">
        <v>172000</v>
      </c>
      <c r="W262">
        <v>173600</v>
      </c>
      <c r="X262">
        <v>176800</v>
      </c>
      <c r="Y262">
        <v>181200</v>
      </c>
      <c r="Z262">
        <v>183500</v>
      </c>
      <c r="AA262">
        <v>183000</v>
      </c>
      <c r="AB262">
        <v>179300</v>
      </c>
      <c r="AC262">
        <v>176400</v>
      </c>
      <c r="AD262">
        <v>177400</v>
      </c>
      <c r="AE262">
        <v>177900</v>
      </c>
      <c r="AF262">
        <v>181700</v>
      </c>
      <c r="AG262">
        <v>182900</v>
      </c>
      <c r="AH262">
        <v>184500</v>
      </c>
      <c r="AI262">
        <v>184100</v>
      </c>
      <c r="AJ262">
        <v>182600</v>
      </c>
      <c r="AK262">
        <v>184000</v>
      </c>
      <c r="AL262">
        <v>182600</v>
      </c>
      <c r="AM262">
        <v>188500</v>
      </c>
      <c r="AN262">
        <v>189500</v>
      </c>
      <c r="AO262">
        <v>193000</v>
      </c>
      <c r="AP262">
        <v>193900</v>
      </c>
      <c r="AQ262">
        <v>192700</v>
      </c>
      <c r="AR262">
        <v>194900</v>
      </c>
      <c r="AS262">
        <v>194600</v>
      </c>
      <c r="AT262">
        <v>198000</v>
      </c>
      <c r="AU262">
        <v>198600</v>
      </c>
      <c r="AV262">
        <v>197200</v>
      </c>
      <c r="AW262">
        <v>194500</v>
      </c>
      <c r="AX262">
        <v>193800</v>
      </c>
      <c r="AY262">
        <v>195400</v>
      </c>
      <c r="AZ262">
        <v>198800</v>
      </c>
      <c r="BA262">
        <v>199900</v>
      </c>
      <c r="BB262">
        <v>200100</v>
      </c>
      <c r="BC262">
        <v>199800</v>
      </c>
      <c r="BD262">
        <v>204500</v>
      </c>
      <c r="BE262">
        <v>195900</v>
      </c>
      <c r="BF262">
        <v>198100</v>
      </c>
      <c r="BG262">
        <v>192500</v>
      </c>
      <c r="BH262">
        <v>203000</v>
      </c>
      <c r="BI262">
        <v>200100</v>
      </c>
      <c r="BJ262">
        <v>204400</v>
      </c>
      <c r="BK262">
        <v>204000</v>
      </c>
      <c r="BL262">
        <v>212700</v>
      </c>
      <c r="BM262">
        <v>213000</v>
      </c>
      <c r="BN262">
        <v>217900</v>
      </c>
      <c r="BO262">
        <v>217800</v>
      </c>
      <c r="BP262">
        <v>215300</v>
      </c>
      <c r="BQ262">
        <v>207400</v>
      </c>
      <c r="BR262">
        <v>205300</v>
      </c>
      <c r="BS262">
        <v>209300</v>
      </c>
      <c r="BT262">
        <v>218500</v>
      </c>
      <c r="BU262">
        <v>216700</v>
      </c>
      <c r="BV262">
        <v>218600</v>
      </c>
      <c r="BW262">
        <v>217200</v>
      </c>
      <c r="BX262">
        <v>220400</v>
      </c>
      <c r="BY262">
        <v>219600</v>
      </c>
      <c r="BZ262">
        <v>221300</v>
      </c>
      <c r="CA262">
        <v>224600</v>
      </c>
      <c r="CB262">
        <v>222200</v>
      </c>
      <c r="CC262">
        <v>220700</v>
      </c>
      <c r="CD262">
        <v>224000</v>
      </c>
      <c r="CE262">
        <v>233600</v>
      </c>
      <c r="CF262">
        <v>237200</v>
      </c>
    </row>
    <row r="263" spans="1:84" x14ac:dyDescent="0.2">
      <c r="A263">
        <v>395026</v>
      </c>
      <c r="B263" t="s">
        <v>2359</v>
      </c>
      <c r="C263">
        <v>539</v>
      </c>
      <c r="D263">
        <f t="shared" si="31"/>
        <v>180666.66666666666</v>
      </c>
      <c r="E263">
        <f t="shared" si="32"/>
        <v>190133.33333333334</v>
      </c>
      <c r="F263">
        <f t="shared" si="33"/>
        <v>198600</v>
      </c>
      <c r="G263">
        <f t="shared" si="34"/>
        <v>184966.66666666666</v>
      </c>
      <c r="H263">
        <f t="shared" si="35"/>
        <v>197866.66666666666</v>
      </c>
      <c r="I263" s="2">
        <f t="shared" si="36"/>
        <v>9.5202952029520296E-2</v>
      </c>
      <c r="J263" s="6">
        <f t="shared" si="30"/>
        <v>190446.66666666666</v>
      </c>
      <c r="K263">
        <f t="shared" si="37"/>
        <v>206916.66666666666</v>
      </c>
      <c r="L263">
        <v>176100</v>
      </c>
      <c r="M263">
        <v>174200</v>
      </c>
      <c r="N263">
        <v>159700</v>
      </c>
      <c r="O263">
        <v>168100</v>
      </c>
      <c r="P263">
        <v>176800</v>
      </c>
      <c r="Q263">
        <v>189600</v>
      </c>
      <c r="R263">
        <v>192200</v>
      </c>
      <c r="S263">
        <v>187900</v>
      </c>
      <c r="T263">
        <v>192200</v>
      </c>
      <c r="U263">
        <v>190000</v>
      </c>
      <c r="V263">
        <v>182100</v>
      </c>
      <c r="W263">
        <v>179100</v>
      </c>
      <c r="X263">
        <v>188700</v>
      </c>
      <c r="Y263">
        <v>202000</v>
      </c>
      <c r="Z263">
        <v>202200</v>
      </c>
      <c r="AA263">
        <v>190900</v>
      </c>
      <c r="AB263">
        <v>189200</v>
      </c>
      <c r="AC263">
        <v>181800</v>
      </c>
      <c r="AD263">
        <v>183200</v>
      </c>
      <c r="AE263">
        <v>171000</v>
      </c>
      <c r="AF263">
        <v>174100</v>
      </c>
      <c r="AG263">
        <v>184700</v>
      </c>
      <c r="AH263">
        <v>204600</v>
      </c>
      <c r="AI263">
        <v>209200</v>
      </c>
      <c r="AJ263">
        <v>212300</v>
      </c>
      <c r="AK263">
        <v>197100</v>
      </c>
      <c r="AL263">
        <v>205700</v>
      </c>
      <c r="AM263">
        <v>204200</v>
      </c>
      <c r="AN263">
        <v>209500</v>
      </c>
      <c r="AO263">
        <v>193600</v>
      </c>
      <c r="AP263">
        <v>190300</v>
      </c>
      <c r="AQ263">
        <v>192900</v>
      </c>
      <c r="AR263">
        <v>196700</v>
      </c>
      <c r="AS263">
        <v>192500</v>
      </c>
      <c r="AT263">
        <v>197500</v>
      </c>
      <c r="AU263">
        <v>190900</v>
      </c>
      <c r="AV263">
        <v>193200</v>
      </c>
      <c r="AW263">
        <v>169400</v>
      </c>
      <c r="AX263">
        <v>171300</v>
      </c>
      <c r="AY263">
        <v>172100</v>
      </c>
      <c r="AZ263">
        <v>183800</v>
      </c>
      <c r="BA263">
        <v>193100</v>
      </c>
      <c r="BB263">
        <v>181700</v>
      </c>
      <c r="BC263">
        <v>191300</v>
      </c>
      <c r="BD263">
        <v>188800</v>
      </c>
      <c r="BE263">
        <v>201300</v>
      </c>
      <c r="BF263">
        <v>193000</v>
      </c>
      <c r="BG263">
        <v>180600</v>
      </c>
      <c r="BH263">
        <v>179100</v>
      </c>
      <c r="BI263">
        <v>185100</v>
      </c>
      <c r="BJ263">
        <v>212100</v>
      </c>
      <c r="BK263">
        <v>207500</v>
      </c>
      <c r="BL263">
        <v>202300</v>
      </c>
      <c r="BM263">
        <v>186900</v>
      </c>
      <c r="BN263">
        <v>198200</v>
      </c>
      <c r="BO263">
        <v>205000</v>
      </c>
      <c r="BP263">
        <v>211000</v>
      </c>
      <c r="BQ263">
        <v>206100</v>
      </c>
      <c r="BR263">
        <v>190000</v>
      </c>
      <c r="BS263">
        <v>191100</v>
      </c>
      <c r="BT263">
        <v>199600</v>
      </c>
      <c r="BU263">
        <v>208600</v>
      </c>
      <c r="BV263">
        <v>231900</v>
      </c>
      <c r="BW263">
        <v>210100</v>
      </c>
      <c r="BX263">
        <v>215200</v>
      </c>
      <c r="BY263">
        <v>201300</v>
      </c>
      <c r="BZ263">
        <v>214500</v>
      </c>
      <c r="CA263">
        <v>208400</v>
      </c>
      <c r="CB263">
        <v>192800</v>
      </c>
      <c r="CC263">
        <v>203300</v>
      </c>
      <c r="CD263">
        <v>206200</v>
      </c>
      <c r="CE263">
        <v>203400</v>
      </c>
      <c r="CF263">
        <v>214000</v>
      </c>
    </row>
    <row r="264" spans="1:84" x14ac:dyDescent="0.2">
      <c r="A264">
        <v>394908</v>
      </c>
      <c r="B264" t="s">
        <v>2111</v>
      </c>
      <c r="C264">
        <v>61</v>
      </c>
      <c r="D264">
        <f t="shared" si="31"/>
        <v>183241.66666666666</v>
      </c>
      <c r="E264">
        <f t="shared" si="32"/>
        <v>181300</v>
      </c>
      <c r="F264">
        <f t="shared" si="33"/>
        <v>187575</v>
      </c>
      <c r="G264">
        <f t="shared" si="34"/>
        <v>192416.66666666666</v>
      </c>
      <c r="H264">
        <f t="shared" si="35"/>
        <v>203258.33333333334</v>
      </c>
      <c r="I264" s="2">
        <f t="shared" si="36"/>
        <v>0.1092364364000183</v>
      </c>
      <c r="J264" s="6">
        <f t="shared" si="30"/>
        <v>189558.33333333331</v>
      </c>
      <c r="K264">
        <f t="shared" si="37"/>
        <v>206091.66666666666</v>
      </c>
      <c r="L264">
        <v>186100</v>
      </c>
      <c r="M264">
        <v>184900</v>
      </c>
      <c r="N264">
        <v>182800</v>
      </c>
      <c r="O264">
        <v>185000</v>
      </c>
      <c r="P264">
        <v>183700</v>
      </c>
      <c r="Q264">
        <v>183300</v>
      </c>
      <c r="R264">
        <v>183500</v>
      </c>
      <c r="S264">
        <v>181500</v>
      </c>
      <c r="T264">
        <v>179900</v>
      </c>
      <c r="U264">
        <v>180400</v>
      </c>
      <c r="V264">
        <v>183300</v>
      </c>
      <c r="W264">
        <v>184500</v>
      </c>
      <c r="X264">
        <v>183100</v>
      </c>
      <c r="Y264">
        <v>178000</v>
      </c>
      <c r="Z264">
        <v>178700</v>
      </c>
      <c r="AA264">
        <v>179500</v>
      </c>
      <c r="AB264">
        <v>180800</v>
      </c>
      <c r="AC264">
        <v>178900</v>
      </c>
      <c r="AD264">
        <v>179200</v>
      </c>
      <c r="AE264">
        <v>186900</v>
      </c>
      <c r="AF264">
        <v>188200</v>
      </c>
      <c r="AG264">
        <v>186600</v>
      </c>
      <c r="AH264">
        <v>178800</v>
      </c>
      <c r="AI264">
        <v>176900</v>
      </c>
      <c r="AJ264">
        <v>181500</v>
      </c>
      <c r="AK264">
        <v>185800</v>
      </c>
      <c r="AL264">
        <v>190100</v>
      </c>
      <c r="AM264">
        <v>182900</v>
      </c>
      <c r="AN264">
        <v>183500</v>
      </c>
      <c r="AO264">
        <v>183500</v>
      </c>
      <c r="AP264">
        <v>189500</v>
      </c>
      <c r="AQ264">
        <v>188700</v>
      </c>
      <c r="AR264">
        <v>187800</v>
      </c>
      <c r="AS264">
        <v>189600</v>
      </c>
      <c r="AT264">
        <v>192300</v>
      </c>
      <c r="AU264">
        <v>195700</v>
      </c>
      <c r="AV264">
        <v>195000</v>
      </c>
      <c r="AW264">
        <v>193700</v>
      </c>
      <c r="AX264">
        <v>191100</v>
      </c>
      <c r="AY264">
        <v>183800</v>
      </c>
      <c r="AZ264">
        <v>183500</v>
      </c>
      <c r="BA264">
        <v>187100</v>
      </c>
      <c r="BB264">
        <v>194800</v>
      </c>
      <c r="BC264">
        <v>196600</v>
      </c>
      <c r="BD264">
        <v>194200</v>
      </c>
      <c r="BE264">
        <v>197500</v>
      </c>
      <c r="BF264">
        <v>196000</v>
      </c>
      <c r="BG264">
        <v>195700</v>
      </c>
      <c r="BH264">
        <v>200100</v>
      </c>
      <c r="BI264">
        <v>202200</v>
      </c>
      <c r="BJ264">
        <v>206900</v>
      </c>
      <c r="BK264">
        <v>204300</v>
      </c>
      <c r="BL264">
        <v>204200</v>
      </c>
      <c r="BM264">
        <v>203800</v>
      </c>
      <c r="BN264">
        <v>203200</v>
      </c>
      <c r="BO264">
        <v>204800</v>
      </c>
      <c r="BP264">
        <v>205400</v>
      </c>
      <c r="BQ264">
        <v>203100</v>
      </c>
      <c r="BR264">
        <v>201100</v>
      </c>
      <c r="BS264">
        <v>200000</v>
      </c>
      <c r="BT264">
        <v>197300</v>
      </c>
      <c r="BU264">
        <v>197800</v>
      </c>
      <c r="BV264">
        <v>201900</v>
      </c>
      <c r="BW264">
        <v>207500</v>
      </c>
      <c r="BX264">
        <v>210700</v>
      </c>
      <c r="BY264">
        <v>208600</v>
      </c>
      <c r="BZ264">
        <v>207900</v>
      </c>
      <c r="CA264">
        <v>208800</v>
      </c>
      <c r="CB264">
        <v>210100</v>
      </c>
      <c r="CC264">
        <v>210800</v>
      </c>
      <c r="CD264">
        <v>211700</v>
      </c>
      <c r="CE264">
        <v>213200</v>
      </c>
      <c r="CF264">
        <v>218400</v>
      </c>
    </row>
    <row r="265" spans="1:84" x14ac:dyDescent="0.2">
      <c r="A265">
        <v>394307</v>
      </c>
      <c r="B265" t="s">
        <v>1535</v>
      </c>
      <c r="C265">
        <v>296</v>
      </c>
      <c r="D265">
        <f t="shared" si="31"/>
        <v>155841.66666666666</v>
      </c>
      <c r="E265">
        <f t="shared" si="32"/>
        <v>167941.66666666666</v>
      </c>
      <c r="F265">
        <f t="shared" si="33"/>
        <v>180433.33333333334</v>
      </c>
      <c r="G265">
        <f t="shared" si="34"/>
        <v>202783.33333333334</v>
      </c>
      <c r="H265">
        <f t="shared" si="35"/>
        <v>236266.66666666666</v>
      </c>
      <c r="I265" s="2">
        <f t="shared" si="36"/>
        <v>0.51606865942997704</v>
      </c>
      <c r="J265" s="6">
        <f t="shared" si="30"/>
        <v>188653.33333333331</v>
      </c>
      <c r="K265">
        <f t="shared" si="37"/>
        <v>249391.66666666666</v>
      </c>
      <c r="L265">
        <v>150800</v>
      </c>
      <c r="M265">
        <v>150500</v>
      </c>
      <c r="N265">
        <v>151600</v>
      </c>
      <c r="O265">
        <v>151700</v>
      </c>
      <c r="P265">
        <v>154000</v>
      </c>
      <c r="Q265">
        <v>156800</v>
      </c>
      <c r="R265">
        <v>159500</v>
      </c>
      <c r="S265">
        <v>160300</v>
      </c>
      <c r="T265">
        <v>160700</v>
      </c>
      <c r="U265">
        <v>157900</v>
      </c>
      <c r="V265">
        <v>156700</v>
      </c>
      <c r="W265">
        <v>159600</v>
      </c>
      <c r="X265">
        <v>158700</v>
      </c>
      <c r="Y265">
        <v>162400</v>
      </c>
      <c r="Z265">
        <v>158600</v>
      </c>
      <c r="AA265">
        <v>168200</v>
      </c>
      <c r="AB265">
        <v>167700</v>
      </c>
      <c r="AC265">
        <v>171500</v>
      </c>
      <c r="AD265">
        <v>168100</v>
      </c>
      <c r="AE265">
        <v>168900</v>
      </c>
      <c r="AF265">
        <v>170000</v>
      </c>
      <c r="AG265">
        <v>172200</v>
      </c>
      <c r="AH265">
        <v>176200</v>
      </c>
      <c r="AI265">
        <v>172800</v>
      </c>
      <c r="AJ265">
        <v>175100</v>
      </c>
      <c r="AK265">
        <v>171200</v>
      </c>
      <c r="AL265">
        <v>172600</v>
      </c>
      <c r="AM265">
        <v>174500</v>
      </c>
      <c r="AN265">
        <v>177400</v>
      </c>
      <c r="AO265">
        <v>181600</v>
      </c>
      <c r="AP265">
        <v>179400</v>
      </c>
      <c r="AQ265">
        <v>181300</v>
      </c>
      <c r="AR265">
        <v>183900</v>
      </c>
      <c r="AS265">
        <v>190700</v>
      </c>
      <c r="AT265">
        <v>192100</v>
      </c>
      <c r="AU265">
        <v>185400</v>
      </c>
      <c r="AV265">
        <v>183700</v>
      </c>
      <c r="AW265">
        <v>185800</v>
      </c>
      <c r="AX265">
        <v>199100</v>
      </c>
      <c r="AY265">
        <v>199100</v>
      </c>
      <c r="AZ265">
        <v>203500</v>
      </c>
      <c r="BA265">
        <v>201200</v>
      </c>
      <c r="BB265">
        <v>209900</v>
      </c>
      <c r="BC265">
        <v>210100</v>
      </c>
      <c r="BD265">
        <v>209800</v>
      </c>
      <c r="BE265">
        <v>204100</v>
      </c>
      <c r="BF265">
        <v>209600</v>
      </c>
      <c r="BG265">
        <v>217500</v>
      </c>
      <c r="BH265">
        <v>226500</v>
      </c>
      <c r="BI265">
        <v>232800</v>
      </c>
      <c r="BJ265">
        <v>237100</v>
      </c>
      <c r="BK265">
        <v>241600</v>
      </c>
      <c r="BL265">
        <v>232900</v>
      </c>
      <c r="BM265">
        <v>231000</v>
      </c>
      <c r="BN265">
        <v>229200</v>
      </c>
      <c r="BO265">
        <v>237000</v>
      </c>
      <c r="BP265">
        <v>239900</v>
      </c>
      <c r="BQ265">
        <v>242100</v>
      </c>
      <c r="BR265">
        <v>242700</v>
      </c>
      <c r="BS265">
        <v>242400</v>
      </c>
      <c r="BT265">
        <v>240900</v>
      </c>
      <c r="BU265">
        <v>249000</v>
      </c>
      <c r="BV265">
        <v>253500</v>
      </c>
      <c r="BW265">
        <v>257600</v>
      </c>
      <c r="BX265">
        <v>250600</v>
      </c>
      <c r="BY265">
        <v>246600</v>
      </c>
      <c r="BZ265">
        <v>245300</v>
      </c>
      <c r="CA265">
        <v>245600</v>
      </c>
      <c r="CB265">
        <v>250500</v>
      </c>
      <c r="CC265">
        <v>251000</v>
      </c>
      <c r="CD265">
        <v>259700</v>
      </c>
      <c r="CE265">
        <v>262700</v>
      </c>
      <c r="CF265">
        <v>268000</v>
      </c>
    </row>
    <row r="266" spans="1:84" x14ac:dyDescent="0.2">
      <c r="A266">
        <v>394943</v>
      </c>
      <c r="B266" t="s">
        <v>2086</v>
      </c>
      <c r="C266">
        <v>26</v>
      </c>
      <c r="D266">
        <f t="shared" si="31"/>
        <v>152675</v>
      </c>
      <c r="E266">
        <f t="shared" si="32"/>
        <v>166016.66666666666</v>
      </c>
      <c r="F266">
        <f t="shared" si="33"/>
        <v>185100</v>
      </c>
      <c r="G266">
        <f t="shared" si="34"/>
        <v>204683.33333333334</v>
      </c>
      <c r="H266">
        <f t="shared" si="35"/>
        <v>234291.66666666666</v>
      </c>
      <c r="I266" s="2">
        <f t="shared" si="36"/>
        <v>0.53457780688827028</v>
      </c>
      <c r="J266" s="6">
        <f t="shared" si="30"/>
        <v>188553.33333333331</v>
      </c>
      <c r="K266">
        <f t="shared" si="37"/>
        <v>243750</v>
      </c>
      <c r="L266">
        <v>148400</v>
      </c>
      <c r="M266">
        <v>148700</v>
      </c>
      <c r="N266">
        <v>147200</v>
      </c>
      <c r="O266">
        <v>150300</v>
      </c>
      <c r="P266">
        <v>150400</v>
      </c>
      <c r="Q266">
        <v>153700</v>
      </c>
      <c r="R266">
        <v>153100</v>
      </c>
      <c r="S266">
        <v>153900</v>
      </c>
      <c r="T266">
        <v>154600</v>
      </c>
      <c r="U266">
        <v>156800</v>
      </c>
      <c r="V266">
        <v>157200</v>
      </c>
      <c r="W266">
        <v>157800</v>
      </c>
      <c r="X266">
        <v>155600</v>
      </c>
      <c r="Y266">
        <v>157300</v>
      </c>
      <c r="Z266">
        <v>159000</v>
      </c>
      <c r="AA266">
        <v>163000</v>
      </c>
      <c r="AB266">
        <v>164500</v>
      </c>
      <c r="AC266">
        <v>164100</v>
      </c>
      <c r="AD266">
        <v>166300</v>
      </c>
      <c r="AE266">
        <v>167400</v>
      </c>
      <c r="AF266">
        <v>171300</v>
      </c>
      <c r="AG266">
        <v>172600</v>
      </c>
      <c r="AH266">
        <v>175100</v>
      </c>
      <c r="AI266">
        <v>176000</v>
      </c>
      <c r="AJ266">
        <v>178000</v>
      </c>
      <c r="AK266">
        <v>178200</v>
      </c>
      <c r="AL266">
        <v>178500</v>
      </c>
      <c r="AM266">
        <v>178800</v>
      </c>
      <c r="AN266">
        <v>180900</v>
      </c>
      <c r="AO266">
        <v>184100</v>
      </c>
      <c r="AP266">
        <v>186500</v>
      </c>
      <c r="AQ266">
        <v>189100</v>
      </c>
      <c r="AR266">
        <v>189900</v>
      </c>
      <c r="AS266">
        <v>191600</v>
      </c>
      <c r="AT266">
        <v>192000</v>
      </c>
      <c r="AU266">
        <v>193600</v>
      </c>
      <c r="AV266">
        <v>193900</v>
      </c>
      <c r="AW266">
        <v>194700</v>
      </c>
      <c r="AX266">
        <v>197800</v>
      </c>
      <c r="AY266">
        <v>200600</v>
      </c>
      <c r="AZ266">
        <v>201900</v>
      </c>
      <c r="BA266">
        <v>202600</v>
      </c>
      <c r="BB266">
        <v>204600</v>
      </c>
      <c r="BC266">
        <v>207800</v>
      </c>
      <c r="BD266">
        <v>211000</v>
      </c>
      <c r="BE266">
        <v>212700</v>
      </c>
      <c r="BF266">
        <v>213500</v>
      </c>
      <c r="BG266">
        <v>215100</v>
      </c>
      <c r="BH266">
        <v>218600</v>
      </c>
      <c r="BI266">
        <v>226500</v>
      </c>
      <c r="BJ266">
        <v>229300</v>
      </c>
      <c r="BK266">
        <v>232300</v>
      </c>
      <c r="BL266">
        <v>231400</v>
      </c>
      <c r="BM266">
        <v>233300</v>
      </c>
      <c r="BN266">
        <v>234200</v>
      </c>
      <c r="BO266">
        <v>235500</v>
      </c>
      <c r="BP266">
        <v>237500</v>
      </c>
      <c r="BQ266">
        <v>240200</v>
      </c>
      <c r="BR266">
        <v>244100</v>
      </c>
      <c r="BS266">
        <v>248600</v>
      </c>
      <c r="BT266">
        <v>247700</v>
      </c>
      <c r="BU266">
        <v>247000</v>
      </c>
      <c r="BV266">
        <v>240900</v>
      </c>
      <c r="BW266">
        <v>239400</v>
      </c>
      <c r="BX266">
        <v>238300</v>
      </c>
      <c r="BY266">
        <v>239500</v>
      </c>
      <c r="BZ266">
        <v>241100</v>
      </c>
      <c r="CA266">
        <v>241600</v>
      </c>
      <c r="CB266">
        <v>245300</v>
      </c>
      <c r="CC266">
        <v>246300</v>
      </c>
      <c r="CD266">
        <v>249300</v>
      </c>
      <c r="CE266">
        <v>253400</v>
      </c>
      <c r="CF266">
        <v>256300</v>
      </c>
    </row>
    <row r="267" spans="1:84" x14ac:dyDescent="0.2">
      <c r="A267">
        <v>395195</v>
      </c>
      <c r="B267" t="s">
        <v>2141</v>
      </c>
      <c r="C267">
        <v>108</v>
      </c>
      <c r="D267">
        <f t="shared" si="31"/>
        <v>158933.33333333334</v>
      </c>
      <c r="E267">
        <f t="shared" si="32"/>
        <v>172533.33333333334</v>
      </c>
      <c r="F267">
        <f t="shared" si="33"/>
        <v>186866.66666666666</v>
      </c>
      <c r="G267">
        <f t="shared" si="34"/>
        <v>202716.66666666666</v>
      </c>
      <c r="H267">
        <f t="shared" si="35"/>
        <v>217116.66666666666</v>
      </c>
      <c r="I267" s="2">
        <f t="shared" si="36"/>
        <v>0.36608640939597303</v>
      </c>
      <c r="J267" s="6">
        <f t="shared" si="30"/>
        <v>187633.33333333331</v>
      </c>
      <c r="K267">
        <f t="shared" si="37"/>
        <v>227133.33333333334</v>
      </c>
      <c r="L267">
        <v>150000</v>
      </c>
      <c r="M267">
        <v>155700</v>
      </c>
      <c r="N267">
        <v>158700</v>
      </c>
      <c r="O267">
        <v>160900</v>
      </c>
      <c r="P267">
        <v>159000</v>
      </c>
      <c r="Q267">
        <v>156600</v>
      </c>
      <c r="R267">
        <v>156200</v>
      </c>
      <c r="S267">
        <v>157400</v>
      </c>
      <c r="T267">
        <v>158900</v>
      </c>
      <c r="U267">
        <v>162600</v>
      </c>
      <c r="V267">
        <v>164300</v>
      </c>
      <c r="W267">
        <v>166900</v>
      </c>
      <c r="X267">
        <v>168600</v>
      </c>
      <c r="Y267">
        <v>169900</v>
      </c>
      <c r="Z267">
        <v>170200</v>
      </c>
      <c r="AA267">
        <v>170200</v>
      </c>
      <c r="AB267">
        <v>172000</v>
      </c>
      <c r="AC267">
        <v>175600</v>
      </c>
      <c r="AD267">
        <v>175300</v>
      </c>
      <c r="AE267">
        <v>175000</v>
      </c>
      <c r="AF267">
        <v>175800</v>
      </c>
      <c r="AG267">
        <v>177800</v>
      </c>
      <c r="AH267">
        <v>169800</v>
      </c>
      <c r="AI267">
        <v>170200</v>
      </c>
      <c r="AJ267">
        <v>170600</v>
      </c>
      <c r="AK267">
        <v>181500</v>
      </c>
      <c r="AL267">
        <v>182200</v>
      </c>
      <c r="AM267">
        <v>185000</v>
      </c>
      <c r="AN267">
        <v>184600</v>
      </c>
      <c r="AO267">
        <v>186000</v>
      </c>
      <c r="AP267">
        <v>188800</v>
      </c>
      <c r="AQ267">
        <v>190400</v>
      </c>
      <c r="AR267">
        <v>191400</v>
      </c>
      <c r="AS267">
        <v>189800</v>
      </c>
      <c r="AT267">
        <v>194500</v>
      </c>
      <c r="AU267">
        <v>197600</v>
      </c>
      <c r="AV267">
        <v>201000</v>
      </c>
      <c r="AW267">
        <v>200300</v>
      </c>
      <c r="AX267">
        <v>198900</v>
      </c>
      <c r="AY267">
        <v>199700</v>
      </c>
      <c r="AZ267">
        <v>200000</v>
      </c>
      <c r="BA267">
        <v>202100</v>
      </c>
      <c r="BB267">
        <v>202900</v>
      </c>
      <c r="BC267">
        <v>205300</v>
      </c>
      <c r="BD267">
        <v>205500</v>
      </c>
      <c r="BE267">
        <v>205900</v>
      </c>
      <c r="BF267">
        <v>204900</v>
      </c>
      <c r="BG267">
        <v>206100</v>
      </c>
      <c r="BH267">
        <v>207700</v>
      </c>
      <c r="BI267">
        <v>216700</v>
      </c>
      <c r="BJ267">
        <v>219500</v>
      </c>
      <c r="BK267">
        <v>218800</v>
      </c>
      <c r="BL267">
        <v>213400</v>
      </c>
      <c r="BM267">
        <v>214000</v>
      </c>
      <c r="BN267">
        <v>215900</v>
      </c>
      <c r="BO267">
        <v>218900</v>
      </c>
      <c r="BP267">
        <v>221000</v>
      </c>
      <c r="BQ267">
        <v>219300</v>
      </c>
      <c r="BR267">
        <v>219900</v>
      </c>
      <c r="BS267">
        <v>220300</v>
      </c>
      <c r="BT267">
        <v>221400</v>
      </c>
      <c r="BU267">
        <v>225400</v>
      </c>
      <c r="BV267">
        <v>226100</v>
      </c>
      <c r="BW267">
        <v>231000</v>
      </c>
      <c r="BX267">
        <v>227500</v>
      </c>
      <c r="BY267">
        <v>227500</v>
      </c>
      <c r="BZ267">
        <v>225000</v>
      </c>
      <c r="CA267">
        <v>225900</v>
      </c>
      <c r="CB267">
        <v>229600</v>
      </c>
      <c r="CC267">
        <v>233100</v>
      </c>
      <c r="CD267">
        <v>232800</v>
      </c>
      <c r="CE267">
        <v>233800</v>
      </c>
    </row>
    <row r="268" spans="1:84" x14ac:dyDescent="0.2">
      <c r="A268">
        <v>753923</v>
      </c>
      <c r="B268" t="s">
        <v>2393</v>
      </c>
      <c r="C268">
        <v>603</v>
      </c>
      <c r="D268">
        <f t="shared" si="31"/>
        <v>161225</v>
      </c>
      <c r="E268">
        <f t="shared" si="32"/>
        <v>160591.66666666666</v>
      </c>
      <c r="F268">
        <f t="shared" si="33"/>
        <v>186233.33333333334</v>
      </c>
      <c r="G268">
        <f t="shared" si="34"/>
        <v>195975</v>
      </c>
      <c r="H268">
        <f t="shared" si="35"/>
        <v>231125</v>
      </c>
      <c r="I268" s="2">
        <f t="shared" si="36"/>
        <v>0.43355559001395566</v>
      </c>
      <c r="J268" s="6">
        <f t="shared" si="30"/>
        <v>187030</v>
      </c>
      <c r="K268">
        <f t="shared" si="37"/>
        <v>248350</v>
      </c>
      <c r="L268">
        <v>145700</v>
      </c>
      <c r="M268">
        <v>162600</v>
      </c>
      <c r="N268">
        <v>174000</v>
      </c>
      <c r="O268">
        <v>173300</v>
      </c>
      <c r="P268">
        <v>162200</v>
      </c>
      <c r="Q268">
        <v>163100</v>
      </c>
      <c r="R268">
        <v>161300</v>
      </c>
      <c r="S268">
        <v>155900</v>
      </c>
      <c r="T268">
        <v>152900</v>
      </c>
      <c r="U268">
        <v>153500</v>
      </c>
      <c r="V268">
        <v>165000</v>
      </c>
      <c r="W268">
        <v>165200</v>
      </c>
      <c r="X268">
        <v>152000</v>
      </c>
      <c r="Y268">
        <v>151400</v>
      </c>
      <c r="Z268">
        <v>156600</v>
      </c>
      <c r="AA268">
        <v>171000</v>
      </c>
      <c r="AB268">
        <v>165700</v>
      </c>
      <c r="AC268">
        <v>164100</v>
      </c>
      <c r="AD268">
        <v>160900</v>
      </c>
      <c r="AE268">
        <v>163000</v>
      </c>
      <c r="AF268">
        <v>156000</v>
      </c>
      <c r="AG268">
        <v>160300</v>
      </c>
      <c r="AH268">
        <v>159900</v>
      </c>
      <c r="AI268">
        <v>166200</v>
      </c>
      <c r="AJ268">
        <v>167200</v>
      </c>
      <c r="AK268">
        <v>172500</v>
      </c>
      <c r="AL268">
        <v>174100</v>
      </c>
      <c r="AM268">
        <v>180400</v>
      </c>
      <c r="AN268">
        <v>185300</v>
      </c>
      <c r="AO268">
        <v>189700</v>
      </c>
      <c r="AP268">
        <v>200300</v>
      </c>
      <c r="AQ268">
        <v>200000</v>
      </c>
      <c r="AR268">
        <v>205300</v>
      </c>
      <c r="AS268">
        <v>187700</v>
      </c>
      <c r="AT268">
        <v>183700</v>
      </c>
      <c r="AU268">
        <v>188600</v>
      </c>
      <c r="AV268">
        <v>189300</v>
      </c>
      <c r="AW268">
        <v>186800</v>
      </c>
      <c r="AX268">
        <v>174300</v>
      </c>
      <c r="AY268">
        <v>180000</v>
      </c>
      <c r="AZ268">
        <v>186400</v>
      </c>
      <c r="BA268">
        <v>189700</v>
      </c>
      <c r="BB268">
        <v>195600</v>
      </c>
      <c r="BC268">
        <v>199900</v>
      </c>
      <c r="BD268">
        <v>221400</v>
      </c>
      <c r="BE268">
        <v>214000</v>
      </c>
      <c r="BF268">
        <v>213700</v>
      </c>
      <c r="BG268">
        <v>200600</v>
      </c>
      <c r="BH268">
        <v>214300</v>
      </c>
      <c r="BI268">
        <v>235800</v>
      </c>
      <c r="BJ268">
        <v>233800</v>
      </c>
      <c r="BK268">
        <v>227100</v>
      </c>
      <c r="BL268">
        <v>209600</v>
      </c>
      <c r="BM268">
        <v>213900</v>
      </c>
      <c r="BN268">
        <v>239200</v>
      </c>
      <c r="BO268">
        <v>238800</v>
      </c>
      <c r="BP268">
        <v>239400</v>
      </c>
      <c r="BQ268">
        <v>233000</v>
      </c>
      <c r="BR268">
        <v>242700</v>
      </c>
      <c r="BS268">
        <v>245900</v>
      </c>
      <c r="BT268">
        <v>232300</v>
      </c>
      <c r="BU268">
        <v>235300</v>
      </c>
      <c r="BV268">
        <v>240900</v>
      </c>
      <c r="BW268">
        <v>238700</v>
      </c>
      <c r="BX268">
        <v>244100</v>
      </c>
      <c r="BY268">
        <v>242200</v>
      </c>
      <c r="BZ268">
        <v>260600</v>
      </c>
      <c r="CA268">
        <v>249600</v>
      </c>
      <c r="CB268">
        <v>265500</v>
      </c>
      <c r="CC268">
        <v>257400</v>
      </c>
      <c r="CD268">
        <v>267700</v>
      </c>
      <c r="CE268">
        <v>264900</v>
      </c>
      <c r="CF268">
        <v>272200</v>
      </c>
    </row>
    <row r="269" spans="1:84" x14ac:dyDescent="0.2">
      <c r="A269">
        <v>753883</v>
      </c>
      <c r="B269" t="s">
        <v>1799</v>
      </c>
      <c r="C269">
        <v>401</v>
      </c>
      <c r="D269">
        <f t="shared" si="31"/>
        <v>176616.66666666666</v>
      </c>
      <c r="E269">
        <f t="shared" si="32"/>
        <v>177975</v>
      </c>
      <c r="F269">
        <f t="shared" si="33"/>
        <v>184425</v>
      </c>
      <c r="G269">
        <f t="shared" si="34"/>
        <v>194141.66666666666</v>
      </c>
      <c r="H269">
        <f t="shared" si="35"/>
        <v>200416.66666666666</v>
      </c>
      <c r="I269" s="2">
        <f t="shared" si="36"/>
        <v>0.13475511937340759</v>
      </c>
      <c r="J269" s="6">
        <f t="shared" si="30"/>
        <v>186714.99999999997</v>
      </c>
      <c r="K269">
        <f t="shared" si="37"/>
        <v>211258.33333333334</v>
      </c>
      <c r="L269">
        <v>162500</v>
      </c>
      <c r="M269">
        <v>162400</v>
      </c>
      <c r="N269">
        <v>168500</v>
      </c>
      <c r="O269">
        <v>181000</v>
      </c>
      <c r="P269">
        <v>177800</v>
      </c>
      <c r="Q269">
        <v>172700</v>
      </c>
      <c r="R269">
        <v>169700</v>
      </c>
      <c r="S269">
        <v>175700</v>
      </c>
      <c r="T269">
        <v>182300</v>
      </c>
      <c r="U269">
        <v>190000</v>
      </c>
      <c r="V269">
        <v>189600</v>
      </c>
      <c r="W269">
        <v>187200</v>
      </c>
      <c r="X269">
        <v>197500</v>
      </c>
      <c r="Y269">
        <v>195000</v>
      </c>
      <c r="Z269">
        <v>178700</v>
      </c>
      <c r="AA269">
        <v>164500</v>
      </c>
      <c r="AB269">
        <v>159400</v>
      </c>
      <c r="AC269">
        <v>177500</v>
      </c>
      <c r="AD269">
        <v>175100</v>
      </c>
      <c r="AE269">
        <v>184500</v>
      </c>
      <c r="AF269">
        <v>175400</v>
      </c>
      <c r="AG269">
        <v>174800</v>
      </c>
      <c r="AH269">
        <v>170700</v>
      </c>
      <c r="AI269">
        <v>182600</v>
      </c>
      <c r="AJ269">
        <v>186000</v>
      </c>
      <c r="AK269">
        <v>185500</v>
      </c>
      <c r="AL269">
        <v>181800</v>
      </c>
      <c r="AM269">
        <v>180500</v>
      </c>
      <c r="AN269">
        <v>184700</v>
      </c>
      <c r="AO269">
        <v>190200</v>
      </c>
      <c r="AP269">
        <v>188100</v>
      </c>
      <c r="AQ269">
        <v>184900</v>
      </c>
      <c r="AR269">
        <v>175300</v>
      </c>
      <c r="AS269">
        <v>185000</v>
      </c>
      <c r="AT269">
        <v>183500</v>
      </c>
      <c r="AU269">
        <v>187600</v>
      </c>
      <c r="AV269">
        <v>187800</v>
      </c>
      <c r="AW269">
        <v>188300</v>
      </c>
      <c r="AX269">
        <v>186600</v>
      </c>
      <c r="AY269">
        <v>178900</v>
      </c>
      <c r="AZ269">
        <v>187800</v>
      </c>
      <c r="BA269">
        <v>211800</v>
      </c>
      <c r="BB269">
        <v>216900</v>
      </c>
      <c r="BC269">
        <v>210500</v>
      </c>
      <c r="BD269">
        <v>195400</v>
      </c>
      <c r="BE269">
        <v>187700</v>
      </c>
      <c r="BF269">
        <v>189900</v>
      </c>
      <c r="BG269">
        <v>188100</v>
      </c>
      <c r="BH269">
        <v>195000</v>
      </c>
      <c r="BI269">
        <v>207000</v>
      </c>
      <c r="BJ269">
        <v>204200</v>
      </c>
      <c r="BK269">
        <v>207700</v>
      </c>
      <c r="BL269">
        <v>200100</v>
      </c>
      <c r="BM269">
        <v>202000</v>
      </c>
      <c r="BN269">
        <v>202300</v>
      </c>
      <c r="BO269">
        <v>197200</v>
      </c>
      <c r="BP269">
        <v>198900</v>
      </c>
      <c r="BQ269">
        <v>195600</v>
      </c>
      <c r="BR269">
        <v>199100</v>
      </c>
      <c r="BS269">
        <v>195900</v>
      </c>
      <c r="BT269">
        <v>201700</v>
      </c>
      <c r="BU269">
        <v>214300</v>
      </c>
      <c r="BV269">
        <v>204300</v>
      </c>
      <c r="BW269">
        <v>213000</v>
      </c>
      <c r="BX269">
        <v>204000</v>
      </c>
      <c r="BY269">
        <v>228100</v>
      </c>
      <c r="BZ269">
        <v>215800</v>
      </c>
      <c r="CA269">
        <v>215700</v>
      </c>
      <c r="CB269">
        <v>208900</v>
      </c>
      <c r="CC269">
        <v>218000</v>
      </c>
      <c r="CD269">
        <v>215400</v>
      </c>
      <c r="CE269">
        <v>216500</v>
      </c>
      <c r="CF269">
        <v>200000</v>
      </c>
    </row>
    <row r="270" spans="1:84" x14ac:dyDescent="0.2">
      <c r="A270">
        <v>394458</v>
      </c>
      <c r="B270" t="s">
        <v>2083</v>
      </c>
      <c r="C270">
        <v>23</v>
      </c>
      <c r="D270">
        <f t="shared" si="31"/>
        <v>164941.66666666666</v>
      </c>
      <c r="E270">
        <f t="shared" si="32"/>
        <v>177608.33333333334</v>
      </c>
      <c r="F270">
        <f t="shared" si="33"/>
        <v>186308.33333333334</v>
      </c>
      <c r="G270">
        <f t="shared" si="34"/>
        <v>190491.66666666666</v>
      </c>
      <c r="H270">
        <f t="shared" si="35"/>
        <v>213783.33333333334</v>
      </c>
      <c r="I270" s="2">
        <f t="shared" si="36"/>
        <v>0.29611478805638369</v>
      </c>
      <c r="J270" s="6">
        <f t="shared" si="30"/>
        <v>186626.66666666669</v>
      </c>
      <c r="K270">
        <f t="shared" si="37"/>
        <v>229658.33333333334</v>
      </c>
      <c r="L270">
        <v>163000</v>
      </c>
      <c r="M270">
        <v>162600</v>
      </c>
      <c r="N270">
        <v>162000</v>
      </c>
      <c r="O270">
        <v>162000</v>
      </c>
      <c r="P270">
        <v>162500</v>
      </c>
      <c r="Q270">
        <v>162800</v>
      </c>
      <c r="R270">
        <v>165300</v>
      </c>
      <c r="S270">
        <v>166300</v>
      </c>
      <c r="T270">
        <v>168400</v>
      </c>
      <c r="U270">
        <v>168400</v>
      </c>
      <c r="V270">
        <v>167800</v>
      </c>
      <c r="W270">
        <v>168200</v>
      </c>
      <c r="X270">
        <v>169800</v>
      </c>
      <c r="Y270">
        <v>174700</v>
      </c>
      <c r="Z270">
        <v>175800</v>
      </c>
      <c r="AA270">
        <v>178100</v>
      </c>
      <c r="AB270">
        <v>177700</v>
      </c>
      <c r="AC270">
        <v>178200</v>
      </c>
      <c r="AD270">
        <v>177200</v>
      </c>
      <c r="AE270">
        <v>177500</v>
      </c>
      <c r="AF270">
        <v>178600</v>
      </c>
      <c r="AG270">
        <v>179800</v>
      </c>
      <c r="AH270">
        <v>181600</v>
      </c>
      <c r="AI270">
        <v>182300</v>
      </c>
      <c r="AJ270">
        <v>183800</v>
      </c>
      <c r="AK270">
        <v>183200</v>
      </c>
      <c r="AL270">
        <v>182500</v>
      </c>
      <c r="AM270">
        <v>182600</v>
      </c>
      <c r="AN270">
        <v>183500</v>
      </c>
      <c r="AO270">
        <v>185700</v>
      </c>
      <c r="AP270">
        <v>186300</v>
      </c>
      <c r="AQ270">
        <v>188400</v>
      </c>
      <c r="AR270">
        <v>189200</v>
      </c>
      <c r="AS270">
        <v>191200</v>
      </c>
      <c r="AT270">
        <v>190500</v>
      </c>
      <c r="AU270">
        <v>188800</v>
      </c>
      <c r="AV270">
        <v>186700</v>
      </c>
      <c r="AW270">
        <v>184300</v>
      </c>
      <c r="AX270">
        <v>185800</v>
      </c>
      <c r="AY270">
        <v>185900</v>
      </c>
      <c r="AZ270">
        <v>186600</v>
      </c>
      <c r="BA270">
        <v>188900</v>
      </c>
      <c r="BB270">
        <v>193700</v>
      </c>
      <c r="BC270">
        <v>194900</v>
      </c>
      <c r="BD270">
        <v>193600</v>
      </c>
      <c r="BE270">
        <v>192100</v>
      </c>
      <c r="BF270">
        <v>194900</v>
      </c>
      <c r="BG270">
        <v>198500</v>
      </c>
      <c r="BH270">
        <v>203700</v>
      </c>
      <c r="BI270">
        <v>210000</v>
      </c>
      <c r="BJ270">
        <v>213300</v>
      </c>
      <c r="BK270">
        <v>214000</v>
      </c>
      <c r="BL270">
        <v>214700</v>
      </c>
      <c r="BM270">
        <v>215200</v>
      </c>
      <c r="BN270">
        <v>213800</v>
      </c>
      <c r="BO270">
        <v>214000</v>
      </c>
      <c r="BP270">
        <v>214300</v>
      </c>
      <c r="BQ270">
        <v>216300</v>
      </c>
      <c r="BR270">
        <v>217600</v>
      </c>
      <c r="BS270">
        <v>218500</v>
      </c>
      <c r="BT270">
        <v>222900</v>
      </c>
      <c r="BU270">
        <v>227300</v>
      </c>
      <c r="BV270">
        <v>229800</v>
      </c>
      <c r="BW270">
        <v>229600</v>
      </c>
      <c r="BX270">
        <v>229300</v>
      </c>
      <c r="BY270">
        <v>230100</v>
      </c>
      <c r="BZ270">
        <v>231000</v>
      </c>
      <c r="CA270">
        <v>229400</v>
      </c>
      <c r="CB270">
        <v>233600</v>
      </c>
      <c r="CC270">
        <v>235600</v>
      </c>
      <c r="CD270">
        <v>238800</v>
      </c>
      <c r="CE270">
        <v>241300</v>
      </c>
      <c r="CF270">
        <v>247600</v>
      </c>
    </row>
    <row r="271" spans="1:84" x14ac:dyDescent="0.2">
      <c r="A271">
        <v>394539</v>
      </c>
      <c r="B271" t="s">
        <v>1486</v>
      </c>
      <c r="C271">
        <v>228</v>
      </c>
      <c r="D271">
        <f t="shared" si="31"/>
        <v>173150</v>
      </c>
      <c r="E271">
        <f t="shared" si="32"/>
        <v>178625</v>
      </c>
      <c r="F271">
        <f t="shared" si="33"/>
        <v>191258.33333333334</v>
      </c>
      <c r="G271">
        <f t="shared" si="34"/>
        <v>190891.66666666666</v>
      </c>
      <c r="H271">
        <f t="shared" si="35"/>
        <v>196450</v>
      </c>
      <c r="I271" s="2">
        <f t="shared" si="36"/>
        <v>0.13456540571758591</v>
      </c>
      <c r="J271" s="6">
        <f t="shared" si="30"/>
        <v>186075</v>
      </c>
      <c r="K271">
        <f t="shared" si="37"/>
        <v>209041.66666666666</v>
      </c>
      <c r="L271">
        <v>165800</v>
      </c>
      <c r="M271">
        <v>168500</v>
      </c>
      <c r="N271">
        <v>173300</v>
      </c>
      <c r="O271">
        <v>175800</v>
      </c>
      <c r="P271">
        <v>174300</v>
      </c>
      <c r="Q271">
        <v>170800</v>
      </c>
      <c r="R271">
        <v>175400</v>
      </c>
      <c r="S271">
        <v>173600</v>
      </c>
      <c r="T271">
        <v>175700</v>
      </c>
      <c r="U271">
        <v>171400</v>
      </c>
      <c r="V271">
        <v>175100</v>
      </c>
      <c r="W271">
        <v>178100</v>
      </c>
      <c r="X271">
        <v>175900</v>
      </c>
      <c r="Y271">
        <v>174900</v>
      </c>
      <c r="Z271">
        <v>177900</v>
      </c>
      <c r="AA271">
        <v>182400</v>
      </c>
      <c r="AB271">
        <v>184700</v>
      </c>
      <c r="AC271">
        <v>184100</v>
      </c>
      <c r="AD271">
        <v>181300</v>
      </c>
      <c r="AE271">
        <v>183900</v>
      </c>
      <c r="AF271">
        <v>176700</v>
      </c>
      <c r="AG271">
        <v>176200</v>
      </c>
      <c r="AH271">
        <v>170600</v>
      </c>
      <c r="AI271">
        <v>174900</v>
      </c>
      <c r="AJ271">
        <v>181500</v>
      </c>
      <c r="AK271">
        <v>192400</v>
      </c>
      <c r="AL271">
        <v>191400</v>
      </c>
      <c r="AM271">
        <v>198200</v>
      </c>
      <c r="AN271">
        <v>196800</v>
      </c>
      <c r="AO271">
        <v>204400</v>
      </c>
      <c r="AP271">
        <v>194400</v>
      </c>
      <c r="AQ271">
        <v>187900</v>
      </c>
      <c r="AR271">
        <v>188000</v>
      </c>
      <c r="AS271">
        <v>183600</v>
      </c>
      <c r="AT271">
        <v>189000</v>
      </c>
      <c r="AU271">
        <v>187500</v>
      </c>
      <c r="AV271">
        <v>194800</v>
      </c>
      <c r="AW271">
        <v>192600</v>
      </c>
      <c r="AX271">
        <v>190100</v>
      </c>
      <c r="AY271">
        <v>189500</v>
      </c>
      <c r="AZ271">
        <v>189800</v>
      </c>
      <c r="BA271">
        <v>187500</v>
      </c>
      <c r="BB271">
        <v>184900</v>
      </c>
      <c r="BC271">
        <v>186400</v>
      </c>
      <c r="BD271">
        <v>189700</v>
      </c>
      <c r="BE271">
        <v>193300</v>
      </c>
      <c r="BF271">
        <v>195300</v>
      </c>
      <c r="BG271">
        <v>196800</v>
      </c>
      <c r="BH271">
        <v>194400</v>
      </c>
      <c r="BI271">
        <v>190800</v>
      </c>
      <c r="BJ271">
        <v>189700</v>
      </c>
      <c r="BK271">
        <v>191200</v>
      </c>
      <c r="BL271">
        <v>192100</v>
      </c>
      <c r="BM271">
        <v>192400</v>
      </c>
      <c r="BN271">
        <v>195600</v>
      </c>
      <c r="BO271">
        <v>196800</v>
      </c>
      <c r="BP271">
        <v>202500</v>
      </c>
      <c r="BQ271">
        <v>203600</v>
      </c>
      <c r="BR271">
        <v>204800</v>
      </c>
      <c r="BS271">
        <v>203500</v>
      </c>
      <c r="BT271">
        <v>207100</v>
      </c>
      <c r="BU271">
        <v>210300</v>
      </c>
      <c r="BV271">
        <v>207100</v>
      </c>
      <c r="BW271">
        <v>199300</v>
      </c>
      <c r="BX271">
        <v>197000</v>
      </c>
      <c r="BY271">
        <v>200900</v>
      </c>
      <c r="BZ271">
        <v>206400</v>
      </c>
      <c r="CA271">
        <v>215400</v>
      </c>
      <c r="CB271">
        <v>218600</v>
      </c>
      <c r="CC271">
        <v>221700</v>
      </c>
      <c r="CD271">
        <v>221200</v>
      </c>
      <c r="CE271">
        <v>220500</v>
      </c>
      <c r="CF271">
        <v>227100</v>
      </c>
    </row>
    <row r="272" spans="1:84" x14ac:dyDescent="0.2">
      <c r="A272">
        <v>395115</v>
      </c>
      <c r="B272" t="s">
        <v>1801</v>
      </c>
      <c r="C272">
        <v>81</v>
      </c>
      <c r="D272">
        <f t="shared" si="31"/>
        <v>177308.33333333334</v>
      </c>
      <c r="E272">
        <f t="shared" si="32"/>
        <v>183266.66666666666</v>
      </c>
      <c r="F272">
        <f t="shared" si="33"/>
        <v>181833.33333333334</v>
      </c>
      <c r="G272">
        <f t="shared" si="34"/>
        <v>188400</v>
      </c>
      <c r="H272">
        <f t="shared" si="35"/>
        <v>199458.33333333334</v>
      </c>
      <c r="I272" s="2">
        <f t="shared" si="36"/>
        <v>0.12492362645109742</v>
      </c>
      <c r="J272" s="6">
        <f t="shared" si="30"/>
        <v>186053.33333333334</v>
      </c>
      <c r="K272">
        <f t="shared" si="37"/>
        <v>210033.33333333334</v>
      </c>
      <c r="L272">
        <v>173600</v>
      </c>
      <c r="M272">
        <v>176800</v>
      </c>
      <c r="N272">
        <v>178000</v>
      </c>
      <c r="O272">
        <v>179200</v>
      </c>
      <c r="P272">
        <v>179600</v>
      </c>
      <c r="Q272">
        <v>180300</v>
      </c>
      <c r="R272">
        <v>177900</v>
      </c>
      <c r="S272">
        <v>178300</v>
      </c>
      <c r="T272">
        <v>174800</v>
      </c>
      <c r="U272">
        <v>176300</v>
      </c>
      <c r="V272">
        <v>176500</v>
      </c>
      <c r="W272">
        <v>176400</v>
      </c>
      <c r="X272">
        <v>178800</v>
      </c>
      <c r="Y272">
        <v>184100</v>
      </c>
      <c r="Z272">
        <v>188500</v>
      </c>
      <c r="AA272">
        <v>187900</v>
      </c>
      <c r="AB272">
        <v>182000</v>
      </c>
      <c r="AC272">
        <v>180400</v>
      </c>
      <c r="AD272">
        <v>181800</v>
      </c>
      <c r="AE272">
        <v>182800</v>
      </c>
      <c r="AF272">
        <v>184800</v>
      </c>
      <c r="AG272">
        <v>184200</v>
      </c>
      <c r="AH272">
        <v>182200</v>
      </c>
      <c r="AI272">
        <v>181700</v>
      </c>
      <c r="AJ272">
        <v>180400</v>
      </c>
      <c r="AK272">
        <v>181600</v>
      </c>
      <c r="AL272">
        <v>180200</v>
      </c>
      <c r="AM272">
        <v>179000</v>
      </c>
      <c r="AN272">
        <v>180500</v>
      </c>
      <c r="AO272">
        <v>181400</v>
      </c>
      <c r="AP272">
        <v>181300</v>
      </c>
      <c r="AQ272">
        <v>181700</v>
      </c>
      <c r="AR272">
        <v>184000</v>
      </c>
      <c r="AS272">
        <v>184800</v>
      </c>
      <c r="AT272">
        <v>183500</v>
      </c>
      <c r="AU272">
        <v>183600</v>
      </c>
      <c r="AV272">
        <v>185700</v>
      </c>
      <c r="AW272">
        <v>186100</v>
      </c>
      <c r="AX272">
        <v>186300</v>
      </c>
      <c r="AY272">
        <v>184400</v>
      </c>
      <c r="AZ272">
        <v>182100</v>
      </c>
      <c r="BA272">
        <v>181500</v>
      </c>
      <c r="BB272">
        <v>186000</v>
      </c>
      <c r="BC272">
        <v>190800</v>
      </c>
      <c r="BD272">
        <v>193000</v>
      </c>
      <c r="BE272">
        <v>192700</v>
      </c>
      <c r="BF272">
        <v>196700</v>
      </c>
      <c r="BG272">
        <v>195500</v>
      </c>
      <c r="BH272">
        <v>197100</v>
      </c>
      <c r="BI272">
        <v>195500</v>
      </c>
      <c r="BJ272">
        <v>196800</v>
      </c>
      <c r="BK272">
        <v>198600</v>
      </c>
      <c r="BL272">
        <v>195800</v>
      </c>
      <c r="BM272">
        <v>199300</v>
      </c>
      <c r="BN272">
        <v>197800</v>
      </c>
      <c r="BO272">
        <v>201200</v>
      </c>
      <c r="BP272">
        <v>198700</v>
      </c>
      <c r="BQ272">
        <v>200900</v>
      </c>
      <c r="BR272">
        <v>203600</v>
      </c>
      <c r="BS272">
        <v>208200</v>
      </c>
      <c r="BT272">
        <v>207400</v>
      </c>
      <c r="BU272">
        <v>208300</v>
      </c>
      <c r="BV272">
        <v>206000</v>
      </c>
      <c r="BW272">
        <v>206000</v>
      </c>
      <c r="BX272">
        <v>205200</v>
      </c>
      <c r="BY272">
        <v>206400</v>
      </c>
      <c r="BZ272">
        <v>210400</v>
      </c>
      <c r="CA272">
        <v>211300</v>
      </c>
      <c r="CB272">
        <v>213400</v>
      </c>
      <c r="CC272">
        <v>217500</v>
      </c>
      <c r="CD272">
        <v>220300</v>
      </c>
      <c r="CE272">
        <v>224000</v>
      </c>
      <c r="CF272">
        <v>219000</v>
      </c>
    </row>
    <row r="273" spans="1:84" x14ac:dyDescent="0.2">
      <c r="A273">
        <v>395055</v>
      </c>
      <c r="B273" t="s">
        <v>2085</v>
      </c>
      <c r="C273">
        <v>25</v>
      </c>
      <c r="D273">
        <f t="shared" si="31"/>
        <v>167233.33333333334</v>
      </c>
      <c r="E273">
        <f t="shared" si="32"/>
        <v>177708.33333333334</v>
      </c>
      <c r="F273">
        <f t="shared" si="33"/>
        <v>186116.66666666666</v>
      </c>
      <c r="G273">
        <f t="shared" si="34"/>
        <v>192200</v>
      </c>
      <c r="H273">
        <f t="shared" si="35"/>
        <v>203608.33333333334</v>
      </c>
      <c r="I273" s="2">
        <f t="shared" si="36"/>
        <v>0.21751046442096869</v>
      </c>
      <c r="J273" s="6">
        <f t="shared" si="30"/>
        <v>185373.33333333334</v>
      </c>
      <c r="K273">
        <f t="shared" si="37"/>
        <v>212316.66666666666</v>
      </c>
      <c r="L273">
        <v>163400</v>
      </c>
      <c r="M273">
        <v>164100</v>
      </c>
      <c r="N273">
        <v>164600</v>
      </c>
      <c r="O273">
        <v>165800</v>
      </c>
      <c r="P273">
        <v>166600</v>
      </c>
      <c r="Q273">
        <v>166900</v>
      </c>
      <c r="R273">
        <v>166700</v>
      </c>
      <c r="S273">
        <v>166800</v>
      </c>
      <c r="T273">
        <v>169300</v>
      </c>
      <c r="U273">
        <v>169600</v>
      </c>
      <c r="V273">
        <v>171100</v>
      </c>
      <c r="W273">
        <v>171900</v>
      </c>
      <c r="X273">
        <v>174000</v>
      </c>
      <c r="Y273">
        <v>175100</v>
      </c>
      <c r="Z273">
        <v>176600</v>
      </c>
      <c r="AA273">
        <v>176800</v>
      </c>
      <c r="AB273">
        <v>177400</v>
      </c>
      <c r="AC273">
        <v>177800</v>
      </c>
      <c r="AD273">
        <v>178400</v>
      </c>
      <c r="AE273">
        <v>178800</v>
      </c>
      <c r="AF273">
        <v>178700</v>
      </c>
      <c r="AG273">
        <v>179900</v>
      </c>
      <c r="AH273">
        <v>179200</v>
      </c>
      <c r="AI273">
        <v>179800</v>
      </c>
      <c r="AJ273">
        <v>181100</v>
      </c>
      <c r="AK273">
        <v>182600</v>
      </c>
      <c r="AL273">
        <v>184200</v>
      </c>
      <c r="AM273">
        <v>183900</v>
      </c>
      <c r="AN273">
        <v>185200</v>
      </c>
      <c r="AO273">
        <v>184300</v>
      </c>
      <c r="AP273">
        <v>186200</v>
      </c>
      <c r="AQ273">
        <v>187600</v>
      </c>
      <c r="AR273">
        <v>189600</v>
      </c>
      <c r="AS273">
        <v>189200</v>
      </c>
      <c r="AT273">
        <v>189500</v>
      </c>
      <c r="AU273">
        <v>190000</v>
      </c>
      <c r="AV273">
        <v>189700</v>
      </c>
      <c r="AW273">
        <v>190500</v>
      </c>
      <c r="AX273">
        <v>189400</v>
      </c>
      <c r="AY273">
        <v>190800</v>
      </c>
      <c r="AZ273">
        <v>190000</v>
      </c>
      <c r="BA273">
        <v>192000</v>
      </c>
      <c r="BB273">
        <v>191600</v>
      </c>
      <c r="BC273">
        <v>193000</v>
      </c>
      <c r="BD273">
        <v>192900</v>
      </c>
      <c r="BE273">
        <v>194000</v>
      </c>
      <c r="BF273">
        <v>194600</v>
      </c>
      <c r="BG273">
        <v>197900</v>
      </c>
      <c r="BH273">
        <v>199000</v>
      </c>
      <c r="BI273">
        <v>199400</v>
      </c>
      <c r="BJ273">
        <v>199600</v>
      </c>
      <c r="BK273">
        <v>201400</v>
      </c>
      <c r="BL273">
        <v>203200</v>
      </c>
      <c r="BM273">
        <v>202900</v>
      </c>
      <c r="BN273">
        <v>203400</v>
      </c>
      <c r="BO273">
        <v>203700</v>
      </c>
      <c r="BP273">
        <v>204700</v>
      </c>
      <c r="BQ273">
        <v>207200</v>
      </c>
      <c r="BR273">
        <v>209400</v>
      </c>
      <c r="BS273">
        <v>209400</v>
      </c>
      <c r="BT273">
        <v>206200</v>
      </c>
      <c r="BU273">
        <v>205700</v>
      </c>
      <c r="BV273">
        <v>207000</v>
      </c>
      <c r="BW273">
        <v>209600</v>
      </c>
      <c r="BX273">
        <v>211000</v>
      </c>
      <c r="BY273">
        <v>211600</v>
      </c>
      <c r="BZ273">
        <v>213900</v>
      </c>
      <c r="CA273">
        <v>215900</v>
      </c>
      <c r="CB273">
        <v>218300</v>
      </c>
      <c r="CC273">
        <v>220100</v>
      </c>
      <c r="CD273">
        <v>219100</v>
      </c>
      <c r="CE273">
        <v>220000</v>
      </c>
      <c r="CF273">
        <v>219800</v>
      </c>
    </row>
    <row r="274" spans="1:84" x14ac:dyDescent="0.2">
      <c r="A274">
        <v>394862</v>
      </c>
      <c r="B274" t="s">
        <v>2097</v>
      </c>
      <c r="C274">
        <v>38</v>
      </c>
      <c r="D274">
        <f t="shared" si="31"/>
        <v>168066.66666666666</v>
      </c>
      <c r="E274">
        <f t="shared" si="32"/>
        <v>179908.33333333334</v>
      </c>
      <c r="F274">
        <f t="shared" si="33"/>
        <v>181233.33333333334</v>
      </c>
      <c r="G274">
        <f t="shared" si="34"/>
        <v>190908.33333333334</v>
      </c>
      <c r="H274">
        <f t="shared" si="35"/>
        <v>204841.66666666666</v>
      </c>
      <c r="I274" s="2">
        <f t="shared" si="36"/>
        <v>0.2188119793732646</v>
      </c>
      <c r="J274" s="6">
        <f t="shared" si="30"/>
        <v>184991.66666666669</v>
      </c>
      <c r="K274">
        <f t="shared" si="37"/>
        <v>214783.33333333334</v>
      </c>
      <c r="L274">
        <v>162200</v>
      </c>
      <c r="M274">
        <v>163400</v>
      </c>
      <c r="N274">
        <v>162700</v>
      </c>
      <c r="O274">
        <v>160700</v>
      </c>
      <c r="P274">
        <v>160700</v>
      </c>
      <c r="Q274">
        <v>161800</v>
      </c>
      <c r="R274">
        <v>166600</v>
      </c>
      <c r="S274">
        <v>169600</v>
      </c>
      <c r="T274">
        <v>174700</v>
      </c>
      <c r="U274">
        <v>175000</v>
      </c>
      <c r="V274">
        <v>178900</v>
      </c>
      <c r="W274">
        <v>180500</v>
      </c>
      <c r="X274">
        <v>179700</v>
      </c>
      <c r="Y274">
        <v>178400</v>
      </c>
      <c r="Z274">
        <v>177500</v>
      </c>
      <c r="AA274">
        <v>179800</v>
      </c>
      <c r="AB274">
        <v>181600</v>
      </c>
      <c r="AC274">
        <v>181300</v>
      </c>
      <c r="AD274">
        <v>178500</v>
      </c>
      <c r="AE274">
        <v>181700</v>
      </c>
      <c r="AF274">
        <v>179700</v>
      </c>
      <c r="AG274">
        <v>184300</v>
      </c>
      <c r="AH274">
        <v>177000</v>
      </c>
      <c r="AI274">
        <v>179400</v>
      </c>
      <c r="AJ274">
        <v>174700</v>
      </c>
      <c r="AK274">
        <v>178600</v>
      </c>
      <c r="AL274">
        <v>180800</v>
      </c>
      <c r="AM274">
        <v>184800</v>
      </c>
      <c r="AN274">
        <v>183500</v>
      </c>
      <c r="AO274">
        <v>182900</v>
      </c>
      <c r="AP274">
        <v>180100</v>
      </c>
      <c r="AQ274">
        <v>180900</v>
      </c>
      <c r="AR274">
        <v>180900</v>
      </c>
      <c r="AS274">
        <v>183000</v>
      </c>
      <c r="AT274">
        <v>183400</v>
      </c>
      <c r="AU274">
        <v>181200</v>
      </c>
      <c r="AV274">
        <v>183700</v>
      </c>
      <c r="AW274">
        <v>185100</v>
      </c>
      <c r="AX274">
        <v>189500</v>
      </c>
      <c r="AY274">
        <v>190100</v>
      </c>
      <c r="AZ274">
        <v>191700</v>
      </c>
      <c r="BA274">
        <v>191600</v>
      </c>
      <c r="BB274">
        <v>191900</v>
      </c>
      <c r="BC274">
        <v>192700</v>
      </c>
      <c r="BD274">
        <v>191300</v>
      </c>
      <c r="BE274">
        <v>191500</v>
      </c>
      <c r="BF274">
        <v>194400</v>
      </c>
      <c r="BG274">
        <v>197400</v>
      </c>
      <c r="BH274">
        <v>201400</v>
      </c>
      <c r="BI274">
        <v>201800</v>
      </c>
      <c r="BJ274">
        <v>202100</v>
      </c>
      <c r="BK274">
        <v>203300</v>
      </c>
      <c r="BL274">
        <v>202100</v>
      </c>
      <c r="BM274">
        <v>203800</v>
      </c>
      <c r="BN274">
        <v>204800</v>
      </c>
      <c r="BO274">
        <v>204900</v>
      </c>
      <c r="BP274">
        <v>207600</v>
      </c>
      <c r="BQ274">
        <v>207600</v>
      </c>
      <c r="BR274">
        <v>209600</v>
      </c>
      <c r="BS274">
        <v>209100</v>
      </c>
      <c r="BT274">
        <v>208000</v>
      </c>
      <c r="BU274">
        <v>210000</v>
      </c>
      <c r="BV274">
        <v>215600</v>
      </c>
      <c r="BW274">
        <v>219200</v>
      </c>
      <c r="BX274">
        <v>220900</v>
      </c>
      <c r="BY274">
        <v>215800</v>
      </c>
      <c r="BZ274">
        <v>211800</v>
      </c>
      <c r="CA274">
        <v>211300</v>
      </c>
      <c r="CB274">
        <v>215700</v>
      </c>
      <c r="CC274">
        <v>219400</v>
      </c>
      <c r="CD274">
        <v>220600</v>
      </c>
      <c r="CE274">
        <v>227300</v>
      </c>
      <c r="CF274">
        <v>227500</v>
      </c>
    </row>
    <row r="275" spans="1:84" x14ac:dyDescent="0.2">
      <c r="A275">
        <v>394440</v>
      </c>
      <c r="B275" t="s">
        <v>2122</v>
      </c>
      <c r="C275">
        <v>82</v>
      </c>
      <c r="D275">
        <f t="shared" si="31"/>
        <v>158025</v>
      </c>
      <c r="E275">
        <f t="shared" si="32"/>
        <v>176866.66666666666</v>
      </c>
      <c r="F275">
        <f t="shared" si="33"/>
        <v>178525</v>
      </c>
      <c r="G275">
        <f t="shared" si="34"/>
        <v>192333.33333333334</v>
      </c>
      <c r="H275">
        <f t="shared" si="35"/>
        <v>218233.33333333334</v>
      </c>
      <c r="I275" s="2">
        <f t="shared" si="36"/>
        <v>0.38100511522438441</v>
      </c>
      <c r="J275" s="6">
        <f t="shared" si="30"/>
        <v>184796.66666666669</v>
      </c>
      <c r="K275">
        <f t="shared" si="37"/>
        <v>225458.33333333334</v>
      </c>
      <c r="L275">
        <v>150200</v>
      </c>
      <c r="M275">
        <v>152900</v>
      </c>
      <c r="N275">
        <v>154600</v>
      </c>
      <c r="O275">
        <v>154900</v>
      </c>
      <c r="P275">
        <v>155400</v>
      </c>
      <c r="Q275">
        <v>156200</v>
      </c>
      <c r="R275">
        <v>157600</v>
      </c>
      <c r="S275">
        <v>159500</v>
      </c>
      <c r="T275">
        <v>158400</v>
      </c>
      <c r="U275">
        <v>162000</v>
      </c>
      <c r="V275">
        <v>164900</v>
      </c>
      <c r="W275">
        <v>169700</v>
      </c>
      <c r="X275">
        <v>169600</v>
      </c>
      <c r="Y275">
        <v>170300</v>
      </c>
      <c r="Z275">
        <v>173700</v>
      </c>
      <c r="AA275">
        <v>175100</v>
      </c>
      <c r="AB275">
        <v>178900</v>
      </c>
      <c r="AC275">
        <v>178000</v>
      </c>
      <c r="AD275">
        <v>181800</v>
      </c>
      <c r="AE275">
        <v>179900</v>
      </c>
      <c r="AF275">
        <v>181400</v>
      </c>
      <c r="AG275">
        <v>178100</v>
      </c>
      <c r="AH275">
        <v>177600</v>
      </c>
      <c r="AI275">
        <v>178000</v>
      </c>
      <c r="AJ275">
        <v>179500</v>
      </c>
      <c r="AK275">
        <v>180200</v>
      </c>
      <c r="AL275">
        <v>175900</v>
      </c>
      <c r="AM275">
        <v>175400</v>
      </c>
      <c r="AN275">
        <v>174000</v>
      </c>
      <c r="AO275">
        <v>177200</v>
      </c>
      <c r="AP275">
        <v>177800</v>
      </c>
      <c r="AQ275">
        <v>179500</v>
      </c>
      <c r="AR275">
        <v>179900</v>
      </c>
      <c r="AS275">
        <v>180000</v>
      </c>
      <c r="AT275">
        <v>180100</v>
      </c>
      <c r="AU275">
        <v>182800</v>
      </c>
      <c r="AV275">
        <v>186000</v>
      </c>
      <c r="AW275">
        <v>186000</v>
      </c>
      <c r="AX275">
        <v>186200</v>
      </c>
      <c r="AY275">
        <v>187000</v>
      </c>
      <c r="AZ275">
        <v>187700</v>
      </c>
      <c r="BA275">
        <v>187600</v>
      </c>
      <c r="BB275">
        <v>185600</v>
      </c>
      <c r="BC275">
        <v>187800</v>
      </c>
      <c r="BD275">
        <v>195400</v>
      </c>
      <c r="BE275">
        <v>203800</v>
      </c>
      <c r="BF275">
        <v>209200</v>
      </c>
      <c r="BG275">
        <v>205700</v>
      </c>
      <c r="BH275">
        <v>208600</v>
      </c>
      <c r="BI275">
        <v>216300</v>
      </c>
      <c r="BJ275">
        <v>220600</v>
      </c>
      <c r="BK275">
        <v>221200</v>
      </c>
      <c r="BL275">
        <v>216400</v>
      </c>
      <c r="BM275">
        <v>217400</v>
      </c>
      <c r="BN275">
        <v>216600</v>
      </c>
      <c r="BO275">
        <v>218900</v>
      </c>
      <c r="BP275">
        <v>219100</v>
      </c>
      <c r="BQ275">
        <v>220900</v>
      </c>
      <c r="BR275">
        <v>221000</v>
      </c>
      <c r="BS275">
        <v>221800</v>
      </c>
      <c r="BT275">
        <v>222000</v>
      </c>
      <c r="BU275">
        <v>224300</v>
      </c>
      <c r="BV275">
        <v>222700</v>
      </c>
      <c r="BW275">
        <v>222500</v>
      </c>
      <c r="BX275">
        <v>222600</v>
      </c>
      <c r="BY275">
        <v>226700</v>
      </c>
      <c r="BZ275">
        <v>226600</v>
      </c>
      <c r="CA275">
        <v>225100</v>
      </c>
      <c r="CB275">
        <v>226400</v>
      </c>
      <c r="CC275">
        <v>230800</v>
      </c>
      <c r="CD275">
        <v>234000</v>
      </c>
      <c r="CE275">
        <v>236500</v>
      </c>
      <c r="CF275">
        <v>239700</v>
      </c>
    </row>
    <row r="276" spans="1:84" x14ac:dyDescent="0.2">
      <c r="A276">
        <v>395113</v>
      </c>
      <c r="B276" t="s">
        <v>2132</v>
      </c>
      <c r="C276">
        <v>96</v>
      </c>
      <c r="D276">
        <f t="shared" si="31"/>
        <v>158966.66666666666</v>
      </c>
      <c r="E276">
        <f t="shared" si="32"/>
        <v>170641.66666666666</v>
      </c>
      <c r="F276">
        <f t="shared" si="33"/>
        <v>182016.66666666666</v>
      </c>
      <c r="G276">
        <f t="shared" si="34"/>
        <v>194066.66666666666</v>
      </c>
      <c r="H276">
        <f t="shared" si="35"/>
        <v>217658.33333333334</v>
      </c>
      <c r="I276" s="2">
        <f t="shared" si="36"/>
        <v>0.36920738100230671</v>
      </c>
      <c r="J276" s="6">
        <f t="shared" si="30"/>
        <v>184670</v>
      </c>
      <c r="K276">
        <f t="shared" si="37"/>
        <v>241416.66666666666</v>
      </c>
      <c r="L276">
        <v>155200</v>
      </c>
      <c r="M276">
        <v>155900</v>
      </c>
      <c r="N276">
        <v>152700</v>
      </c>
      <c r="O276">
        <v>158200</v>
      </c>
      <c r="P276">
        <v>156100</v>
      </c>
      <c r="Q276">
        <v>157800</v>
      </c>
      <c r="R276">
        <v>156700</v>
      </c>
      <c r="S276">
        <v>160100</v>
      </c>
      <c r="T276">
        <v>160800</v>
      </c>
      <c r="U276">
        <v>164200</v>
      </c>
      <c r="V276">
        <v>165000</v>
      </c>
      <c r="W276">
        <v>164900</v>
      </c>
      <c r="X276">
        <v>162300</v>
      </c>
      <c r="Y276">
        <v>165600</v>
      </c>
      <c r="Z276">
        <v>167800</v>
      </c>
      <c r="AA276">
        <v>169800</v>
      </c>
      <c r="AB276">
        <v>167700</v>
      </c>
      <c r="AC276">
        <v>168600</v>
      </c>
      <c r="AD276">
        <v>171200</v>
      </c>
      <c r="AE276">
        <v>172400</v>
      </c>
      <c r="AF276">
        <v>172800</v>
      </c>
      <c r="AG276">
        <v>175900</v>
      </c>
      <c r="AH276">
        <v>176000</v>
      </c>
      <c r="AI276">
        <v>177600</v>
      </c>
      <c r="AJ276">
        <v>175600</v>
      </c>
      <c r="AK276">
        <v>176900</v>
      </c>
      <c r="AL276">
        <v>178800</v>
      </c>
      <c r="AM276">
        <v>180000</v>
      </c>
      <c r="AN276">
        <v>182600</v>
      </c>
      <c r="AO276">
        <v>180400</v>
      </c>
      <c r="AP276">
        <v>181500</v>
      </c>
      <c r="AQ276">
        <v>181800</v>
      </c>
      <c r="AR276">
        <v>185300</v>
      </c>
      <c r="AS276">
        <v>184900</v>
      </c>
      <c r="AT276">
        <v>186100</v>
      </c>
      <c r="AU276">
        <v>190300</v>
      </c>
      <c r="AV276">
        <v>191700</v>
      </c>
      <c r="AW276">
        <v>190700</v>
      </c>
      <c r="AX276">
        <v>186200</v>
      </c>
      <c r="AY276">
        <v>186700</v>
      </c>
      <c r="AZ276">
        <v>189800</v>
      </c>
      <c r="BA276">
        <v>193700</v>
      </c>
      <c r="BB276">
        <v>195000</v>
      </c>
      <c r="BC276">
        <v>195800</v>
      </c>
      <c r="BD276">
        <v>197200</v>
      </c>
      <c r="BE276">
        <v>198400</v>
      </c>
      <c r="BF276">
        <v>200700</v>
      </c>
      <c r="BG276">
        <v>202900</v>
      </c>
      <c r="BH276">
        <v>208200</v>
      </c>
      <c r="BI276">
        <v>211100</v>
      </c>
      <c r="BJ276">
        <v>213200</v>
      </c>
      <c r="BK276">
        <v>214000</v>
      </c>
      <c r="BL276">
        <v>214400</v>
      </c>
      <c r="BM276">
        <v>215800</v>
      </c>
      <c r="BN276">
        <v>216300</v>
      </c>
      <c r="BO276">
        <v>218500</v>
      </c>
      <c r="BP276">
        <v>217600</v>
      </c>
      <c r="BQ276">
        <v>221900</v>
      </c>
      <c r="BR276">
        <v>228400</v>
      </c>
      <c r="BS276">
        <v>232500</v>
      </c>
      <c r="BT276">
        <v>236300</v>
      </c>
      <c r="BU276">
        <v>234300</v>
      </c>
      <c r="BV276">
        <v>239700</v>
      </c>
      <c r="BW276">
        <v>237700</v>
      </c>
      <c r="BX276">
        <v>239900</v>
      </c>
      <c r="BY276">
        <v>238900</v>
      </c>
      <c r="BZ276">
        <v>242200</v>
      </c>
      <c r="CA276">
        <v>243600</v>
      </c>
      <c r="CB276">
        <v>246500</v>
      </c>
      <c r="CC276">
        <v>250500</v>
      </c>
      <c r="CD276">
        <v>254900</v>
      </c>
      <c r="CE276">
        <v>259500</v>
      </c>
      <c r="CF276">
        <v>262800</v>
      </c>
    </row>
    <row r="277" spans="1:84" x14ac:dyDescent="0.2">
      <c r="A277">
        <v>395070</v>
      </c>
      <c r="B277" t="s">
        <v>1737</v>
      </c>
      <c r="C277">
        <v>139</v>
      </c>
      <c r="D277">
        <f t="shared" si="31"/>
        <v>163825</v>
      </c>
      <c r="E277">
        <f t="shared" si="32"/>
        <v>180625</v>
      </c>
      <c r="F277">
        <f t="shared" si="33"/>
        <v>182625</v>
      </c>
      <c r="G277">
        <f t="shared" si="34"/>
        <v>190000</v>
      </c>
      <c r="H277">
        <f t="shared" si="35"/>
        <v>201933.33333333334</v>
      </c>
      <c r="I277" s="2">
        <f t="shared" si="36"/>
        <v>0.23261610458314264</v>
      </c>
      <c r="J277" s="6">
        <f t="shared" si="30"/>
        <v>183801.66666666669</v>
      </c>
      <c r="K277">
        <f t="shared" si="37"/>
        <v>202741.66666666666</v>
      </c>
      <c r="L277">
        <v>159600</v>
      </c>
      <c r="M277">
        <v>158800</v>
      </c>
      <c r="N277">
        <v>158800</v>
      </c>
      <c r="O277">
        <v>161200</v>
      </c>
      <c r="P277">
        <v>162200</v>
      </c>
      <c r="Q277">
        <v>164900</v>
      </c>
      <c r="R277">
        <v>165800</v>
      </c>
      <c r="S277">
        <v>167400</v>
      </c>
      <c r="T277">
        <v>166200</v>
      </c>
      <c r="U277">
        <v>165700</v>
      </c>
      <c r="V277">
        <v>166700</v>
      </c>
      <c r="W277">
        <v>168600</v>
      </c>
      <c r="X277">
        <v>171000</v>
      </c>
      <c r="Y277">
        <v>174100</v>
      </c>
      <c r="Z277">
        <v>183300</v>
      </c>
      <c r="AA277">
        <v>184200</v>
      </c>
      <c r="AB277">
        <v>188500</v>
      </c>
      <c r="AC277">
        <v>183200</v>
      </c>
      <c r="AD277">
        <v>182800</v>
      </c>
      <c r="AE277">
        <v>179700</v>
      </c>
      <c r="AF277">
        <v>179400</v>
      </c>
      <c r="AG277">
        <v>181300</v>
      </c>
      <c r="AH277">
        <v>179400</v>
      </c>
      <c r="AI277">
        <v>180600</v>
      </c>
      <c r="AJ277">
        <v>178900</v>
      </c>
      <c r="AK277">
        <v>179200</v>
      </c>
      <c r="AL277">
        <v>176500</v>
      </c>
      <c r="AM277">
        <v>177100</v>
      </c>
      <c r="AN277">
        <v>182500</v>
      </c>
      <c r="AO277">
        <v>181600</v>
      </c>
      <c r="AP277">
        <v>184500</v>
      </c>
      <c r="AQ277">
        <v>182500</v>
      </c>
      <c r="AR277">
        <v>183700</v>
      </c>
      <c r="AS277">
        <v>187500</v>
      </c>
      <c r="AT277">
        <v>189900</v>
      </c>
      <c r="AU277">
        <v>187600</v>
      </c>
      <c r="AV277">
        <v>183000</v>
      </c>
      <c r="AW277">
        <v>183600</v>
      </c>
      <c r="AX277">
        <v>190500</v>
      </c>
      <c r="AY277">
        <v>190100</v>
      </c>
      <c r="AZ277">
        <v>189800</v>
      </c>
      <c r="BA277">
        <v>190800</v>
      </c>
      <c r="BB277">
        <v>191400</v>
      </c>
      <c r="BC277">
        <v>192000</v>
      </c>
      <c r="BD277">
        <v>192300</v>
      </c>
      <c r="BE277">
        <v>191100</v>
      </c>
      <c r="BF277">
        <v>192800</v>
      </c>
      <c r="BG277">
        <v>192600</v>
      </c>
      <c r="BH277">
        <v>204200</v>
      </c>
      <c r="BI277">
        <v>209300</v>
      </c>
      <c r="BJ277">
        <v>210600</v>
      </c>
      <c r="BK277">
        <v>206900</v>
      </c>
      <c r="BL277">
        <v>200800</v>
      </c>
      <c r="BM277">
        <v>200100</v>
      </c>
      <c r="BN277">
        <v>195800</v>
      </c>
      <c r="BO277">
        <v>196900</v>
      </c>
      <c r="BP277">
        <v>199400</v>
      </c>
      <c r="BQ277">
        <v>201600</v>
      </c>
      <c r="BR277">
        <v>202000</v>
      </c>
      <c r="BS277">
        <v>195600</v>
      </c>
      <c r="BT277">
        <v>195700</v>
      </c>
      <c r="BU277">
        <v>196900</v>
      </c>
      <c r="BV277">
        <v>201500</v>
      </c>
      <c r="BW277">
        <v>201800</v>
      </c>
      <c r="BX277">
        <v>203900</v>
      </c>
      <c r="BY277">
        <v>201400</v>
      </c>
      <c r="BZ277">
        <v>211400</v>
      </c>
      <c r="CA277">
        <v>211700</v>
      </c>
      <c r="CB277">
        <v>212700</v>
      </c>
      <c r="CC277">
        <v>201400</v>
      </c>
      <c r="CD277">
        <v>198900</v>
      </c>
      <c r="CE277">
        <v>205400</v>
      </c>
    </row>
    <row r="278" spans="1:84" x14ac:dyDescent="0.2">
      <c r="A278">
        <v>394960</v>
      </c>
      <c r="B278" t="s">
        <v>2200</v>
      </c>
      <c r="C278">
        <v>210</v>
      </c>
      <c r="D278">
        <f t="shared" si="31"/>
        <v>160233.33333333334</v>
      </c>
      <c r="E278">
        <f t="shared" si="32"/>
        <v>172241.66666666666</v>
      </c>
      <c r="F278">
        <f t="shared" si="33"/>
        <v>178725</v>
      </c>
      <c r="G278">
        <f t="shared" si="34"/>
        <v>189908.33333333334</v>
      </c>
      <c r="H278">
        <f t="shared" si="35"/>
        <v>215900</v>
      </c>
      <c r="I278" s="2">
        <f t="shared" si="36"/>
        <v>0.34741002704389423</v>
      </c>
      <c r="J278" s="6">
        <f t="shared" si="30"/>
        <v>183401.66666666669</v>
      </c>
      <c r="K278">
        <f t="shared" si="37"/>
        <v>207450</v>
      </c>
      <c r="L278">
        <v>161300</v>
      </c>
      <c r="M278">
        <v>162100</v>
      </c>
      <c r="N278">
        <v>156700</v>
      </c>
      <c r="O278">
        <v>159400</v>
      </c>
      <c r="P278">
        <v>152400</v>
      </c>
      <c r="Q278">
        <v>155900</v>
      </c>
      <c r="R278">
        <v>155900</v>
      </c>
      <c r="S278">
        <v>162300</v>
      </c>
      <c r="T278">
        <v>164300</v>
      </c>
      <c r="U278">
        <v>163500</v>
      </c>
      <c r="V278">
        <v>164600</v>
      </c>
      <c r="W278">
        <v>164400</v>
      </c>
      <c r="X278">
        <v>160700</v>
      </c>
      <c r="Y278">
        <v>167300</v>
      </c>
      <c r="Z278">
        <v>177500</v>
      </c>
      <c r="AA278">
        <v>181800</v>
      </c>
      <c r="AB278">
        <v>177400</v>
      </c>
      <c r="AC278">
        <v>168900</v>
      </c>
      <c r="AD278">
        <v>171000</v>
      </c>
      <c r="AE278">
        <v>167400</v>
      </c>
      <c r="AF278">
        <v>169300</v>
      </c>
      <c r="AG278">
        <v>173100</v>
      </c>
      <c r="AH278">
        <v>176400</v>
      </c>
      <c r="AI278">
        <v>176100</v>
      </c>
      <c r="AJ278">
        <v>182800</v>
      </c>
      <c r="AK278">
        <v>180100</v>
      </c>
      <c r="AL278">
        <v>180300</v>
      </c>
      <c r="AM278">
        <v>172600</v>
      </c>
      <c r="AN278">
        <v>174800</v>
      </c>
      <c r="AO278">
        <v>176700</v>
      </c>
      <c r="AP278">
        <v>180000</v>
      </c>
      <c r="AQ278">
        <v>185100</v>
      </c>
      <c r="AR278">
        <v>184100</v>
      </c>
      <c r="AS278">
        <v>179300</v>
      </c>
      <c r="AT278">
        <v>174300</v>
      </c>
      <c r="AU278">
        <v>174600</v>
      </c>
      <c r="AV278">
        <v>179700</v>
      </c>
      <c r="AW278">
        <v>182700</v>
      </c>
      <c r="AX278">
        <v>187100</v>
      </c>
      <c r="AY278">
        <v>187800</v>
      </c>
      <c r="AZ278">
        <v>192900</v>
      </c>
      <c r="BA278">
        <v>190600</v>
      </c>
      <c r="BB278">
        <v>189200</v>
      </c>
      <c r="BC278">
        <v>189400</v>
      </c>
      <c r="BD278">
        <v>193300</v>
      </c>
      <c r="BE278">
        <v>194700</v>
      </c>
      <c r="BF278">
        <v>194900</v>
      </c>
      <c r="BG278">
        <v>196600</v>
      </c>
      <c r="BH278">
        <v>207500</v>
      </c>
      <c r="BI278">
        <v>204800</v>
      </c>
      <c r="BJ278">
        <v>214000</v>
      </c>
      <c r="BK278">
        <v>213300</v>
      </c>
      <c r="BL278">
        <v>220900</v>
      </c>
      <c r="BM278">
        <v>217900</v>
      </c>
      <c r="BN278">
        <v>216400</v>
      </c>
      <c r="BO278">
        <v>216400</v>
      </c>
      <c r="BP278">
        <v>215200</v>
      </c>
      <c r="BQ278">
        <v>220500</v>
      </c>
      <c r="BR278">
        <v>227600</v>
      </c>
      <c r="BS278">
        <v>216300</v>
      </c>
      <c r="BT278">
        <v>201800</v>
      </c>
      <c r="BU278">
        <v>187600</v>
      </c>
      <c r="BV278">
        <v>194800</v>
      </c>
      <c r="BW278">
        <v>198600</v>
      </c>
      <c r="BX278">
        <v>203800</v>
      </c>
      <c r="BY278">
        <v>200500</v>
      </c>
      <c r="BZ278">
        <v>205400</v>
      </c>
      <c r="CA278">
        <v>208900</v>
      </c>
      <c r="CB278">
        <v>221400</v>
      </c>
      <c r="CC278">
        <v>222400</v>
      </c>
      <c r="CD278">
        <v>227900</v>
      </c>
      <c r="CE278">
        <v>225600</v>
      </c>
    </row>
    <row r="279" spans="1:84" x14ac:dyDescent="0.2">
      <c r="A279">
        <v>394586</v>
      </c>
      <c r="B279" t="s">
        <v>2306</v>
      </c>
      <c r="C279">
        <v>424</v>
      </c>
      <c r="D279">
        <f t="shared" si="31"/>
        <v>159958.33333333334</v>
      </c>
      <c r="E279">
        <f t="shared" si="32"/>
        <v>169791.66666666666</v>
      </c>
      <c r="F279">
        <f t="shared" si="33"/>
        <v>179050</v>
      </c>
      <c r="G279">
        <f t="shared" si="34"/>
        <v>200366.66666666666</v>
      </c>
      <c r="H279">
        <f t="shared" si="35"/>
        <v>207208.33333333334</v>
      </c>
      <c r="I279" s="2">
        <f t="shared" si="36"/>
        <v>0.29538942432925241</v>
      </c>
      <c r="J279" s="6">
        <f t="shared" si="30"/>
        <v>183275</v>
      </c>
      <c r="K279">
        <f t="shared" si="37"/>
        <v>226125</v>
      </c>
      <c r="L279">
        <v>156800</v>
      </c>
      <c r="M279">
        <v>158200</v>
      </c>
      <c r="N279">
        <v>153200</v>
      </c>
      <c r="O279">
        <v>150800</v>
      </c>
      <c r="P279">
        <v>154000</v>
      </c>
      <c r="Q279">
        <v>158100</v>
      </c>
      <c r="R279">
        <v>164700</v>
      </c>
      <c r="S279">
        <v>163300</v>
      </c>
      <c r="T279">
        <v>162800</v>
      </c>
      <c r="U279">
        <v>164500</v>
      </c>
      <c r="V279">
        <v>163900</v>
      </c>
      <c r="W279">
        <v>169200</v>
      </c>
      <c r="X279">
        <v>168000</v>
      </c>
      <c r="Y279">
        <v>177200</v>
      </c>
      <c r="Z279">
        <v>164600</v>
      </c>
      <c r="AA279">
        <v>166800</v>
      </c>
      <c r="AB279">
        <v>161200</v>
      </c>
      <c r="AC279">
        <v>171900</v>
      </c>
      <c r="AD279">
        <v>169300</v>
      </c>
      <c r="AE279">
        <v>168700</v>
      </c>
      <c r="AF279">
        <v>171000</v>
      </c>
      <c r="AG279">
        <v>172900</v>
      </c>
      <c r="AH279">
        <v>174700</v>
      </c>
      <c r="AI279">
        <v>171200</v>
      </c>
      <c r="AJ279">
        <v>172200</v>
      </c>
      <c r="AK279">
        <v>173800</v>
      </c>
      <c r="AL279">
        <v>174800</v>
      </c>
      <c r="AM279">
        <v>174800</v>
      </c>
      <c r="AN279">
        <v>176400</v>
      </c>
      <c r="AO279">
        <v>177300</v>
      </c>
      <c r="AP279">
        <v>180100</v>
      </c>
      <c r="AQ279">
        <v>182800</v>
      </c>
      <c r="AR279">
        <v>185100</v>
      </c>
      <c r="AS279">
        <v>181800</v>
      </c>
      <c r="AT279">
        <v>184200</v>
      </c>
      <c r="AU279">
        <v>185300</v>
      </c>
      <c r="AV279">
        <v>194400</v>
      </c>
      <c r="AW279">
        <v>192200</v>
      </c>
      <c r="AX279">
        <v>195300</v>
      </c>
      <c r="AY279">
        <v>194500</v>
      </c>
      <c r="AZ279">
        <v>194400</v>
      </c>
      <c r="BA279">
        <v>186300</v>
      </c>
      <c r="BB279">
        <v>198300</v>
      </c>
      <c r="BC279">
        <v>203600</v>
      </c>
      <c r="BD279">
        <v>216400</v>
      </c>
      <c r="BE279">
        <v>211200</v>
      </c>
      <c r="BF279">
        <v>210300</v>
      </c>
      <c r="BG279">
        <v>207500</v>
      </c>
      <c r="BH279">
        <v>206500</v>
      </c>
      <c r="BI279">
        <v>208000</v>
      </c>
      <c r="BJ279">
        <v>196900</v>
      </c>
      <c r="BK279">
        <v>196400</v>
      </c>
      <c r="BL279">
        <v>200500</v>
      </c>
      <c r="BM279">
        <v>205500</v>
      </c>
      <c r="BN279">
        <v>207400</v>
      </c>
      <c r="BO279">
        <v>207200</v>
      </c>
      <c r="BP279">
        <v>214500</v>
      </c>
      <c r="BQ279">
        <v>211100</v>
      </c>
      <c r="BR279">
        <v>214700</v>
      </c>
      <c r="BS279">
        <v>217800</v>
      </c>
      <c r="BT279">
        <v>225500</v>
      </c>
      <c r="BU279">
        <v>227700</v>
      </c>
      <c r="BV279">
        <v>222000</v>
      </c>
      <c r="BW279">
        <v>214600</v>
      </c>
      <c r="BX279">
        <v>210700</v>
      </c>
      <c r="BY279">
        <v>220100</v>
      </c>
      <c r="BZ279">
        <v>228300</v>
      </c>
      <c r="CA279">
        <v>234500</v>
      </c>
      <c r="CB279">
        <v>237300</v>
      </c>
      <c r="CC279">
        <v>234900</v>
      </c>
      <c r="CD279">
        <v>240100</v>
      </c>
      <c r="CE279">
        <v>245000</v>
      </c>
      <c r="CF279">
        <v>238000</v>
      </c>
    </row>
    <row r="280" spans="1:84" x14ac:dyDescent="0.2">
      <c r="A280">
        <v>395163</v>
      </c>
      <c r="B280" t="s">
        <v>2224</v>
      </c>
      <c r="C280">
        <v>259</v>
      </c>
      <c r="D280">
        <f t="shared" si="31"/>
        <v>159441.66666666666</v>
      </c>
      <c r="E280">
        <f t="shared" si="32"/>
        <v>170625</v>
      </c>
      <c r="F280">
        <f t="shared" si="33"/>
        <v>177541.66666666666</v>
      </c>
      <c r="G280">
        <f t="shared" si="34"/>
        <v>198991.66666666666</v>
      </c>
      <c r="H280">
        <f t="shared" si="35"/>
        <v>207891.66666666666</v>
      </c>
      <c r="I280" s="2">
        <f t="shared" si="36"/>
        <v>0.30387288977159882</v>
      </c>
      <c r="J280" s="6">
        <f t="shared" si="30"/>
        <v>182898.33333333331</v>
      </c>
      <c r="K280">
        <f t="shared" si="37"/>
        <v>226158.33333333334</v>
      </c>
      <c r="L280">
        <v>149100</v>
      </c>
      <c r="M280">
        <v>157400</v>
      </c>
      <c r="N280">
        <v>160500</v>
      </c>
      <c r="O280">
        <v>162500</v>
      </c>
      <c r="P280">
        <v>160100</v>
      </c>
      <c r="Q280">
        <v>157900</v>
      </c>
      <c r="R280">
        <v>158400</v>
      </c>
      <c r="S280">
        <v>154800</v>
      </c>
      <c r="T280">
        <v>158000</v>
      </c>
      <c r="U280">
        <v>161400</v>
      </c>
      <c r="V280">
        <v>166100</v>
      </c>
      <c r="W280">
        <v>167100</v>
      </c>
      <c r="X280">
        <v>182600</v>
      </c>
      <c r="Y280">
        <v>179800</v>
      </c>
      <c r="Z280">
        <v>178100</v>
      </c>
      <c r="AA280">
        <v>168600</v>
      </c>
      <c r="AB280">
        <v>167400</v>
      </c>
      <c r="AC280">
        <v>169100</v>
      </c>
      <c r="AD280">
        <v>161600</v>
      </c>
      <c r="AE280">
        <v>168200</v>
      </c>
      <c r="AF280">
        <v>170300</v>
      </c>
      <c r="AG280">
        <v>167000</v>
      </c>
      <c r="AH280">
        <v>169200</v>
      </c>
      <c r="AI280">
        <v>165600</v>
      </c>
      <c r="AJ280">
        <v>176100</v>
      </c>
      <c r="AK280">
        <v>175400</v>
      </c>
      <c r="AL280">
        <v>181100</v>
      </c>
      <c r="AM280">
        <v>172200</v>
      </c>
      <c r="AN280">
        <v>170700</v>
      </c>
      <c r="AO280">
        <v>166400</v>
      </c>
      <c r="AP280">
        <v>175300</v>
      </c>
      <c r="AQ280">
        <v>179300</v>
      </c>
      <c r="AR280">
        <v>182000</v>
      </c>
      <c r="AS280">
        <v>182200</v>
      </c>
      <c r="AT280">
        <v>179800</v>
      </c>
      <c r="AU280">
        <v>190000</v>
      </c>
      <c r="AV280">
        <v>191600</v>
      </c>
      <c r="AW280">
        <v>194800</v>
      </c>
      <c r="AX280">
        <v>191500</v>
      </c>
      <c r="AY280">
        <v>193400</v>
      </c>
      <c r="AZ280">
        <v>195100</v>
      </c>
      <c r="BA280">
        <v>197500</v>
      </c>
      <c r="BB280">
        <v>199800</v>
      </c>
      <c r="BC280">
        <v>203600</v>
      </c>
      <c r="BD280">
        <v>207500</v>
      </c>
      <c r="BE280">
        <v>205800</v>
      </c>
      <c r="BF280">
        <v>207700</v>
      </c>
      <c r="BG280">
        <v>199600</v>
      </c>
      <c r="BH280">
        <v>199900</v>
      </c>
      <c r="BI280">
        <v>199100</v>
      </c>
      <c r="BJ280">
        <v>200300</v>
      </c>
      <c r="BK280">
        <v>208200</v>
      </c>
      <c r="BL280">
        <v>210300</v>
      </c>
      <c r="BM280">
        <v>217000</v>
      </c>
      <c r="BN280">
        <v>212000</v>
      </c>
      <c r="BO280">
        <v>208800</v>
      </c>
      <c r="BP280">
        <v>209100</v>
      </c>
      <c r="BQ280">
        <v>210100</v>
      </c>
      <c r="BR280">
        <v>208400</v>
      </c>
      <c r="BS280">
        <v>211500</v>
      </c>
      <c r="BT280">
        <v>226000</v>
      </c>
      <c r="BU280">
        <v>238800</v>
      </c>
      <c r="BV280">
        <v>237200</v>
      </c>
      <c r="BW280">
        <v>225000</v>
      </c>
      <c r="BX280">
        <v>216900</v>
      </c>
      <c r="BY280">
        <v>220100</v>
      </c>
      <c r="BZ280">
        <v>220500</v>
      </c>
      <c r="CA280">
        <v>230000</v>
      </c>
      <c r="CB280">
        <v>229100</v>
      </c>
      <c r="CC280">
        <v>231900</v>
      </c>
      <c r="CD280">
        <v>226900</v>
      </c>
      <c r="CE280">
        <v>224100</v>
      </c>
      <c r="CF280">
        <v>223700</v>
      </c>
    </row>
    <row r="281" spans="1:84" x14ac:dyDescent="0.2">
      <c r="A281">
        <v>394468</v>
      </c>
      <c r="B281" t="s">
        <v>2188</v>
      </c>
      <c r="C281">
        <v>185</v>
      </c>
      <c r="D281">
        <f t="shared" si="31"/>
        <v>170708.33333333334</v>
      </c>
      <c r="E281">
        <f t="shared" si="32"/>
        <v>174600</v>
      </c>
      <c r="F281">
        <f t="shared" si="33"/>
        <v>175691.66666666666</v>
      </c>
      <c r="G281">
        <f t="shared" si="34"/>
        <v>188850</v>
      </c>
      <c r="H281">
        <f t="shared" si="35"/>
        <v>201283.33333333334</v>
      </c>
      <c r="I281" s="2">
        <f t="shared" si="36"/>
        <v>0.17910666341225287</v>
      </c>
      <c r="J281" s="6">
        <f t="shared" si="30"/>
        <v>182226.66666666669</v>
      </c>
      <c r="K281">
        <f t="shared" si="37"/>
        <v>201583.33333333334</v>
      </c>
      <c r="L281">
        <v>167700</v>
      </c>
      <c r="M281">
        <v>159600</v>
      </c>
      <c r="N281">
        <v>164400</v>
      </c>
      <c r="O281">
        <v>165100</v>
      </c>
      <c r="P281">
        <v>171000</v>
      </c>
      <c r="Q281">
        <v>168500</v>
      </c>
      <c r="R281">
        <v>174600</v>
      </c>
      <c r="S281">
        <v>178700</v>
      </c>
      <c r="T281">
        <v>178500</v>
      </c>
      <c r="U281">
        <v>176700</v>
      </c>
      <c r="V281">
        <v>170600</v>
      </c>
      <c r="W281">
        <v>173100</v>
      </c>
      <c r="X281">
        <v>163900</v>
      </c>
      <c r="Y281">
        <v>166800</v>
      </c>
      <c r="Z281">
        <v>171900</v>
      </c>
      <c r="AA281">
        <v>181000</v>
      </c>
      <c r="AB281">
        <v>183200</v>
      </c>
      <c r="AC281">
        <v>177000</v>
      </c>
      <c r="AD281">
        <v>179400</v>
      </c>
      <c r="AE281">
        <v>175300</v>
      </c>
      <c r="AF281">
        <v>177500</v>
      </c>
      <c r="AG281">
        <v>175000</v>
      </c>
      <c r="AH281">
        <v>175200</v>
      </c>
      <c r="AI281">
        <v>169000</v>
      </c>
      <c r="AJ281">
        <v>169700</v>
      </c>
      <c r="AK281">
        <v>172300</v>
      </c>
      <c r="AL281">
        <v>173100</v>
      </c>
      <c r="AM281">
        <v>175200</v>
      </c>
      <c r="AN281">
        <v>175700</v>
      </c>
      <c r="AO281">
        <v>177400</v>
      </c>
      <c r="AP281">
        <v>176100</v>
      </c>
      <c r="AQ281">
        <v>176800</v>
      </c>
      <c r="AR281">
        <v>175900</v>
      </c>
      <c r="AS281">
        <v>177800</v>
      </c>
      <c r="AT281">
        <v>176400</v>
      </c>
      <c r="AU281">
        <v>181900</v>
      </c>
      <c r="AV281">
        <v>182600</v>
      </c>
      <c r="AW281">
        <v>185700</v>
      </c>
      <c r="AX281">
        <v>183000</v>
      </c>
      <c r="AY281">
        <v>189900</v>
      </c>
      <c r="AZ281">
        <v>185200</v>
      </c>
      <c r="BA281">
        <v>192200</v>
      </c>
      <c r="BB281">
        <v>183400</v>
      </c>
      <c r="BC281">
        <v>192500</v>
      </c>
      <c r="BD281">
        <v>188700</v>
      </c>
      <c r="BE281">
        <v>194200</v>
      </c>
      <c r="BF281">
        <v>194700</v>
      </c>
      <c r="BG281">
        <v>194100</v>
      </c>
      <c r="BH281">
        <v>198000</v>
      </c>
      <c r="BI281">
        <v>212200</v>
      </c>
      <c r="BJ281">
        <v>212300</v>
      </c>
      <c r="BK281">
        <v>210300</v>
      </c>
      <c r="BL281">
        <v>201100</v>
      </c>
      <c r="BM281">
        <v>202800</v>
      </c>
      <c r="BN281">
        <v>197500</v>
      </c>
      <c r="BO281">
        <v>187600</v>
      </c>
      <c r="BP281">
        <v>188200</v>
      </c>
      <c r="BQ281">
        <v>193900</v>
      </c>
      <c r="BR281">
        <v>202200</v>
      </c>
      <c r="BS281">
        <v>209300</v>
      </c>
      <c r="BT281">
        <v>202500</v>
      </c>
      <c r="BU281">
        <v>197800</v>
      </c>
      <c r="BV281">
        <v>196500</v>
      </c>
      <c r="BW281">
        <v>201000</v>
      </c>
      <c r="BX281">
        <v>202700</v>
      </c>
      <c r="BY281">
        <v>195000</v>
      </c>
      <c r="BZ281">
        <v>193400</v>
      </c>
      <c r="CA281">
        <v>197800</v>
      </c>
      <c r="CB281">
        <v>205100</v>
      </c>
      <c r="CC281">
        <v>210800</v>
      </c>
      <c r="CD281">
        <v>207100</v>
      </c>
    </row>
    <row r="282" spans="1:84" x14ac:dyDescent="0.2">
      <c r="A282">
        <v>394787</v>
      </c>
      <c r="B282" t="s">
        <v>2314</v>
      </c>
      <c r="C282">
        <v>439</v>
      </c>
      <c r="D282">
        <f t="shared" si="31"/>
        <v>165125</v>
      </c>
      <c r="E282">
        <f t="shared" si="32"/>
        <v>170150</v>
      </c>
      <c r="F282">
        <f t="shared" si="33"/>
        <v>178383.33333333334</v>
      </c>
      <c r="G282">
        <f t="shared" si="34"/>
        <v>189475</v>
      </c>
      <c r="H282">
        <f t="shared" si="35"/>
        <v>205525</v>
      </c>
      <c r="I282" s="2">
        <f t="shared" si="36"/>
        <v>0.24466313398940198</v>
      </c>
      <c r="J282" s="6">
        <f t="shared" si="30"/>
        <v>181731.66666666669</v>
      </c>
      <c r="K282">
        <f t="shared" si="37"/>
        <v>210025</v>
      </c>
      <c r="L282">
        <v>163800</v>
      </c>
      <c r="M282">
        <v>168600</v>
      </c>
      <c r="N282">
        <v>168900</v>
      </c>
      <c r="O282">
        <v>166400</v>
      </c>
      <c r="P282">
        <v>164000</v>
      </c>
      <c r="Q282">
        <v>159000</v>
      </c>
      <c r="R282">
        <v>162900</v>
      </c>
      <c r="S282">
        <v>163000</v>
      </c>
      <c r="T282">
        <v>170800</v>
      </c>
      <c r="U282">
        <v>168900</v>
      </c>
      <c r="V282">
        <v>165800</v>
      </c>
      <c r="W282">
        <v>159400</v>
      </c>
      <c r="X282">
        <v>156900</v>
      </c>
      <c r="Y282">
        <v>158000</v>
      </c>
      <c r="Z282">
        <v>161900</v>
      </c>
      <c r="AA282">
        <v>165000</v>
      </c>
      <c r="AB282">
        <v>176400</v>
      </c>
      <c r="AC282">
        <v>184100</v>
      </c>
      <c r="AD282">
        <v>185800</v>
      </c>
      <c r="AE282">
        <v>180600</v>
      </c>
      <c r="AF282">
        <v>168300</v>
      </c>
      <c r="AG282">
        <v>165600</v>
      </c>
      <c r="AH282">
        <v>164200</v>
      </c>
      <c r="AI282">
        <v>175000</v>
      </c>
      <c r="AJ282">
        <v>172000</v>
      </c>
      <c r="AK282">
        <v>178600</v>
      </c>
      <c r="AL282">
        <v>169400</v>
      </c>
      <c r="AM282">
        <v>174900</v>
      </c>
      <c r="AN282">
        <v>166600</v>
      </c>
      <c r="AO282">
        <v>173500</v>
      </c>
      <c r="AP282">
        <v>175700</v>
      </c>
      <c r="AQ282">
        <v>173100</v>
      </c>
      <c r="AR282">
        <v>180200</v>
      </c>
      <c r="AS282">
        <v>184300</v>
      </c>
      <c r="AT282">
        <v>198400</v>
      </c>
      <c r="AU282">
        <v>193900</v>
      </c>
      <c r="AV282">
        <v>191500</v>
      </c>
      <c r="AW282">
        <v>184800</v>
      </c>
      <c r="AX282">
        <v>181400</v>
      </c>
      <c r="AY282">
        <v>178900</v>
      </c>
      <c r="AZ282">
        <v>185300</v>
      </c>
      <c r="BA282">
        <v>187900</v>
      </c>
      <c r="BB282">
        <v>191300</v>
      </c>
      <c r="BC282">
        <v>196200</v>
      </c>
      <c r="BD282">
        <v>194500</v>
      </c>
      <c r="BE282">
        <v>193400</v>
      </c>
      <c r="BF282">
        <v>191600</v>
      </c>
      <c r="BG282">
        <v>196900</v>
      </c>
      <c r="BH282">
        <v>199300</v>
      </c>
      <c r="BI282">
        <v>195500</v>
      </c>
      <c r="BJ282">
        <v>203900</v>
      </c>
      <c r="BK282">
        <v>211700</v>
      </c>
      <c r="BL282">
        <v>209900</v>
      </c>
      <c r="BM282">
        <v>203800</v>
      </c>
      <c r="BN282">
        <v>193800</v>
      </c>
      <c r="BO282">
        <v>203600</v>
      </c>
      <c r="BP282">
        <v>207100</v>
      </c>
      <c r="BQ282">
        <v>214400</v>
      </c>
      <c r="BR282">
        <v>214300</v>
      </c>
      <c r="BS282">
        <v>209000</v>
      </c>
      <c r="BT282">
        <v>202400</v>
      </c>
      <c r="BU282">
        <v>195600</v>
      </c>
      <c r="BV282">
        <v>198200</v>
      </c>
      <c r="BW282">
        <v>203600</v>
      </c>
      <c r="BX282">
        <v>213400</v>
      </c>
      <c r="BY282">
        <v>214300</v>
      </c>
      <c r="BZ282">
        <v>212600</v>
      </c>
      <c r="CA282">
        <v>207800</v>
      </c>
      <c r="CB282">
        <v>216800</v>
      </c>
      <c r="CC282">
        <v>223200</v>
      </c>
      <c r="CD282">
        <v>223400</v>
      </c>
      <c r="CE282">
        <v>217400</v>
      </c>
    </row>
    <row r="283" spans="1:84" x14ac:dyDescent="0.2">
      <c r="A283">
        <v>395240</v>
      </c>
      <c r="B283" t="s">
        <v>2181</v>
      </c>
      <c r="C283">
        <v>175</v>
      </c>
      <c r="D283">
        <f t="shared" si="31"/>
        <v>157875</v>
      </c>
      <c r="E283">
        <f t="shared" si="32"/>
        <v>164675</v>
      </c>
      <c r="F283">
        <f t="shared" si="33"/>
        <v>175516.66666666666</v>
      </c>
      <c r="G283">
        <f t="shared" si="34"/>
        <v>188991.66666666666</v>
      </c>
      <c r="H283">
        <f t="shared" si="35"/>
        <v>208100</v>
      </c>
      <c r="I283" s="2">
        <f t="shared" si="36"/>
        <v>0.31813143309580366</v>
      </c>
      <c r="J283" s="6">
        <f t="shared" si="30"/>
        <v>179031.66666666666</v>
      </c>
      <c r="K283">
        <f t="shared" si="37"/>
        <v>227166.66666666666</v>
      </c>
      <c r="L283">
        <v>162200</v>
      </c>
      <c r="M283">
        <v>167300</v>
      </c>
      <c r="N283">
        <v>164400</v>
      </c>
      <c r="O283">
        <v>161200</v>
      </c>
      <c r="P283">
        <v>155100</v>
      </c>
      <c r="Q283">
        <v>153300</v>
      </c>
      <c r="R283">
        <v>152100</v>
      </c>
      <c r="S283">
        <v>155400</v>
      </c>
      <c r="T283">
        <v>154200</v>
      </c>
      <c r="U283">
        <v>155200</v>
      </c>
      <c r="V283">
        <v>151100</v>
      </c>
      <c r="W283">
        <v>163000</v>
      </c>
      <c r="X283">
        <v>159300</v>
      </c>
      <c r="Y283">
        <v>158400</v>
      </c>
      <c r="Z283">
        <v>155000</v>
      </c>
      <c r="AA283">
        <v>160800</v>
      </c>
      <c r="AB283">
        <v>166100</v>
      </c>
      <c r="AC283">
        <v>165000</v>
      </c>
      <c r="AD283">
        <v>166500</v>
      </c>
      <c r="AE283">
        <v>165500</v>
      </c>
      <c r="AF283">
        <v>168800</v>
      </c>
      <c r="AG283">
        <v>167700</v>
      </c>
      <c r="AH283">
        <v>173100</v>
      </c>
      <c r="AI283">
        <v>169900</v>
      </c>
      <c r="AJ283">
        <v>174800</v>
      </c>
      <c r="AK283">
        <v>172900</v>
      </c>
      <c r="AL283">
        <v>173300</v>
      </c>
      <c r="AM283">
        <v>172500</v>
      </c>
      <c r="AN283">
        <v>175100</v>
      </c>
      <c r="AO283">
        <v>172400</v>
      </c>
      <c r="AP283">
        <v>175300</v>
      </c>
      <c r="AQ283">
        <v>173400</v>
      </c>
      <c r="AR283">
        <v>180100</v>
      </c>
      <c r="AS283">
        <v>178500</v>
      </c>
      <c r="AT283">
        <v>179800</v>
      </c>
      <c r="AU283">
        <v>178100</v>
      </c>
      <c r="AV283">
        <v>185000</v>
      </c>
      <c r="AW283">
        <v>190300</v>
      </c>
      <c r="AX283">
        <v>188300</v>
      </c>
      <c r="AY283">
        <v>183700</v>
      </c>
      <c r="AZ283">
        <v>179100</v>
      </c>
      <c r="BA283">
        <v>185000</v>
      </c>
      <c r="BB283">
        <v>185100</v>
      </c>
      <c r="BC283">
        <v>190100</v>
      </c>
      <c r="BD283">
        <v>194100</v>
      </c>
      <c r="BE283">
        <v>195200</v>
      </c>
      <c r="BF283">
        <v>196100</v>
      </c>
      <c r="BG283">
        <v>195900</v>
      </c>
      <c r="BH283">
        <v>194200</v>
      </c>
      <c r="BI283">
        <v>192500</v>
      </c>
      <c r="BJ283">
        <v>191600</v>
      </c>
      <c r="BK283">
        <v>200500</v>
      </c>
      <c r="BL283">
        <v>205600</v>
      </c>
      <c r="BM283">
        <v>212300</v>
      </c>
      <c r="BN283">
        <v>214800</v>
      </c>
      <c r="BO283">
        <v>218000</v>
      </c>
      <c r="BP283">
        <v>214300</v>
      </c>
      <c r="BQ283">
        <v>214800</v>
      </c>
      <c r="BR283">
        <v>217800</v>
      </c>
      <c r="BS283">
        <v>220800</v>
      </c>
      <c r="BT283">
        <v>218100</v>
      </c>
      <c r="BU283">
        <v>217800</v>
      </c>
      <c r="BV283">
        <v>216900</v>
      </c>
      <c r="BW283">
        <v>214000</v>
      </c>
      <c r="BX283">
        <v>215300</v>
      </c>
      <c r="BY283">
        <v>221800</v>
      </c>
      <c r="BZ283">
        <v>236200</v>
      </c>
      <c r="CA283">
        <v>240900</v>
      </c>
      <c r="CB283">
        <v>240100</v>
      </c>
      <c r="CC283">
        <v>240400</v>
      </c>
      <c r="CD283">
        <v>243700</v>
      </c>
      <c r="CE283">
        <v>252100</v>
      </c>
      <c r="CF283">
        <v>258800</v>
      </c>
    </row>
    <row r="284" spans="1:84" x14ac:dyDescent="0.2">
      <c r="A284">
        <v>394413</v>
      </c>
      <c r="B284" t="s">
        <v>822</v>
      </c>
      <c r="C284">
        <v>577</v>
      </c>
      <c r="D284">
        <f t="shared" si="31"/>
        <v>158114.28571428571</v>
      </c>
      <c r="E284">
        <f t="shared" si="32"/>
        <v>174591.66666666666</v>
      </c>
      <c r="F284">
        <f t="shared" si="33"/>
        <v>162508.33333333334</v>
      </c>
      <c r="G284">
        <f t="shared" si="34"/>
        <v>187608.33333333334</v>
      </c>
      <c r="H284">
        <f t="shared" si="35"/>
        <v>211350</v>
      </c>
      <c r="I284" s="2">
        <f t="shared" si="36"/>
        <v>0.33669136248644743</v>
      </c>
      <c r="J284" s="6">
        <f t="shared" si="30"/>
        <v>178834.52380952382</v>
      </c>
      <c r="K284">
        <f t="shared" si="37"/>
        <v>226891.66666666666</v>
      </c>
      <c r="Q284">
        <v>164500</v>
      </c>
      <c r="R284">
        <v>165000</v>
      </c>
      <c r="S284">
        <v>160300</v>
      </c>
      <c r="T284">
        <v>150800</v>
      </c>
      <c r="U284">
        <v>146600</v>
      </c>
      <c r="V284">
        <v>157800</v>
      </c>
      <c r="W284">
        <v>161800</v>
      </c>
      <c r="X284">
        <v>191300</v>
      </c>
      <c r="Y284">
        <v>184000</v>
      </c>
      <c r="Z284">
        <v>171500</v>
      </c>
      <c r="AA284">
        <v>158700</v>
      </c>
      <c r="AB284">
        <v>169000</v>
      </c>
      <c r="AC284">
        <v>174700</v>
      </c>
      <c r="AD284">
        <v>175400</v>
      </c>
      <c r="AE284">
        <v>180500</v>
      </c>
      <c r="AF284">
        <v>181900</v>
      </c>
      <c r="AG284">
        <v>170100</v>
      </c>
      <c r="AH284">
        <v>167300</v>
      </c>
      <c r="AI284">
        <v>170700</v>
      </c>
      <c r="AJ284">
        <v>172400</v>
      </c>
      <c r="AK284">
        <v>164600</v>
      </c>
      <c r="AL284">
        <v>160200</v>
      </c>
      <c r="AM284">
        <v>160500</v>
      </c>
      <c r="AN284">
        <v>160900</v>
      </c>
      <c r="AO284">
        <v>161900</v>
      </c>
      <c r="AP284">
        <v>150400</v>
      </c>
      <c r="AQ284">
        <v>156900</v>
      </c>
      <c r="AR284">
        <v>156000</v>
      </c>
      <c r="AS284">
        <v>169900</v>
      </c>
      <c r="AT284">
        <v>163500</v>
      </c>
      <c r="AU284">
        <v>172900</v>
      </c>
      <c r="AV284">
        <v>169500</v>
      </c>
      <c r="AW284">
        <v>189200</v>
      </c>
      <c r="AX284">
        <v>196900</v>
      </c>
      <c r="AY284">
        <v>195200</v>
      </c>
      <c r="AZ284">
        <v>187300</v>
      </c>
      <c r="BA284">
        <v>175600</v>
      </c>
      <c r="BB284">
        <v>186700</v>
      </c>
      <c r="BC284">
        <v>175100</v>
      </c>
      <c r="BD284">
        <v>181100</v>
      </c>
      <c r="BE284">
        <v>197100</v>
      </c>
      <c r="BF284">
        <v>202400</v>
      </c>
      <c r="BG284">
        <v>195200</v>
      </c>
      <c r="BH284">
        <v>200900</v>
      </c>
      <c r="BI284">
        <v>221900</v>
      </c>
      <c r="BJ284">
        <v>228600</v>
      </c>
      <c r="BK284">
        <v>197100</v>
      </c>
      <c r="BL284">
        <v>179200</v>
      </c>
      <c r="BM284">
        <v>189800</v>
      </c>
      <c r="BN284">
        <v>198100</v>
      </c>
      <c r="BO284">
        <v>210200</v>
      </c>
      <c r="BP284">
        <v>209900</v>
      </c>
      <c r="BQ284">
        <v>225500</v>
      </c>
      <c r="BR284">
        <v>233800</v>
      </c>
      <c r="BS284">
        <v>241200</v>
      </c>
      <c r="BT284">
        <v>228400</v>
      </c>
      <c r="BU284">
        <v>214700</v>
      </c>
      <c r="BV284">
        <v>224100</v>
      </c>
      <c r="BW284">
        <v>228100</v>
      </c>
      <c r="BX284">
        <v>245600</v>
      </c>
      <c r="BY284">
        <v>241000</v>
      </c>
      <c r="BZ284">
        <v>244400</v>
      </c>
      <c r="CA284">
        <v>226100</v>
      </c>
      <c r="CB284">
        <v>209200</v>
      </c>
      <c r="CC284">
        <v>205600</v>
      </c>
      <c r="CD284">
        <v>214300</v>
      </c>
    </row>
    <row r="285" spans="1:84" x14ac:dyDescent="0.2">
      <c r="A285">
        <v>395095</v>
      </c>
      <c r="B285" t="s">
        <v>2255</v>
      </c>
      <c r="C285">
        <v>316</v>
      </c>
      <c r="D285">
        <f t="shared" si="31"/>
        <v>157308.33333333334</v>
      </c>
      <c r="E285">
        <f t="shared" si="32"/>
        <v>163691.66666666666</v>
      </c>
      <c r="F285">
        <f t="shared" si="33"/>
        <v>176375</v>
      </c>
      <c r="G285">
        <f t="shared" si="34"/>
        <v>188433.33333333334</v>
      </c>
      <c r="H285">
        <f t="shared" si="35"/>
        <v>204883.33333333334</v>
      </c>
      <c r="I285" s="2">
        <f t="shared" si="36"/>
        <v>0.30243153043386128</v>
      </c>
      <c r="J285" s="6">
        <f t="shared" si="30"/>
        <v>178138.33333333334</v>
      </c>
      <c r="K285">
        <f t="shared" si="37"/>
        <v>225300</v>
      </c>
      <c r="L285">
        <v>159100</v>
      </c>
      <c r="M285">
        <v>152100</v>
      </c>
      <c r="N285">
        <v>156400</v>
      </c>
      <c r="O285">
        <v>157400</v>
      </c>
      <c r="P285">
        <v>154900</v>
      </c>
      <c r="Q285">
        <v>150800</v>
      </c>
      <c r="R285">
        <v>150700</v>
      </c>
      <c r="S285">
        <v>162100</v>
      </c>
      <c r="T285">
        <v>166100</v>
      </c>
      <c r="U285">
        <v>163600</v>
      </c>
      <c r="V285">
        <v>159300</v>
      </c>
      <c r="W285">
        <v>155200</v>
      </c>
      <c r="X285">
        <v>157800</v>
      </c>
      <c r="Y285">
        <v>173900</v>
      </c>
      <c r="Z285">
        <v>172900</v>
      </c>
      <c r="AA285">
        <v>168200</v>
      </c>
      <c r="AB285">
        <v>151700</v>
      </c>
      <c r="AC285">
        <v>154600</v>
      </c>
      <c r="AD285">
        <v>158800</v>
      </c>
      <c r="AE285">
        <v>159900</v>
      </c>
      <c r="AF285">
        <v>161700</v>
      </c>
      <c r="AG285">
        <v>168400</v>
      </c>
      <c r="AH285">
        <v>167300</v>
      </c>
      <c r="AI285">
        <v>169100</v>
      </c>
      <c r="AJ285">
        <v>164800</v>
      </c>
      <c r="AK285">
        <v>173700</v>
      </c>
      <c r="AL285">
        <v>180000</v>
      </c>
      <c r="AM285">
        <v>187800</v>
      </c>
      <c r="AN285">
        <v>182100</v>
      </c>
      <c r="AO285">
        <v>167900</v>
      </c>
      <c r="AP285">
        <v>168900</v>
      </c>
      <c r="AQ285">
        <v>173500</v>
      </c>
      <c r="AR285">
        <v>183700</v>
      </c>
      <c r="AS285">
        <v>178500</v>
      </c>
      <c r="AT285">
        <v>177300</v>
      </c>
      <c r="AU285">
        <v>178300</v>
      </c>
      <c r="AV285">
        <v>188700</v>
      </c>
      <c r="AW285">
        <v>204400</v>
      </c>
      <c r="AX285">
        <v>203200</v>
      </c>
      <c r="AY285">
        <v>192200</v>
      </c>
      <c r="AZ285">
        <v>173700</v>
      </c>
      <c r="BA285">
        <v>177100</v>
      </c>
      <c r="BB285">
        <v>182500</v>
      </c>
      <c r="BC285">
        <v>179800</v>
      </c>
      <c r="BD285">
        <v>181400</v>
      </c>
      <c r="BE285">
        <v>187700</v>
      </c>
      <c r="BF285">
        <v>194000</v>
      </c>
      <c r="BG285">
        <v>196500</v>
      </c>
      <c r="BH285">
        <v>195800</v>
      </c>
      <c r="BI285">
        <v>197500</v>
      </c>
      <c r="BJ285">
        <v>199500</v>
      </c>
      <c r="BK285">
        <v>202700</v>
      </c>
      <c r="BL285">
        <v>214200</v>
      </c>
      <c r="BM285">
        <v>217200</v>
      </c>
      <c r="BN285">
        <v>215600</v>
      </c>
      <c r="BO285">
        <v>203900</v>
      </c>
      <c r="BP285">
        <v>199300</v>
      </c>
      <c r="BQ285">
        <v>202000</v>
      </c>
      <c r="BR285">
        <v>203200</v>
      </c>
      <c r="BS285">
        <v>207700</v>
      </c>
      <c r="BT285">
        <v>208300</v>
      </c>
      <c r="BU285">
        <v>225900</v>
      </c>
      <c r="BV285">
        <v>230600</v>
      </c>
      <c r="BW285">
        <v>228800</v>
      </c>
      <c r="BX285">
        <v>224700</v>
      </c>
      <c r="BY285">
        <v>226200</v>
      </c>
      <c r="BZ285">
        <v>233700</v>
      </c>
      <c r="CA285">
        <v>236000</v>
      </c>
      <c r="CB285">
        <v>233800</v>
      </c>
      <c r="CC285">
        <v>229100</v>
      </c>
      <c r="CD285">
        <v>218800</v>
      </c>
      <c r="CE285">
        <v>219900</v>
      </c>
      <c r="CF285">
        <v>215000</v>
      </c>
    </row>
    <row r="286" spans="1:84" x14ac:dyDescent="0.2">
      <c r="A286">
        <v>753912</v>
      </c>
      <c r="B286" t="s">
        <v>2276</v>
      </c>
      <c r="C286">
        <v>361</v>
      </c>
      <c r="D286">
        <f t="shared" si="31"/>
        <v>160833.33333333334</v>
      </c>
      <c r="E286">
        <f t="shared" si="32"/>
        <v>174066.66666666666</v>
      </c>
      <c r="F286">
        <f t="shared" si="33"/>
        <v>169291.66666666666</v>
      </c>
      <c r="G286">
        <f t="shared" si="34"/>
        <v>184116.66666666666</v>
      </c>
      <c r="H286">
        <f t="shared" si="35"/>
        <v>201283.33333333334</v>
      </c>
      <c r="I286" s="2">
        <f t="shared" si="36"/>
        <v>0.25150259067357511</v>
      </c>
      <c r="J286" s="6">
        <f t="shared" si="30"/>
        <v>177918.33333333331</v>
      </c>
      <c r="K286">
        <f t="shared" si="37"/>
        <v>199275</v>
      </c>
      <c r="L286">
        <v>173500</v>
      </c>
      <c r="M286">
        <v>153800</v>
      </c>
      <c r="N286">
        <v>145800</v>
      </c>
      <c r="O286">
        <v>143300</v>
      </c>
      <c r="P286">
        <v>159400</v>
      </c>
      <c r="Q286">
        <v>151300</v>
      </c>
      <c r="R286">
        <v>154100</v>
      </c>
      <c r="S286">
        <v>162100</v>
      </c>
      <c r="T286">
        <v>171300</v>
      </c>
      <c r="U286">
        <v>166300</v>
      </c>
      <c r="V286">
        <v>171500</v>
      </c>
      <c r="W286">
        <v>177600</v>
      </c>
      <c r="X286">
        <v>175600</v>
      </c>
      <c r="Y286">
        <v>172200</v>
      </c>
      <c r="Z286">
        <v>168800</v>
      </c>
      <c r="AA286">
        <v>169800</v>
      </c>
      <c r="AB286">
        <v>164800</v>
      </c>
      <c r="AC286">
        <v>171500</v>
      </c>
      <c r="AD286">
        <v>175600</v>
      </c>
      <c r="AE286">
        <v>177100</v>
      </c>
      <c r="AF286">
        <v>174900</v>
      </c>
      <c r="AG286">
        <v>172900</v>
      </c>
      <c r="AH286">
        <v>184000</v>
      </c>
      <c r="AI286">
        <v>181600</v>
      </c>
      <c r="AJ286">
        <v>177900</v>
      </c>
      <c r="AK286">
        <v>158600</v>
      </c>
      <c r="AL286">
        <v>151200</v>
      </c>
      <c r="AM286">
        <v>154500</v>
      </c>
      <c r="AN286">
        <v>165800</v>
      </c>
      <c r="AO286">
        <v>170700</v>
      </c>
      <c r="AP286">
        <v>170700</v>
      </c>
      <c r="AQ286">
        <v>174500</v>
      </c>
      <c r="AR286">
        <v>172200</v>
      </c>
      <c r="AS286">
        <v>177700</v>
      </c>
      <c r="AT286">
        <v>175800</v>
      </c>
      <c r="AU286">
        <v>181900</v>
      </c>
      <c r="AV286">
        <v>181300</v>
      </c>
      <c r="AW286">
        <v>178000</v>
      </c>
      <c r="AX286">
        <v>185000</v>
      </c>
      <c r="AY286">
        <v>186000</v>
      </c>
      <c r="AZ286">
        <v>187700</v>
      </c>
      <c r="BA286">
        <v>188800</v>
      </c>
      <c r="BB286">
        <v>187100</v>
      </c>
      <c r="BC286">
        <v>187300</v>
      </c>
      <c r="BD286">
        <v>181700</v>
      </c>
      <c r="BE286">
        <v>182700</v>
      </c>
      <c r="BF286">
        <v>183100</v>
      </c>
      <c r="BG286">
        <v>180700</v>
      </c>
      <c r="BH286">
        <v>185900</v>
      </c>
      <c r="BI286">
        <v>200700</v>
      </c>
      <c r="BJ286">
        <v>213800</v>
      </c>
      <c r="BK286">
        <v>220400</v>
      </c>
      <c r="BL286">
        <v>215400</v>
      </c>
      <c r="BM286">
        <v>207000</v>
      </c>
      <c r="BN286">
        <v>200800</v>
      </c>
      <c r="BO286">
        <v>194200</v>
      </c>
      <c r="BP286">
        <v>203800</v>
      </c>
      <c r="BQ286">
        <v>196600</v>
      </c>
      <c r="BR286">
        <v>193500</v>
      </c>
      <c r="BS286">
        <v>183300</v>
      </c>
      <c r="BT286">
        <v>183800</v>
      </c>
      <c r="BU286">
        <v>191100</v>
      </c>
      <c r="BV286">
        <v>187600</v>
      </c>
      <c r="BW286">
        <v>197400</v>
      </c>
      <c r="BX286">
        <v>203700</v>
      </c>
      <c r="BY286">
        <v>212600</v>
      </c>
      <c r="BZ286">
        <v>209300</v>
      </c>
      <c r="CA286">
        <v>203900</v>
      </c>
      <c r="CB286">
        <v>202800</v>
      </c>
      <c r="CC286">
        <v>207100</v>
      </c>
      <c r="CD286">
        <v>208700</v>
      </c>
      <c r="CE286">
        <v>215500</v>
      </c>
      <c r="CF286">
        <v>208700</v>
      </c>
    </row>
    <row r="287" spans="1:84" x14ac:dyDescent="0.2">
      <c r="A287">
        <v>394312</v>
      </c>
      <c r="B287" t="s">
        <v>110</v>
      </c>
      <c r="C287">
        <v>58</v>
      </c>
      <c r="D287">
        <f t="shared" si="31"/>
        <v>167941.66666666666</v>
      </c>
      <c r="E287">
        <f t="shared" si="32"/>
        <v>171666.66666666666</v>
      </c>
      <c r="F287">
        <f t="shared" si="33"/>
        <v>177416.66666666666</v>
      </c>
      <c r="G287">
        <f t="shared" si="34"/>
        <v>183050</v>
      </c>
      <c r="H287">
        <f t="shared" si="35"/>
        <v>189475</v>
      </c>
      <c r="I287" s="2">
        <f t="shared" si="36"/>
        <v>0.128219123703667</v>
      </c>
      <c r="J287" s="6">
        <f t="shared" si="30"/>
        <v>177910</v>
      </c>
      <c r="K287">
        <f t="shared" si="37"/>
        <v>203983.33333333334</v>
      </c>
      <c r="L287">
        <v>168900</v>
      </c>
      <c r="M287">
        <v>169700</v>
      </c>
      <c r="N287">
        <v>166100</v>
      </c>
      <c r="O287">
        <v>163500</v>
      </c>
      <c r="P287">
        <v>165700</v>
      </c>
      <c r="Q287">
        <v>166300</v>
      </c>
      <c r="R287">
        <v>168500</v>
      </c>
      <c r="S287">
        <v>169500</v>
      </c>
      <c r="T287">
        <v>168400</v>
      </c>
      <c r="U287">
        <v>168800</v>
      </c>
      <c r="V287">
        <v>168600</v>
      </c>
      <c r="W287">
        <v>171300</v>
      </c>
      <c r="X287">
        <v>170300</v>
      </c>
      <c r="Y287">
        <v>170300</v>
      </c>
      <c r="Z287">
        <v>169700</v>
      </c>
      <c r="AA287">
        <v>169500</v>
      </c>
      <c r="AB287">
        <v>169000</v>
      </c>
      <c r="AC287">
        <v>171800</v>
      </c>
      <c r="AD287">
        <v>172800</v>
      </c>
      <c r="AE287">
        <v>173100</v>
      </c>
      <c r="AF287">
        <v>171500</v>
      </c>
      <c r="AG287">
        <v>172800</v>
      </c>
      <c r="AH287">
        <v>174300</v>
      </c>
      <c r="AI287">
        <v>174900</v>
      </c>
      <c r="AJ287">
        <v>175600</v>
      </c>
      <c r="AK287">
        <v>174000</v>
      </c>
      <c r="AL287">
        <v>174700</v>
      </c>
      <c r="AM287">
        <v>175300</v>
      </c>
      <c r="AN287">
        <v>178100</v>
      </c>
      <c r="AO287">
        <v>178900</v>
      </c>
      <c r="AP287">
        <v>177300</v>
      </c>
      <c r="AQ287">
        <v>176300</v>
      </c>
      <c r="AR287">
        <v>177400</v>
      </c>
      <c r="AS287">
        <v>180700</v>
      </c>
      <c r="AT287">
        <v>180600</v>
      </c>
      <c r="AU287">
        <v>180100</v>
      </c>
      <c r="AV287">
        <v>179900</v>
      </c>
      <c r="AW287">
        <v>181700</v>
      </c>
      <c r="AX287">
        <v>182100</v>
      </c>
      <c r="AY287">
        <v>183000</v>
      </c>
      <c r="AZ287">
        <v>182800</v>
      </c>
      <c r="BA287">
        <v>183100</v>
      </c>
      <c r="BB287">
        <v>182300</v>
      </c>
      <c r="BC287">
        <v>182400</v>
      </c>
      <c r="BD287">
        <v>184100</v>
      </c>
      <c r="BE287">
        <v>184300</v>
      </c>
      <c r="BF287">
        <v>186600</v>
      </c>
      <c r="BG287">
        <v>184300</v>
      </c>
      <c r="BH287">
        <v>184300</v>
      </c>
      <c r="BI287">
        <v>185100</v>
      </c>
      <c r="BJ287">
        <v>187600</v>
      </c>
      <c r="BK287">
        <v>191500</v>
      </c>
      <c r="BL287">
        <v>191100</v>
      </c>
      <c r="BM287">
        <v>191700</v>
      </c>
      <c r="BN287">
        <v>190200</v>
      </c>
      <c r="BO287">
        <v>190800</v>
      </c>
      <c r="BP287">
        <v>189400</v>
      </c>
      <c r="BQ287">
        <v>189100</v>
      </c>
      <c r="BR287">
        <v>190000</v>
      </c>
      <c r="BS287">
        <v>192900</v>
      </c>
      <c r="BT287">
        <v>195800</v>
      </c>
      <c r="BU287">
        <v>197500</v>
      </c>
      <c r="BV287">
        <v>198400</v>
      </c>
      <c r="BW287">
        <v>200800</v>
      </c>
      <c r="BX287">
        <v>204500</v>
      </c>
      <c r="BY287">
        <v>209200</v>
      </c>
      <c r="BZ287">
        <v>210400</v>
      </c>
      <c r="CA287">
        <v>210500</v>
      </c>
      <c r="CB287">
        <v>207700</v>
      </c>
      <c r="CC287">
        <v>210200</v>
      </c>
      <c r="CD287">
        <v>209900</v>
      </c>
      <c r="CE287">
        <v>213900</v>
      </c>
      <c r="CF287">
        <v>215500</v>
      </c>
    </row>
    <row r="288" spans="1:84" x14ac:dyDescent="0.2">
      <c r="A288">
        <v>395020</v>
      </c>
      <c r="B288" t="s">
        <v>857</v>
      </c>
      <c r="C288">
        <v>477</v>
      </c>
      <c r="D288">
        <f t="shared" si="31"/>
        <v>160583.33333333334</v>
      </c>
      <c r="E288">
        <f t="shared" si="32"/>
        <v>167858.33333333334</v>
      </c>
      <c r="F288">
        <f t="shared" si="33"/>
        <v>172741.66666666666</v>
      </c>
      <c r="G288">
        <f t="shared" si="34"/>
        <v>187100</v>
      </c>
      <c r="H288">
        <f t="shared" si="35"/>
        <v>198500</v>
      </c>
      <c r="I288" s="2">
        <f t="shared" si="36"/>
        <v>0.23611831862999474</v>
      </c>
      <c r="J288" s="6">
        <f t="shared" si="30"/>
        <v>177356.66666666669</v>
      </c>
      <c r="K288">
        <f t="shared" si="37"/>
        <v>240533.33333333334</v>
      </c>
      <c r="L288">
        <v>154100</v>
      </c>
      <c r="M288">
        <v>150300</v>
      </c>
      <c r="N288">
        <v>149900</v>
      </c>
      <c r="O288">
        <v>157000</v>
      </c>
      <c r="P288">
        <v>150500</v>
      </c>
      <c r="Q288">
        <v>156300</v>
      </c>
      <c r="R288">
        <v>170800</v>
      </c>
      <c r="S288">
        <v>173800</v>
      </c>
      <c r="T288">
        <v>168800</v>
      </c>
      <c r="U288">
        <v>168400</v>
      </c>
      <c r="V288">
        <v>167500</v>
      </c>
      <c r="W288">
        <v>159600</v>
      </c>
      <c r="X288">
        <v>157100</v>
      </c>
      <c r="Y288">
        <v>157800</v>
      </c>
      <c r="Z288">
        <v>161500</v>
      </c>
      <c r="AA288">
        <v>165400</v>
      </c>
      <c r="AB288">
        <v>172700</v>
      </c>
      <c r="AC288">
        <v>169100</v>
      </c>
      <c r="AD288">
        <v>166900</v>
      </c>
      <c r="AE288">
        <v>176900</v>
      </c>
      <c r="AF288">
        <v>183000</v>
      </c>
      <c r="AG288">
        <v>179600</v>
      </c>
      <c r="AH288">
        <v>161900</v>
      </c>
      <c r="AI288">
        <v>162400</v>
      </c>
      <c r="AJ288">
        <v>160900</v>
      </c>
      <c r="AK288">
        <v>165600</v>
      </c>
      <c r="AL288">
        <v>175300</v>
      </c>
      <c r="AM288">
        <v>181200</v>
      </c>
      <c r="AN288">
        <v>182800</v>
      </c>
      <c r="AO288">
        <v>177300</v>
      </c>
      <c r="AP288">
        <v>168700</v>
      </c>
      <c r="AQ288">
        <v>168100</v>
      </c>
      <c r="AR288">
        <v>160000</v>
      </c>
      <c r="AS288">
        <v>172100</v>
      </c>
      <c r="AT288">
        <v>173800</v>
      </c>
      <c r="AU288">
        <v>187100</v>
      </c>
      <c r="AV288">
        <v>169200</v>
      </c>
      <c r="AW288">
        <v>172600</v>
      </c>
      <c r="AX288">
        <v>177400</v>
      </c>
      <c r="AY288">
        <v>193100</v>
      </c>
      <c r="AZ288">
        <v>194800</v>
      </c>
      <c r="BA288">
        <v>182700</v>
      </c>
      <c r="BB288">
        <v>180300</v>
      </c>
      <c r="BC288">
        <v>189900</v>
      </c>
      <c r="BD288">
        <v>196500</v>
      </c>
      <c r="BE288">
        <v>206000</v>
      </c>
      <c r="BF288">
        <v>193200</v>
      </c>
      <c r="BG288">
        <v>189500</v>
      </c>
      <c r="BH288">
        <v>188400</v>
      </c>
      <c r="BI288">
        <v>185400</v>
      </c>
      <c r="BJ288">
        <v>183500</v>
      </c>
      <c r="BK288">
        <v>180200</v>
      </c>
      <c r="BL288">
        <v>189400</v>
      </c>
      <c r="BM288">
        <v>200200</v>
      </c>
      <c r="BN288">
        <v>212800</v>
      </c>
      <c r="BO288">
        <v>207600</v>
      </c>
      <c r="BP288">
        <v>205700</v>
      </c>
      <c r="BQ288">
        <v>192800</v>
      </c>
      <c r="BR288">
        <v>213200</v>
      </c>
      <c r="BS288">
        <v>222800</v>
      </c>
      <c r="BT288">
        <v>222100</v>
      </c>
      <c r="BU288">
        <v>222500</v>
      </c>
      <c r="BV288">
        <v>227900</v>
      </c>
      <c r="BW288">
        <v>255700</v>
      </c>
      <c r="BX288">
        <v>246900</v>
      </c>
      <c r="BY288">
        <v>243000</v>
      </c>
      <c r="BZ288">
        <v>240200</v>
      </c>
      <c r="CA288">
        <v>249700</v>
      </c>
      <c r="CB288">
        <v>250600</v>
      </c>
      <c r="CC288">
        <v>252900</v>
      </c>
      <c r="CD288">
        <v>252100</v>
      </c>
      <c r="CE288">
        <v>267500</v>
      </c>
      <c r="CF288">
        <v>263100</v>
      </c>
    </row>
    <row r="289" spans="1:84" x14ac:dyDescent="0.2">
      <c r="A289">
        <v>394347</v>
      </c>
      <c r="B289" t="s">
        <v>2071</v>
      </c>
      <c r="C289">
        <v>9</v>
      </c>
      <c r="D289">
        <f t="shared" si="31"/>
        <v>149625</v>
      </c>
      <c r="E289">
        <f t="shared" si="32"/>
        <v>169450</v>
      </c>
      <c r="F289">
        <f t="shared" si="33"/>
        <v>175525</v>
      </c>
      <c r="G289">
        <f t="shared" si="34"/>
        <v>187558.33333333334</v>
      </c>
      <c r="H289">
        <f t="shared" si="35"/>
        <v>204233.33333333334</v>
      </c>
      <c r="I289" s="2">
        <f t="shared" si="36"/>
        <v>0.36496797549429133</v>
      </c>
      <c r="J289" s="6">
        <f t="shared" si="30"/>
        <v>177278.33333333334</v>
      </c>
      <c r="K289">
        <f t="shared" si="37"/>
        <v>220958.33333333334</v>
      </c>
      <c r="L289">
        <v>139600</v>
      </c>
      <c r="M289">
        <v>140600</v>
      </c>
      <c r="N289">
        <v>141200</v>
      </c>
      <c r="O289">
        <v>142200</v>
      </c>
      <c r="P289">
        <v>144700</v>
      </c>
      <c r="Q289">
        <v>150600</v>
      </c>
      <c r="R289">
        <v>154500</v>
      </c>
      <c r="S289">
        <v>156900</v>
      </c>
      <c r="T289">
        <v>154700</v>
      </c>
      <c r="U289">
        <v>156000</v>
      </c>
      <c r="V289">
        <v>155100</v>
      </c>
      <c r="W289">
        <v>159400</v>
      </c>
      <c r="X289">
        <v>159100</v>
      </c>
      <c r="Y289">
        <v>162600</v>
      </c>
      <c r="Z289">
        <v>162600</v>
      </c>
      <c r="AA289">
        <v>171200</v>
      </c>
      <c r="AB289">
        <v>172800</v>
      </c>
      <c r="AC289">
        <v>174800</v>
      </c>
      <c r="AD289">
        <v>170500</v>
      </c>
      <c r="AE289">
        <v>170700</v>
      </c>
      <c r="AF289">
        <v>171200</v>
      </c>
      <c r="AG289">
        <v>170500</v>
      </c>
      <c r="AH289">
        <v>173400</v>
      </c>
      <c r="AI289">
        <v>174000</v>
      </c>
      <c r="AJ289">
        <v>176000</v>
      </c>
      <c r="AK289">
        <v>174600</v>
      </c>
      <c r="AL289">
        <v>174900</v>
      </c>
      <c r="AM289">
        <v>174700</v>
      </c>
      <c r="AN289">
        <v>174400</v>
      </c>
      <c r="AO289">
        <v>172800</v>
      </c>
      <c r="AP289">
        <v>173600</v>
      </c>
      <c r="AQ289">
        <v>173800</v>
      </c>
      <c r="AR289">
        <v>175900</v>
      </c>
      <c r="AS289">
        <v>176400</v>
      </c>
      <c r="AT289">
        <v>179800</v>
      </c>
      <c r="AU289">
        <v>179400</v>
      </c>
      <c r="AV289">
        <v>182100</v>
      </c>
      <c r="AW289">
        <v>181500</v>
      </c>
      <c r="AX289">
        <v>185100</v>
      </c>
      <c r="AY289">
        <v>185100</v>
      </c>
      <c r="AZ289">
        <v>186700</v>
      </c>
      <c r="BA289">
        <v>188000</v>
      </c>
      <c r="BB289">
        <v>188500</v>
      </c>
      <c r="BC289">
        <v>187300</v>
      </c>
      <c r="BD289">
        <v>188100</v>
      </c>
      <c r="BE289">
        <v>190300</v>
      </c>
      <c r="BF289">
        <v>193300</v>
      </c>
      <c r="BG289">
        <v>194700</v>
      </c>
      <c r="BH289">
        <v>197200</v>
      </c>
      <c r="BI289">
        <v>201300</v>
      </c>
      <c r="BJ289">
        <v>203200</v>
      </c>
      <c r="BK289">
        <v>204300</v>
      </c>
      <c r="BL289">
        <v>203200</v>
      </c>
      <c r="BM289">
        <v>204700</v>
      </c>
      <c r="BN289">
        <v>204400</v>
      </c>
      <c r="BO289">
        <v>201600</v>
      </c>
      <c r="BP289">
        <v>203500</v>
      </c>
      <c r="BQ289">
        <v>205400</v>
      </c>
      <c r="BR289">
        <v>210600</v>
      </c>
      <c r="BS289">
        <v>211400</v>
      </c>
      <c r="BT289">
        <v>216200</v>
      </c>
      <c r="BU289">
        <v>218600</v>
      </c>
      <c r="BV289">
        <v>219400</v>
      </c>
      <c r="BW289">
        <v>217100</v>
      </c>
      <c r="BX289">
        <v>218200</v>
      </c>
      <c r="BY289">
        <v>220200</v>
      </c>
      <c r="BZ289">
        <v>222800</v>
      </c>
      <c r="CA289">
        <v>222800</v>
      </c>
      <c r="CB289">
        <v>225500</v>
      </c>
      <c r="CC289">
        <v>226800</v>
      </c>
      <c r="CD289">
        <v>232500</v>
      </c>
      <c r="CE289">
        <v>233900</v>
      </c>
    </row>
    <row r="290" spans="1:84" x14ac:dyDescent="0.2">
      <c r="A290">
        <v>394325</v>
      </c>
      <c r="B290" t="s">
        <v>604</v>
      </c>
      <c r="C290">
        <v>354</v>
      </c>
      <c r="D290">
        <f t="shared" si="31"/>
        <v>155083.33333333334</v>
      </c>
      <c r="E290">
        <f t="shared" si="32"/>
        <v>172483.33333333334</v>
      </c>
      <c r="F290">
        <f t="shared" si="33"/>
        <v>176225</v>
      </c>
      <c r="G290">
        <f t="shared" si="34"/>
        <v>188566.66666666666</v>
      </c>
      <c r="H290">
        <f t="shared" si="35"/>
        <v>190858.33333333334</v>
      </c>
      <c r="I290" s="2">
        <f t="shared" si="36"/>
        <v>0.23068242880171949</v>
      </c>
      <c r="J290" s="6">
        <f t="shared" si="30"/>
        <v>176643.33333333334</v>
      </c>
      <c r="K290">
        <f t="shared" si="37"/>
        <v>198283.33333333334</v>
      </c>
      <c r="L290">
        <v>134400</v>
      </c>
      <c r="M290">
        <v>137600</v>
      </c>
      <c r="N290">
        <v>138100</v>
      </c>
      <c r="O290">
        <v>153300</v>
      </c>
      <c r="P290">
        <v>155600</v>
      </c>
      <c r="Q290">
        <v>159400</v>
      </c>
      <c r="R290">
        <v>160600</v>
      </c>
      <c r="S290">
        <v>164300</v>
      </c>
      <c r="T290">
        <v>164500</v>
      </c>
      <c r="U290">
        <v>161100</v>
      </c>
      <c r="V290">
        <v>159000</v>
      </c>
      <c r="W290">
        <v>173100</v>
      </c>
      <c r="X290">
        <v>181400</v>
      </c>
      <c r="Y290">
        <v>177900</v>
      </c>
      <c r="Z290">
        <v>167500</v>
      </c>
      <c r="AA290">
        <v>168500</v>
      </c>
      <c r="AB290">
        <v>172800</v>
      </c>
      <c r="AC290">
        <v>172000</v>
      </c>
      <c r="AD290">
        <v>165900</v>
      </c>
      <c r="AE290">
        <v>164900</v>
      </c>
      <c r="AF290">
        <v>166600</v>
      </c>
      <c r="AG290">
        <v>173500</v>
      </c>
      <c r="AH290">
        <v>179300</v>
      </c>
      <c r="AI290">
        <v>179500</v>
      </c>
      <c r="AJ290">
        <v>169500</v>
      </c>
      <c r="AK290">
        <v>172800</v>
      </c>
      <c r="AL290">
        <v>174000</v>
      </c>
      <c r="AM290">
        <v>182800</v>
      </c>
      <c r="AN290">
        <v>176900</v>
      </c>
      <c r="AO290">
        <v>177100</v>
      </c>
      <c r="AP290">
        <v>179900</v>
      </c>
      <c r="AQ290">
        <v>181100</v>
      </c>
      <c r="AR290">
        <v>173700</v>
      </c>
      <c r="AS290">
        <v>170600</v>
      </c>
      <c r="AT290">
        <v>172800</v>
      </c>
      <c r="AU290">
        <v>183500</v>
      </c>
      <c r="AV290">
        <v>184200</v>
      </c>
      <c r="AW290">
        <v>184300</v>
      </c>
      <c r="AX290">
        <v>187700</v>
      </c>
      <c r="AY290">
        <v>192100</v>
      </c>
      <c r="AZ290">
        <v>194100</v>
      </c>
      <c r="BA290">
        <v>190800</v>
      </c>
      <c r="BB290">
        <v>186600</v>
      </c>
      <c r="BC290">
        <v>189400</v>
      </c>
      <c r="BD290">
        <v>177700</v>
      </c>
      <c r="BE290">
        <v>189400</v>
      </c>
      <c r="BF290">
        <v>187000</v>
      </c>
      <c r="BG290">
        <v>199500</v>
      </c>
      <c r="BH290">
        <v>198100</v>
      </c>
      <c r="BI290">
        <v>199300</v>
      </c>
      <c r="BJ290">
        <v>199900</v>
      </c>
      <c r="BK290">
        <v>194600</v>
      </c>
      <c r="BL290">
        <v>195300</v>
      </c>
      <c r="BM290">
        <v>191800</v>
      </c>
      <c r="BN290">
        <v>196400</v>
      </c>
      <c r="BO290">
        <v>193100</v>
      </c>
      <c r="BP290">
        <v>180900</v>
      </c>
      <c r="BQ290">
        <v>170400</v>
      </c>
      <c r="BR290">
        <v>175000</v>
      </c>
      <c r="BS290">
        <v>195500</v>
      </c>
      <c r="BT290">
        <v>197200</v>
      </c>
      <c r="BU290">
        <v>190500</v>
      </c>
      <c r="BV290">
        <v>184800</v>
      </c>
      <c r="BW290">
        <v>192000</v>
      </c>
      <c r="BX290">
        <v>197600</v>
      </c>
      <c r="BY290">
        <v>203400</v>
      </c>
      <c r="BZ290">
        <v>206700</v>
      </c>
      <c r="CA290">
        <v>209800</v>
      </c>
      <c r="CB290">
        <v>202100</v>
      </c>
      <c r="CC290">
        <v>196100</v>
      </c>
      <c r="CD290">
        <v>203700</v>
      </c>
      <c r="CE290">
        <v>220100</v>
      </c>
    </row>
    <row r="291" spans="1:84" x14ac:dyDescent="0.2">
      <c r="A291">
        <v>394367</v>
      </c>
      <c r="B291" t="s">
        <v>2116</v>
      </c>
      <c r="C291">
        <v>68</v>
      </c>
      <c r="D291">
        <f t="shared" si="31"/>
        <v>167183.33333333334</v>
      </c>
      <c r="E291">
        <f t="shared" si="32"/>
        <v>173575</v>
      </c>
      <c r="F291">
        <f t="shared" si="33"/>
        <v>180008.33333333334</v>
      </c>
      <c r="G291">
        <f t="shared" si="34"/>
        <v>178700</v>
      </c>
      <c r="H291">
        <f t="shared" si="35"/>
        <v>181291.66666666666</v>
      </c>
      <c r="I291" s="2">
        <f t="shared" si="36"/>
        <v>8.4388395972485181E-2</v>
      </c>
      <c r="J291" s="6">
        <f t="shared" si="30"/>
        <v>176151.66666666669</v>
      </c>
      <c r="K291">
        <f t="shared" si="37"/>
        <v>184341.66666666666</v>
      </c>
      <c r="L291">
        <v>165900</v>
      </c>
      <c r="M291">
        <v>165600</v>
      </c>
      <c r="N291">
        <v>164900</v>
      </c>
      <c r="O291">
        <v>162900</v>
      </c>
      <c r="P291">
        <v>164900</v>
      </c>
      <c r="Q291">
        <v>165000</v>
      </c>
      <c r="R291">
        <v>166500</v>
      </c>
      <c r="S291">
        <v>168000</v>
      </c>
      <c r="T291">
        <v>167900</v>
      </c>
      <c r="U291">
        <v>170600</v>
      </c>
      <c r="V291">
        <v>171200</v>
      </c>
      <c r="W291">
        <v>172800</v>
      </c>
      <c r="X291">
        <v>171800</v>
      </c>
      <c r="Y291">
        <v>176600</v>
      </c>
      <c r="Z291">
        <v>175300</v>
      </c>
      <c r="AA291">
        <v>176700</v>
      </c>
      <c r="AB291">
        <v>173000</v>
      </c>
      <c r="AC291">
        <v>175300</v>
      </c>
      <c r="AD291">
        <v>174800</v>
      </c>
      <c r="AE291">
        <v>173400</v>
      </c>
      <c r="AF291">
        <v>171800</v>
      </c>
      <c r="AG291">
        <v>170900</v>
      </c>
      <c r="AH291">
        <v>171600</v>
      </c>
      <c r="AI291">
        <v>171700</v>
      </c>
      <c r="AJ291">
        <v>175000</v>
      </c>
      <c r="AK291">
        <v>178700</v>
      </c>
      <c r="AL291">
        <v>181900</v>
      </c>
      <c r="AM291">
        <v>181700</v>
      </c>
      <c r="AN291">
        <v>180300</v>
      </c>
      <c r="AO291">
        <v>180100</v>
      </c>
      <c r="AP291">
        <v>181200</v>
      </c>
      <c r="AQ291">
        <v>181400</v>
      </c>
      <c r="AR291">
        <v>183300</v>
      </c>
      <c r="AS291">
        <v>183200</v>
      </c>
      <c r="AT291">
        <v>179300</v>
      </c>
      <c r="AU291">
        <v>174000</v>
      </c>
      <c r="AV291">
        <v>168900</v>
      </c>
      <c r="AW291">
        <v>169100</v>
      </c>
      <c r="AX291">
        <v>171400</v>
      </c>
      <c r="AY291">
        <v>173700</v>
      </c>
      <c r="AZ291">
        <v>175100</v>
      </c>
      <c r="BA291">
        <v>176100</v>
      </c>
      <c r="BB291">
        <v>179200</v>
      </c>
      <c r="BC291">
        <v>181600</v>
      </c>
      <c r="BD291">
        <v>183700</v>
      </c>
      <c r="BE291">
        <v>187600</v>
      </c>
      <c r="BF291">
        <v>188800</v>
      </c>
      <c r="BG291">
        <v>189200</v>
      </c>
      <c r="BH291">
        <v>186900</v>
      </c>
      <c r="BI291">
        <v>186100</v>
      </c>
      <c r="BJ291">
        <v>185400</v>
      </c>
      <c r="BK291">
        <v>183000</v>
      </c>
      <c r="BL291">
        <v>181900</v>
      </c>
      <c r="BM291">
        <v>180700</v>
      </c>
      <c r="BN291">
        <v>179500</v>
      </c>
      <c r="BO291">
        <v>178200</v>
      </c>
      <c r="BP291">
        <v>178000</v>
      </c>
      <c r="BQ291">
        <v>176500</v>
      </c>
      <c r="BR291">
        <v>180100</v>
      </c>
      <c r="BS291">
        <v>179200</v>
      </c>
      <c r="BT291">
        <v>182500</v>
      </c>
      <c r="BU291">
        <v>181300</v>
      </c>
      <c r="BV291">
        <v>182600</v>
      </c>
      <c r="BW291">
        <v>182200</v>
      </c>
      <c r="BX291">
        <v>182600</v>
      </c>
      <c r="BY291">
        <v>185900</v>
      </c>
      <c r="BZ291">
        <v>187500</v>
      </c>
      <c r="CA291">
        <v>186900</v>
      </c>
      <c r="CB291">
        <v>186800</v>
      </c>
      <c r="CC291">
        <v>187000</v>
      </c>
      <c r="CD291">
        <v>187600</v>
      </c>
      <c r="CE291">
        <v>186000</v>
      </c>
      <c r="CF291">
        <v>188500</v>
      </c>
    </row>
    <row r="292" spans="1:84" x14ac:dyDescent="0.2">
      <c r="A292">
        <v>394623</v>
      </c>
      <c r="B292" t="s">
        <v>188</v>
      </c>
      <c r="C292">
        <v>213</v>
      </c>
      <c r="D292">
        <f t="shared" si="31"/>
        <v>143300</v>
      </c>
      <c r="E292">
        <f t="shared" si="32"/>
        <v>163316.66666666666</v>
      </c>
      <c r="F292">
        <f t="shared" si="33"/>
        <v>172625</v>
      </c>
      <c r="G292">
        <f t="shared" si="34"/>
        <v>190325</v>
      </c>
      <c r="H292">
        <f t="shared" si="35"/>
        <v>210083.33333333334</v>
      </c>
      <c r="I292" s="2">
        <f t="shared" si="36"/>
        <v>0.46603861363107707</v>
      </c>
      <c r="J292" s="6">
        <f t="shared" si="30"/>
        <v>175930</v>
      </c>
      <c r="K292">
        <f t="shared" si="37"/>
        <v>226375</v>
      </c>
      <c r="L292">
        <v>142500</v>
      </c>
      <c r="M292">
        <v>143600</v>
      </c>
      <c r="N292">
        <v>144300</v>
      </c>
      <c r="O292">
        <v>144500</v>
      </c>
      <c r="P292">
        <v>143800</v>
      </c>
      <c r="Q292">
        <v>145500</v>
      </c>
      <c r="R292">
        <v>141600</v>
      </c>
      <c r="S292">
        <v>142200</v>
      </c>
      <c r="T292">
        <v>141500</v>
      </c>
      <c r="U292">
        <v>140700</v>
      </c>
      <c r="V292">
        <v>141500</v>
      </c>
      <c r="W292">
        <v>147900</v>
      </c>
      <c r="X292">
        <v>149300</v>
      </c>
      <c r="Y292">
        <v>160100</v>
      </c>
      <c r="Z292">
        <v>154200</v>
      </c>
      <c r="AA292">
        <v>175500</v>
      </c>
      <c r="AB292">
        <v>167400</v>
      </c>
      <c r="AC292">
        <v>172100</v>
      </c>
      <c r="AD292">
        <v>156400</v>
      </c>
      <c r="AE292">
        <v>165200</v>
      </c>
      <c r="AF292">
        <v>169500</v>
      </c>
      <c r="AG292">
        <v>169200</v>
      </c>
      <c r="AH292">
        <v>162700</v>
      </c>
      <c r="AI292">
        <v>158200</v>
      </c>
      <c r="AJ292">
        <v>163300</v>
      </c>
      <c r="AK292">
        <v>167900</v>
      </c>
      <c r="AL292">
        <v>171600</v>
      </c>
      <c r="AM292">
        <v>169200</v>
      </c>
      <c r="AN292">
        <v>172100</v>
      </c>
      <c r="AO292">
        <v>171700</v>
      </c>
      <c r="AP292">
        <v>171600</v>
      </c>
      <c r="AQ292">
        <v>169200</v>
      </c>
      <c r="AR292">
        <v>168600</v>
      </c>
      <c r="AS292">
        <v>177800</v>
      </c>
      <c r="AT292">
        <v>183300</v>
      </c>
      <c r="AU292">
        <v>185200</v>
      </c>
      <c r="AV292">
        <v>184600</v>
      </c>
      <c r="AW292">
        <v>180700</v>
      </c>
      <c r="AX292">
        <v>185300</v>
      </c>
      <c r="AY292">
        <v>181900</v>
      </c>
      <c r="AZ292">
        <v>184400</v>
      </c>
      <c r="BA292">
        <v>186100</v>
      </c>
      <c r="BB292">
        <v>192500</v>
      </c>
      <c r="BC292">
        <v>192000</v>
      </c>
      <c r="BD292">
        <v>194400</v>
      </c>
      <c r="BE292">
        <v>195600</v>
      </c>
      <c r="BF292">
        <v>199500</v>
      </c>
      <c r="BG292">
        <v>206900</v>
      </c>
      <c r="BH292">
        <v>205000</v>
      </c>
      <c r="BI292">
        <v>208700</v>
      </c>
      <c r="BJ292">
        <v>203900</v>
      </c>
      <c r="BK292">
        <v>209500</v>
      </c>
      <c r="BL292">
        <v>208300</v>
      </c>
      <c r="BM292">
        <v>207100</v>
      </c>
      <c r="BN292">
        <v>208800</v>
      </c>
      <c r="BO292">
        <v>209800</v>
      </c>
      <c r="BP292">
        <v>217900</v>
      </c>
      <c r="BQ292">
        <v>214300</v>
      </c>
      <c r="BR292">
        <v>215900</v>
      </c>
      <c r="BS292">
        <v>211800</v>
      </c>
      <c r="BT292">
        <v>224500</v>
      </c>
      <c r="BU292">
        <v>233800</v>
      </c>
      <c r="BV292">
        <v>236700</v>
      </c>
      <c r="BW292">
        <v>226200</v>
      </c>
      <c r="BX292">
        <v>221300</v>
      </c>
      <c r="BY292">
        <v>216500</v>
      </c>
      <c r="BZ292">
        <v>221100</v>
      </c>
      <c r="CA292">
        <v>221900</v>
      </c>
      <c r="CB292">
        <v>228800</v>
      </c>
      <c r="CC292">
        <v>233900</v>
      </c>
      <c r="CD292">
        <v>240000</v>
      </c>
      <c r="CE292">
        <v>243400</v>
      </c>
    </row>
    <row r="293" spans="1:84" x14ac:dyDescent="0.2">
      <c r="A293">
        <v>395167</v>
      </c>
      <c r="B293" t="s">
        <v>1850</v>
      </c>
      <c r="C293">
        <v>52</v>
      </c>
      <c r="D293">
        <f t="shared" si="31"/>
        <v>159766.66666666666</v>
      </c>
      <c r="E293">
        <f t="shared" si="32"/>
        <v>157483.33333333334</v>
      </c>
      <c r="F293">
        <f t="shared" si="33"/>
        <v>173791.66666666666</v>
      </c>
      <c r="G293">
        <f t="shared" si="34"/>
        <v>188633.33333333334</v>
      </c>
      <c r="H293">
        <f t="shared" si="35"/>
        <v>198525</v>
      </c>
      <c r="I293" s="2">
        <f t="shared" si="36"/>
        <v>0.24259336532443154</v>
      </c>
      <c r="J293" s="6">
        <f t="shared" si="30"/>
        <v>175640</v>
      </c>
      <c r="K293">
        <f t="shared" si="37"/>
        <v>213100</v>
      </c>
      <c r="L293">
        <v>158600</v>
      </c>
      <c r="M293">
        <v>159100</v>
      </c>
      <c r="N293">
        <v>160500</v>
      </c>
      <c r="O293">
        <v>160500</v>
      </c>
      <c r="P293">
        <v>160400</v>
      </c>
      <c r="Q293">
        <v>158500</v>
      </c>
      <c r="R293">
        <v>160500</v>
      </c>
      <c r="S293">
        <v>160900</v>
      </c>
      <c r="T293">
        <v>162200</v>
      </c>
      <c r="U293">
        <v>162600</v>
      </c>
      <c r="V293">
        <v>159100</v>
      </c>
      <c r="W293">
        <v>154300</v>
      </c>
      <c r="X293">
        <v>151200</v>
      </c>
      <c r="Y293">
        <v>152700</v>
      </c>
      <c r="Z293">
        <v>156100</v>
      </c>
      <c r="AA293">
        <v>155500</v>
      </c>
      <c r="AB293">
        <v>157000</v>
      </c>
      <c r="AC293">
        <v>157100</v>
      </c>
      <c r="AD293">
        <v>158800</v>
      </c>
      <c r="AE293">
        <v>159200</v>
      </c>
      <c r="AF293">
        <v>158600</v>
      </c>
      <c r="AG293">
        <v>160300</v>
      </c>
      <c r="AH293">
        <v>159600</v>
      </c>
      <c r="AI293">
        <v>163700</v>
      </c>
      <c r="AJ293">
        <v>164400</v>
      </c>
      <c r="AK293">
        <v>168600</v>
      </c>
      <c r="AL293">
        <v>168600</v>
      </c>
      <c r="AM293">
        <v>170100</v>
      </c>
      <c r="AN293">
        <v>171200</v>
      </c>
      <c r="AO293">
        <v>174000</v>
      </c>
      <c r="AP293">
        <v>175000</v>
      </c>
      <c r="AQ293">
        <v>177100</v>
      </c>
      <c r="AR293">
        <v>177000</v>
      </c>
      <c r="AS293">
        <v>178500</v>
      </c>
      <c r="AT293">
        <v>179900</v>
      </c>
      <c r="AU293">
        <v>181100</v>
      </c>
      <c r="AV293">
        <v>184000</v>
      </c>
      <c r="AW293">
        <v>185800</v>
      </c>
      <c r="AX293">
        <v>188600</v>
      </c>
      <c r="AY293">
        <v>188700</v>
      </c>
      <c r="AZ293">
        <v>191200</v>
      </c>
      <c r="BA293">
        <v>190700</v>
      </c>
      <c r="BB293">
        <v>190900</v>
      </c>
      <c r="BC293">
        <v>186700</v>
      </c>
      <c r="BD293">
        <v>190000</v>
      </c>
      <c r="BE293">
        <v>187900</v>
      </c>
      <c r="BF293">
        <v>190100</v>
      </c>
      <c r="BG293">
        <v>189000</v>
      </c>
      <c r="BH293">
        <v>192700</v>
      </c>
      <c r="BI293">
        <v>195500</v>
      </c>
      <c r="BJ293">
        <v>195600</v>
      </c>
      <c r="BK293">
        <v>197700</v>
      </c>
      <c r="BL293">
        <v>197400</v>
      </c>
      <c r="BM293">
        <v>198100</v>
      </c>
      <c r="BN293">
        <v>198200</v>
      </c>
      <c r="BO293">
        <v>198900</v>
      </c>
      <c r="BP293">
        <v>200900</v>
      </c>
      <c r="BQ293">
        <v>201800</v>
      </c>
      <c r="BR293">
        <v>203500</v>
      </c>
      <c r="BS293">
        <v>202000</v>
      </c>
      <c r="BT293">
        <v>204900</v>
      </c>
      <c r="BU293">
        <v>204200</v>
      </c>
      <c r="BV293">
        <v>207100</v>
      </c>
      <c r="BW293">
        <v>209000</v>
      </c>
      <c r="BX293">
        <v>218400</v>
      </c>
      <c r="BY293">
        <v>221700</v>
      </c>
      <c r="BZ293">
        <v>222400</v>
      </c>
      <c r="CA293">
        <v>215900</v>
      </c>
      <c r="CB293">
        <v>216500</v>
      </c>
      <c r="CC293">
        <v>218100</v>
      </c>
      <c r="CD293">
        <v>217000</v>
      </c>
      <c r="CE293">
        <v>220600</v>
      </c>
      <c r="CF293">
        <v>225100</v>
      </c>
    </row>
    <row r="294" spans="1:84" x14ac:dyDescent="0.2">
      <c r="A294">
        <v>395079</v>
      </c>
      <c r="B294" t="s">
        <v>2228</v>
      </c>
      <c r="C294">
        <v>266</v>
      </c>
      <c r="D294">
        <f t="shared" si="31"/>
        <v>137750</v>
      </c>
      <c r="E294">
        <f t="shared" si="32"/>
        <v>162758.33333333334</v>
      </c>
      <c r="F294">
        <f t="shared" si="33"/>
        <v>174116.66666666666</v>
      </c>
      <c r="G294">
        <f t="shared" si="34"/>
        <v>194016.66666666666</v>
      </c>
      <c r="H294">
        <f t="shared" si="35"/>
        <v>208491.66666666666</v>
      </c>
      <c r="I294" s="2">
        <f t="shared" si="36"/>
        <v>0.51355111917725338</v>
      </c>
      <c r="J294" s="6">
        <f t="shared" si="30"/>
        <v>175426.66666666666</v>
      </c>
      <c r="K294">
        <f t="shared" si="37"/>
        <v>220150</v>
      </c>
      <c r="L294">
        <v>126600</v>
      </c>
      <c r="M294">
        <v>129600</v>
      </c>
      <c r="N294">
        <v>132500</v>
      </c>
      <c r="O294">
        <v>138500</v>
      </c>
      <c r="P294">
        <v>141800</v>
      </c>
      <c r="Q294">
        <v>135800</v>
      </c>
      <c r="R294">
        <v>135400</v>
      </c>
      <c r="S294">
        <v>126600</v>
      </c>
      <c r="T294">
        <v>138500</v>
      </c>
      <c r="U294">
        <v>143700</v>
      </c>
      <c r="V294">
        <v>152600</v>
      </c>
      <c r="W294">
        <v>151400</v>
      </c>
      <c r="X294">
        <v>153500</v>
      </c>
      <c r="Y294">
        <v>155200</v>
      </c>
      <c r="Z294">
        <v>155500</v>
      </c>
      <c r="AA294">
        <v>155300</v>
      </c>
      <c r="AB294">
        <v>157400</v>
      </c>
      <c r="AC294">
        <v>158600</v>
      </c>
      <c r="AD294">
        <v>158000</v>
      </c>
      <c r="AE294">
        <v>157400</v>
      </c>
      <c r="AF294">
        <v>161300</v>
      </c>
      <c r="AG294">
        <v>179600</v>
      </c>
      <c r="AH294">
        <v>182800</v>
      </c>
      <c r="AI294">
        <v>178500</v>
      </c>
      <c r="AJ294">
        <v>164600</v>
      </c>
      <c r="AK294">
        <v>165900</v>
      </c>
      <c r="AL294">
        <v>164100</v>
      </c>
      <c r="AM294">
        <v>166300</v>
      </c>
      <c r="AN294">
        <v>164600</v>
      </c>
      <c r="AO294">
        <v>173200</v>
      </c>
      <c r="AP294">
        <v>175200</v>
      </c>
      <c r="AQ294">
        <v>180600</v>
      </c>
      <c r="AR294">
        <v>179500</v>
      </c>
      <c r="AS294">
        <v>183100</v>
      </c>
      <c r="AT294">
        <v>185000</v>
      </c>
      <c r="AU294">
        <v>187300</v>
      </c>
      <c r="AV294">
        <v>186000</v>
      </c>
      <c r="AW294">
        <v>184400</v>
      </c>
      <c r="AX294">
        <v>187200</v>
      </c>
      <c r="AY294">
        <v>188900</v>
      </c>
      <c r="AZ294">
        <v>195100</v>
      </c>
      <c r="BA294">
        <v>197200</v>
      </c>
      <c r="BB294">
        <v>203400</v>
      </c>
      <c r="BC294">
        <v>199500</v>
      </c>
      <c r="BD294">
        <v>198900</v>
      </c>
      <c r="BE294">
        <v>195000</v>
      </c>
      <c r="BF294">
        <v>193400</v>
      </c>
      <c r="BG294">
        <v>199200</v>
      </c>
      <c r="BH294">
        <v>200100</v>
      </c>
      <c r="BI294">
        <v>210100</v>
      </c>
      <c r="BJ294">
        <v>203000</v>
      </c>
      <c r="BK294">
        <v>210800</v>
      </c>
      <c r="BL294">
        <v>205100</v>
      </c>
      <c r="BM294">
        <v>207000</v>
      </c>
      <c r="BN294">
        <v>202200</v>
      </c>
      <c r="BO294">
        <v>208900</v>
      </c>
      <c r="BP294">
        <v>211100</v>
      </c>
      <c r="BQ294">
        <v>211300</v>
      </c>
      <c r="BR294">
        <v>214500</v>
      </c>
      <c r="BS294">
        <v>217800</v>
      </c>
      <c r="BT294">
        <v>219200</v>
      </c>
      <c r="BU294">
        <v>211100</v>
      </c>
      <c r="BV294">
        <v>216100</v>
      </c>
      <c r="BW294">
        <v>220100</v>
      </c>
      <c r="BX294">
        <v>228100</v>
      </c>
      <c r="BY294">
        <v>218800</v>
      </c>
      <c r="BZ294">
        <v>214500</v>
      </c>
      <c r="CA294">
        <v>216300</v>
      </c>
      <c r="CB294">
        <v>222300</v>
      </c>
      <c r="CC294">
        <v>227900</v>
      </c>
      <c r="CD294">
        <v>229600</v>
      </c>
      <c r="CE294">
        <v>234700</v>
      </c>
      <c r="CF294">
        <v>236400</v>
      </c>
    </row>
    <row r="295" spans="1:84" x14ac:dyDescent="0.2">
      <c r="A295">
        <v>394778</v>
      </c>
      <c r="B295" t="s">
        <v>977</v>
      </c>
      <c r="C295">
        <v>310</v>
      </c>
      <c r="D295">
        <f t="shared" si="31"/>
        <v>163216.66666666666</v>
      </c>
      <c r="E295">
        <f t="shared" si="32"/>
        <v>161983.33333333334</v>
      </c>
      <c r="F295">
        <f t="shared" si="33"/>
        <v>171508.33333333334</v>
      </c>
      <c r="G295">
        <f t="shared" si="34"/>
        <v>178916.66666666666</v>
      </c>
      <c r="H295">
        <f t="shared" si="35"/>
        <v>197183.33333333334</v>
      </c>
      <c r="I295" s="2">
        <f t="shared" si="36"/>
        <v>0.20810783212498737</v>
      </c>
      <c r="J295" s="6">
        <f t="shared" si="30"/>
        <v>174561.66666666669</v>
      </c>
      <c r="K295">
        <f t="shared" si="37"/>
        <v>208508.33333333334</v>
      </c>
      <c r="L295">
        <v>160400</v>
      </c>
      <c r="M295">
        <v>159500</v>
      </c>
      <c r="N295">
        <v>160200</v>
      </c>
      <c r="O295">
        <v>162200</v>
      </c>
      <c r="P295">
        <v>159700</v>
      </c>
      <c r="Q295">
        <v>160200</v>
      </c>
      <c r="R295">
        <v>164900</v>
      </c>
      <c r="S295">
        <v>166100</v>
      </c>
      <c r="T295">
        <v>166000</v>
      </c>
      <c r="U295">
        <v>166900</v>
      </c>
      <c r="V295">
        <v>165600</v>
      </c>
      <c r="W295">
        <v>166900</v>
      </c>
      <c r="X295">
        <v>161400</v>
      </c>
      <c r="Y295">
        <v>158500</v>
      </c>
      <c r="Z295">
        <v>153200</v>
      </c>
      <c r="AA295">
        <v>153100</v>
      </c>
      <c r="AB295">
        <v>156100</v>
      </c>
      <c r="AC295">
        <v>160400</v>
      </c>
      <c r="AD295">
        <v>163200</v>
      </c>
      <c r="AE295">
        <v>164100</v>
      </c>
      <c r="AF295">
        <v>168700</v>
      </c>
      <c r="AG295">
        <v>172400</v>
      </c>
      <c r="AH295">
        <v>164800</v>
      </c>
      <c r="AI295">
        <v>167900</v>
      </c>
      <c r="AJ295">
        <v>170000</v>
      </c>
      <c r="AK295">
        <v>170400</v>
      </c>
      <c r="AL295">
        <v>168500</v>
      </c>
      <c r="AM295">
        <v>169200</v>
      </c>
      <c r="AN295">
        <v>176700</v>
      </c>
      <c r="AO295">
        <v>174800</v>
      </c>
      <c r="AP295">
        <v>175200</v>
      </c>
      <c r="AQ295">
        <v>178300</v>
      </c>
      <c r="AR295">
        <v>174000</v>
      </c>
      <c r="AS295">
        <v>168600</v>
      </c>
      <c r="AT295">
        <v>165500</v>
      </c>
      <c r="AU295">
        <v>166900</v>
      </c>
      <c r="AV295">
        <v>170800</v>
      </c>
      <c r="AW295">
        <v>173100</v>
      </c>
      <c r="AX295">
        <v>173900</v>
      </c>
      <c r="AY295">
        <v>182600</v>
      </c>
      <c r="AZ295">
        <v>187500</v>
      </c>
      <c r="BA295">
        <v>189800</v>
      </c>
      <c r="BB295">
        <v>181500</v>
      </c>
      <c r="BC295">
        <v>177800</v>
      </c>
      <c r="BD295">
        <v>179900</v>
      </c>
      <c r="BE295">
        <v>180500</v>
      </c>
      <c r="BF295">
        <v>175200</v>
      </c>
      <c r="BG295">
        <v>174400</v>
      </c>
      <c r="BH295">
        <v>183000</v>
      </c>
      <c r="BI295">
        <v>192400</v>
      </c>
      <c r="BJ295">
        <v>199400</v>
      </c>
      <c r="BK295">
        <v>208300</v>
      </c>
      <c r="BL295">
        <v>211100</v>
      </c>
      <c r="BM295">
        <v>210100</v>
      </c>
      <c r="BN295">
        <v>193900</v>
      </c>
      <c r="BO295">
        <v>187100</v>
      </c>
      <c r="BP295">
        <v>182700</v>
      </c>
      <c r="BQ295">
        <v>193300</v>
      </c>
      <c r="BR295">
        <v>200400</v>
      </c>
      <c r="BS295">
        <v>204500</v>
      </c>
      <c r="BT295">
        <v>201400</v>
      </c>
      <c r="BU295">
        <v>203300</v>
      </c>
      <c r="BV295">
        <v>203000</v>
      </c>
      <c r="BW295">
        <v>206500</v>
      </c>
      <c r="BX295">
        <v>203200</v>
      </c>
      <c r="BY295">
        <v>211100</v>
      </c>
      <c r="BZ295">
        <v>210500</v>
      </c>
      <c r="CA295">
        <v>215700</v>
      </c>
      <c r="CB295">
        <v>216700</v>
      </c>
      <c r="CC295">
        <v>215500</v>
      </c>
      <c r="CD295">
        <v>210700</v>
      </c>
      <c r="CE295">
        <v>210300</v>
      </c>
      <c r="CF295">
        <v>212000</v>
      </c>
    </row>
    <row r="296" spans="1:84" x14ac:dyDescent="0.2">
      <c r="A296">
        <v>394995</v>
      </c>
      <c r="B296" t="s">
        <v>1222</v>
      </c>
      <c r="C296">
        <v>114</v>
      </c>
      <c r="D296">
        <f t="shared" si="31"/>
        <v>134958.33333333334</v>
      </c>
      <c r="E296">
        <f t="shared" si="32"/>
        <v>156250</v>
      </c>
      <c r="F296">
        <f t="shared" si="33"/>
        <v>176116.66666666666</v>
      </c>
      <c r="G296">
        <f t="shared" si="34"/>
        <v>193783.33333333334</v>
      </c>
      <c r="H296">
        <f t="shared" si="35"/>
        <v>210525</v>
      </c>
      <c r="I296" s="2">
        <f t="shared" si="36"/>
        <v>0.55992590305649881</v>
      </c>
      <c r="J296" s="6">
        <f t="shared" si="30"/>
        <v>174326.66666666669</v>
      </c>
      <c r="K296">
        <f t="shared" si="37"/>
        <v>220816.66666666666</v>
      </c>
      <c r="L296">
        <v>131600</v>
      </c>
      <c r="M296">
        <v>130900</v>
      </c>
      <c r="N296">
        <v>130800</v>
      </c>
      <c r="O296">
        <v>129800</v>
      </c>
      <c r="P296">
        <v>128000</v>
      </c>
      <c r="Q296">
        <v>129800</v>
      </c>
      <c r="R296">
        <v>131300</v>
      </c>
      <c r="S296">
        <v>136400</v>
      </c>
      <c r="T296">
        <v>137600</v>
      </c>
      <c r="U296">
        <v>142800</v>
      </c>
      <c r="V296">
        <v>144000</v>
      </c>
      <c r="W296">
        <v>146500</v>
      </c>
      <c r="X296">
        <v>149100</v>
      </c>
      <c r="Y296">
        <v>152200</v>
      </c>
      <c r="Z296">
        <v>152500</v>
      </c>
      <c r="AA296">
        <v>151500</v>
      </c>
      <c r="AB296">
        <v>148500</v>
      </c>
      <c r="AC296">
        <v>152700</v>
      </c>
      <c r="AD296">
        <v>155000</v>
      </c>
      <c r="AE296">
        <v>159500</v>
      </c>
      <c r="AF296">
        <v>160600</v>
      </c>
      <c r="AG296">
        <v>162200</v>
      </c>
      <c r="AH296">
        <v>165000</v>
      </c>
      <c r="AI296">
        <v>166200</v>
      </c>
      <c r="AJ296">
        <v>169600</v>
      </c>
      <c r="AK296">
        <v>168500</v>
      </c>
      <c r="AL296">
        <v>171700</v>
      </c>
      <c r="AM296">
        <v>170800</v>
      </c>
      <c r="AN296">
        <v>175900</v>
      </c>
      <c r="AO296">
        <v>175900</v>
      </c>
      <c r="AP296">
        <v>178600</v>
      </c>
      <c r="AQ296">
        <v>178500</v>
      </c>
      <c r="AR296">
        <v>180500</v>
      </c>
      <c r="AS296">
        <v>180900</v>
      </c>
      <c r="AT296">
        <v>180600</v>
      </c>
      <c r="AU296">
        <v>181900</v>
      </c>
      <c r="AV296">
        <v>182500</v>
      </c>
      <c r="AW296">
        <v>187000</v>
      </c>
      <c r="AX296">
        <v>190600</v>
      </c>
      <c r="AY296">
        <v>193500</v>
      </c>
      <c r="AZ296">
        <v>194100</v>
      </c>
      <c r="BA296">
        <v>193100</v>
      </c>
      <c r="BB296">
        <v>194400</v>
      </c>
      <c r="BC296">
        <v>194700</v>
      </c>
      <c r="BD296">
        <v>197600</v>
      </c>
      <c r="BE296">
        <v>197500</v>
      </c>
      <c r="BF296">
        <v>200100</v>
      </c>
      <c r="BG296">
        <v>200300</v>
      </c>
      <c r="BH296">
        <v>202400</v>
      </c>
      <c r="BI296">
        <v>203200</v>
      </c>
      <c r="BJ296">
        <v>206100</v>
      </c>
      <c r="BK296">
        <v>208600</v>
      </c>
      <c r="BL296">
        <v>209700</v>
      </c>
      <c r="BM296">
        <v>208400</v>
      </c>
      <c r="BN296">
        <v>207700</v>
      </c>
      <c r="BO296">
        <v>210400</v>
      </c>
      <c r="BP296">
        <v>212300</v>
      </c>
      <c r="BQ296">
        <v>218200</v>
      </c>
      <c r="BR296">
        <v>218700</v>
      </c>
      <c r="BS296">
        <v>220600</v>
      </c>
      <c r="BT296">
        <v>217200</v>
      </c>
      <c r="BU296">
        <v>221700</v>
      </c>
      <c r="BV296">
        <v>219200</v>
      </c>
      <c r="BW296">
        <v>219900</v>
      </c>
      <c r="BX296">
        <v>216100</v>
      </c>
      <c r="BY296">
        <v>218000</v>
      </c>
      <c r="BZ296">
        <v>218100</v>
      </c>
      <c r="CA296">
        <v>216200</v>
      </c>
      <c r="CB296">
        <v>221200</v>
      </c>
      <c r="CC296">
        <v>227700</v>
      </c>
      <c r="CD296">
        <v>233900</v>
      </c>
      <c r="CE296">
        <v>233800</v>
      </c>
    </row>
    <row r="297" spans="1:84" x14ac:dyDescent="0.2">
      <c r="A297">
        <v>394630</v>
      </c>
      <c r="B297" t="s">
        <v>781</v>
      </c>
      <c r="C297">
        <v>326</v>
      </c>
      <c r="D297">
        <f t="shared" si="31"/>
        <v>164250</v>
      </c>
      <c r="E297">
        <f t="shared" si="32"/>
        <v>171241.66666666666</v>
      </c>
      <c r="F297">
        <f t="shared" si="33"/>
        <v>168641.66666666666</v>
      </c>
      <c r="G297">
        <f t="shared" si="34"/>
        <v>177933.33333333334</v>
      </c>
      <c r="H297">
        <f t="shared" si="35"/>
        <v>189225</v>
      </c>
      <c r="I297" s="2">
        <f t="shared" si="36"/>
        <v>0.15205479452054796</v>
      </c>
      <c r="J297" s="6">
        <f t="shared" si="30"/>
        <v>174258.33333333331</v>
      </c>
      <c r="K297">
        <f t="shared" si="37"/>
        <v>193375</v>
      </c>
      <c r="L297">
        <v>166300</v>
      </c>
      <c r="M297">
        <v>184500</v>
      </c>
      <c r="N297">
        <v>180700</v>
      </c>
      <c r="O297">
        <v>172200</v>
      </c>
      <c r="P297">
        <v>161200</v>
      </c>
      <c r="Q297">
        <v>160400</v>
      </c>
      <c r="R297">
        <v>152300</v>
      </c>
      <c r="S297">
        <v>150600</v>
      </c>
      <c r="T297">
        <v>153200</v>
      </c>
      <c r="U297">
        <v>155900</v>
      </c>
      <c r="V297">
        <v>165000</v>
      </c>
      <c r="W297">
        <v>168700</v>
      </c>
      <c r="X297">
        <v>172200</v>
      </c>
      <c r="Y297">
        <v>173100</v>
      </c>
      <c r="Z297">
        <v>172600</v>
      </c>
      <c r="AA297">
        <v>167300</v>
      </c>
      <c r="AB297">
        <v>160200</v>
      </c>
      <c r="AC297">
        <v>160300</v>
      </c>
      <c r="AD297">
        <v>165000</v>
      </c>
      <c r="AE297">
        <v>166800</v>
      </c>
      <c r="AF297">
        <v>165800</v>
      </c>
      <c r="AG297">
        <v>178100</v>
      </c>
      <c r="AH297">
        <v>186900</v>
      </c>
      <c r="AI297">
        <v>186600</v>
      </c>
      <c r="AJ297">
        <v>176400</v>
      </c>
      <c r="AK297">
        <v>164900</v>
      </c>
      <c r="AL297">
        <v>164500</v>
      </c>
      <c r="AM297">
        <v>166400</v>
      </c>
      <c r="AN297">
        <v>166200</v>
      </c>
      <c r="AO297">
        <v>169100</v>
      </c>
      <c r="AP297">
        <v>168800</v>
      </c>
      <c r="AQ297">
        <v>173300</v>
      </c>
      <c r="AR297">
        <v>171600</v>
      </c>
      <c r="AS297">
        <v>170100</v>
      </c>
      <c r="AT297">
        <v>168200</v>
      </c>
      <c r="AU297">
        <v>164200</v>
      </c>
      <c r="AV297">
        <v>166100</v>
      </c>
      <c r="AW297">
        <v>160400</v>
      </c>
      <c r="AX297">
        <v>168200</v>
      </c>
      <c r="AY297">
        <v>169600</v>
      </c>
      <c r="AZ297">
        <v>177800</v>
      </c>
      <c r="BA297">
        <v>178500</v>
      </c>
      <c r="BB297">
        <v>180600</v>
      </c>
      <c r="BC297">
        <v>178600</v>
      </c>
      <c r="BD297">
        <v>186400</v>
      </c>
      <c r="BE297">
        <v>189200</v>
      </c>
      <c r="BF297">
        <v>192600</v>
      </c>
      <c r="BG297">
        <v>187200</v>
      </c>
      <c r="BH297">
        <v>175800</v>
      </c>
      <c r="BI297">
        <v>180200</v>
      </c>
      <c r="BJ297">
        <v>180800</v>
      </c>
      <c r="BK297">
        <v>190600</v>
      </c>
      <c r="BL297">
        <v>189800</v>
      </c>
      <c r="BM297">
        <v>188900</v>
      </c>
      <c r="BN297">
        <v>191800</v>
      </c>
      <c r="BO297">
        <v>192700</v>
      </c>
      <c r="BP297">
        <v>196900</v>
      </c>
      <c r="BQ297">
        <v>195500</v>
      </c>
      <c r="BR297">
        <v>197900</v>
      </c>
      <c r="BS297">
        <v>189800</v>
      </c>
      <c r="BT297">
        <v>188000</v>
      </c>
      <c r="BU297">
        <v>183700</v>
      </c>
      <c r="BV297">
        <v>191600</v>
      </c>
      <c r="BW297">
        <v>188500</v>
      </c>
      <c r="BX297">
        <v>193900</v>
      </c>
      <c r="BY297">
        <v>190500</v>
      </c>
      <c r="BZ297">
        <v>195500</v>
      </c>
      <c r="CA297">
        <v>192500</v>
      </c>
      <c r="CB297">
        <v>200100</v>
      </c>
      <c r="CC297">
        <v>203300</v>
      </c>
      <c r="CD297">
        <v>203100</v>
      </c>
      <c r="CE297">
        <v>194300</v>
      </c>
      <c r="CF297">
        <v>206500</v>
      </c>
    </row>
    <row r="298" spans="1:84" x14ac:dyDescent="0.2">
      <c r="A298">
        <v>395222</v>
      </c>
      <c r="B298" t="s">
        <v>2259</v>
      </c>
      <c r="C298">
        <v>322</v>
      </c>
      <c r="D298">
        <f t="shared" si="31"/>
        <v>152608.33333333334</v>
      </c>
      <c r="E298">
        <f t="shared" si="32"/>
        <v>159258.33333333334</v>
      </c>
      <c r="F298">
        <f t="shared" si="33"/>
        <v>171566.66666666666</v>
      </c>
      <c r="G298">
        <f t="shared" si="34"/>
        <v>183058.33333333334</v>
      </c>
      <c r="H298">
        <f t="shared" si="35"/>
        <v>197625</v>
      </c>
      <c r="I298" s="2">
        <f t="shared" si="36"/>
        <v>0.29498170698410958</v>
      </c>
      <c r="J298" s="6">
        <f t="shared" si="30"/>
        <v>172823.33333333334</v>
      </c>
      <c r="K298">
        <f t="shared" si="37"/>
        <v>208941.66666666666</v>
      </c>
      <c r="L298">
        <v>153000</v>
      </c>
      <c r="M298">
        <v>153200</v>
      </c>
      <c r="N298">
        <v>149400</v>
      </c>
      <c r="O298">
        <v>148100</v>
      </c>
      <c r="P298">
        <v>153000</v>
      </c>
      <c r="Q298">
        <v>153200</v>
      </c>
      <c r="R298">
        <v>157200</v>
      </c>
      <c r="S298">
        <v>152300</v>
      </c>
      <c r="T298">
        <v>150300</v>
      </c>
      <c r="U298">
        <v>149100</v>
      </c>
      <c r="V298">
        <v>156900</v>
      </c>
      <c r="W298">
        <v>155600</v>
      </c>
      <c r="X298">
        <v>159900</v>
      </c>
      <c r="Y298">
        <v>155300</v>
      </c>
      <c r="Z298">
        <v>155400</v>
      </c>
      <c r="AA298">
        <v>154000</v>
      </c>
      <c r="AB298">
        <v>157200</v>
      </c>
      <c r="AC298">
        <v>163000</v>
      </c>
      <c r="AD298">
        <v>163800</v>
      </c>
      <c r="AE298">
        <v>161400</v>
      </c>
      <c r="AF298">
        <v>161800</v>
      </c>
      <c r="AG298">
        <v>157700</v>
      </c>
      <c r="AH298">
        <v>161700</v>
      </c>
      <c r="AI298">
        <v>159900</v>
      </c>
      <c r="AJ298">
        <v>165000</v>
      </c>
      <c r="AK298">
        <v>163400</v>
      </c>
      <c r="AL298">
        <v>165100</v>
      </c>
      <c r="AM298">
        <v>165400</v>
      </c>
      <c r="AN298">
        <v>170300</v>
      </c>
      <c r="AO298">
        <v>168100</v>
      </c>
      <c r="AP298">
        <v>168700</v>
      </c>
      <c r="AQ298">
        <v>170000</v>
      </c>
      <c r="AR298">
        <v>179800</v>
      </c>
      <c r="AS298">
        <v>182300</v>
      </c>
      <c r="AT298">
        <v>181600</v>
      </c>
      <c r="AU298">
        <v>179100</v>
      </c>
      <c r="AV298">
        <v>177600</v>
      </c>
      <c r="AW298">
        <v>183300</v>
      </c>
      <c r="AX298">
        <v>182000</v>
      </c>
      <c r="AY298">
        <v>191700</v>
      </c>
      <c r="AZ298">
        <v>185200</v>
      </c>
      <c r="BA298">
        <v>185600</v>
      </c>
      <c r="BB298">
        <v>179700</v>
      </c>
      <c r="BC298">
        <v>179700</v>
      </c>
      <c r="BD298">
        <v>180300</v>
      </c>
      <c r="BE298">
        <v>180700</v>
      </c>
      <c r="BF298">
        <v>181100</v>
      </c>
      <c r="BG298">
        <v>189800</v>
      </c>
      <c r="BH298">
        <v>199100</v>
      </c>
      <c r="BI298">
        <v>202100</v>
      </c>
      <c r="BJ298">
        <v>198100</v>
      </c>
      <c r="BK298">
        <v>195000</v>
      </c>
      <c r="BL298">
        <v>192000</v>
      </c>
      <c r="BM298">
        <v>191300</v>
      </c>
      <c r="BN298">
        <v>188400</v>
      </c>
      <c r="BO298">
        <v>198800</v>
      </c>
      <c r="BP298">
        <v>201400</v>
      </c>
      <c r="BQ298">
        <v>205700</v>
      </c>
      <c r="BR298">
        <v>200900</v>
      </c>
      <c r="BS298">
        <v>198700</v>
      </c>
      <c r="BT298">
        <v>192600</v>
      </c>
      <c r="BU298">
        <v>199400</v>
      </c>
      <c r="BV298">
        <v>199200</v>
      </c>
      <c r="BW298">
        <v>203200</v>
      </c>
      <c r="BX298">
        <v>205600</v>
      </c>
      <c r="BY298">
        <v>211100</v>
      </c>
      <c r="BZ298">
        <v>215200</v>
      </c>
      <c r="CA298">
        <v>219500</v>
      </c>
      <c r="CB298">
        <v>222300</v>
      </c>
      <c r="CC298">
        <v>226000</v>
      </c>
      <c r="CD298">
        <v>214500</v>
      </c>
      <c r="CE298">
        <v>210900</v>
      </c>
      <c r="CF298">
        <v>215600</v>
      </c>
    </row>
    <row r="299" spans="1:84" x14ac:dyDescent="0.2">
      <c r="A299">
        <v>394584</v>
      </c>
      <c r="B299" t="s">
        <v>2394</v>
      </c>
      <c r="C299">
        <v>604</v>
      </c>
      <c r="D299">
        <f t="shared" si="31"/>
        <v>132541.66666666666</v>
      </c>
      <c r="E299">
        <f t="shared" si="32"/>
        <v>164041.66666666666</v>
      </c>
      <c r="F299">
        <f t="shared" si="33"/>
        <v>164291.66666666666</v>
      </c>
      <c r="G299">
        <f t="shared" si="34"/>
        <v>179708.33333333334</v>
      </c>
      <c r="H299">
        <f t="shared" si="35"/>
        <v>223050</v>
      </c>
      <c r="I299" s="2">
        <f t="shared" si="36"/>
        <v>0.68286702294875834</v>
      </c>
      <c r="J299" s="6">
        <f t="shared" si="30"/>
        <v>172726.66666666669</v>
      </c>
      <c r="K299">
        <f t="shared" si="37"/>
        <v>232250</v>
      </c>
      <c r="L299">
        <v>129400</v>
      </c>
      <c r="M299">
        <v>116800</v>
      </c>
      <c r="N299">
        <v>105400</v>
      </c>
      <c r="O299">
        <v>123800</v>
      </c>
      <c r="P299">
        <v>128400</v>
      </c>
      <c r="Q299">
        <v>127300</v>
      </c>
      <c r="R299">
        <v>137800</v>
      </c>
      <c r="S299">
        <v>137700</v>
      </c>
      <c r="T299">
        <v>135400</v>
      </c>
      <c r="U299">
        <v>138200</v>
      </c>
      <c r="V299">
        <v>148700</v>
      </c>
      <c r="W299">
        <v>161600</v>
      </c>
      <c r="X299">
        <v>162400</v>
      </c>
      <c r="Y299">
        <v>163600</v>
      </c>
      <c r="Z299">
        <v>162400</v>
      </c>
      <c r="AA299">
        <v>163600</v>
      </c>
      <c r="AB299">
        <v>154700</v>
      </c>
      <c r="AC299">
        <v>164000</v>
      </c>
      <c r="AD299">
        <v>169100</v>
      </c>
      <c r="AE299">
        <v>177200</v>
      </c>
      <c r="AF299">
        <v>169900</v>
      </c>
      <c r="AG299">
        <v>166700</v>
      </c>
      <c r="AH299">
        <v>155900</v>
      </c>
      <c r="AI299">
        <v>159000</v>
      </c>
      <c r="AJ299">
        <v>146800</v>
      </c>
      <c r="AK299">
        <v>145300</v>
      </c>
      <c r="AL299">
        <v>143700</v>
      </c>
      <c r="AM299">
        <v>155000</v>
      </c>
      <c r="AN299">
        <v>164600</v>
      </c>
      <c r="AO299">
        <v>178200</v>
      </c>
      <c r="AP299">
        <v>180200</v>
      </c>
      <c r="AQ299">
        <v>185400</v>
      </c>
      <c r="AR299">
        <v>174500</v>
      </c>
      <c r="AS299">
        <v>171900</v>
      </c>
      <c r="AT299">
        <v>169200</v>
      </c>
      <c r="AU299">
        <v>156700</v>
      </c>
      <c r="AV299">
        <v>166500</v>
      </c>
      <c r="AW299">
        <v>174900</v>
      </c>
      <c r="AX299">
        <v>192700</v>
      </c>
      <c r="AY299">
        <v>188700</v>
      </c>
      <c r="AZ299">
        <v>181200</v>
      </c>
      <c r="BA299">
        <v>173600</v>
      </c>
      <c r="BB299">
        <v>169500</v>
      </c>
      <c r="BC299">
        <v>168400</v>
      </c>
      <c r="BD299">
        <v>175500</v>
      </c>
      <c r="BE299">
        <v>186700</v>
      </c>
      <c r="BF299">
        <v>191200</v>
      </c>
      <c r="BG299">
        <v>187600</v>
      </c>
      <c r="BH299">
        <v>195200</v>
      </c>
      <c r="BI299">
        <v>207200</v>
      </c>
      <c r="BJ299">
        <v>221800</v>
      </c>
      <c r="BK299">
        <v>223500</v>
      </c>
      <c r="BL299">
        <v>227100</v>
      </c>
      <c r="BM299">
        <v>225400</v>
      </c>
      <c r="BN299">
        <v>231000</v>
      </c>
      <c r="BO299">
        <v>226500</v>
      </c>
      <c r="BP299">
        <v>230700</v>
      </c>
      <c r="BQ299">
        <v>228400</v>
      </c>
      <c r="BR299">
        <v>231600</v>
      </c>
      <c r="BS299">
        <v>228200</v>
      </c>
      <c r="BT299">
        <v>232800</v>
      </c>
      <c r="BU299">
        <v>231300</v>
      </c>
      <c r="BV299">
        <v>225300</v>
      </c>
      <c r="BW299">
        <v>219800</v>
      </c>
      <c r="BX299">
        <v>231600</v>
      </c>
      <c r="BY299">
        <v>235400</v>
      </c>
      <c r="BZ299">
        <v>228800</v>
      </c>
      <c r="CA299">
        <v>215800</v>
      </c>
      <c r="CB299">
        <v>225600</v>
      </c>
      <c r="CC299">
        <v>245800</v>
      </c>
      <c r="CD299">
        <v>266600</v>
      </c>
      <c r="CE299">
        <v>259800</v>
      </c>
      <c r="CF299">
        <v>236500</v>
      </c>
    </row>
    <row r="300" spans="1:84" x14ac:dyDescent="0.2">
      <c r="A300">
        <v>394644</v>
      </c>
      <c r="B300" t="s">
        <v>2287</v>
      </c>
      <c r="C300">
        <v>378</v>
      </c>
      <c r="D300">
        <f t="shared" si="31"/>
        <v>165350</v>
      </c>
      <c r="E300">
        <f t="shared" si="32"/>
        <v>166016.66666666666</v>
      </c>
      <c r="F300">
        <f t="shared" si="33"/>
        <v>171508.33333333334</v>
      </c>
      <c r="G300">
        <f t="shared" si="34"/>
        <v>175466.66666666666</v>
      </c>
      <c r="H300">
        <f t="shared" si="35"/>
        <v>185075</v>
      </c>
      <c r="I300" s="2">
        <f t="shared" si="36"/>
        <v>0.11929241003931056</v>
      </c>
      <c r="J300" s="6">
        <f t="shared" si="30"/>
        <v>172683.33333333331</v>
      </c>
      <c r="K300">
        <f t="shared" si="37"/>
        <v>192033.33333333334</v>
      </c>
      <c r="L300">
        <v>161000</v>
      </c>
      <c r="M300">
        <v>164300</v>
      </c>
      <c r="N300">
        <v>165300</v>
      </c>
      <c r="O300">
        <v>164300</v>
      </c>
      <c r="P300">
        <v>163200</v>
      </c>
      <c r="Q300">
        <v>164700</v>
      </c>
      <c r="R300">
        <v>165700</v>
      </c>
      <c r="S300">
        <v>168900</v>
      </c>
      <c r="T300">
        <v>170200</v>
      </c>
      <c r="U300">
        <v>167100</v>
      </c>
      <c r="V300">
        <v>166300</v>
      </c>
      <c r="W300">
        <v>163200</v>
      </c>
      <c r="X300">
        <v>167200</v>
      </c>
      <c r="Y300">
        <v>165300</v>
      </c>
      <c r="Z300">
        <v>167800</v>
      </c>
      <c r="AA300">
        <v>165900</v>
      </c>
      <c r="AB300">
        <v>163400</v>
      </c>
      <c r="AC300">
        <v>162000</v>
      </c>
      <c r="AD300">
        <v>160600</v>
      </c>
      <c r="AE300">
        <v>162500</v>
      </c>
      <c r="AF300">
        <v>163100</v>
      </c>
      <c r="AG300">
        <v>170300</v>
      </c>
      <c r="AH300">
        <v>169100</v>
      </c>
      <c r="AI300">
        <v>175000</v>
      </c>
      <c r="AJ300">
        <v>168100</v>
      </c>
      <c r="AK300">
        <v>171000</v>
      </c>
      <c r="AL300">
        <v>167100</v>
      </c>
      <c r="AM300">
        <v>171800</v>
      </c>
      <c r="AN300">
        <v>172900</v>
      </c>
      <c r="AO300">
        <v>172700</v>
      </c>
      <c r="AP300">
        <v>171800</v>
      </c>
      <c r="AQ300">
        <v>169400</v>
      </c>
      <c r="AR300">
        <v>172400</v>
      </c>
      <c r="AS300">
        <v>172400</v>
      </c>
      <c r="AT300">
        <v>175500</v>
      </c>
      <c r="AU300">
        <v>173000</v>
      </c>
      <c r="AV300">
        <v>171700</v>
      </c>
      <c r="AW300">
        <v>170100</v>
      </c>
      <c r="AX300">
        <v>171400</v>
      </c>
      <c r="AY300">
        <v>173000</v>
      </c>
      <c r="AZ300">
        <v>177200</v>
      </c>
      <c r="BA300">
        <v>174500</v>
      </c>
      <c r="BB300">
        <v>173800</v>
      </c>
      <c r="BC300">
        <v>173300</v>
      </c>
      <c r="BD300">
        <v>176200</v>
      </c>
      <c r="BE300">
        <v>180200</v>
      </c>
      <c r="BF300">
        <v>181900</v>
      </c>
      <c r="BG300">
        <v>182300</v>
      </c>
      <c r="BH300">
        <v>189800</v>
      </c>
      <c r="BI300">
        <v>196700</v>
      </c>
      <c r="BJ300">
        <v>197300</v>
      </c>
      <c r="BK300">
        <v>186200</v>
      </c>
      <c r="BL300">
        <v>176200</v>
      </c>
      <c r="BM300">
        <v>177300</v>
      </c>
      <c r="BN300">
        <v>182000</v>
      </c>
      <c r="BO300">
        <v>185200</v>
      </c>
      <c r="BP300">
        <v>182600</v>
      </c>
      <c r="BQ300">
        <v>182600</v>
      </c>
      <c r="BR300">
        <v>179600</v>
      </c>
      <c r="BS300">
        <v>185400</v>
      </c>
      <c r="BT300">
        <v>185300</v>
      </c>
      <c r="BU300">
        <v>191100</v>
      </c>
      <c r="BV300">
        <v>188500</v>
      </c>
      <c r="BW300">
        <v>190300</v>
      </c>
      <c r="BX300">
        <v>190500</v>
      </c>
      <c r="BY300">
        <v>193100</v>
      </c>
      <c r="BZ300">
        <v>194700</v>
      </c>
      <c r="CA300">
        <v>190900</v>
      </c>
      <c r="CB300">
        <v>193000</v>
      </c>
      <c r="CC300">
        <v>197500</v>
      </c>
      <c r="CD300">
        <v>204100</v>
      </c>
      <c r="CE300">
        <v>205000</v>
      </c>
      <c r="CF300">
        <v>196900</v>
      </c>
    </row>
    <row r="301" spans="1:84" x14ac:dyDescent="0.2">
      <c r="A301">
        <v>394765</v>
      </c>
      <c r="B301" t="s">
        <v>2194</v>
      </c>
      <c r="C301">
        <v>197</v>
      </c>
      <c r="D301">
        <f t="shared" si="31"/>
        <v>145408.33333333334</v>
      </c>
      <c r="E301">
        <f t="shared" si="32"/>
        <v>159525</v>
      </c>
      <c r="F301">
        <f t="shared" si="33"/>
        <v>168275</v>
      </c>
      <c r="G301">
        <f t="shared" si="34"/>
        <v>179591.66666666666</v>
      </c>
      <c r="H301">
        <f t="shared" si="35"/>
        <v>203858.33333333334</v>
      </c>
      <c r="I301" s="2">
        <f t="shared" si="36"/>
        <v>0.40197145968250325</v>
      </c>
      <c r="J301" s="6">
        <f t="shared" si="30"/>
        <v>171331.66666666669</v>
      </c>
      <c r="K301">
        <f t="shared" si="37"/>
        <v>219591.66666666666</v>
      </c>
      <c r="L301">
        <v>143400</v>
      </c>
      <c r="M301">
        <v>143600</v>
      </c>
      <c r="N301">
        <v>143200</v>
      </c>
      <c r="O301">
        <v>143400</v>
      </c>
      <c r="P301">
        <v>139100</v>
      </c>
      <c r="Q301">
        <v>139800</v>
      </c>
      <c r="R301">
        <v>139700</v>
      </c>
      <c r="S301">
        <v>144800</v>
      </c>
      <c r="T301">
        <v>148400</v>
      </c>
      <c r="U301">
        <v>151100</v>
      </c>
      <c r="V301">
        <v>154900</v>
      </c>
      <c r="W301">
        <v>153500</v>
      </c>
      <c r="X301">
        <v>151500</v>
      </c>
      <c r="Y301">
        <v>151800</v>
      </c>
      <c r="Z301">
        <v>154900</v>
      </c>
      <c r="AA301">
        <v>164400</v>
      </c>
      <c r="AB301">
        <v>165000</v>
      </c>
      <c r="AC301">
        <v>165300</v>
      </c>
      <c r="AD301">
        <v>159900</v>
      </c>
      <c r="AE301">
        <v>160900</v>
      </c>
      <c r="AF301">
        <v>160000</v>
      </c>
      <c r="AG301">
        <v>159600</v>
      </c>
      <c r="AH301">
        <v>157100</v>
      </c>
      <c r="AI301">
        <v>163900</v>
      </c>
      <c r="AJ301">
        <v>163900</v>
      </c>
      <c r="AK301">
        <v>177200</v>
      </c>
      <c r="AL301">
        <v>171200</v>
      </c>
      <c r="AM301">
        <v>171900</v>
      </c>
      <c r="AN301">
        <v>163000</v>
      </c>
      <c r="AO301">
        <v>163100</v>
      </c>
      <c r="AP301">
        <v>165700</v>
      </c>
      <c r="AQ301">
        <v>166200</v>
      </c>
      <c r="AR301">
        <v>168000</v>
      </c>
      <c r="AS301">
        <v>169700</v>
      </c>
      <c r="AT301">
        <v>171400</v>
      </c>
      <c r="AU301">
        <v>168000</v>
      </c>
      <c r="AV301">
        <v>168700</v>
      </c>
      <c r="AW301">
        <v>169100</v>
      </c>
      <c r="AX301">
        <v>174700</v>
      </c>
      <c r="AY301">
        <v>177800</v>
      </c>
      <c r="AZ301">
        <v>178500</v>
      </c>
      <c r="BA301">
        <v>178200</v>
      </c>
      <c r="BB301">
        <v>176300</v>
      </c>
      <c r="BC301">
        <v>179300</v>
      </c>
      <c r="BD301">
        <v>186500</v>
      </c>
      <c r="BE301">
        <v>188200</v>
      </c>
      <c r="BF301">
        <v>189000</v>
      </c>
      <c r="BG301">
        <v>188800</v>
      </c>
      <c r="BH301">
        <v>194200</v>
      </c>
      <c r="BI301">
        <v>197400</v>
      </c>
      <c r="BJ301">
        <v>201000</v>
      </c>
      <c r="BK301">
        <v>200600</v>
      </c>
      <c r="BL301">
        <v>202700</v>
      </c>
      <c r="BM301">
        <v>203400</v>
      </c>
      <c r="BN301">
        <v>206400</v>
      </c>
      <c r="BO301">
        <v>209000</v>
      </c>
      <c r="BP301">
        <v>205900</v>
      </c>
      <c r="BQ301">
        <v>205800</v>
      </c>
      <c r="BR301">
        <v>207300</v>
      </c>
      <c r="BS301">
        <v>212600</v>
      </c>
      <c r="BT301">
        <v>213400</v>
      </c>
      <c r="BU301">
        <v>214200</v>
      </c>
      <c r="BV301">
        <v>218100</v>
      </c>
      <c r="BW301">
        <v>218600</v>
      </c>
      <c r="BX301">
        <v>222000</v>
      </c>
      <c r="BY301">
        <v>213600</v>
      </c>
      <c r="BZ301">
        <v>215600</v>
      </c>
      <c r="CA301">
        <v>218700</v>
      </c>
      <c r="CB301">
        <v>228000</v>
      </c>
      <c r="CC301">
        <v>232900</v>
      </c>
      <c r="CD301">
        <v>227400</v>
      </c>
      <c r="CE301">
        <v>229000</v>
      </c>
    </row>
    <row r="302" spans="1:84" x14ac:dyDescent="0.2">
      <c r="A302">
        <v>395043</v>
      </c>
      <c r="B302" t="s">
        <v>1290</v>
      </c>
      <c r="C302">
        <v>495</v>
      </c>
      <c r="D302">
        <f t="shared" si="31"/>
        <v>152433.33333333334</v>
      </c>
      <c r="E302">
        <f t="shared" si="32"/>
        <v>153825</v>
      </c>
      <c r="F302">
        <f t="shared" si="33"/>
        <v>177758.33333333334</v>
      </c>
      <c r="G302">
        <f t="shared" si="34"/>
        <v>185633.33333333334</v>
      </c>
      <c r="H302">
        <f t="shared" si="35"/>
        <v>183725</v>
      </c>
      <c r="I302" s="2">
        <f t="shared" si="36"/>
        <v>0.20528099715722711</v>
      </c>
      <c r="J302" s="6">
        <f t="shared" si="30"/>
        <v>170675.00000000003</v>
      </c>
      <c r="K302">
        <f t="shared" si="37"/>
        <v>199608.33333333334</v>
      </c>
      <c r="L302">
        <v>144100</v>
      </c>
      <c r="M302">
        <v>150800</v>
      </c>
      <c r="N302">
        <v>149200</v>
      </c>
      <c r="O302">
        <v>150500</v>
      </c>
      <c r="P302">
        <v>153600</v>
      </c>
      <c r="Q302">
        <v>160000</v>
      </c>
      <c r="R302">
        <v>151400</v>
      </c>
      <c r="S302">
        <v>143200</v>
      </c>
      <c r="T302">
        <v>146400</v>
      </c>
      <c r="U302">
        <v>162400</v>
      </c>
      <c r="V302">
        <v>161900</v>
      </c>
      <c r="W302">
        <v>155700</v>
      </c>
      <c r="X302">
        <v>147800</v>
      </c>
      <c r="Y302">
        <v>154100</v>
      </c>
      <c r="Z302">
        <v>158600</v>
      </c>
      <c r="AA302">
        <v>151000</v>
      </c>
      <c r="AB302">
        <v>143600</v>
      </c>
      <c r="AC302">
        <v>146500</v>
      </c>
      <c r="AD302">
        <v>159700</v>
      </c>
      <c r="AE302">
        <v>167800</v>
      </c>
      <c r="AF302">
        <v>159400</v>
      </c>
      <c r="AG302">
        <v>160400</v>
      </c>
      <c r="AH302">
        <v>143300</v>
      </c>
      <c r="AI302">
        <v>153700</v>
      </c>
      <c r="AJ302">
        <v>160200</v>
      </c>
      <c r="AK302">
        <v>189500</v>
      </c>
      <c r="AL302">
        <v>195400</v>
      </c>
      <c r="AM302">
        <v>184400</v>
      </c>
      <c r="AN302">
        <v>172200</v>
      </c>
      <c r="AO302">
        <v>162900</v>
      </c>
      <c r="AP302">
        <v>162500</v>
      </c>
      <c r="AQ302">
        <v>166700</v>
      </c>
      <c r="AR302">
        <v>173900</v>
      </c>
      <c r="AS302">
        <v>184300</v>
      </c>
      <c r="AT302">
        <v>186900</v>
      </c>
      <c r="AU302">
        <v>194200</v>
      </c>
      <c r="AV302">
        <v>187100</v>
      </c>
      <c r="AW302">
        <v>178100</v>
      </c>
      <c r="AX302">
        <v>170700</v>
      </c>
      <c r="AY302">
        <v>180900</v>
      </c>
      <c r="AZ302">
        <v>192600</v>
      </c>
      <c r="BA302">
        <v>198000</v>
      </c>
      <c r="BB302">
        <v>190300</v>
      </c>
      <c r="BC302">
        <v>194800</v>
      </c>
      <c r="BD302">
        <v>191500</v>
      </c>
      <c r="BE302">
        <v>182000</v>
      </c>
      <c r="BF302">
        <v>179400</v>
      </c>
      <c r="BG302">
        <v>182200</v>
      </c>
      <c r="BH302">
        <v>189600</v>
      </c>
      <c r="BI302">
        <v>176000</v>
      </c>
      <c r="BJ302">
        <v>167600</v>
      </c>
      <c r="BK302">
        <v>170200</v>
      </c>
      <c r="BL302">
        <v>179900</v>
      </c>
      <c r="BM302">
        <v>177900</v>
      </c>
      <c r="BN302">
        <v>182800</v>
      </c>
      <c r="BO302">
        <v>183500</v>
      </c>
      <c r="BP302">
        <v>201700</v>
      </c>
      <c r="BQ302">
        <v>196300</v>
      </c>
      <c r="BR302">
        <v>196200</v>
      </c>
      <c r="BS302">
        <v>183000</v>
      </c>
      <c r="BT302">
        <v>180600</v>
      </c>
      <c r="BU302">
        <v>183100</v>
      </c>
      <c r="BV302">
        <v>185700</v>
      </c>
      <c r="BW302">
        <v>194100</v>
      </c>
      <c r="BX302">
        <v>198200</v>
      </c>
      <c r="BY302">
        <v>201900</v>
      </c>
      <c r="BZ302">
        <v>208700</v>
      </c>
      <c r="CA302">
        <v>201500</v>
      </c>
      <c r="CB302">
        <v>228100</v>
      </c>
      <c r="CC302">
        <v>218300</v>
      </c>
      <c r="CD302">
        <v>212100</v>
      </c>
      <c r="CE302">
        <v>190200</v>
      </c>
    </row>
    <row r="303" spans="1:84" x14ac:dyDescent="0.2">
      <c r="A303">
        <v>394735</v>
      </c>
      <c r="B303" t="s">
        <v>2089</v>
      </c>
      <c r="C303">
        <v>29</v>
      </c>
      <c r="D303">
        <f t="shared" si="31"/>
        <v>150558.33333333334</v>
      </c>
      <c r="E303">
        <f t="shared" si="32"/>
        <v>159541.66666666666</v>
      </c>
      <c r="F303">
        <f t="shared" si="33"/>
        <v>166125</v>
      </c>
      <c r="G303">
        <f t="shared" si="34"/>
        <v>180083.33333333334</v>
      </c>
      <c r="H303">
        <f t="shared" si="35"/>
        <v>196041.66666666666</v>
      </c>
      <c r="I303" s="2">
        <f t="shared" si="36"/>
        <v>0.30209774727403538</v>
      </c>
      <c r="J303" s="6">
        <f t="shared" si="30"/>
        <v>170470</v>
      </c>
      <c r="K303">
        <f t="shared" si="37"/>
        <v>208775</v>
      </c>
      <c r="L303">
        <v>150900</v>
      </c>
      <c r="M303">
        <v>150400</v>
      </c>
      <c r="N303">
        <v>146900</v>
      </c>
      <c r="O303">
        <v>145600</v>
      </c>
      <c r="P303">
        <v>147100</v>
      </c>
      <c r="Q303">
        <v>150300</v>
      </c>
      <c r="R303">
        <v>152200</v>
      </c>
      <c r="S303">
        <v>152800</v>
      </c>
      <c r="T303">
        <v>153500</v>
      </c>
      <c r="U303">
        <v>152300</v>
      </c>
      <c r="V303">
        <v>152200</v>
      </c>
      <c r="W303">
        <v>152500</v>
      </c>
      <c r="X303">
        <v>154900</v>
      </c>
      <c r="Y303">
        <v>158200</v>
      </c>
      <c r="Z303">
        <v>159300</v>
      </c>
      <c r="AA303">
        <v>159900</v>
      </c>
      <c r="AB303">
        <v>159300</v>
      </c>
      <c r="AC303">
        <v>160300</v>
      </c>
      <c r="AD303">
        <v>160000</v>
      </c>
      <c r="AE303">
        <v>160200</v>
      </c>
      <c r="AF303">
        <v>159800</v>
      </c>
      <c r="AG303">
        <v>161400</v>
      </c>
      <c r="AH303">
        <v>160400</v>
      </c>
      <c r="AI303">
        <v>160800</v>
      </c>
      <c r="AJ303">
        <v>159000</v>
      </c>
      <c r="AK303">
        <v>159300</v>
      </c>
      <c r="AL303">
        <v>160100</v>
      </c>
      <c r="AM303">
        <v>162500</v>
      </c>
      <c r="AN303">
        <v>165400</v>
      </c>
      <c r="AO303">
        <v>167400</v>
      </c>
      <c r="AP303">
        <v>168100</v>
      </c>
      <c r="AQ303">
        <v>169300</v>
      </c>
      <c r="AR303">
        <v>169800</v>
      </c>
      <c r="AS303">
        <v>170800</v>
      </c>
      <c r="AT303">
        <v>171000</v>
      </c>
      <c r="AU303">
        <v>170800</v>
      </c>
      <c r="AV303">
        <v>171000</v>
      </c>
      <c r="AW303">
        <v>184400</v>
      </c>
      <c r="AX303">
        <v>185400</v>
      </c>
      <c r="AY303">
        <v>185500</v>
      </c>
      <c r="AZ303">
        <v>173600</v>
      </c>
      <c r="BA303">
        <v>176100</v>
      </c>
      <c r="BB303">
        <v>177900</v>
      </c>
      <c r="BC303">
        <v>179200</v>
      </c>
      <c r="BD303">
        <v>180500</v>
      </c>
      <c r="BE303">
        <v>180400</v>
      </c>
      <c r="BF303">
        <v>183000</v>
      </c>
      <c r="BG303">
        <v>184000</v>
      </c>
      <c r="BH303">
        <v>191400</v>
      </c>
      <c r="BI303">
        <v>205000</v>
      </c>
      <c r="BJ303">
        <v>207600</v>
      </c>
      <c r="BK303">
        <v>205100</v>
      </c>
      <c r="BL303">
        <v>192700</v>
      </c>
      <c r="BM303">
        <v>190000</v>
      </c>
      <c r="BN303">
        <v>190100</v>
      </c>
      <c r="BO303">
        <v>189300</v>
      </c>
      <c r="BP303">
        <v>191600</v>
      </c>
      <c r="BQ303">
        <v>192900</v>
      </c>
      <c r="BR303">
        <v>197100</v>
      </c>
      <c r="BS303">
        <v>199700</v>
      </c>
      <c r="BT303">
        <v>204100</v>
      </c>
      <c r="BU303">
        <v>216700</v>
      </c>
      <c r="BV303">
        <v>218800</v>
      </c>
      <c r="BW303">
        <v>217400</v>
      </c>
      <c r="BX303">
        <v>208700</v>
      </c>
      <c r="BY303">
        <v>209100</v>
      </c>
      <c r="BZ303">
        <v>209300</v>
      </c>
      <c r="CA303">
        <v>207500</v>
      </c>
      <c r="CB303">
        <v>205900</v>
      </c>
      <c r="CC303">
        <v>204600</v>
      </c>
      <c r="CD303">
        <v>203500</v>
      </c>
      <c r="CE303">
        <v>206000</v>
      </c>
      <c r="CF303">
        <v>208900</v>
      </c>
    </row>
    <row r="304" spans="1:84" x14ac:dyDescent="0.2">
      <c r="A304">
        <v>394452</v>
      </c>
      <c r="B304" t="s">
        <v>1746</v>
      </c>
      <c r="C304">
        <v>391</v>
      </c>
      <c r="D304">
        <f t="shared" si="31"/>
        <v>136508.33333333334</v>
      </c>
      <c r="E304">
        <f t="shared" si="32"/>
        <v>153150</v>
      </c>
      <c r="F304">
        <f t="shared" si="33"/>
        <v>165175</v>
      </c>
      <c r="G304">
        <f t="shared" si="34"/>
        <v>183175</v>
      </c>
      <c r="H304">
        <f t="shared" si="35"/>
        <v>211700</v>
      </c>
      <c r="I304" s="2">
        <f t="shared" si="36"/>
        <v>0.55082107319455453</v>
      </c>
      <c r="J304" s="6">
        <f t="shared" si="30"/>
        <v>169941.66666666669</v>
      </c>
      <c r="K304">
        <f t="shared" si="37"/>
        <v>238150</v>
      </c>
      <c r="L304">
        <v>122000</v>
      </c>
      <c r="M304">
        <v>127300</v>
      </c>
      <c r="N304">
        <v>123900</v>
      </c>
      <c r="O304">
        <v>123200</v>
      </c>
      <c r="P304">
        <v>133600</v>
      </c>
      <c r="Q304">
        <v>143000</v>
      </c>
      <c r="R304">
        <v>144600</v>
      </c>
      <c r="S304">
        <v>135700</v>
      </c>
      <c r="T304">
        <v>145500</v>
      </c>
      <c r="U304">
        <v>147900</v>
      </c>
      <c r="V304">
        <v>147900</v>
      </c>
      <c r="W304">
        <v>143500</v>
      </c>
      <c r="X304">
        <v>149100</v>
      </c>
      <c r="Y304">
        <v>154400</v>
      </c>
      <c r="Z304">
        <v>151400</v>
      </c>
      <c r="AA304">
        <v>150900</v>
      </c>
      <c r="AB304">
        <v>148600</v>
      </c>
      <c r="AC304">
        <v>150900</v>
      </c>
      <c r="AD304">
        <v>149300</v>
      </c>
      <c r="AE304">
        <v>152100</v>
      </c>
      <c r="AF304">
        <v>152900</v>
      </c>
      <c r="AG304">
        <v>155700</v>
      </c>
      <c r="AH304">
        <v>156500</v>
      </c>
      <c r="AI304">
        <v>166000</v>
      </c>
      <c r="AJ304">
        <v>163600</v>
      </c>
      <c r="AK304">
        <v>157300</v>
      </c>
      <c r="AL304">
        <v>150800</v>
      </c>
      <c r="AM304">
        <v>156000</v>
      </c>
      <c r="AN304">
        <v>172300</v>
      </c>
      <c r="AO304">
        <v>173600</v>
      </c>
      <c r="AP304">
        <v>169800</v>
      </c>
      <c r="AQ304">
        <v>163900</v>
      </c>
      <c r="AR304">
        <v>164000</v>
      </c>
      <c r="AS304">
        <v>167700</v>
      </c>
      <c r="AT304">
        <v>169300</v>
      </c>
      <c r="AU304">
        <v>173800</v>
      </c>
      <c r="AV304">
        <v>175600</v>
      </c>
      <c r="AW304">
        <v>183800</v>
      </c>
      <c r="AX304">
        <v>181000</v>
      </c>
      <c r="AY304">
        <v>180800</v>
      </c>
      <c r="AZ304">
        <v>174000</v>
      </c>
      <c r="BA304">
        <v>170900</v>
      </c>
      <c r="BB304">
        <v>176900</v>
      </c>
      <c r="BC304">
        <v>181300</v>
      </c>
      <c r="BD304">
        <v>184300</v>
      </c>
      <c r="BE304">
        <v>190700</v>
      </c>
      <c r="BF304">
        <v>196400</v>
      </c>
      <c r="BG304">
        <v>202400</v>
      </c>
      <c r="BH304">
        <v>193400</v>
      </c>
      <c r="BI304">
        <v>190100</v>
      </c>
      <c r="BJ304">
        <v>198800</v>
      </c>
      <c r="BK304">
        <v>210900</v>
      </c>
      <c r="BL304">
        <v>214000</v>
      </c>
      <c r="BM304">
        <v>216400</v>
      </c>
      <c r="BN304">
        <v>231000</v>
      </c>
      <c r="BO304">
        <v>227700</v>
      </c>
      <c r="BP304">
        <v>228600</v>
      </c>
      <c r="BQ304">
        <v>207400</v>
      </c>
      <c r="BR304">
        <v>214100</v>
      </c>
      <c r="BS304">
        <v>208000</v>
      </c>
      <c r="BT304">
        <v>211800</v>
      </c>
      <c r="BU304">
        <v>225700</v>
      </c>
      <c r="BV304">
        <v>230800</v>
      </c>
      <c r="BW304">
        <v>235700</v>
      </c>
      <c r="BX304">
        <v>231600</v>
      </c>
      <c r="BY304">
        <v>250300</v>
      </c>
      <c r="BZ304">
        <v>259300</v>
      </c>
      <c r="CA304">
        <v>254400</v>
      </c>
      <c r="CB304">
        <v>249500</v>
      </c>
      <c r="CC304">
        <v>249600</v>
      </c>
      <c r="CD304">
        <v>251100</v>
      </c>
      <c r="CE304">
        <v>254100</v>
      </c>
      <c r="CF304">
        <v>255400</v>
      </c>
    </row>
    <row r="305" spans="1:84" x14ac:dyDescent="0.2">
      <c r="A305">
        <v>394882</v>
      </c>
      <c r="B305" t="s">
        <v>1299</v>
      </c>
      <c r="C305">
        <v>356</v>
      </c>
      <c r="D305">
        <f t="shared" si="31"/>
        <v>144983.33333333334</v>
      </c>
      <c r="E305">
        <f t="shared" si="32"/>
        <v>160650</v>
      </c>
      <c r="F305">
        <f t="shared" si="33"/>
        <v>168700</v>
      </c>
      <c r="G305">
        <f t="shared" si="34"/>
        <v>181866.66666666666</v>
      </c>
      <c r="H305">
        <f t="shared" si="35"/>
        <v>192383.33333333334</v>
      </c>
      <c r="I305" s="2">
        <f t="shared" si="36"/>
        <v>0.32693413035981145</v>
      </c>
      <c r="J305" s="6">
        <f t="shared" si="30"/>
        <v>169716.66666666669</v>
      </c>
      <c r="K305">
        <f t="shared" si="37"/>
        <v>213533.33333333334</v>
      </c>
      <c r="L305">
        <v>156700</v>
      </c>
      <c r="M305">
        <v>141900</v>
      </c>
      <c r="N305">
        <v>138600</v>
      </c>
      <c r="O305">
        <v>130200</v>
      </c>
      <c r="P305">
        <v>140500</v>
      </c>
      <c r="Q305">
        <v>143800</v>
      </c>
      <c r="R305">
        <v>148500</v>
      </c>
      <c r="S305">
        <v>148600</v>
      </c>
      <c r="T305">
        <v>151400</v>
      </c>
      <c r="U305">
        <v>149700</v>
      </c>
      <c r="V305">
        <v>146800</v>
      </c>
      <c r="W305">
        <v>143100</v>
      </c>
      <c r="X305">
        <v>148600</v>
      </c>
      <c r="Y305">
        <v>154400</v>
      </c>
      <c r="Z305">
        <v>161300</v>
      </c>
      <c r="AA305">
        <v>167700</v>
      </c>
      <c r="AB305">
        <v>166200</v>
      </c>
      <c r="AC305">
        <v>163600</v>
      </c>
      <c r="AD305">
        <v>163000</v>
      </c>
      <c r="AE305">
        <v>165500</v>
      </c>
      <c r="AF305">
        <v>166400</v>
      </c>
      <c r="AG305">
        <v>160600</v>
      </c>
      <c r="AH305">
        <v>157700</v>
      </c>
      <c r="AI305">
        <v>152800</v>
      </c>
      <c r="AJ305">
        <v>150900</v>
      </c>
      <c r="AK305">
        <v>151400</v>
      </c>
      <c r="AL305">
        <v>159400</v>
      </c>
      <c r="AM305">
        <v>163200</v>
      </c>
      <c r="AN305">
        <v>170500</v>
      </c>
      <c r="AO305">
        <v>176800</v>
      </c>
      <c r="AP305">
        <v>177700</v>
      </c>
      <c r="AQ305">
        <v>172800</v>
      </c>
      <c r="AR305">
        <v>169000</v>
      </c>
      <c r="AS305">
        <v>174300</v>
      </c>
      <c r="AT305">
        <v>177400</v>
      </c>
      <c r="AU305">
        <v>181000</v>
      </c>
      <c r="AV305">
        <v>181700</v>
      </c>
      <c r="AW305">
        <v>179100</v>
      </c>
      <c r="AX305">
        <v>171900</v>
      </c>
      <c r="AY305">
        <v>168600</v>
      </c>
      <c r="AZ305">
        <v>168800</v>
      </c>
      <c r="BA305">
        <v>179300</v>
      </c>
      <c r="BB305">
        <v>182900</v>
      </c>
      <c r="BC305">
        <v>188600</v>
      </c>
      <c r="BD305">
        <v>183900</v>
      </c>
      <c r="BE305">
        <v>189500</v>
      </c>
      <c r="BF305">
        <v>191000</v>
      </c>
      <c r="BG305">
        <v>197100</v>
      </c>
      <c r="BH305">
        <v>182000</v>
      </c>
      <c r="BI305">
        <v>184800</v>
      </c>
      <c r="BJ305">
        <v>184800</v>
      </c>
      <c r="BK305">
        <v>199500</v>
      </c>
      <c r="BL305">
        <v>200500</v>
      </c>
      <c r="BM305">
        <v>192200</v>
      </c>
      <c r="BN305">
        <v>193300</v>
      </c>
      <c r="BO305">
        <v>192000</v>
      </c>
      <c r="BP305">
        <v>194600</v>
      </c>
      <c r="BQ305">
        <v>191600</v>
      </c>
      <c r="BR305">
        <v>192600</v>
      </c>
      <c r="BS305">
        <v>200700</v>
      </c>
      <c r="BT305">
        <v>206100</v>
      </c>
      <c r="BU305">
        <v>203500</v>
      </c>
      <c r="BV305">
        <v>210700</v>
      </c>
      <c r="BW305">
        <v>205300</v>
      </c>
      <c r="BX305">
        <v>212900</v>
      </c>
      <c r="BY305">
        <v>214100</v>
      </c>
      <c r="BZ305">
        <v>225200</v>
      </c>
      <c r="CA305">
        <v>224700</v>
      </c>
      <c r="CB305">
        <v>222900</v>
      </c>
      <c r="CC305">
        <v>214600</v>
      </c>
      <c r="CD305">
        <v>221700</v>
      </c>
      <c r="CE305">
        <v>236100</v>
      </c>
    </row>
    <row r="306" spans="1:84" x14ac:dyDescent="0.2">
      <c r="A306">
        <v>395128</v>
      </c>
      <c r="B306" t="s">
        <v>2241</v>
      </c>
      <c r="C306">
        <v>293</v>
      </c>
      <c r="D306">
        <f t="shared" si="31"/>
        <v>162950</v>
      </c>
      <c r="E306">
        <f t="shared" si="32"/>
        <v>165800</v>
      </c>
      <c r="F306">
        <f t="shared" si="33"/>
        <v>167275</v>
      </c>
      <c r="G306">
        <f t="shared" si="34"/>
        <v>168933.33333333334</v>
      </c>
      <c r="H306">
        <f t="shared" si="35"/>
        <v>182500</v>
      </c>
      <c r="I306" s="2">
        <f t="shared" si="36"/>
        <v>0.11997545259281989</v>
      </c>
      <c r="J306" s="6">
        <f t="shared" si="30"/>
        <v>169491.66666666669</v>
      </c>
      <c r="K306">
        <f t="shared" si="37"/>
        <v>188666.66666666666</v>
      </c>
      <c r="L306">
        <v>166800</v>
      </c>
      <c r="M306">
        <v>170600</v>
      </c>
      <c r="N306">
        <v>164800</v>
      </c>
      <c r="O306">
        <v>163600</v>
      </c>
      <c r="P306">
        <v>163300</v>
      </c>
      <c r="Q306">
        <v>157400</v>
      </c>
      <c r="R306">
        <v>160900</v>
      </c>
      <c r="S306">
        <v>158500</v>
      </c>
      <c r="T306">
        <v>162000</v>
      </c>
      <c r="U306">
        <v>160600</v>
      </c>
      <c r="V306">
        <v>163700</v>
      </c>
      <c r="W306">
        <v>163200</v>
      </c>
      <c r="X306">
        <v>162900</v>
      </c>
      <c r="Y306">
        <v>162400</v>
      </c>
      <c r="Z306">
        <v>163600</v>
      </c>
      <c r="AA306">
        <v>161200</v>
      </c>
      <c r="AB306">
        <v>155700</v>
      </c>
      <c r="AC306">
        <v>164700</v>
      </c>
      <c r="AD306">
        <v>172200</v>
      </c>
      <c r="AE306">
        <v>178500</v>
      </c>
      <c r="AF306">
        <v>173100</v>
      </c>
      <c r="AG306">
        <v>171100</v>
      </c>
      <c r="AH306">
        <v>165400</v>
      </c>
      <c r="AI306">
        <v>158800</v>
      </c>
      <c r="AJ306">
        <v>165500</v>
      </c>
      <c r="AK306">
        <v>169300</v>
      </c>
      <c r="AL306">
        <v>170100</v>
      </c>
      <c r="AM306">
        <v>164000</v>
      </c>
      <c r="AN306">
        <v>163200</v>
      </c>
      <c r="AO306">
        <v>167400</v>
      </c>
      <c r="AP306">
        <v>166900</v>
      </c>
      <c r="AQ306">
        <v>164500</v>
      </c>
      <c r="AR306">
        <v>161500</v>
      </c>
      <c r="AS306">
        <v>166600</v>
      </c>
      <c r="AT306">
        <v>172600</v>
      </c>
      <c r="AU306">
        <v>175700</v>
      </c>
      <c r="AV306">
        <v>166500</v>
      </c>
      <c r="AW306">
        <v>164200</v>
      </c>
      <c r="AX306">
        <v>161500</v>
      </c>
      <c r="AY306">
        <v>167800</v>
      </c>
      <c r="AZ306">
        <v>166700</v>
      </c>
      <c r="BA306">
        <v>171900</v>
      </c>
      <c r="BB306">
        <v>169700</v>
      </c>
      <c r="BC306">
        <v>171900</v>
      </c>
      <c r="BD306">
        <v>170000</v>
      </c>
      <c r="BE306">
        <v>173100</v>
      </c>
      <c r="BF306">
        <v>169000</v>
      </c>
      <c r="BG306">
        <v>174900</v>
      </c>
      <c r="BH306">
        <v>174000</v>
      </c>
      <c r="BI306">
        <v>178000</v>
      </c>
      <c r="BJ306">
        <v>179200</v>
      </c>
      <c r="BK306">
        <v>181100</v>
      </c>
      <c r="BL306">
        <v>185400</v>
      </c>
      <c r="BM306">
        <v>182500</v>
      </c>
      <c r="BN306">
        <v>180300</v>
      </c>
      <c r="BO306">
        <v>182800</v>
      </c>
      <c r="BP306">
        <v>188700</v>
      </c>
      <c r="BQ306">
        <v>188100</v>
      </c>
      <c r="BR306">
        <v>188400</v>
      </c>
      <c r="BS306">
        <v>181500</v>
      </c>
      <c r="BT306">
        <v>186500</v>
      </c>
      <c r="BU306">
        <v>183100</v>
      </c>
      <c r="BV306">
        <v>186100</v>
      </c>
      <c r="BW306">
        <v>188700</v>
      </c>
      <c r="BX306">
        <v>189400</v>
      </c>
      <c r="BY306">
        <v>195700</v>
      </c>
      <c r="BZ306">
        <v>195000</v>
      </c>
      <c r="CA306">
        <v>192400</v>
      </c>
      <c r="CB306">
        <v>189400</v>
      </c>
      <c r="CC306">
        <v>188100</v>
      </c>
      <c r="CD306">
        <v>188100</v>
      </c>
      <c r="CE306">
        <v>187000</v>
      </c>
      <c r="CF306">
        <v>184100</v>
      </c>
    </row>
    <row r="307" spans="1:84" x14ac:dyDescent="0.2">
      <c r="A307">
        <v>753893</v>
      </c>
      <c r="B307" t="s">
        <v>190</v>
      </c>
      <c r="C307">
        <v>442</v>
      </c>
      <c r="D307">
        <f t="shared" si="31"/>
        <v>137833.33333333334</v>
      </c>
      <c r="E307">
        <f t="shared" si="32"/>
        <v>153200</v>
      </c>
      <c r="F307">
        <f t="shared" si="33"/>
        <v>168808.33333333334</v>
      </c>
      <c r="G307">
        <f t="shared" si="34"/>
        <v>181800</v>
      </c>
      <c r="H307">
        <f t="shared" si="35"/>
        <v>204950</v>
      </c>
      <c r="I307" s="2">
        <f t="shared" si="36"/>
        <v>0.48694074969770246</v>
      </c>
      <c r="J307" s="6">
        <f t="shared" si="30"/>
        <v>169318.33333333334</v>
      </c>
      <c r="K307">
        <f t="shared" si="37"/>
        <v>217291.66666666666</v>
      </c>
      <c r="L307">
        <v>129000</v>
      </c>
      <c r="M307">
        <v>131200</v>
      </c>
      <c r="N307">
        <v>130400</v>
      </c>
      <c r="O307">
        <v>132100</v>
      </c>
      <c r="P307">
        <v>137500</v>
      </c>
      <c r="Q307">
        <v>142000</v>
      </c>
      <c r="R307">
        <v>142400</v>
      </c>
      <c r="S307">
        <v>138000</v>
      </c>
      <c r="T307">
        <v>137500</v>
      </c>
      <c r="U307">
        <v>140200</v>
      </c>
      <c r="V307">
        <v>143900</v>
      </c>
      <c r="W307">
        <v>149800</v>
      </c>
      <c r="X307">
        <v>148700</v>
      </c>
      <c r="Y307">
        <v>153800</v>
      </c>
      <c r="Z307">
        <v>152900</v>
      </c>
      <c r="AA307">
        <v>155100</v>
      </c>
      <c r="AB307">
        <v>150700</v>
      </c>
      <c r="AC307">
        <v>150500</v>
      </c>
      <c r="AD307">
        <v>152400</v>
      </c>
      <c r="AE307">
        <v>150300</v>
      </c>
      <c r="AF307">
        <v>154200</v>
      </c>
      <c r="AG307">
        <v>152900</v>
      </c>
      <c r="AH307">
        <v>158900</v>
      </c>
      <c r="AI307">
        <v>158000</v>
      </c>
      <c r="AJ307">
        <v>173600</v>
      </c>
      <c r="AK307">
        <v>174800</v>
      </c>
      <c r="AL307">
        <v>178200</v>
      </c>
      <c r="AM307">
        <v>165500</v>
      </c>
      <c r="AN307">
        <v>163400</v>
      </c>
      <c r="AO307">
        <v>160200</v>
      </c>
      <c r="AP307">
        <v>160100</v>
      </c>
      <c r="AQ307">
        <v>162000</v>
      </c>
      <c r="AR307">
        <v>170400</v>
      </c>
      <c r="AS307">
        <v>172200</v>
      </c>
      <c r="AT307">
        <v>175500</v>
      </c>
      <c r="AU307">
        <v>169800</v>
      </c>
      <c r="AV307">
        <v>175300</v>
      </c>
      <c r="AW307">
        <v>177700</v>
      </c>
      <c r="AX307">
        <v>179100</v>
      </c>
      <c r="AY307">
        <v>175000</v>
      </c>
      <c r="AZ307">
        <v>175400</v>
      </c>
      <c r="BA307">
        <v>177700</v>
      </c>
      <c r="BB307">
        <v>184900</v>
      </c>
      <c r="BC307">
        <v>190200</v>
      </c>
      <c r="BD307">
        <v>187300</v>
      </c>
      <c r="BE307">
        <v>185800</v>
      </c>
      <c r="BF307">
        <v>184700</v>
      </c>
      <c r="BG307">
        <v>188500</v>
      </c>
      <c r="BH307">
        <v>199400</v>
      </c>
      <c r="BI307">
        <v>199200</v>
      </c>
      <c r="BJ307">
        <v>202300</v>
      </c>
      <c r="BK307">
        <v>199600</v>
      </c>
      <c r="BL307">
        <v>205500</v>
      </c>
      <c r="BM307">
        <v>207500</v>
      </c>
      <c r="BN307">
        <v>204600</v>
      </c>
      <c r="BO307">
        <v>206600</v>
      </c>
      <c r="BP307">
        <v>209700</v>
      </c>
      <c r="BQ307">
        <v>212700</v>
      </c>
      <c r="BR307">
        <v>210400</v>
      </c>
      <c r="BS307">
        <v>201900</v>
      </c>
      <c r="BT307">
        <v>204900</v>
      </c>
      <c r="BU307">
        <v>205500</v>
      </c>
      <c r="BV307">
        <v>218300</v>
      </c>
      <c r="BW307">
        <v>220600</v>
      </c>
      <c r="BX307">
        <v>223900</v>
      </c>
      <c r="BY307">
        <v>226300</v>
      </c>
      <c r="BZ307">
        <v>224300</v>
      </c>
      <c r="CA307">
        <v>225500</v>
      </c>
      <c r="CB307">
        <v>220300</v>
      </c>
      <c r="CC307">
        <v>218700</v>
      </c>
      <c r="CD307">
        <v>217300</v>
      </c>
      <c r="CE307">
        <v>228300</v>
      </c>
    </row>
    <row r="308" spans="1:84" x14ac:dyDescent="0.2">
      <c r="A308">
        <v>395086</v>
      </c>
      <c r="B308" t="s">
        <v>1004</v>
      </c>
      <c r="C308">
        <v>353</v>
      </c>
      <c r="D308">
        <f t="shared" si="31"/>
        <v>145808.33333333334</v>
      </c>
      <c r="E308">
        <f t="shared" si="32"/>
        <v>153400</v>
      </c>
      <c r="F308">
        <f t="shared" si="33"/>
        <v>166225</v>
      </c>
      <c r="G308">
        <f t="shared" si="34"/>
        <v>180875</v>
      </c>
      <c r="H308">
        <f t="shared" si="35"/>
        <v>199441.66666666666</v>
      </c>
      <c r="I308" s="2">
        <f t="shared" si="36"/>
        <v>0.36783448591187046</v>
      </c>
      <c r="J308" s="6">
        <f t="shared" ref="J308:J371" si="38">AVERAGE(D308:H308)</f>
        <v>169150</v>
      </c>
      <c r="K308">
        <f t="shared" si="37"/>
        <v>220516.66666666666</v>
      </c>
      <c r="L308">
        <v>143300</v>
      </c>
      <c r="M308">
        <v>142700</v>
      </c>
      <c r="N308">
        <v>144500</v>
      </c>
      <c r="O308">
        <v>142300</v>
      </c>
      <c r="P308">
        <v>139600</v>
      </c>
      <c r="Q308">
        <v>138500</v>
      </c>
      <c r="R308">
        <v>141000</v>
      </c>
      <c r="S308">
        <v>145800</v>
      </c>
      <c r="T308">
        <v>151600</v>
      </c>
      <c r="U308">
        <v>155900</v>
      </c>
      <c r="V308">
        <v>151400</v>
      </c>
      <c r="W308">
        <v>153100</v>
      </c>
      <c r="X308">
        <v>151000</v>
      </c>
      <c r="Y308">
        <v>157700</v>
      </c>
      <c r="Z308">
        <v>151200</v>
      </c>
      <c r="AA308">
        <v>150900</v>
      </c>
      <c r="AB308">
        <v>150700</v>
      </c>
      <c r="AC308">
        <v>153400</v>
      </c>
      <c r="AD308">
        <v>154000</v>
      </c>
      <c r="AE308">
        <v>150700</v>
      </c>
      <c r="AF308">
        <v>151200</v>
      </c>
      <c r="AG308">
        <v>152800</v>
      </c>
      <c r="AH308">
        <v>157700</v>
      </c>
      <c r="AI308">
        <v>159500</v>
      </c>
      <c r="AJ308">
        <v>159700</v>
      </c>
      <c r="AK308">
        <v>160800</v>
      </c>
      <c r="AL308">
        <v>165500</v>
      </c>
      <c r="AM308">
        <v>167800</v>
      </c>
      <c r="AN308">
        <v>168600</v>
      </c>
      <c r="AO308">
        <v>167200</v>
      </c>
      <c r="AP308">
        <v>164800</v>
      </c>
      <c r="AQ308">
        <v>166000</v>
      </c>
      <c r="AR308">
        <v>166400</v>
      </c>
      <c r="AS308">
        <v>172000</v>
      </c>
      <c r="AT308">
        <v>167600</v>
      </c>
      <c r="AU308">
        <v>168300</v>
      </c>
      <c r="AV308">
        <v>169800</v>
      </c>
      <c r="AW308">
        <v>182100</v>
      </c>
      <c r="AX308">
        <v>182400</v>
      </c>
      <c r="AY308">
        <v>184100</v>
      </c>
      <c r="AZ308">
        <v>179700</v>
      </c>
      <c r="BA308">
        <v>180900</v>
      </c>
      <c r="BB308">
        <v>183400</v>
      </c>
      <c r="BC308">
        <v>181500</v>
      </c>
      <c r="BD308">
        <v>182700</v>
      </c>
      <c r="BE308">
        <v>179500</v>
      </c>
      <c r="BF308">
        <v>181000</v>
      </c>
      <c r="BG308">
        <v>183400</v>
      </c>
      <c r="BH308">
        <v>185500</v>
      </c>
      <c r="BI308">
        <v>189300</v>
      </c>
      <c r="BJ308">
        <v>191100</v>
      </c>
      <c r="BK308">
        <v>195000</v>
      </c>
      <c r="BL308">
        <v>206400</v>
      </c>
      <c r="BM308">
        <v>206200</v>
      </c>
      <c r="BN308">
        <v>206600</v>
      </c>
      <c r="BO308">
        <v>201000</v>
      </c>
      <c r="BP308">
        <v>202400</v>
      </c>
      <c r="BQ308">
        <v>202700</v>
      </c>
      <c r="BR308">
        <v>202600</v>
      </c>
      <c r="BS308">
        <v>204500</v>
      </c>
      <c r="BT308">
        <v>206100</v>
      </c>
      <c r="BU308">
        <v>208500</v>
      </c>
      <c r="BV308">
        <v>210300</v>
      </c>
      <c r="BW308">
        <v>221300</v>
      </c>
      <c r="BX308">
        <v>226000</v>
      </c>
      <c r="BY308">
        <v>232500</v>
      </c>
      <c r="BZ308">
        <v>224800</v>
      </c>
      <c r="CA308">
        <v>220800</v>
      </c>
      <c r="CB308">
        <v>222800</v>
      </c>
      <c r="CC308">
        <v>231500</v>
      </c>
      <c r="CD308">
        <v>237100</v>
      </c>
      <c r="CE308">
        <v>239200</v>
      </c>
      <c r="CF308">
        <v>244400</v>
      </c>
    </row>
    <row r="309" spans="1:84" x14ac:dyDescent="0.2">
      <c r="A309">
        <v>394910</v>
      </c>
      <c r="B309" t="s">
        <v>2102</v>
      </c>
      <c r="C309">
        <v>45</v>
      </c>
      <c r="D309">
        <f t="shared" si="31"/>
        <v>154483.33333333334</v>
      </c>
      <c r="E309">
        <f t="shared" si="32"/>
        <v>161091.66666666666</v>
      </c>
      <c r="F309">
        <f t="shared" si="33"/>
        <v>167408.33333333334</v>
      </c>
      <c r="G309">
        <f t="shared" si="34"/>
        <v>175000</v>
      </c>
      <c r="H309">
        <f t="shared" si="35"/>
        <v>184983.33333333334</v>
      </c>
      <c r="I309" s="2">
        <f t="shared" si="36"/>
        <v>0.19743230121911748</v>
      </c>
      <c r="J309" s="6">
        <f t="shared" si="38"/>
        <v>168593.33333333334</v>
      </c>
      <c r="K309">
        <f t="shared" si="37"/>
        <v>193508.33333333334</v>
      </c>
      <c r="L309">
        <v>148900</v>
      </c>
      <c r="M309">
        <v>148500</v>
      </c>
      <c r="N309">
        <v>151400</v>
      </c>
      <c r="O309">
        <v>155400</v>
      </c>
      <c r="P309">
        <v>154200</v>
      </c>
      <c r="Q309">
        <v>154400</v>
      </c>
      <c r="R309">
        <v>154000</v>
      </c>
      <c r="S309">
        <v>156100</v>
      </c>
      <c r="T309">
        <v>156700</v>
      </c>
      <c r="U309">
        <v>156700</v>
      </c>
      <c r="V309">
        <v>158100</v>
      </c>
      <c r="W309">
        <v>159400</v>
      </c>
      <c r="X309">
        <v>156700</v>
      </c>
      <c r="Y309">
        <v>155300</v>
      </c>
      <c r="Z309">
        <v>156300</v>
      </c>
      <c r="AA309">
        <v>163400</v>
      </c>
      <c r="AB309">
        <v>164300</v>
      </c>
      <c r="AC309">
        <v>165000</v>
      </c>
      <c r="AD309">
        <v>163000</v>
      </c>
      <c r="AE309">
        <v>162200</v>
      </c>
      <c r="AF309">
        <v>161800</v>
      </c>
      <c r="AG309">
        <v>162500</v>
      </c>
      <c r="AH309">
        <v>161100</v>
      </c>
      <c r="AI309">
        <v>161500</v>
      </c>
      <c r="AJ309">
        <v>161600</v>
      </c>
      <c r="AK309">
        <v>166400</v>
      </c>
      <c r="AL309">
        <v>165700</v>
      </c>
      <c r="AM309">
        <v>166200</v>
      </c>
      <c r="AN309">
        <v>167500</v>
      </c>
      <c r="AO309">
        <v>168600</v>
      </c>
      <c r="AP309">
        <v>169000</v>
      </c>
      <c r="AQ309">
        <v>167300</v>
      </c>
      <c r="AR309">
        <v>168800</v>
      </c>
      <c r="AS309">
        <v>169900</v>
      </c>
      <c r="AT309">
        <v>169900</v>
      </c>
      <c r="AU309">
        <v>168000</v>
      </c>
      <c r="AV309">
        <v>170000</v>
      </c>
      <c r="AW309">
        <v>169700</v>
      </c>
      <c r="AX309">
        <v>172200</v>
      </c>
      <c r="AY309">
        <v>171200</v>
      </c>
      <c r="AZ309">
        <v>173800</v>
      </c>
      <c r="BA309">
        <v>173700</v>
      </c>
      <c r="BB309">
        <v>175400</v>
      </c>
      <c r="BC309">
        <v>177000</v>
      </c>
      <c r="BD309">
        <v>178200</v>
      </c>
      <c r="BE309">
        <v>179000</v>
      </c>
      <c r="BF309">
        <v>177800</v>
      </c>
      <c r="BG309">
        <v>182000</v>
      </c>
      <c r="BH309">
        <v>182200</v>
      </c>
      <c r="BI309">
        <v>185500</v>
      </c>
      <c r="BJ309">
        <v>180100</v>
      </c>
      <c r="BK309">
        <v>180700</v>
      </c>
      <c r="BL309">
        <v>180100</v>
      </c>
      <c r="BM309">
        <v>184800</v>
      </c>
      <c r="BN309">
        <v>185900</v>
      </c>
      <c r="BO309">
        <v>187500</v>
      </c>
      <c r="BP309">
        <v>187300</v>
      </c>
      <c r="BQ309">
        <v>187600</v>
      </c>
      <c r="BR309">
        <v>188500</v>
      </c>
      <c r="BS309">
        <v>189600</v>
      </c>
      <c r="BT309">
        <v>189400</v>
      </c>
      <c r="BU309">
        <v>185000</v>
      </c>
      <c r="BV309">
        <v>181500</v>
      </c>
      <c r="BW309">
        <v>183400</v>
      </c>
      <c r="BX309">
        <v>190400</v>
      </c>
      <c r="BY309">
        <v>197600</v>
      </c>
      <c r="BZ309">
        <v>199100</v>
      </c>
      <c r="CA309">
        <v>202600</v>
      </c>
      <c r="CB309">
        <v>198800</v>
      </c>
      <c r="CC309">
        <v>202200</v>
      </c>
      <c r="CD309">
        <v>202500</v>
      </c>
      <c r="CE309">
        <v>206400</v>
      </c>
      <c r="CF309">
        <v>208800</v>
      </c>
    </row>
    <row r="310" spans="1:84" x14ac:dyDescent="0.2">
      <c r="A310">
        <v>394519</v>
      </c>
      <c r="B310" t="s">
        <v>2201</v>
      </c>
      <c r="C310">
        <v>212</v>
      </c>
      <c r="D310">
        <f t="shared" si="31"/>
        <v>148966.66666666666</v>
      </c>
      <c r="E310">
        <f t="shared" si="32"/>
        <v>160625</v>
      </c>
      <c r="F310">
        <f t="shared" si="33"/>
        <v>167200</v>
      </c>
      <c r="G310">
        <f t="shared" si="34"/>
        <v>174983.33333333334</v>
      </c>
      <c r="H310">
        <f t="shared" si="35"/>
        <v>189133.33333333334</v>
      </c>
      <c r="I310" s="2">
        <f t="shared" si="36"/>
        <v>0.2696352651599912</v>
      </c>
      <c r="J310" s="6">
        <f t="shared" si="38"/>
        <v>168181.66666666669</v>
      </c>
      <c r="K310">
        <f t="shared" si="37"/>
        <v>207083.33333333334</v>
      </c>
      <c r="L310">
        <v>152100</v>
      </c>
      <c r="M310">
        <v>148900</v>
      </c>
      <c r="N310">
        <v>151000</v>
      </c>
      <c r="O310">
        <v>143300</v>
      </c>
      <c r="P310">
        <v>146100</v>
      </c>
      <c r="Q310">
        <v>147300</v>
      </c>
      <c r="R310">
        <v>147900</v>
      </c>
      <c r="S310">
        <v>149300</v>
      </c>
      <c r="T310">
        <v>148500</v>
      </c>
      <c r="U310">
        <v>150200</v>
      </c>
      <c r="V310">
        <v>149100</v>
      </c>
      <c r="W310">
        <v>153900</v>
      </c>
      <c r="X310">
        <v>158200</v>
      </c>
      <c r="Y310">
        <v>159700</v>
      </c>
      <c r="Z310">
        <v>159300</v>
      </c>
      <c r="AA310">
        <v>157700</v>
      </c>
      <c r="AB310">
        <v>161100</v>
      </c>
      <c r="AC310">
        <v>161000</v>
      </c>
      <c r="AD310">
        <v>162300</v>
      </c>
      <c r="AE310">
        <v>159800</v>
      </c>
      <c r="AF310">
        <v>163100</v>
      </c>
      <c r="AG310">
        <v>162900</v>
      </c>
      <c r="AH310">
        <v>161900</v>
      </c>
      <c r="AI310">
        <v>160500</v>
      </c>
      <c r="AJ310">
        <v>159700</v>
      </c>
      <c r="AK310">
        <v>164300</v>
      </c>
      <c r="AL310">
        <v>166800</v>
      </c>
      <c r="AM310">
        <v>163600</v>
      </c>
      <c r="AN310">
        <v>163600</v>
      </c>
      <c r="AO310">
        <v>161700</v>
      </c>
      <c r="AP310">
        <v>167900</v>
      </c>
      <c r="AQ310">
        <v>167900</v>
      </c>
      <c r="AR310">
        <v>173600</v>
      </c>
      <c r="AS310">
        <v>172700</v>
      </c>
      <c r="AT310">
        <v>174800</v>
      </c>
      <c r="AU310">
        <v>169800</v>
      </c>
      <c r="AV310">
        <v>170800</v>
      </c>
      <c r="AW310">
        <v>172300</v>
      </c>
      <c r="AX310">
        <v>172800</v>
      </c>
      <c r="AY310">
        <v>171300</v>
      </c>
      <c r="AZ310">
        <v>168300</v>
      </c>
      <c r="BA310">
        <v>171200</v>
      </c>
      <c r="BB310">
        <v>173700</v>
      </c>
      <c r="BC310">
        <v>176600</v>
      </c>
      <c r="BD310">
        <v>177300</v>
      </c>
      <c r="BE310">
        <v>179100</v>
      </c>
      <c r="BF310">
        <v>182700</v>
      </c>
      <c r="BG310">
        <v>183700</v>
      </c>
      <c r="BH310">
        <v>186900</v>
      </c>
      <c r="BI310">
        <v>188500</v>
      </c>
      <c r="BJ310">
        <v>188400</v>
      </c>
      <c r="BK310">
        <v>188200</v>
      </c>
      <c r="BL310">
        <v>184100</v>
      </c>
      <c r="BM310">
        <v>186900</v>
      </c>
      <c r="BN310">
        <v>188100</v>
      </c>
      <c r="BO310">
        <v>190900</v>
      </c>
      <c r="BP310">
        <v>191700</v>
      </c>
      <c r="BQ310">
        <v>191100</v>
      </c>
      <c r="BR310">
        <v>190900</v>
      </c>
      <c r="BS310">
        <v>193900</v>
      </c>
      <c r="BT310">
        <v>201800</v>
      </c>
      <c r="BU310">
        <v>208500</v>
      </c>
      <c r="BV310">
        <v>201800</v>
      </c>
      <c r="BW310">
        <v>196900</v>
      </c>
      <c r="BX310">
        <v>196600</v>
      </c>
      <c r="BY310">
        <v>207000</v>
      </c>
      <c r="BZ310">
        <v>216700</v>
      </c>
      <c r="CA310">
        <v>212900</v>
      </c>
      <c r="CB310">
        <v>217200</v>
      </c>
      <c r="CC310">
        <v>211200</v>
      </c>
      <c r="CD310">
        <v>220500</v>
      </c>
      <c r="CE310">
        <v>217700</v>
      </c>
      <c r="CF310">
        <v>225000</v>
      </c>
    </row>
    <row r="311" spans="1:84" x14ac:dyDescent="0.2">
      <c r="A311">
        <v>395016</v>
      </c>
      <c r="B311" t="s">
        <v>1595</v>
      </c>
      <c r="C311">
        <v>427</v>
      </c>
      <c r="D311">
        <f t="shared" si="31"/>
        <v>136325</v>
      </c>
      <c r="E311">
        <f t="shared" si="32"/>
        <v>149458.33333333334</v>
      </c>
      <c r="F311">
        <f t="shared" si="33"/>
        <v>165000</v>
      </c>
      <c r="G311">
        <f t="shared" si="34"/>
        <v>182750</v>
      </c>
      <c r="H311">
        <f t="shared" si="35"/>
        <v>207291.66666666666</v>
      </c>
      <c r="I311" s="2">
        <f t="shared" si="36"/>
        <v>0.52056971697536514</v>
      </c>
      <c r="J311" s="6">
        <f t="shared" si="38"/>
        <v>168165</v>
      </c>
      <c r="K311">
        <f t="shared" si="37"/>
        <v>229675</v>
      </c>
      <c r="L311">
        <v>127100</v>
      </c>
      <c r="M311">
        <v>117800</v>
      </c>
      <c r="N311">
        <v>120700</v>
      </c>
      <c r="O311">
        <v>122500</v>
      </c>
      <c r="P311">
        <v>135500</v>
      </c>
      <c r="Q311">
        <v>143400</v>
      </c>
      <c r="R311">
        <v>144500</v>
      </c>
      <c r="S311">
        <v>143800</v>
      </c>
      <c r="T311">
        <v>146400</v>
      </c>
      <c r="U311">
        <v>145800</v>
      </c>
      <c r="V311">
        <v>144700</v>
      </c>
      <c r="W311">
        <v>143700</v>
      </c>
      <c r="X311">
        <v>145100</v>
      </c>
      <c r="Y311">
        <v>133200</v>
      </c>
      <c r="Z311">
        <v>132200</v>
      </c>
      <c r="AA311">
        <v>137000</v>
      </c>
      <c r="AB311">
        <v>147400</v>
      </c>
      <c r="AC311">
        <v>148500</v>
      </c>
      <c r="AD311">
        <v>156500</v>
      </c>
      <c r="AE311">
        <v>159000</v>
      </c>
      <c r="AF311">
        <v>167500</v>
      </c>
      <c r="AG311">
        <v>159400</v>
      </c>
      <c r="AH311">
        <v>157800</v>
      </c>
      <c r="AI311">
        <v>149900</v>
      </c>
      <c r="AJ311">
        <v>150200</v>
      </c>
      <c r="AK311">
        <v>158800</v>
      </c>
      <c r="AL311">
        <v>165300</v>
      </c>
      <c r="AM311">
        <v>167800</v>
      </c>
      <c r="AN311">
        <v>164700</v>
      </c>
      <c r="AO311">
        <v>162200</v>
      </c>
      <c r="AP311">
        <v>164500</v>
      </c>
      <c r="AQ311">
        <v>169800</v>
      </c>
      <c r="AR311">
        <v>166200</v>
      </c>
      <c r="AS311">
        <v>166000</v>
      </c>
      <c r="AT311">
        <v>169200</v>
      </c>
      <c r="AU311">
        <v>175300</v>
      </c>
      <c r="AV311">
        <v>182200</v>
      </c>
      <c r="AW311">
        <v>184400</v>
      </c>
      <c r="AX311">
        <v>188100</v>
      </c>
      <c r="AY311">
        <v>179100</v>
      </c>
      <c r="AZ311">
        <v>178400</v>
      </c>
      <c r="BA311">
        <v>168000</v>
      </c>
      <c r="BB311">
        <v>169100</v>
      </c>
      <c r="BC311">
        <v>171000</v>
      </c>
      <c r="BD311">
        <v>179800</v>
      </c>
      <c r="BE311">
        <v>195200</v>
      </c>
      <c r="BF311">
        <v>198100</v>
      </c>
      <c r="BG311">
        <v>199600</v>
      </c>
      <c r="BH311">
        <v>202700</v>
      </c>
      <c r="BI311">
        <v>197700</v>
      </c>
      <c r="BJ311">
        <v>197400</v>
      </c>
      <c r="BK311">
        <v>193200</v>
      </c>
      <c r="BL311">
        <v>205400</v>
      </c>
      <c r="BM311">
        <v>215600</v>
      </c>
      <c r="BN311">
        <v>216500</v>
      </c>
      <c r="BO311">
        <v>209500</v>
      </c>
      <c r="BP311">
        <v>207500</v>
      </c>
      <c r="BQ311">
        <v>207700</v>
      </c>
      <c r="BR311">
        <v>212800</v>
      </c>
      <c r="BS311">
        <v>221500</v>
      </c>
      <c r="BT311">
        <v>241300</v>
      </c>
      <c r="BU311">
        <v>239500</v>
      </c>
      <c r="BV311">
        <v>241600</v>
      </c>
      <c r="BW311">
        <v>230100</v>
      </c>
      <c r="BX311">
        <v>235800</v>
      </c>
      <c r="BY311">
        <v>223200</v>
      </c>
      <c r="BZ311">
        <v>221500</v>
      </c>
      <c r="CA311">
        <v>222500</v>
      </c>
      <c r="CB311">
        <v>228700</v>
      </c>
      <c r="CC311">
        <v>224200</v>
      </c>
      <c r="CD311">
        <v>226200</v>
      </c>
      <c r="CE311">
        <v>221900</v>
      </c>
    </row>
    <row r="312" spans="1:84" x14ac:dyDescent="0.2">
      <c r="A312">
        <v>395017</v>
      </c>
      <c r="B312" t="s">
        <v>1269</v>
      </c>
      <c r="C312">
        <v>498</v>
      </c>
      <c r="D312">
        <f t="shared" si="31"/>
        <v>145760</v>
      </c>
      <c r="E312">
        <f t="shared" si="32"/>
        <v>159216.66666666666</v>
      </c>
      <c r="F312">
        <f t="shared" si="33"/>
        <v>164033.33333333334</v>
      </c>
      <c r="G312">
        <f t="shared" si="34"/>
        <v>177250</v>
      </c>
      <c r="H312">
        <f t="shared" si="35"/>
        <v>194291.66666666666</v>
      </c>
      <c r="I312" s="2">
        <f t="shared" si="36"/>
        <v>0.33295600073179649</v>
      </c>
      <c r="J312" s="6">
        <f t="shared" si="38"/>
        <v>168110.33333333331</v>
      </c>
      <c r="K312">
        <f t="shared" si="37"/>
        <v>196625</v>
      </c>
      <c r="S312">
        <v>145700</v>
      </c>
      <c r="T312">
        <v>151600</v>
      </c>
      <c r="U312">
        <v>146300</v>
      </c>
      <c r="V312">
        <v>142100</v>
      </c>
      <c r="W312">
        <v>143100</v>
      </c>
      <c r="X312">
        <v>143000</v>
      </c>
      <c r="Y312">
        <v>162300</v>
      </c>
      <c r="Z312">
        <v>162500</v>
      </c>
      <c r="AA312">
        <v>170700</v>
      </c>
      <c r="AB312">
        <v>153800</v>
      </c>
      <c r="AC312">
        <v>159800</v>
      </c>
      <c r="AD312">
        <v>157700</v>
      </c>
      <c r="AE312">
        <v>160800</v>
      </c>
      <c r="AF312">
        <v>154400</v>
      </c>
      <c r="AG312">
        <v>157300</v>
      </c>
      <c r="AH312">
        <v>162100</v>
      </c>
      <c r="AI312">
        <v>166200</v>
      </c>
      <c r="AJ312">
        <v>168100</v>
      </c>
      <c r="AK312">
        <v>167400</v>
      </c>
      <c r="AL312">
        <v>165400</v>
      </c>
      <c r="AM312">
        <v>162400</v>
      </c>
      <c r="AN312">
        <v>158900</v>
      </c>
      <c r="AO312">
        <v>159400</v>
      </c>
      <c r="AP312">
        <v>161100</v>
      </c>
      <c r="AQ312">
        <v>162000</v>
      </c>
      <c r="AR312">
        <v>167800</v>
      </c>
      <c r="AS312">
        <v>161100</v>
      </c>
      <c r="AT312">
        <v>166600</v>
      </c>
      <c r="AU312">
        <v>168200</v>
      </c>
      <c r="AV312">
        <v>178400</v>
      </c>
      <c r="AW312">
        <v>177000</v>
      </c>
      <c r="AX312">
        <v>172200</v>
      </c>
      <c r="AY312">
        <v>167200</v>
      </c>
      <c r="AZ312">
        <v>176400</v>
      </c>
      <c r="BA312">
        <v>177900</v>
      </c>
      <c r="BB312">
        <v>180900</v>
      </c>
      <c r="BC312">
        <v>172800</v>
      </c>
      <c r="BD312">
        <v>174800</v>
      </c>
      <c r="BE312">
        <v>179900</v>
      </c>
      <c r="BF312">
        <v>187200</v>
      </c>
      <c r="BG312">
        <v>182300</v>
      </c>
      <c r="BH312">
        <v>182800</v>
      </c>
      <c r="BI312">
        <v>183600</v>
      </c>
      <c r="BJ312">
        <v>190600</v>
      </c>
      <c r="BK312">
        <v>196200</v>
      </c>
      <c r="BL312">
        <v>196400</v>
      </c>
      <c r="BM312">
        <v>199600</v>
      </c>
      <c r="BN312">
        <v>200300</v>
      </c>
      <c r="BO312">
        <v>201700</v>
      </c>
      <c r="BP312">
        <v>198400</v>
      </c>
      <c r="BQ312">
        <v>196500</v>
      </c>
      <c r="BR312">
        <v>192400</v>
      </c>
      <c r="BS312">
        <v>193000</v>
      </c>
      <c r="BT312">
        <v>178300</v>
      </c>
      <c r="BU312">
        <v>180100</v>
      </c>
      <c r="BV312">
        <v>185600</v>
      </c>
      <c r="BW312">
        <v>202400</v>
      </c>
      <c r="BX312">
        <v>203300</v>
      </c>
      <c r="BY312">
        <v>203100</v>
      </c>
      <c r="BZ312">
        <v>206600</v>
      </c>
      <c r="CA312">
        <v>207100</v>
      </c>
      <c r="CB312">
        <v>203300</v>
      </c>
      <c r="CC312">
        <v>195800</v>
      </c>
      <c r="CD312">
        <v>200900</v>
      </c>
      <c r="CE312">
        <v>204900</v>
      </c>
      <c r="CF312">
        <v>210400</v>
      </c>
    </row>
    <row r="313" spans="1:84" x14ac:dyDescent="0.2">
      <c r="A313">
        <v>394345</v>
      </c>
      <c r="B313" t="s">
        <v>527</v>
      </c>
      <c r="C313">
        <v>383</v>
      </c>
      <c r="D313">
        <f t="shared" si="31"/>
        <v>142300</v>
      </c>
      <c r="E313">
        <f t="shared" si="32"/>
        <v>149283.33333333334</v>
      </c>
      <c r="F313">
        <f t="shared" si="33"/>
        <v>170741.66666666666</v>
      </c>
      <c r="G313">
        <f t="shared" si="34"/>
        <v>186108.33333333334</v>
      </c>
      <c r="H313">
        <f t="shared" si="35"/>
        <v>190216.66666666666</v>
      </c>
      <c r="I313" s="2">
        <f t="shared" si="36"/>
        <v>0.33672991332864832</v>
      </c>
      <c r="J313" s="6">
        <f t="shared" si="38"/>
        <v>167730</v>
      </c>
      <c r="K313">
        <f t="shared" si="37"/>
        <v>196775</v>
      </c>
      <c r="O313">
        <v>152800</v>
      </c>
      <c r="P313">
        <v>137800</v>
      </c>
      <c r="Q313">
        <v>138800</v>
      </c>
      <c r="R313">
        <v>129800</v>
      </c>
      <c r="S313">
        <v>149700</v>
      </c>
      <c r="T313">
        <v>155100</v>
      </c>
      <c r="U313">
        <v>142400</v>
      </c>
      <c r="V313">
        <v>136600</v>
      </c>
      <c r="W313">
        <v>137700</v>
      </c>
      <c r="X313">
        <v>145100</v>
      </c>
      <c r="Y313">
        <v>136800</v>
      </c>
      <c r="Z313">
        <v>138500</v>
      </c>
      <c r="AA313">
        <v>143300</v>
      </c>
      <c r="AB313">
        <v>158100</v>
      </c>
      <c r="AC313">
        <v>153900</v>
      </c>
      <c r="AD313">
        <v>153100</v>
      </c>
      <c r="AE313">
        <v>148100</v>
      </c>
      <c r="AF313">
        <v>151000</v>
      </c>
      <c r="AG313">
        <v>154500</v>
      </c>
      <c r="AH313">
        <v>158500</v>
      </c>
      <c r="AI313">
        <v>150500</v>
      </c>
      <c r="AJ313">
        <v>154500</v>
      </c>
      <c r="AK313">
        <v>152500</v>
      </c>
      <c r="AL313">
        <v>157100</v>
      </c>
      <c r="AM313">
        <v>153000</v>
      </c>
      <c r="AN313">
        <v>156900</v>
      </c>
      <c r="AO313">
        <v>159100</v>
      </c>
      <c r="AP313">
        <v>167900</v>
      </c>
      <c r="AQ313">
        <v>171600</v>
      </c>
      <c r="AR313">
        <v>184100</v>
      </c>
      <c r="AS313">
        <v>189800</v>
      </c>
      <c r="AT313">
        <v>190700</v>
      </c>
      <c r="AU313">
        <v>211700</v>
      </c>
      <c r="AV313">
        <v>208100</v>
      </c>
      <c r="AW313">
        <v>207700</v>
      </c>
      <c r="AX313">
        <v>181500</v>
      </c>
      <c r="AY313">
        <v>181300</v>
      </c>
      <c r="AZ313">
        <v>183800</v>
      </c>
      <c r="BA313">
        <v>184100</v>
      </c>
      <c r="BB313">
        <v>183500</v>
      </c>
      <c r="BC313">
        <v>180300</v>
      </c>
      <c r="BD313">
        <v>179100</v>
      </c>
      <c r="BE313">
        <v>178800</v>
      </c>
      <c r="BF313">
        <v>183300</v>
      </c>
      <c r="BG313">
        <v>181800</v>
      </c>
      <c r="BH313">
        <v>185100</v>
      </c>
      <c r="BI313">
        <v>190300</v>
      </c>
      <c r="BJ313">
        <v>204200</v>
      </c>
      <c r="BK313">
        <v>197600</v>
      </c>
      <c r="BL313">
        <v>188300</v>
      </c>
      <c r="BM313">
        <v>185300</v>
      </c>
      <c r="BN313">
        <v>188800</v>
      </c>
      <c r="BO313">
        <v>194700</v>
      </c>
      <c r="BP313">
        <v>184200</v>
      </c>
      <c r="BQ313">
        <v>182900</v>
      </c>
      <c r="BR313">
        <v>180400</v>
      </c>
      <c r="BS313">
        <v>200800</v>
      </c>
      <c r="BT313">
        <v>206800</v>
      </c>
      <c r="BU313">
        <v>198300</v>
      </c>
      <c r="BV313">
        <v>178000</v>
      </c>
      <c r="BW313">
        <v>168700</v>
      </c>
      <c r="BX313">
        <v>174600</v>
      </c>
      <c r="BY313">
        <v>181300</v>
      </c>
      <c r="BZ313">
        <v>197500</v>
      </c>
      <c r="CA313">
        <v>203300</v>
      </c>
      <c r="CB313">
        <v>215300</v>
      </c>
      <c r="CC313">
        <v>217900</v>
      </c>
      <c r="CD313">
        <v>218800</v>
      </c>
      <c r="CE313">
        <v>199200</v>
      </c>
      <c r="CF313">
        <v>209200</v>
      </c>
    </row>
    <row r="314" spans="1:84" x14ac:dyDescent="0.2">
      <c r="A314">
        <v>395174</v>
      </c>
      <c r="B314" t="s">
        <v>1870</v>
      </c>
      <c r="C314">
        <v>189</v>
      </c>
      <c r="D314">
        <f t="shared" si="31"/>
        <v>151250</v>
      </c>
      <c r="E314">
        <f t="shared" si="32"/>
        <v>159425</v>
      </c>
      <c r="F314">
        <f t="shared" si="33"/>
        <v>163600</v>
      </c>
      <c r="G314">
        <f t="shared" si="34"/>
        <v>176558.33333333334</v>
      </c>
      <c r="H314">
        <f t="shared" si="35"/>
        <v>182658.33333333334</v>
      </c>
      <c r="I314" s="2">
        <f t="shared" si="36"/>
        <v>0.20765840220385681</v>
      </c>
      <c r="J314" s="6">
        <f t="shared" si="38"/>
        <v>166698.33333333334</v>
      </c>
      <c r="K314">
        <f t="shared" si="37"/>
        <v>192541.66666666666</v>
      </c>
      <c r="L314">
        <v>145900</v>
      </c>
      <c r="M314">
        <v>148300</v>
      </c>
      <c r="N314">
        <v>146300</v>
      </c>
      <c r="O314">
        <v>146300</v>
      </c>
      <c r="P314">
        <v>148900</v>
      </c>
      <c r="Q314">
        <v>151200</v>
      </c>
      <c r="R314">
        <v>151000</v>
      </c>
      <c r="S314">
        <v>154900</v>
      </c>
      <c r="T314">
        <v>153600</v>
      </c>
      <c r="U314">
        <v>153400</v>
      </c>
      <c r="V314">
        <v>157900</v>
      </c>
      <c r="W314">
        <v>157300</v>
      </c>
      <c r="X314">
        <v>158100</v>
      </c>
      <c r="Y314">
        <v>153800</v>
      </c>
      <c r="Z314">
        <v>154600</v>
      </c>
      <c r="AA314">
        <v>155400</v>
      </c>
      <c r="AB314">
        <v>157000</v>
      </c>
      <c r="AC314">
        <v>162100</v>
      </c>
      <c r="AD314">
        <v>165700</v>
      </c>
      <c r="AE314">
        <v>164700</v>
      </c>
      <c r="AF314">
        <v>160900</v>
      </c>
      <c r="AG314">
        <v>159100</v>
      </c>
      <c r="AH314">
        <v>160200</v>
      </c>
      <c r="AI314">
        <v>161500</v>
      </c>
      <c r="AJ314">
        <v>165300</v>
      </c>
      <c r="AK314">
        <v>162900</v>
      </c>
      <c r="AL314">
        <v>161200</v>
      </c>
      <c r="AM314">
        <v>157400</v>
      </c>
      <c r="AN314">
        <v>157400</v>
      </c>
      <c r="AO314">
        <v>158000</v>
      </c>
      <c r="AP314">
        <v>157000</v>
      </c>
      <c r="AQ314">
        <v>160100</v>
      </c>
      <c r="AR314">
        <v>166400</v>
      </c>
      <c r="AS314">
        <v>173700</v>
      </c>
      <c r="AT314">
        <v>173700</v>
      </c>
      <c r="AU314">
        <v>170100</v>
      </c>
      <c r="AV314">
        <v>167300</v>
      </c>
      <c r="AW314">
        <v>168200</v>
      </c>
      <c r="AX314">
        <v>170600</v>
      </c>
      <c r="AY314">
        <v>172600</v>
      </c>
      <c r="AZ314">
        <v>173700</v>
      </c>
      <c r="BA314">
        <v>175800</v>
      </c>
      <c r="BB314">
        <v>179200</v>
      </c>
      <c r="BC314">
        <v>179400</v>
      </c>
      <c r="BD314">
        <v>182900</v>
      </c>
      <c r="BE314">
        <v>181200</v>
      </c>
      <c r="BF314">
        <v>185700</v>
      </c>
      <c r="BG314">
        <v>182100</v>
      </c>
      <c r="BH314">
        <v>183300</v>
      </c>
      <c r="BI314">
        <v>185100</v>
      </c>
      <c r="BJ314">
        <v>188100</v>
      </c>
      <c r="BK314">
        <v>189500</v>
      </c>
      <c r="BL314">
        <v>186900</v>
      </c>
      <c r="BM314">
        <v>183600</v>
      </c>
      <c r="BN314">
        <v>183800</v>
      </c>
      <c r="BO314">
        <v>180100</v>
      </c>
      <c r="BP314">
        <v>180600</v>
      </c>
      <c r="BQ314">
        <v>176500</v>
      </c>
      <c r="BR314">
        <v>176000</v>
      </c>
      <c r="BS314">
        <v>178400</v>
      </c>
      <c r="BT314">
        <v>181700</v>
      </c>
      <c r="BU314">
        <v>183500</v>
      </c>
      <c r="BV314">
        <v>183300</v>
      </c>
      <c r="BW314">
        <v>181600</v>
      </c>
      <c r="BX314">
        <v>189600</v>
      </c>
      <c r="BY314">
        <v>190300</v>
      </c>
      <c r="BZ314">
        <v>197500</v>
      </c>
      <c r="CA314">
        <v>202700</v>
      </c>
      <c r="CB314">
        <v>210300</v>
      </c>
      <c r="CC314">
        <v>207800</v>
      </c>
      <c r="CD314">
        <v>203800</v>
      </c>
      <c r="CE314">
        <v>199900</v>
      </c>
    </row>
    <row r="315" spans="1:84" x14ac:dyDescent="0.2">
      <c r="A315">
        <v>394485</v>
      </c>
      <c r="B315" t="s">
        <v>456</v>
      </c>
      <c r="C315">
        <v>227</v>
      </c>
      <c r="D315">
        <f t="shared" si="31"/>
        <v>153883.33333333334</v>
      </c>
      <c r="E315">
        <f t="shared" si="32"/>
        <v>162466.66666666666</v>
      </c>
      <c r="F315">
        <f t="shared" si="33"/>
        <v>165166.66666666666</v>
      </c>
      <c r="G315">
        <f t="shared" si="34"/>
        <v>167775</v>
      </c>
      <c r="H315">
        <f t="shared" si="35"/>
        <v>178725</v>
      </c>
      <c r="I315" s="2">
        <f t="shared" si="36"/>
        <v>0.16143182064334446</v>
      </c>
      <c r="J315" s="6">
        <f t="shared" si="38"/>
        <v>165603.33333333331</v>
      </c>
      <c r="K315">
        <f t="shared" si="37"/>
        <v>188233.33333333334</v>
      </c>
      <c r="L315">
        <v>153200</v>
      </c>
      <c r="M315">
        <v>146100</v>
      </c>
      <c r="N315">
        <v>146300</v>
      </c>
      <c r="O315">
        <v>145600</v>
      </c>
      <c r="P315">
        <v>150400</v>
      </c>
      <c r="Q315">
        <v>152000</v>
      </c>
      <c r="R315">
        <v>155100</v>
      </c>
      <c r="S315">
        <v>159600</v>
      </c>
      <c r="T315">
        <v>159100</v>
      </c>
      <c r="U315">
        <v>159600</v>
      </c>
      <c r="V315">
        <v>160200</v>
      </c>
      <c r="W315">
        <v>159400</v>
      </c>
      <c r="X315">
        <v>161800</v>
      </c>
      <c r="Y315">
        <v>161200</v>
      </c>
      <c r="Z315">
        <v>163000</v>
      </c>
      <c r="AA315">
        <v>160300</v>
      </c>
      <c r="AB315">
        <v>162600</v>
      </c>
      <c r="AC315">
        <v>165600</v>
      </c>
      <c r="AD315">
        <v>166400</v>
      </c>
      <c r="AE315">
        <v>165300</v>
      </c>
      <c r="AF315">
        <v>161800</v>
      </c>
      <c r="AG315">
        <v>161200</v>
      </c>
      <c r="AH315">
        <v>161700</v>
      </c>
      <c r="AI315">
        <v>158700</v>
      </c>
      <c r="AJ315">
        <v>157700</v>
      </c>
      <c r="AK315">
        <v>157600</v>
      </c>
      <c r="AL315">
        <v>164000</v>
      </c>
      <c r="AM315">
        <v>168200</v>
      </c>
      <c r="AN315">
        <v>168600</v>
      </c>
      <c r="AO315">
        <v>165300</v>
      </c>
      <c r="AP315">
        <v>162700</v>
      </c>
      <c r="AQ315">
        <v>162900</v>
      </c>
      <c r="AR315">
        <v>166700</v>
      </c>
      <c r="AS315">
        <v>168500</v>
      </c>
      <c r="AT315">
        <v>170000</v>
      </c>
      <c r="AU315">
        <v>169800</v>
      </c>
      <c r="AV315">
        <v>169300</v>
      </c>
      <c r="AW315">
        <v>162200</v>
      </c>
      <c r="AX315">
        <v>160400</v>
      </c>
      <c r="AY315">
        <v>163100</v>
      </c>
      <c r="AZ315">
        <v>169200</v>
      </c>
      <c r="BA315">
        <v>170900</v>
      </c>
      <c r="BB315">
        <v>168400</v>
      </c>
      <c r="BC315">
        <v>167300</v>
      </c>
      <c r="BD315">
        <v>169300</v>
      </c>
      <c r="BE315">
        <v>171900</v>
      </c>
      <c r="BF315">
        <v>171600</v>
      </c>
      <c r="BG315">
        <v>169700</v>
      </c>
      <c r="BH315">
        <v>180200</v>
      </c>
      <c r="BI315">
        <v>183900</v>
      </c>
      <c r="BJ315">
        <v>186500</v>
      </c>
      <c r="BK315">
        <v>177000</v>
      </c>
      <c r="BL315">
        <v>175500</v>
      </c>
      <c r="BM315">
        <v>175400</v>
      </c>
      <c r="BN315">
        <v>177000</v>
      </c>
      <c r="BO315">
        <v>180800</v>
      </c>
      <c r="BP315">
        <v>180800</v>
      </c>
      <c r="BQ315">
        <v>176700</v>
      </c>
      <c r="BR315">
        <v>173500</v>
      </c>
      <c r="BS315">
        <v>177400</v>
      </c>
      <c r="BT315">
        <v>182800</v>
      </c>
      <c r="BU315">
        <v>183600</v>
      </c>
      <c r="BV315">
        <v>183700</v>
      </c>
      <c r="BW315">
        <v>185400</v>
      </c>
      <c r="BX315">
        <v>191100</v>
      </c>
      <c r="BY315">
        <v>191900</v>
      </c>
      <c r="BZ315">
        <v>190800</v>
      </c>
      <c r="CA315">
        <v>184300</v>
      </c>
      <c r="CB315">
        <v>191700</v>
      </c>
      <c r="CC315">
        <v>195400</v>
      </c>
      <c r="CD315">
        <v>200700</v>
      </c>
      <c r="CE315">
        <v>188300</v>
      </c>
      <c r="CF315">
        <v>193400</v>
      </c>
    </row>
    <row r="316" spans="1:84" x14ac:dyDescent="0.2">
      <c r="A316">
        <v>395187</v>
      </c>
      <c r="B316" t="s">
        <v>2380</v>
      </c>
      <c r="C316">
        <v>581</v>
      </c>
      <c r="D316">
        <f t="shared" si="31"/>
        <v>190708.33333333334</v>
      </c>
      <c r="E316">
        <f t="shared" si="32"/>
        <v>188441.66666666666</v>
      </c>
      <c r="F316">
        <f t="shared" si="33"/>
        <v>147066.66666666666</v>
      </c>
      <c r="G316">
        <f t="shared" si="34"/>
        <v>144783.33333333334</v>
      </c>
      <c r="H316">
        <f t="shared" si="35"/>
        <v>156441.66666666666</v>
      </c>
      <c r="I316" s="2">
        <f t="shared" si="36"/>
        <v>-0.17968101376447465</v>
      </c>
      <c r="J316" s="6">
        <f t="shared" si="38"/>
        <v>165488.33333333331</v>
      </c>
      <c r="K316">
        <f t="shared" si="37"/>
        <v>170808.33333333334</v>
      </c>
      <c r="L316">
        <v>192900</v>
      </c>
      <c r="M316">
        <v>193200</v>
      </c>
      <c r="N316">
        <v>190300</v>
      </c>
      <c r="O316">
        <v>189400</v>
      </c>
      <c r="P316">
        <v>188500</v>
      </c>
      <c r="Q316">
        <v>190600</v>
      </c>
      <c r="R316">
        <v>186900</v>
      </c>
      <c r="S316">
        <v>178400</v>
      </c>
      <c r="T316">
        <v>180600</v>
      </c>
      <c r="U316">
        <v>192700</v>
      </c>
      <c r="V316">
        <v>203200</v>
      </c>
      <c r="W316">
        <v>201800</v>
      </c>
      <c r="X316">
        <v>190900</v>
      </c>
      <c r="Y316">
        <v>191200</v>
      </c>
      <c r="Z316">
        <v>194200</v>
      </c>
      <c r="AA316">
        <v>195700</v>
      </c>
      <c r="AB316">
        <v>190300</v>
      </c>
      <c r="AC316">
        <v>188900</v>
      </c>
      <c r="AD316">
        <v>189500</v>
      </c>
      <c r="AE316">
        <v>204400</v>
      </c>
      <c r="AF316">
        <v>196100</v>
      </c>
      <c r="AG316">
        <v>185700</v>
      </c>
      <c r="AH316">
        <v>163600</v>
      </c>
      <c r="AI316">
        <v>170800</v>
      </c>
      <c r="AJ316">
        <v>174500</v>
      </c>
      <c r="AK316">
        <v>172500</v>
      </c>
      <c r="AL316">
        <v>159300</v>
      </c>
      <c r="AM316">
        <v>149300</v>
      </c>
      <c r="AN316">
        <v>143600</v>
      </c>
      <c r="AO316">
        <v>140800</v>
      </c>
      <c r="AP316">
        <v>141000</v>
      </c>
      <c r="AQ316">
        <v>143500</v>
      </c>
      <c r="AR316">
        <v>140800</v>
      </c>
      <c r="AS316">
        <v>137700</v>
      </c>
      <c r="AT316">
        <v>130800</v>
      </c>
      <c r="AU316">
        <v>131000</v>
      </c>
      <c r="AV316">
        <v>131100</v>
      </c>
      <c r="AW316">
        <v>133800</v>
      </c>
      <c r="AX316">
        <v>141200</v>
      </c>
      <c r="AY316">
        <v>135500</v>
      </c>
      <c r="AZ316">
        <v>135000</v>
      </c>
      <c r="BA316">
        <v>131800</v>
      </c>
      <c r="BB316">
        <v>144000</v>
      </c>
      <c r="BC316">
        <v>150700</v>
      </c>
      <c r="BD316">
        <v>152800</v>
      </c>
      <c r="BE316">
        <v>160000</v>
      </c>
      <c r="BF316">
        <v>159900</v>
      </c>
      <c r="BG316">
        <v>161600</v>
      </c>
      <c r="BH316">
        <v>144800</v>
      </c>
      <c r="BI316">
        <v>134100</v>
      </c>
      <c r="BJ316">
        <v>127400</v>
      </c>
      <c r="BK316">
        <v>146200</v>
      </c>
      <c r="BL316">
        <v>163900</v>
      </c>
      <c r="BM316">
        <v>169100</v>
      </c>
      <c r="BN316">
        <v>162800</v>
      </c>
      <c r="BO316">
        <v>161800</v>
      </c>
      <c r="BP316">
        <v>164000</v>
      </c>
      <c r="BQ316">
        <v>167600</v>
      </c>
      <c r="BR316">
        <v>168300</v>
      </c>
      <c r="BS316">
        <v>167300</v>
      </c>
      <c r="BT316">
        <v>161900</v>
      </c>
      <c r="BU316">
        <v>150400</v>
      </c>
      <c r="BV316">
        <v>157800</v>
      </c>
      <c r="BW316">
        <v>168300</v>
      </c>
      <c r="BX316">
        <v>164500</v>
      </c>
      <c r="BY316">
        <v>156500</v>
      </c>
      <c r="BZ316">
        <v>164100</v>
      </c>
      <c r="CA316">
        <v>186900</v>
      </c>
      <c r="CB316">
        <v>203100</v>
      </c>
      <c r="CC316">
        <v>189500</v>
      </c>
      <c r="CD316">
        <v>179400</v>
      </c>
      <c r="CE316">
        <v>171400</v>
      </c>
      <c r="CF316">
        <v>174000</v>
      </c>
    </row>
    <row r="317" spans="1:84" x14ac:dyDescent="0.2">
      <c r="A317">
        <v>394763</v>
      </c>
      <c r="B317" t="s">
        <v>1032</v>
      </c>
      <c r="C317">
        <v>199</v>
      </c>
      <c r="D317">
        <f t="shared" si="31"/>
        <v>144600</v>
      </c>
      <c r="E317">
        <f t="shared" si="32"/>
        <v>149416.66666666666</v>
      </c>
      <c r="F317">
        <f t="shared" si="33"/>
        <v>168708.33333333334</v>
      </c>
      <c r="G317">
        <f t="shared" si="34"/>
        <v>177941.66666666666</v>
      </c>
      <c r="H317">
        <f t="shared" si="35"/>
        <v>183833.33333333334</v>
      </c>
      <c r="I317" s="2">
        <f t="shared" si="36"/>
        <v>0.27132319041032743</v>
      </c>
      <c r="J317" s="6">
        <f t="shared" si="38"/>
        <v>164900</v>
      </c>
      <c r="K317">
        <f t="shared" si="37"/>
        <v>177641.66666666666</v>
      </c>
      <c r="L317">
        <v>136300</v>
      </c>
      <c r="M317">
        <v>141300</v>
      </c>
      <c r="N317">
        <v>145400</v>
      </c>
      <c r="O317">
        <v>145200</v>
      </c>
      <c r="P317">
        <v>137900</v>
      </c>
      <c r="Q317">
        <v>137200</v>
      </c>
      <c r="R317">
        <v>138200</v>
      </c>
      <c r="S317">
        <v>148600</v>
      </c>
      <c r="T317">
        <v>153000</v>
      </c>
      <c r="U317">
        <v>153500</v>
      </c>
      <c r="V317">
        <v>151700</v>
      </c>
      <c r="W317">
        <v>146900</v>
      </c>
      <c r="X317">
        <v>143600</v>
      </c>
      <c r="Y317">
        <v>140200</v>
      </c>
      <c r="Z317">
        <v>141500</v>
      </c>
      <c r="AA317">
        <v>146500</v>
      </c>
      <c r="AB317">
        <v>152200</v>
      </c>
      <c r="AC317">
        <v>153700</v>
      </c>
      <c r="AD317">
        <v>154700</v>
      </c>
      <c r="AE317">
        <v>151100</v>
      </c>
      <c r="AF317">
        <v>151400</v>
      </c>
      <c r="AG317">
        <v>154900</v>
      </c>
      <c r="AH317">
        <v>149000</v>
      </c>
      <c r="AI317">
        <v>154200</v>
      </c>
      <c r="AJ317">
        <v>153900</v>
      </c>
      <c r="AK317">
        <v>169900</v>
      </c>
      <c r="AL317">
        <v>168700</v>
      </c>
      <c r="AM317">
        <v>168100</v>
      </c>
      <c r="AN317">
        <v>165500</v>
      </c>
      <c r="AO317">
        <v>166100</v>
      </c>
      <c r="AP317">
        <v>174300</v>
      </c>
      <c r="AQ317">
        <v>173700</v>
      </c>
      <c r="AR317">
        <v>175100</v>
      </c>
      <c r="AS317">
        <v>168500</v>
      </c>
      <c r="AT317">
        <v>169000</v>
      </c>
      <c r="AU317">
        <v>171700</v>
      </c>
      <c r="AV317">
        <v>174200</v>
      </c>
      <c r="AW317">
        <v>173300</v>
      </c>
      <c r="AX317">
        <v>169400</v>
      </c>
      <c r="AY317">
        <v>168400</v>
      </c>
      <c r="AZ317">
        <v>173900</v>
      </c>
      <c r="BA317">
        <v>179600</v>
      </c>
      <c r="BB317">
        <v>180900</v>
      </c>
      <c r="BC317">
        <v>179300</v>
      </c>
      <c r="BD317">
        <v>178200</v>
      </c>
      <c r="BE317">
        <v>181300</v>
      </c>
      <c r="BF317">
        <v>186700</v>
      </c>
      <c r="BG317">
        <v>190100</v>
      </c>
      <c r="BH317">
        <v>199000</v>
      </c>
      <c r="BI317">
        <v>200400</v>
      </c>
      <c r="BJ317">
        <v>197000</v>
      </c>
      <c r="BK317">
        <v>188600</v>
      </c>
      <c r="BL317">
        <v>182300</v>
      </c>
      <c r="BM317">
        <v>180400</v>
      </c>
      <c r="BN317">
        <v>178700</v>
      </c>
      <c r="BO317">
        <v>179200</v>
      </c>
      <c r="BP317">
        <v>177600</v>
      </c>
      <c r="BQ317">
        <v>170700</v>
      </c>
      <c r="BR317">
        <v>178600</v>
      </c>
      <c r="BS317">
        <v>173500</v>
      </c>
      <c r="BT317">
        <v>177600</v>
      </c>
      <c r="BU317">
        <v>165300</v>
      </c>
      <c r="BV317">
        <v>172400</v>
      </c>
      <c r="BW317">
        <v>168100</v>
      </c>
      <c r="BX317">
        <v>171200</v>
      </c>
      <c r="BY317">
        <v>172800</v>
      </c>
      <c r="BZ317">
        <v>185200</v>
      </c>
      <c r="CA317">
        <v>188800</v>
      </c>
      <c r="CB317">
        <v>191500</v>
      </c>
      <c r="CC317">
        <v>183400</v>
      </c>
      <c r="CD317">
        <v>181900</v>
      </c>
      <c r="CE317">
        <v>173800</v>
      </c>
      <c r="CF317">
        <v>181600</v>
      </c>
    </row>
    <row r="318" spans="1:84" x14ac:dyDescent="0.2">
      <c r="A318">
        <v>394492</v>
      </c>
      <c r="B318" t="s">
        <v>492</v>
      </c>
      <c r="C318">
        <v>31</v>
      </c>
      <c r="D318">
        <f t="shared" si="31"/>
        <v>150341.66666666666</v>
      </c>
      <c r="E318">
        <f t="shared" si="32"/>
        <v>158383.33333333334</v>
      </c>
      <c r="F318">
        <f t="shared" si="33"/>
        <v>160833.33333333334</v>
      </c>
      <c r="G318">
        <f t="shared" si="34"/>
        <v>170425</v>
      </c>
      <c r="H318">
        <f t="shared" si="35"/>
        <v>181441.66666666666</v>
      </c>
      <c r="I318" s="2">
        <f t="shared" si="36"/>
        <v>0.20686214733107922</v>
      </c>
      <c r="J318" s="6">
        <f t="shared" si="38"/>
        <v>164285</v>
      </c>
      <c r="K318">
        <f t="shared" si="37"/>
        <v>195883.33333333334</v>
      </c>
      <c r="L318">
        <v>152000</v>
      </c>
      <c r="M318">
        <v>144500</v>
      </c>
      <c r="N318">
        <v>146800</v>
      </c>
      <c r="O318">
        <v>148500</v>
      </c>
      <c r="P318">
        <v>148500</v>
      </c>
      <c r="Q318">
        <v>150000</v>
      </c>
      <c r="R318">
        <v>150700</v>
      </c>
      <c r="S318">
        <v>152700</v>
      </c>
      <c r="T318">
        <v>152200</v>
      </c>
      <c r="U318">
        <v>152300</v>
      </c>
      <c r="V318">
        <v>152000</v>
      </c>
      <c r="W318">
        <v>153900</v>
      </c>
      <c r="X318">
        <v>152300</v>
      </c>
      <c r="Y318">
        <v>161500</v>
      </c>
      <c r="Z318">
        <v>161700</v>
      </c>
      <c r="AA318">
        <v>163200</v>
      </c>
      <c r="AB318">
        <v>159200</v>
      </c>
      <c r="AC318">
        <v>159400</v>
      </c>
      <c r="AD318">
        <v>160400</v>
      </c>
      <c r="AE318">
        <v>157000</v>
      </c>
      <c r="AF318">
        <v>157100</v>
      </c>
      <c r="AG318">
        <v>157200</v>
      </c>
      <c r="AH318">
        <v>156400</v>
      </c>
      <c r="AI318">
        <v>155200</v>
      </c>
      <c r="AJ318">
        <v>155700</v>
      </c>
      <c r="AK318">
        <v>157700</v>
      </c>
      <c r="AL318">
        <v>160900</v>
      </c>
      <c r="AM318">
        <v>162000</v>
      </c>
      <c r="AN318">
        <v>161600</v>
      </c>
      <c r="AO318">
        <v>158100</v>
      </c>
      <c r="AP318">
        <v>158600</v>
      </c>
      <c r="AQ318">
        <v>158300</v>
      </c>
      <c r="AR318">
        <v>162300</v>
      </c>
      <c r="AS318">
        <v>163600</v>
      </c>
      <c r="AT318">
        <v>165700</v>
      </c>
      <c r="AU318">
        <v>165500</v>
      </c>
      <c r="AV318">
        <v>166900</v>
      </c>
      <c r="AW318">
        <v>166900</v>
      </c>
      <c r="AX318">
        <v>167300</v>
      </c>
      <c r="AY318">
        <v>168200</v>
      </c>
      <c r="AZ318">
        <v>170500</v>
      </c>
      <c r="BA318">
        <v>169800</v>
      </c>
      <c r="BB318">
        <v>170000</v>
      </c>
      <c r="BC318">
        <v>168800</v>
      </c>
      <c r="BD318">
        <v>171500</v>
      </c>
      <c r="BE318">
        <v>172500</v>
      </c>
      <c r="BF318">
        <v>174800</v>
      </c>
      <c r="BG318">
        <v>177900</v>
      </c>
      <c r="BH318">
        <v>180300</v>
      </c>
      <c r="BI318">
        <v>182500</v>
      </c>
      <c r="BJ318">
        <v>180900</v>
      </c>
      <c r="BK318">
        <v>180800</v>
      </c>
      <c r="BL318">
        <v>178800</v>
      </c>
      <c r="BM318">
        <v>179900</v>
      </c>
      <c r="BN318">
        <v>180600</v>
      </c>
      <c r="BO318">
        <v>182400</v>
      </c>
      <c r="BP318">
        <v>181600</v>
      </c>
      <c r="BQ318">
        <v>181700</v>
      </c>
      <c r="BR318">
        <v>182700</v>
      </c>
      <c r="BS318">
        <v>185100</v>
      </c>
      <c r="BT318">
        <v>184800</v>
      </c>
      <c r="BU318">
        <v>191100</v>
      </c>
      <c r="BV318">
        <v>194200</v>
      </c>
      <c r="BW318">
        <v>202200</v>
      </c>
      <c r="BX318">
        <v>202000</v>
      </c>
      <c r="BY318">
        <v>202500</v>
      </c>
      <c r="BZ318">
        <v>199500</v>
      </c>
      <c r="CA318">
        <v>196000</v>
      </c>
      <c r="CB318">
        <v>195300</v>
      </c>
      <c r="CC318">
        <v>196900</v>
      </c>
      <c r="CD318">
        <v>201000</v>
      </c>
      <c r="CE318">
        <v>205100</v>
      </c>
      <c r="CF318">
        <v>206200</v>
      </c>
    </row>
    <row r="319" spans="1:84" x14ac:dyDescent="0.2">
      <c r="A319">
        <v>395173</v>
      </c>
      <c r="B319" t="s">
        <v>2263</v>
      </c>
      <c r="C319">
        <v>331</v>
      </c>
      <c r="D319">
        <f t="shared" si="31"/>
        <v>146391.66666666666</v>
      </c>
      <c r="E319">
        <f t="shared" si="32"/>
        <v>150225</v>
      </c>
      <c r="F319">
        <f t="shared" si="33"/>
        <v>159808.33333333334</v>
      </c>
      <c r="G319">
        <f t="shared" si="34"/>
        <v>171241.66666666666</v>
      </c>
      <c r="H319">
        <f t="shared" si="35"/>
        <v>193491.66666666666</v>
      </c>
      <c r="I319" s="2">
        <f t="shared" si="36"/>
        <v>0.32173962543405249</v>
      </c>
      <c r="J319" s="6">
        <f t="shared" si="38"/>
        <v>164231.66666666666</v>
      </c>
      <c r="K319">
        <f t="shared" si="37"/>
        <v>204391.66666666666</v>
      </c>
      <c r="L319">
        <v>149200</v>
      </c>
      <c r="M319">
        <v>149900</v>
      </c>
      <c r="N319">
        <v>144700</v>
      </c>
      <c r="O319">
        <v>146400</v>
      </c>
      <c r="P319">
        <v>149600</v>
      </c>
      <c r="Q319">
        <v>149000</v>
      </c>
      <c r="R319">
        <v>144500</v>
      </c>
      <c r="S319">
        <v>140700</v>
      </c>
      <c r="T319">
        <v>141700</v>
      </c>
      <c r="U319">
        <v>147000</v>
      </c>
      <c r="V319">
        <v>144500</v>
      </c>
      <c r="W319">
        <v>149500</v>
      </c>
      <c r="X319">
        <v>143800</v>
      </c>
      <c r="Y319">
        <v>149600</v>
      </c>
      <c r="Z319">
        <v>141500</v>
      </c>
      <c r="AA319">
        <v>145200</v>
      </c>
      <c r="AB319">
        <v>144800</v>
      </c>
      <c r="AC319">
        <v>148500</v>
      </c>
      <c r="AD319">
        <v>151500</v>
      </c>
      <c r="AE319">
        <v>153900</v>
      </c>
      <c r="AF319">
        <v>155000</v>
      </c>
      <c r="AG319">
        <v>156100</v>
      </c>
      <c r="AH319">
        <v>156500</v>
      </c>
      <c r="AI319">
        <v>156300</v>
      </c>
      <c r="AJ319">
        <v>156500</v>
      </c>
      <c r="AK319">
        <v>151200</v>
      </c>
      <c r="AL319">
        <v>153300</v>
      </c>
      <c r="AM319">
        <v>157800</v>
      </c>
      <c r="AN319">
        <v>163100</v>
      </c>
      <c r="AO319">
        <v>162700</v>
      </c>
      <c r="AP319">
        <v>160900</v>
      </c>
      <c r="AQ319">
        <v>162800</v>
      </c>
      <c r="AR319">
        <v>162700</v>
      </c>
      <c r="AS319">
        <v>162200</v>
      </c>
      <c r="AT319">
        <v>162300</v>
      </c>
      <c r="AU319">
        <v>162200</v>
      </c>
      <c r="AV319">
        <v>165000</v>
      </c>
      <c r="AW319">
        <v>165800</v>
      </c>
      <c r="AX319">
        <v>166300</v>
      </c>
      <c r="AY319">
        <v>164200</v>
      </c>
      <c r="AZ319">
        <v>167500</v>
      </c>
      <c r="BA319">
        <v>168300</v>
      </c>
      <c r="BB319">
        <v>170600</v>
      </c>
      <c r="BC319">
        <v>171200</v>
      </c>
      <c r="BD319">
        <v>176200</v>
      </c>
      <c r="BE319">
        <v>178400</v>
      </c>
      <c r="BF319">
        <v>179500</v>
      </c>
      <c r="BG319">
        <v>181900</v>
      </c>
      <c r="BH319">
        <v>184400</v>
      </c>
      <c r="BI319">
        <v>187400</v>
      </c>
      <c r="BJ319">
        <v>192800</v>
      </c>
      <c r="BK319">
        <v>195000</v>
      </c>
      <c r="BL319">
        <v>194500</v>
      </c>
      <c r="BM319">
        <v>190100</v>
      </c>
      <c r="BN319">
        <v>189400</v>
      </c>
      <c r="BO319">
        <v>189100</v>
      </c>
      <c r="BP319">
        <v>189400</v>
      </c>
      <c r="BQ319">
        <v>198700</v>
      </c>
      <c r="BR319">
        <v>203900</v>
      </c>
      <c r="BS319">
        <v>207200</v>
      </c>
      <c r="BT319">
        <v>199700</v>
      </c>
      <c r="BU319">
        <v>203400</v>
      </c>
      <c r="BV319">
        <v>201600</v>
      </c>
      <c r="BW319">
        <v>201100</v>
      </c>
      <c r="BX319">
        <v>198400</v>
      </c>
      <c r="BY319">
        <v>205600</v>
      </c>
      <c r="BZ319">
        <v>211600</v>
      </c>
      <c r="CA319">
        <v>211000</v>
      </c>
      <c r="CB319">
        <v>207700</v>
      </c>
      <c r="CC319">
        <v>205000</v>
      </c>
      <c r="CD319">
        <v>200400</v>
      </c>
      <c r="CE319">
        <v>203600</v>
      </c>
      <c r="CF319">
        <v>202700</v>
      </c>
    </row>
    <row r="320" spans="1:84" x14ac:dyDescent="0.2">
      <c r="A320">
        <v>394756</v>
      </c>
      <c r="B320" t="s">
        <v>2231</v>
      </c>
      <c r="C320">
        <v>274</v>
      </c>
      <c r="D320">
        <f t="shared" si="31"/>
        <v>152383.33333333334</v>
      </c>
      <c r="E320">
        <f t="shared" si="32"/>
        <v>151416.66666666666</v>
      </c>
      <c r="F320">
        <f t="shared" si="33"/>
        <v>162783.33333333334</v>
      </c>
      <c r="G320">
        <f t="shared" si="34"/>
        <v>170891.66666666666</v>
      </c>
      <c r="H320">
        <f t="shared" si="35"/>
        <v>182141.66666666666</v>
      </c>
      <c r="I320" s="2">
        <f t="shared" si="36"/>
        <v>0.19528601115607555</v>
      </c>
      <c r="J320" s="6">
        <f t="shared" si="38"/>
        <v>163923.33333333331</v>
      </c>
      <c r="K320">
        <f t="shared" si="37"/>
        <v>190066.66666666666</v>
      </c>
      <c r="L320">
        <v>152200</v>
      </c>
      <c r="M320">
        <v>153900</v>
      </c>
      <c r="N320">
        <v>149900</v>
      </c>
      <c r="O320">
        <v>148000</v>
      </c>
      <c r="P320">
        <v>146800</v>
      </c>
      <c r="Q320">
        <v>150700</v>
      </c>
      <c r="R320">
        <v>152700</v>
      </c>
      <c r="S320">
        <v>154200</v>
      </c>
      <c r="T320">
        <v>155100</v>
      </c>
      <c r="U320">
        <v>155700</v>
      </c>
      <c r="V320">
        <v>153200</v>
      </c>
      <c r="W320">
        <v>156200</v>
      </c>
      <c r="X320">
        <v>156600</v>
      </c>
      <c r="Y320">
        <v>158300</v>
      </c>
      <c r="Z320">
        <v>152600</v>
      </c>
      <c r="AA320">
        <v>149300</v>
      </c>
      <c r="AB320">
        <v>142900</v>
      </c>
      <c r="AC320">
        <v>143800</v>
      </c>
      <c r="AD320">
        <v>146200</v>
      </c>
      <c r="AE320">
        <v>151400</v>
      </c>
      <c r="AF320">
        <v>150500</v>
      </c>
      <c r="AG320">
        <v>151400</v>
      </c>
      <c r="AH320">
        <v>155200</v>
      </c>
      <c r="AI320">
        <v>158800</v>
      </c>
      <c r="AJ320">
        <v>158900</v>
      </c>
      <c r="AK320">
        <v>155700</v>
      </c>
      <c r="AL320">
        <v>156300</v>
      </c>
      <c r="AM320">
        <v>157700</v>
      </c>
      <c r="AN320">
        <v>161400</v>
      </c>
      <c r="AO320">
        <v>162900</v>
      </c>
      <c r="AP320">
        <v>163700</v>
      </c>
      <c r="AQ320">
        <v>165700</v>
      </c>
      <c r="AR320">
        <v>169100</v>
      </c>
      <c r="AS320">
        <v>167100</v>
      </c>
      <c r="AT320">
        <v>169200</v>
      </c>
      <c r="AU320">
        <v>165700</v>
      </c>
      <c r="AV320">
        <v>167000</v>
      </c>
      <c r="AW320">
        <v>165200</v>
      </c>
      <c r="AX320">
        <v>169000</v>
      </c>
      <c r="AY320">
        <v>175100</v>
      </c>
      <c r="AZ320">
        <v>174900</v>
      </c>
      <c r="BA320">
        <v>172000</v>
      </c>
      <c r="BB320">
        <v>166400</v>
      </c>
      <c r="BC320">
        <v>166800</v>
      </c>
      <c r="BD320">
        <v>169700</v>
      </c>
      <c r="BE320">
        <v>173300</v>
      </c>
      <c r="BF320">
        <v>176200</v>
      </c>
      <c r="BG320">
        <v>175100</v>
      </c>
      <c r="BH320">
        <v>176200</v>
      </c>
      <c r="BI320">
        <v>177000</v>
      </c>
      <c r="BJ320">
        <v>180700</v>
      </c>
      <c r="BK320">
        <v>188000</v>
      </c>
      <c r="BL320">
        <v>189000</v>
      </c>
      <c r="BM320">
        <v>191200</v>
      </c>
      <c r="BN320">
        <v>184500</v>
      </c>
      <c r="BO320">
        <v>183600</v>
      </c>
      <c r="BP320">
        <v>178100</v>
      </c>
      <c r="BQ320">
        <v>180400</v>
      </c>
      <c r="BR320">
        <v>177700</v>
      </c>
      <c r="BS320">
        <v>179300</v>
      </c>
      <c r="BT320">
        <v>177600</v>
      </c>
      <c r="BU320">
        <v>189000</v>
      </c>
      <c r="BV320">
        <v>195100</v>
      </c>
      <c r="BW320">
        <v>202600</v>
      </c>
      <c r="BX320">
        <v>197400</v>
      </c>
      <c r="BY320">
        <v>194800</v>
      </c>
      <c r="BZ320">
        <v>195900</v>
      </c>
      <c r="CA320">
        <v>191700</v>
      </c>
      <c r="CB320">
        <v>187200</v>
      </c>
      <c r="CC320">
        <v>182000</v>
      </c>
      <c r="CD320">
        <v>188200</v>
      </c>
      <c r="CE320">
        <v>194300</v>
      </c>
      <c r="CF320">
        <v>192000</v>
      </c>
    </row>
    <row r="321" spans="1:84" x14ac:dyDescent="0.2">
      <c r="A321">
        <v>394608</v>
      </c>
      <c r="B321" t="s">
        <v>601</v>
      </c>
      <c r="C321">
        <v>466</v>
      </c>
      <c r="D321">
        <f t="shared" si="31"/>
        <v>160308.33333333334</v>
      </c>
      <c r="E321">
        <f t="shared" si="32"/>
        <v>162466.66666666666</v>
      </c>
      <c r="F321">
        <f t="shared" si="33"/>
        <v>167708.33333333334</v>
      </c>
      <c r="G321">
        <f t="shared" si="34"/>
        <v>163766.66666666666</v>
      </c>
      <c r="H321">
        <f t="shared" si="35"/>
        <v>164925</v>
      </c>
      <c r="I321" s="2">
        <f t="shared" si="36"/>
        <v>2.8798669231169038E-2</v>
      </c>
      <c r="J321" s="6">
        <f t="shared" si="38"/>
        <v>163835</v>
      </c>
      <c r="K321">
        <f t="shared" si="37"/>
        <v>157445.45454545456</v>
      </c>
      <c r="L321">
        <v>144600</v>
      </c>
      <c r="M321">
        <v>150700</v>
      </c>
      <c r="N321">
        <v>136400</v>
      </c>
      <c r="O321">
        <v>169900</v>
      </c>
      <c r="P321">
        <v>166800</v>
      </c>
      <c r="Q321">
        <v>183400</v>
      </c>
      <c r="R321">
        <v>179400</v>
      </c>
      <c r="S321">
        <v>177400</v>
      </c>
      <c r="T321">
        <v>152100</v>
      </c>
      <c r="U321">
        <v>148800</v>
      </c>
      <c r="V321">
        <v>153800</v>
      </c>
      <c r="W321">
        <v>160400</v>
      </c>
      <c r="X321">
        <v>168600</v>
      </c>
      <c r="Y321">
        <v>171200</v>
      </c>
      <c r="Z321">
        <v>167600</v>
      </c>
      <c r="AA321">
        <v>173500</v>
      </c>
      <c r="AB321">
        <v>160200</v>
      </c>
      <c r="AC321">
        <v>169800</v>
      </c>
      <c r="AD321">
        <v>137700</v>
      </c>
      <c r="AE321">
        <v>145700</v>
      </c>
      <c r="AF321">
        <v>153500</v>
      </c>
      <c r="AG321">
        <v>180800</v>
      </c>
      <c r="AH321">
        <v>160000</v>
      </c>
      <c r="AI321">
        <v>161000</v>
      </c>
      <c r="AJ321">
        <v>174000</v>
      </c>
      <c r="AK321">
        <v>191300</v>
      </c>
      <c r="AL321">
        <v>187200</v>
      </c>
      <c r="AM321">
        <v>159100</v>
      </c>
      <c r="AN321">
        <v>161600</v>
      </c>
      <c r="AO321">
        <v>151700</v>
      </c>
      <c r="AP321">
        <v>169200</v>
      </c>
      <c r="AQ321">
        <v>171700</v>
      </c>
      <c r="AR321">
        <v>175600</v>
      </c>
      <c r="AS321">
        <v>159900</v>
      </c>
      <c r="AT321">
        <v>155100</v>
      </c>
      <c r="AU321">
        <v>156100</v>
      </c>
      <c r="AV321">
        <v>165500</v>
      </c>
      <c r="AW321">
        <v>158300</v>
      </c>
      <c r="AX321">
        <v>165800</v>
      </c>
      <c r="AY321">
        <v>161500</v>
      </c>
      <c r="AZ321">
        <v>173000</v>
      </c>
      <c r="BA321">
        <v>164700</v>
      </c>
      <c r="BB321">
        <v>167100</v>
      </c>
      <c r="BC321">
        <v>155500</v>
      </c>
      <c r="BD321">
        <v>157600</v>
      </c>
      <c r="BE321">
        <v>156600</v>
      </c>
      <c r="BF321">
        <v>171800</v>
      </c>
      <c r="BG321">
        <v>167800</v>
      </c>
      <c r="BH321">
        <v>160300</v>
      </c>
      <c r="BI321">
        <v>150900</v>
      </c>
      <c r="BJ321">
        <v>155500</v>
      </c>
      <c r="BK321">
        <v>163300</v>
      </c>
      <c r="BL321">
        <v>173200</v>
      </c>
      <c r="BM321">
        <v>162300</v>
      </c>
      <c r="BN321">
        <v>161800</v>
      </c>
      <c r="BO321">
        <v>158300</v>
      </c>
      <c r="BP321">
        <v>176900</v>
      </c>
      <c r="BQ321">
        <v>185500</v>
      </c>
      <c r="BR321">
        <v>177700</v>
      </c>
      <c r="BS321">
        <v>153400</v>
      </c>
      <c r="BT321">
        <v>155000</v>
      </c>
      <c r="BU321">
        <v>157000</v>
      </c>
      <c r="BV321">
        <v>169100</v>
      </c>
      <c r="BW321">
        <v>150800</v>
      </c>
      <c r="BX321">
        <v>164300</v>
      </c>
      <c r="BY321">
        <v>179000</v>
      </c>
      <c r="BZ321">
        <v>182900</v>
      </c>
      <c r="CA321">
        <v>173500</v>
      </c>
      <c r="CB321">
        <v>121600</v>
      </c>
      <c r="CC321">
        <v>125300</v>
      </c>
    </row>
    <row r="322" spans="1:84" x14ac:dyDescent="0.2">
      <c r="A322">
        <v>394496</v>
      </c>
      <c r="B322" t="s">
        <v>2308</v>
      </c>
      <c r="C322">
        <v>429</v>
      </c>
      <c r="D322">
        <f t="shared" ref="D322:D385" si="39">AVERAGE(L322:W322)</f>
        <v>140291.66666666666</v>
      </c>
      <c r="E322">
        <f t="shared" ref="E322:E385" si="40">AVERAGE(X322:AI322)</f>
        <v>153966.66666666666</v>
      </c>
      <c r="F322">
        <f t="shared" ref="F322:F385" si="41">AVERAGE(AJ322:AU322)</f>
        <v>164216.66666666666</v>
      </c>
      <c r="G322">
        <f t="shared" ref="G322:G385" si="42">AVERAGE(AV322:BG322)</f>
        <v>179275</v>
      </c>
      <c r="H322">
        <f t="shared" ref="H322:H385" si="43">AVERAGE(BH322:BS322)</f>
        <v>181325</v>
      </c>
      <c r="I322" s="2">
        <f t="shared" ref="I322:I385" si="44">(H322-D322)/D322</f>
        <v>0.29248589248589257</v>
      </c>
      <c r="J322" s="6">
        <f t="shared" si="38"/>
        <v>163815</v>
      </c>
      <c r="K322">
        <f t="shared" ref="K322:K385" si="45">AVERAGE(BS322:CD322)</f>
        <v>200741.66666666666</v>
      </c>
      <c r="L322">
        <v>147500</v>
      </c>
      <c r="M322">
        <v>140700</v>
      </c>
      <c r="N322">
        <v>138600</v>
      </c>
      <c r="O322">
        <v>131400</v>
      </c>
      <c r="P322">
        <v>135200</v>
      </c>
      <c r="Q322">
        <v>137400</v>
      </c>
      <c r="R322">
        <v>137300</v>
      </c>
      <c r="S322">
        <v>134800</v>
      </c>
      <c r="T322">
        <v>137300</v>
      </c>
      <c r="U322">
        <v>143400</v>
      </c>
      <c r="V322">
        <v>149400</v>
      </c>
      <c r="W322">
        <v>150500</v>
      </c>
      <c r="X322">
        <v>145600</v>
      </c>
      <c r="Y322">
        <v>146500</v>
      </c>
      <c r="Z322">
        <v>151400</v>
      </c>
      <c r="AA322">
        <v>158100</v>
      </c>
      <c r="AB322">
        <v>154700</v>
      </c>
      <c r="AC322">
        <v>151900</v>
      </c>
      <c r="AD322">
        <v>148500</v>
      </c>
      <c r="AE322">
        <v>158300</v>
      </c>
      <c r="AF322">
        <v>162500</v>
      </c>
      <c r="AG322">
        <v>160800</v>
      </c>
      <c r="AH322">
        <v>154100</v>
      </c>
      <c r="AI322">
        <v>155200</v>
      </c>
      <c r="AJ322">
        <v>160300</v>
      </c>
      <c r="AK322">
        <v>162300</v>
      </c>
      <c r="AL322">
        <v>163900</v>
      </c>
      <c r="AM322">
        <v>163500</v>
      </c>
      <c r="AN322">
        <v>166600</v>
      </c>
      <c r="AO322">
        <v>164500</v>
      </c>
      <c r="AP322">
        <v>168100</v>
      </c>
      <c r="AQ322">
        <v>169000</v>
      </c>
      <c r="AR322">
        <v>168800</v>
      </c>
      <c r="AS322">
        <v>164000</v>
      </c>
      <c r="AT322">
        <v>161100</v>
      </c>
      <c r="AU322">
        <v>158500</v>
      </c>
      <c r="AV322">
        <v>164300</v>
      </c>
      <c r="AW322">
        <v>171100</v>
      </c>
      <c r="AX322">
        <v>175200</v>
      </c>
      <c r="AY322">
        <v>174900</v>
      </c>
      <c r="AZ322">
        <v>176200</v>
      </c>
      <c r="BA322">
        <v>175800</v>
      </c>
      <c r="BB322">
        <v>187700</v>
      </c>
      <c r="BC322">
        <v>184100</v>
      </c>
      <c r="BD322">
        <v>192000</v>
      </c>
      <c r="BE322">
        <v>185900</v>
      </c>
      <c r="BF322">
        <v>185200</v>
      </c>
      <c r="BG322">
        <v>178900</v>
      </c>
      <c r="BH322">
        <v>174900</v>
      </c>
      <c r="BI322">
        <v>178800</v>
      </c>
      <c r="BJ322">
        <v>181100</v>
      </c>
      <c r="BK322">
        <v>184400</v>
      </c>
      <c r="BL322">
        <v>180100</v>
      </c>
      <c r="BM322">
        <v>180700</v>
      </c>
      <c r="BN322">
        <v>176200</v>
      </c>
      <c r="BO322">
        <v>181300</v>
      </c>
      <c r="BP322">
        <v>178300</v>
      </c>
      <c r="BQ322">
        <v>183200</v>
      </c>
      <c r="BR322">
        <v>183300</v>
      </c>
      <c r="BS322">
        <v>193600</v>
      </c>
      <c r="BT322">
        <v>196600</v>
      </c>
      <c r="BU322">
        <v>200400</v>
      </c>
      <c r="BV322">
        <v>194100</v>
      </c>
      <c r="BW322">
        <v>185600</v>
      </c>
      <c r="BX322">
        <v>184900</v>
      </c>
      <c r="BY322">
        <v>188800</v>
      </c>
      <c r="BZ322">
        <v>206800</v>
      </c>
      <c r="CA322">
        <v>209500</v>
      </c>
      <c r="CB322">
        <v>215300</v>
      </c>
      <c r="CC322">
        <v>212600</v>
      </c>
      <c r="CD322">
        <v>220700</v>
      </c>
      <c r="CE322">
        <v>217200</v>
      </c>
      <c r="CF322">
        <v>208700</v>
      </c>
    </row>
    <row r="323" spans="1:84" x14ac:dyDescent="0.2">
      <c r="A323">
        <v>395148</v>
      </c>
      <c r="B323" t="s">
        <v>2079</v>
      </c>
      <c r="C323">
        <v>18</v>
      </c>
      <c r="D323">
        <f t="shared" si="39"/>
        <v>131308.33333333334</v>
      </c>
      <c r="E323">
        <f t="shared" si="40"/>
        <v>144016.66666666666</v>
      </c>
      <c r="F323">
        <f t="shared" si="41"/>
        <v>163391.66666666666</v>
      </c>
      <c r="G323">
        <f t="shared" si="42"/>
        <v>179908.33333333334</v>
      </c>
      <c r="H323">
        <f t="shared" si="43"/>
        <v>196608.33333333334</v>
      </c>
      <c r="I323" s="2">
        <f t="shared" si="44"/>
        <v>0.49730278606333689</v>
      </c>
      <c r="J323" s="6">
        <f t="shared" si="38"/>
        <v>163046.66666666669</v>
      </c>
      <c r="K323">
        <f t="shared" si="45"/>
        <v>213008.33333333334</v>
      </c>
      <c r="L323">
        <v>127800</v>
      </c>
      <c r="M323">
        <v>127500</v>
      </c>
      <c r="N323">
        <v>125700</v>
      </c>
      <c r="O323">
        <v>125800</v>
      </c>
      <c r="P323">
        <v>127900</v>
      </c>
      <c r="Q323">
        <v>130000</v>
      </c>
      <c r="R323">
        <v>133300</v>
      </c>
      <c r="S323">
        <v>134200</v>
      </c>
      <c r="T323">
        <v>134900</v>
      </c>
      <c r="U323">
        <v>136200</v>
      </c>
      <c r="V323">
        <v>135900</v>
      </c>
      <c r="W323">
        <v>136500</v>
      </c>
      <c r="X323">
        <v>135500</v>
      </c>
      <c r="Y323">
        <v>136700</v>
      </c>
      <c r="Z323">
        <v>139500</v>
      </c>
      <c r="AA323">
        <v>142600</v>
      </c>
      <c r="AB323">
        <v>144700</v>
      </c>
      <c r="AC323">
        <v>144600</v>
      </c>
      <c r="AD323">
        <v>145000</v>
      </c>
      <c r="AE323">
        <v>144900</v>
      </c>
      <c r="AF323">
        <v>146600</v>
      </c>
      <c r="AG323">
        <v>148000</v>
      </c>
      <c r="AH323">
        <v>149200</v>
      </c>
      <c r="AI323">
        <v>150900</v>
      </c>
      <c r="AJ323">
        <v>153800</v>
      </c>
      <c r="AK323">
        <v>157700</v>
      </c>
      <c r="AL323">
        <v>158700</v>
      </c>
      <c r="AM323">
        <v>159200</v>
      </c>
      <c r="AN323">
        <v>160000</v>
      </c>
      <c r="AO323">
        <v>164200</v>
      </c>
      <c r="AP323">
        <v>164300</v>
      </c>
      <c r="AQ323">
        <v>166900</v>
      </c>
      <c r="AR323">
        <v>166700</v>
      </c>
      <c r="AS323">
        <v>169100</v>
      </c>
      <c r="AT323">
        <v>169700</v>
      </c>
      <c r="AU323">
        <v>170400</v>
      </c>
      <c r="AV323">
        <v>173900</v>
      </c>
      <c r="AW323">
        <v>176200</v>
      </c>
      <c r="AX323">
        <v>178300</v>
      </c>
      <c r="AY323">
        <v>177000</v>
      </c>
      <c r="AZ323">
        <v>176400</v>
      </c>
      <c r="BA323">
        <v>177300</v>
      </c>
      <c r="BB323">
        <v>179000</v>
      </c>
      <c r="BC323">
        <v>179900</v>
      </c>
      <c r="BD323">
        <v>181500</v>
      </c>
      <c r="BE323">
        <v>183300</v>
      </c>
      <c r="BF323">
        <v>187000</v>
      </c>
      <c r="BG323">
        <v>189100</v>
      </c>
      <c r="BH323">
        <v>192400</v>
      </c>
      <c r="BI323">
        <v>194500</v>
      </c>
      <c r="BJ323">
        <v>196000</v>
      </c>
      <c r="BK323">
        <v>195400</v>
      </c>
      <c r="BL323">
        <v>194100</v>
      </c>
      <c r="BM323">
        <v>195200</v>
      </c>
      <c r="BN323">
        <v>195500</v>
      </c>
      <c r="BO323">
        <v>196800</v>
      </c>
      <c r="BP323">
        <v>197400</v>
      </c>
      <c r="BQ323">
        <v>198400</v>
      </c>
      <c r="BR323">
        <v>201300</v>
      </c>
      <c r="BS323">
        <v>202300</v>
      </c>
      <c r="BT323">
        <v>210600</v>
      </c>
      <c r="BU323">
        <v>216200</v>
      </c>
      <c r="BV323">
        <v>221000</v>
      </c>
      <c r="BW323">
        <v>217400</v>
      </c>
      <c r="BX323">
        <v>212100</v>
      </c>
      <c r="BY323">
        <v>208900</v>
      </c>
      <c r="BZ323">
        <v>207900</v>
      </c>
      <c r="CA323">
        <v>210000</v>
      </c>
      <c r="CB323">
        <v>213400</v>
      </c>
      <c r="CC323">
        <v>217000</v>
      </c>
      <c r="CD323">
        <v>219300</v>
      </c>
      <c r="CE323">
        <v>221900</v>
      </c>
      <c r="CF323">
        <v>227900</v>
      </c>
    </row>
    <row r="324" spans="1:84" x14ac:dyDescent="0.2">
      <c r="A324">
        <v>394703</v>
      </c>
      <c r="B324" t="s">
        <v>853</v>
      </c>
      <c r="C324">
        <v>276</v>
      </c>
      <c r="D324">
        <f t="shared" si="39"/>
        <v>141883.33333333334</v>
      </c>
      <c r="E324">
        <f t="shared" si="40"/>
        <v>149125</v>
      </c>
      <c r="F324">
        <f t="shared" si="41"/>
        <v>160450</v>
      </c>
      <c r="G324">
        <f t="shared" si="42"/>
        <v>172150</v>
      </c>
      <c r="H324">
        <f t="shared" si="43"/>
        <v>191400</v>
      </c>
      <c r="I324" s="2">
        <f t="shared" si="44"/>
        <v>0.34899565370609648</v>
      </c>
      <c r="J324" s="6">
        <f t="shared" si="38"/>
        <v>163001.66666666669</v>
      </c>
      <c r="K324">
        <f t="shared" si="45"/>
        <v>214683.33333333334</v>
      </c>
      <c r="L324">
        <v>142300</v>
      </c>
      <c r="M324">
        <v>147300</v>
      </c>
      <c r="N324">
        <v>145800</v>
      </c>
      <c r="O324">
        <v>144500</v>
      </c>
      <c r="P324">
        <v>138300</v>
      </c>
      <c r="Q324">
        <v>140300</v>
      </c>
      <c r="R324">
        <v>140400</v>
      </c>
      <c r="S324">
        <v>142100</v>
      </c>
      <c r="T324">
        <v>139400</v>
      </c>
      <c r="U324">
        <v>138200</v>
      </c>
      <c r="V324">
        <v>140700</v>
      </c>
      <c r="W324">
        <v>143300</v>
      </c>
      <c r="X324">
        <v>141700</v>
      </c>
      <c r="Y324">
        <v>143400</v>
      </c>
      <c r="Z324">
        <v>140700</v>
      </c>
      <c r="AA324">
        <v>147000</v>
      </c>
      <c r="AB324">
        <v>146900</v>
      </c>
      <c r="AC324">
        <v>153000</v>
      </c>
      <c r="AD324">
        <v>153500</v>
      </c>
      <c r="AE324">
        <v>149900</v>
      </c>
      <c r="AF324">
        <v>151400</v>
      </c>
      <c r="AG324">
        <v>152800</v>
      </c>
      <c r="AH324">
        <v>154400</v>
      </c>
      <c r="AI324">
        <v>154800</v>
      </c>
      <c r="AJ324">
        <v>155000</v>
      </c>
      <c r="AK324">
        <v>152900</v>
      </c>
      <c r="AL324">
        <v>154900</v>
      </c>
      <c r="AM324">
        <v>155800</v>
      </c>
      <c r="AN324">
        <v>159100</v>
      </c>
      <c r="AO324">
        <v>159100</v>
      </c>
      <c r="AP324">
        <v>158400</v>
      </c>
      <c r="AQ324">
        <v>163100</v>
      </c>
      <c r="AR324">
        <v>163500</v>
      </c>
      <c r="AS324">
        <v>168900</v>
      </c>
      <c r="AT324">
        <v>166600</v>
      </c>
      <c r="AU324">
        <v>168100</v>
      </c>
      <c r="AV324">
        <v>169300</v>
      </c>
      <c r="AW324">
        <v>169500</v>
      </c>
      <c r="AX324">
        <v>170100</v>
      </c>
      <c r="AY324">
        <v>166000</v>
      </c>
      <c r="AZ324">
        <v>166900</v>
      </c>
      <c r="BA324">
        <v>165400</v>
      </c>
      <c r="BB324">
        <v>167300</v>
      </c>
      <c r="BC324">
        <v>172800</v>
      </c>
      <c r="BD324">
        <v>178400</v>
      </c>
      <c r="BE324">
        <v>180700</v>
      </c>
      <c r="BF324">
        <v>182000</v>
      </c>
      <c r="BG324">
        <v>177400</v>
      </c>
      <c r="BH324">
        <v>179600</v>
      </c>
      <c r="BI324">
        <v>178700</v>
      </c>
      <c r="BJ324">
        <v>185200</v>
      </c>
      <c r="BK324">
        <v>188500</v>
      </c>
      <c r="BL324">
        <v>194100</v>
      </c>
      <c r="BM324">
        <v>197300</v>
      </c>
      <c r="BN324">
        <v>198000</v>
      </c>
      <c r="BO324">
        <v>195300</v>
      </c>
      <c r="BP324">
        <v>190700</v>
      </c>
      <c r="BQ324">
        <v>193200</v>
      </c>
      <c r="BR324">
        <v>193800</v>
      </c>
      <c r="BS324">
        <v>202400</v>
      </c>
      <c r="BT324">
        <v>202600</v>
      </c>
      <c r="BU324">
        <v>210400</v>
      </c>
      <c r="BV324">
        <v>210000</v>
      </c>
      <c r="BW324">
        <v>210400</v>
      </c>
      <c r="BX324">
        <v>211100</v>
      </c>
      <c r="BY324">
        <v>212100</v>
      </c>
      <c r="BZ324">
        <v>215300</v>
      </c>
      <c r="CA324">
        <v>220700</v>
      </c>
      <c r="CB324">
        <v>226200</v>
      </c>
      <c r="CC324">
        <v>226200</v>
      </c>
      <c r="CD324">
        <v>228800</v>
      </c>
      <c r="CE324">
        <v>225400</v>
      </c>
      <c r="CF324">
        <v>227000</v>
      </c>
    </row>
    <row r="325" spans="1:84" x14ac:dyDescent="0.2">
      <c r="A325">
        <v>395212</v>
      </c>
      <c r="B325" t="s">
        <v>2281</v>
      </c>
      <c r="C325">
        <v>369</v>
      </c>
      <c r="D325">
        <f t="shared" si="39"/>
        <v>140900</v>
      </c>
      <c r="E325">
        <f t="shared" si="40"/>
        <v>157675</v>
      </c>
      <c r="F325">
        <f t="shared" si="41"/>
        <v>165633.33333333334</v>
      </c>
      <c r="G325">
        <f t="shared" si="42"/>
        <v>168491.66666666666</v>
      </c>
      <c r="H325">
        <f t="shared" si="43"/>
        <v>178716.66666666666</v>
      </c>
      <c r="I325" s="2">
        <f t="shared" si="44"/>
        <v>0.26839365980600893</v>
      </c>
      <c r="J325" s="6">
        <f t="shared" si="38"/>
        <v>162283.33333333331</v>
      </c>
      <c r="K325">
        <f t="shared" si="45"/>
        <v>198958.33333333334</v>
      </c>
      <c r="L325">
        <v>143800</v>
      </c>
      <c r="M325">
        <v>130200</v>
      </c>
      <c r="N325">
        <v>130000</v>
      </c>
      <c r="O325">
        <v>126200</v>
      </c>
      <c r="P325">
        <v>135200</v>
      </c>
      <c r="Q325">
        <v>136800</v>
      </c>
      <c r="R325">
        <v>139200</v>
      </c>
      <c r="S325">
        <v>146300</v>
      </c>
      <c r="T325">
        <v>151300</v>
      </c>
      <c r="U325">
        <v>153800</v>
      </c>
      <c r="V325">
        <v>148600</v>
      </c>
      <c r="W325">
        <v>149400</v>
      </c>
      <c r="X325">
        <v>177300</v>
      </c>
      <c r="Y325">
        <v>180500</v>
      </c>
      <c r="Z325">
        <v>177100</v>
      </c>
      <c r="AA325">
        <v>150300</v>
      </c>
      <c r="AB325">
        <v>150600</v>
      </c>
      <c r="AC325">
        <v>145900</v>
      </c>
      <c r="AD325">
        <v>147400</v>
      </c>
      <c r="AE325">
        <v>151100</v>
      </c>
      <c r="AF325">
        <v>159200</v>
      </c>
      <c r="AG325">
        <v>153400</v>
      </c>
      <c r="AH325">
        <v>149300</v>
      </c>
      <c r="AI325">
        <v>150000</v>
      </c>
      <c r="AJ325">
        <v>156800</v>
      </c>
      <c r="AK325">
        <v>157700</v>
      </c>
      <c r="AL325">
        <v>166000</v>
      </c>
      <c r="AM325">
        <v>160800</v>
      </c>
      <c r="AN325">
        <v>170000</v>
      </c>
      <c r="AO325">
        <v>166300</v>
      </c>
      <c r="AP325">
        <v>168300</v>
      </c>
      <c r="AQ325">
        <v>164000</v>
      </c>
      <c r="AR325">
        <v>160600</v>
      </c>
      <c r="AS325">
        <v>171600</v>
      </c>
      <c r="AT325">
        <v>173900</v>
      </c>
      <c r="AU325">
        <v>171600</v>
      </c>
      <c r="AV325">
        <v>161600</v>
      </c>
      <c r="AW325">
        <v>167000</v>
      </c>
      <c r="AX325">
        <v>174700</v>
      </c>
      <c r="AY325">
        <v>178700</v>
      </c>
      <c r="AZ325">
        <v>169000</v>
      </c>
      <c r="BA325">
        <v>159400</v>
      </c>
      <c r="BB325">
        <v>161700</v>
      </c>
      <c r="BC325">
        <v>160500</v>
      </c>
      <c r="BD325">
        <v>166200</v>
      </c>
      <c r="BE325">
        <v>174800</v>
      </c>
      <c r="BF325">
        <v>174100</v>
      </c>
      <c r="BG325">
        <v>174200</v>
      </c>
      <c r="BH325">
        <v>165700</v>
      </c>
      <c r="BI325">
        <v>168100</v>
      </c>
      <c r="BJ325">
        <v>168700</v>
      </c>
      <c r="BK325">
        <v>172900</v>
      </c>
      <c r="BL325">
        <v>172100</v>
      </c>
      <c r="BM325">
        <v>183900</v>
      </c>
      <c r="BN325">
        <v>188000</v>
      </c>
      <c r="BO325">
        <v>192300</v>
      </c>
      <c r="BP325">
        <v>179200</v>
      </c>
      <c r="BQ325">
        <v>173300</v>
      </c>
      <c r="BR325">
        <v>185500</v>
      </c>
      <c r="BS325">
        <v>194900</v>
      </c>
      <c r="BT325">
        <v>203000</v>
      </c>
      <c r="BU325">
        <v>197600</v>
      </c>
      <c r="BV325">
        <v>193700</v>
      </c>
      <c r="BW325">
        <v>200400</v>
      </c>
      <c r="BX325">
        <v>204500</v>
      </c>
      <c r="BY325">
        <v>205100</v>
      </c>
      <c r="BZ325">
        <v>197900</v>
      </c>
      <c r="CA325">
        <v>199300</v>
      </c>
      <c r="CB325">
        <v>195200</v>
      </c>
      <c r="CC325">
        <v>198000</v>
      </c>
      <c r="CD325">
        <v>197900</v>
      </c>
      <c r="CE325">
        <v>223200</v>
      </c>
      <c r="CF325">
        <v>220600</v>
      </c>
    </row>
    <row r="326" spans="1:84" x14ac:dyDescent="0.2">
      <c r="A326">
        <v>753910</v>
      </c>
      <c r="B326" t="s">
        <v>1579</v>
      </c>
      <c r="C326">
        <v>446</v>
      </c>
      <c r="D326">
        <f t="shared" si="39"/>
        <v>144566.66666666666</v>
      </c>
      <c r="E326">
        <f t="shared" si="40"/>
        <v>155566.66666666666</v>
      </c>
      <c r="F326">
        <f t="shared" si="41"/>
        <v>151725</v>
      </c>
      <c r="G326">
        <f t="shared" si="42"/>
        <v>170616.66666666666</v>
      </c>
      <c r="H326">
        <f t="shared" si="43"/>
        <v>188116.66666666666</v>
      </c>
      <c r="I326" s="2">
        <f t="shared" si="44"/>
        <v>0.30124510029974638</v>
      </c>
      <c r="J326" s="6">
        <f t="shared" si="38"/>
        <v>162118.33333333331</v>
      </c>
      <c r="K326">
        <f t="shared" si="45"/>
        <v>202391.66666666666</v>
      </c>
      <c r="L326">
        <v>153200</v>
      </c>
      <c r="M326">
        <v>151600</v>
      </c>
      <c r="N326">
        <v>144500</v>
      </c>
      <c r="O326">
        <v>132700</v>
      </c>
      <c r="P326">
        <v>129400</v>
      </c>
      <c r="Q326">
        <v>136100</v>
      </c>
      <c r="R326">
        <v>137400</v>
      </c>
      <c r="S326">
        <v>140500</v>
      </c>
      <c r="T326">
        <v>145300</v>
      </c>
      <c r="U326">
        <v>152200</v>
      </c>
      <c r="V326">
        <v>154900</v>
      </c>
      <c r="W326">
        <v>157000</v>
      </c>
      <c r="X326">
        <v>156000</v>
      </c>
      <c r="Y326">
        <v>160300</v>
      </c>
      <c r="Z326">
        <v>146500</v>
      </c>
      <c r="AA326">
        <v>159000</v>
      </c>
      <c r="AB326">
        <v>154200</v>
      </c>
      <c r="AC326">
        <v>166100</v>
      </c>
      <c r="AD326">
        <v>155100</v>
      </c>
      <c r="AE326">
        <v>160000</v>
      </c>
      <c r="AF326">
        <v>152300</v>
      </c>
      <c r="AG326">
        <v>153300</v>
      </c>
      <c r="AH326">
        <v>153100</v>
      </c>
      <c r="AI326">
        <v>150900</v>
      </c>
      <c r="AJ326">
        <v>144800</v>
      </c>
      <c r="AK326">
        <v>135000</v>
      </c>
      <c r="AL326">
        <v>144600</v>
      </c>
      <c r="AM326">
        <v>149300</v>
      </c>
      <c r="AN326">
        <v>153800</v>
      </c>
      <c r="AO326">
        <v>149600</v>
      </c>
      <c r="AP326">
        <v>156500</v>
      </c>
      <c r="AQ326">
        <v>164600</v>
      </c>
      <c r="AR326">
        <v>160700</v>
      </c>
      <c r="AS326">
        <v>155300</v>
      </c>
      <c r="AT326">
        <v>149500</v>
      </c>
      <c r="AU326">
        <v>157000</v>
      </c>
      <c r="AV326">
        <v>158200</v>
      </c>
      <c r="AW326">
        <v>161400</v>
      </c>
      <c r="AX326">
        <v>164900</v>
      </c>
      <c r="AY326">
        <v>168500</v>
      </c>
      <c r="AZ326">
        <v>173000</v>
      </c>
      <c r="BA326">
        <v>168900</v>
      </c>
      <c r="BB326">
        <v>174900</v>
      </c>
      <c r="BC326">
        <v>173000</v>
      </c>
      <c r="BD326">
        <v>176800</v>
      </c>
      <c r="BE326">
        <v>180200</v>
      </c>
      <c r="BF326">
        <v>174800</v>
      </c>
      <c r="BG326">
        <v>172800</v>
      </c>
      <c r="BH326">
        <v>169400</v>
      </c>
      <c r="BI326">
        <v>185700</v>
      </c>
      <c r="BJ326">
        <v>195700</v>
      </c>
      <c r="BK326">
        <v>204500</v>
      </c>
      <c r="BL326">
        <v>198400</v>
      </c>
      <c r="BM326">
        <v>192700</v>
      </c>
      <c r="BN326">
        <v>185000</v>
      </c>
      <c r="BO326">
        <v>178800</v>
      </c>
      <c r="BP326">
        <v>182700</v>
      </c>
      <c r="BQ326">
        <v>181800</v>
      </c>
      <c r="BR326">
        <v>190600</v>
      </c>
      <c r="BS326">
        <v>192100</v>
      </c>
      <c r="BT326">
        <v>201800</v>
      </c>
      <c r="BU326">
        <v>201700</v>
      </c>
      <c r="BV326">
        <v>194100</v>
      </c>
      <c r="BW326">
        <v>179300</v>
      </c>
      <c r="BX326">
        <v>192800</v>
      </c>
      <c r="BY326">
        <v>198600</v>
      </c>
      <c r="BZ326">
        <v>208900</v>
      </c>
      <c r="CA326">
        <v>204400</v>
      </c>
      <c r="CB326">
        <v>216100</v>
      </c>
      <c r="CC326">
        <v>219400</v>
      </c>
      <c r="CD326">
        <v>219500</v>
      </c>
      <c r="CE326">
        <v>212700</v>
      </c>
      <c r="CF326">
        <v>215000</v>
      </c>
    </row>
    <row r="327" spans="1:84" x14ac:dyDescent="0.2">
      <c r="A327">
        <v>395190</v>
      </c>
      <c r="B327" t="s">
        <v>1875</v>
      </c>
      <c r="C327">
        <v>343</v>
      </c>
      <c r="D327">
        <f t="shared" si="39"/>
        <v>156925</v>
      </c>
      <c r="E327">
        <f t="shared" si="40"/>
        <v>160891.66666666666</v>
      </c>
      <c r="F327">
        <f t="shared" si="41"/>
        <v>162308.33333333334</v>
      </c>
      <c r="G327">
        <f t="shared" si="42"/>
        <v>162033.33333333334</v>
      </c>
      <c r="H327">
        <f t="shared" si="43"/>
        <v>168425</v>
      </c>
      <c r="I327" s="2">
        <f t="shared" si="44"/>
        <v>7.3283415644416122E-2</v>
      </c>
      <c r="J327" s="6">
        <f t="shared" si="38"/>
        <v>162116.66666666669</v>
      </c>
      <c r="K327">
        <f t="shared" si="45"/>
        <v>177591.66666666666</v>
      </c>
      <c r="L327">
        <v>155100</v>
      </c>
      <c r="M327">
        <v>154700</v>
      </c>
      <c r="N327">
        <v>152100</v>
      </c>
      <c r="O327">
        <v>150900</v>
      </c>
      <c r="P327">
        <v>153400</v>
      </c>
      <c r="Q327">
        <v>155300</v>
      </c>
      <c r="R327">
        <v>158600</v>
      </c>
      <c r="S327">
        <v>160800</v>
      </c>
      <c r="T327">
        <v>160600</v>
      </c>
      <c r="U327">
        <v>161000</v>
      </c>
      <c r="V327">
        <v>157400</v>
      </c>
      <c r="W327">
        <v>163200</v>
      </c>
      <c r="X327">
        <v>164600</v>
      </c>
      <c r="Y327">
        <v>165900</v>
      </c>
      <c r="Z327">
        <v>163200</v>
      </c>
      <c r="AA327">
        <v>161300</v>
      </c>
      <c r="AB327">
        <v>161100</v>
      </c>
      <c r="AC327">
        <v>159900</v>
      </c>
      <c r="AD327">
        <v>159200</v>
      </c>
      <c r="AE327">
        <v>159400</v>
      </c>
      <c r="AF327">
        <v>158900</v>
      </c>
      <c r="AG327">
        <v>157000</v>
      </c>
      <c r="AH327">
        <v>160000</v>
      </c>
      <c r="AI327">
        <v>160200</v>
      </c>
      <c r="AJ327">
        <v>162200</v>
      </c>
      <c r="AK327">
        <v>161600</v>
      </c>
      <c r="AL327">
        <v>158900</v>
      </c>
      <c r="AM327">
        <v>165600</v>
      </c>
      <c r="AN327">
        <v>163300</v>
      </c>
      <c r="AO327">
        <v>166400</v>
      </c>
      <c r="AP327">
        <v>160900</v>
      </c>
      <c r="AQ327">
        <v>160400</v>
      </c>
      <c r="AR327">
        <v>163300</v>
      </c>
      <c r="AS327">
        <v>163900</v>
      </c>
      <c r="AT327">
        <v>162900</v>
      </c>
      <c r="AU327">
        <v>158300</v>
      </c>
      <c r="AV327">
        <v>152700</v>
      </c>
      <c r="AW327">
        <v>163300</v>
      </c>
      <c r="AX327">
        <v>166500</v>
      </c>
      <c r="AY327">
        <v>173500</v>
      </c>
      <c r="AZ327">
        <v>167700</v>
      </c>
      <c r="BA327">
        <v>159000</v>
      </c>
      <c r="BB327">
        <v>159300</v>
      </c>
      <c r="BC327">
        <v>159100</v>
      </c>
      <c r="BD327">
        <v>161800</v>
      </c>
      <c r="BE327">
        <v>156200</v>
      </c>
      <c r="BF327">
        <v>155200</v>
      </c>
      <c r="BG327">
        <v>170100</v>
      </c>
      <c r="BH327">
        <v>173100</v>
      </c>
      <c r="BI327">
        <v>172000</v>
      </c>
      <c r="BJ327">
        <v>162800</v>
      </c>
      <c r="BK327">
        <v>166800</v>
      </c>
      <c r="BL327">
        <v>167200</v>
      </c>
      <c r="BM327">
        <v>167000</v>
      </c>
      <c r="BN327">
        <v>166400</v>
      </c>
      <c r="BO327">
        <v>167900</v>
      </c>
      <c r="BP327">
        <v>167800</v>
      </c>
      <c r="BQ327">
        <v>169400</v>
      </c>
      <c r="BR327">
        <v>169900</v>
      </c>
      <c r="BS327">
        <v>170800</v>
      </c>
      <c r="BT327">
        <v>165000</v>
      </c>
      <c r="BU327">
        <v>174100</v>
      </c>
      <c r="BV327">
        <v>178300</v>
      </c>
      <c r="BW327">
        <v>189500</v>
      </c>
      <c r="BX327">
        <v>182800</v>
      </c>
      <c r="BY327">
        <v>183100</v>
      </c>
      <c r="BZ327">
        <v>177000</v>
      </c>
      <c r="CA327">
        <v>178000</v>
      </c>
      <c r="CB327">
        <v>174400</v>
      </c>
      <c r="CC327">
        <v>178700</v>
      </c>
      <c r="CD327">
        <v>179400</v>
      </c>
      <c r="CE327">
        <v>191100</v>
      </c>
      <c r="CF327">
        <v>189900</v>
      </c>
    </row>
    <row r="328" spans="1:84" x14ac:dyDescent="0.2">
      <c r="A328">
        <v>395009</v>
      </c>
      <c r="B328" t="s">
        <v>1413</v>
      </c>
      <c r="C328">
        <v>232</v>
      </c>
      <c r="D328">
        <f t="shared" si="39"/>
        <v>128950</v>
      </c>
      <c r="E328">
        <f t="shared" si="40"/>
        <v>147975</v>
      </c>
      <c r="F328">
        <f t="shared" si="41"/>
        <v>163966.66666666666</v>
      </c>
      <c r="G328">
        <f t="shared" si="42"/>
        <v>169216.66666666666</v>
      </c>
      <c r="H328">
        <f t="shared" si="43"/>
        <v>198033.33333333334</v>
      </c>
      <c r="I328" s="2">
        <f t="shared" si="44"/>
        <v>0.53573736590409726</v>
      </c>
      <c r="J328" s="6">
        <f t="shared" si="38"/>
        <v>161628.33333333331</v>
      </c>
      <c r="K328">
        <f t="shared" si="45"/>
        <v>207641.66666666666</v>
      </c>
      <c r="L328">
        <v>123900</v>
      </c>
      <c r="M328">
        <v>123000</v>
      </c>
      <c r="N328">
        <v>119000</v>
      </c>
      <c r="O328">
        <v>124200</v>
      </c>
      <c r="P328">
        <v>126800</v>
      </c>
      <c r="Q328">
        <v>130300</v>
      </c>
      <c r="R328">
        <v>132900</v>
      </c>
      <c r="S328">
        <v>131500</v>
      </c>
      <c r="T328">
        <v>131100</v>
      </c>
      <c r="U328">
        <v>132100</v>
      </c>
      <c r="V328">
        <v>135800</v>
      </c>
      <c r="W328">
        <v>136800</v>
      </c>
      <c r="X328">
        <v>141400</v>
      </c>
      <c r="Y328">
        <v>142700</v>
      </c>
      <c r="Z328">
        <v>146200</v>
      </c>
      <c r="AA328">
        <v>142000</v>
      </c>
      <c r="AB328">
        <v>148200</v>
      </c>
      <c r="AC328">
        <v>148000</v>
      </c>
      <c r="AD328">
        <v>153900</v>
      </c>
      <c r="AE328">
        <v>150500</v>
      </c>
      <c r="AF328">
        <v>149800</v>
      </c>
      <c r="AG328">
        <v>149100</v>
      </c>
      <c r="AH328">
        <v>150100</v>
      </c>
      <c r="AI328">
        <v>153800</v>
      </c>
      <c r="AJ328">
        <v>156200</v>
      </c>
      <c r="AK328">
        <v>157400</v>
      </c>
      <c r="AL328">
        <v>161400</v>
      </c>
      <c r="AM328">
        <v>162500</v>
      </c>
      <c r="AN328">
        <v>164000</v>
      </c>
      <c r="AO328">
        <v>162700</v>
      </c>
      <c r="AP328">
        <v>160900</v>
      </c>
      <c r="AQ328">
        <v>162700</v>
      </c>
      <c r="AR328">
        <v>166400</v>
      </c>
      <c r="AS328">
        <v>171800</v>
      </c>
      <c r="AT328">
        <v>172100</v>
      </c>
      <c r="AU328">
        <v>169500</v>
      </c>
      <c r="AV328">
        <v>165600</v>
      </c>
      <c r="AW328">
        <v>168700</v>
      </c>
      <c r="AX328">
        <v>168800</v>
      </c>
      <c r="AY328">
        <v>170200</v>
      </c>
      <c r="AZ328">
        <v>165400</v>
      </c>
      <c r="BA328">
        <v>164100</v>
      </c>
      <c r="BB328">
        <v>165200</v>
      </c>
      <c r="BC328">
        <v>170200</v>
      </c>
      <c r="BD328">
        <v>172700</v>
      </c>
      <c r="BE328">
        <v>171100</v>
      </c>
      <c r="BF328">
        <v>171300</v>
      </c>
      <c r="BG328">
        <v>177300</v>
      </c>
      <c r="BH328">
        <v>180400</v>
      </c>
      <c r="BI328">
        <v>185200</v>
      </c>
      <c r="BJ328">
        <v>184700</v>
      </c>
      <c r="BK328">
        <v>194100</v>
      </c>
      <c r="BL328">
        <v>197900</v>
      </c>
      <c r="BM328">
        <v>203400</v>
      </c>
      <c r="BN328">
        <v>198400</v>
      </c>
      <c r="BO328">
        <v>197200</v>
      </c>
      <c r="BP328">
        <v>199300</v>
      </c>
      <c r="BQ328">
        <v>205800</v>
      </c>
      <c r="BR328">
        <v>214700</v>
      </c>
      <c r="BS328">
        <v>215300</v>
      </c>
      <c r="BT328">
        <v>213900</v>
      </c>
      <c r="BU328">
        <v>208100</v>
      </c>
      <c r="BV328">
        <v>207700</v>
      </c>
      <c r="BW328">
        <v>210500</v>
      </c>
      <c r="BX328">
        <v>207900</v>
      </c>
      <c r="BY328">
        <v>205200</v>
      </c>
      <c r="BZ328">
        <v>199200</v>
      </c>
      <c r="CA328">
        <v>201600</v>
      </c>
      <c r="CB328">
        <v>202500</v>
      </c>
      <c r="CC328">
        <v>207700</v>
      </c>
      <c r="CD328">
        <v>212100</v>
      </c>
      <c r="CE328">
        <v>215500</v>
      </c>
      <c r="CF328">
        <v>218800</v>
      </c>
    </row>
    <row r="329" spans="1:84" x14ac:dyDescent="0.2">
      <c r="A329">
        <v>394346</v>
      </c>
      <c r="B329" t="s">
        <v>2197</v>
      </c>
      <c r="C329">
        <v>204</v>
      </c>
      <c r="D329">
        <f t="shared" si="39"/>
        <v>140433.33333333334</v>
      </c>
      <c r="E329">
        <f t="shared" si="40"/>
        <v>153266.66666666666</v>
      </c>
      <c r="F329">
        <f t="shared" si="41"/>
        <v>166800</v>
      </c>
      <c r="G329">
        <f t="shared" si="42"/>
        <v>168008.33333333334</v>
      </c>
      <c r="H329">
        <f t="shared" si="43"/>
        <v>179175</v>
      </c>
      <c r="I329" s="2">
        <f t="shared" si="44"/>
        <v>0.27587230002373597</v>
      </c>
      <c r="J329" s="6">
        <f t="shared" si="38"/>
        <v>161536.66666666669</v>
      </c>
      <c r="K329">
        <f t="shared" si="45"/>
        <v>201191.66666666666</v>
      </c>
      <c r="L329">
        <v>130100</v>
      </c>
      <c r="M329">
        <v>130000</v>
      </c>
      <c r="N329">
        <v>130700</v>
      </c>
      <c r="O329">
        <v>133800</v>
      </c>
      <c r="P329">
        <v>134800</v>
      </c>
      <c r="Q329">
        <v>140000</v>
      </c>
      <c r="R329">
        <v>143300</v>
      </c>
      <c r="S329">
        <v>145100</v>
      </c>
      <c r="T329">
        <v>141000</v>
      </c>
      <c r="U329">
        <v>144500</v>
      </c>
      <c r="V329">
        <v>145400</v>
      </c>
      <c r="W329">
        <v>166500</v>
      </c>
      <c r="X329">
        <v>156200</v>
      </c>
      <c r="Y329">
        <v>156600</v>
      </c>
      <c r="Z329">
        <v>141700</v>
      </c>
      <c r="AA329">
        <v>150700</v>
      </c>
      <c r="AB329">
        <v>154200</v>
      </c>
      <c r="AC329">
        <v>152200</v>
      </c>
      <c r="AD329">
        <v>146400</v>
      </c>
      <c r="AE329">
        <v>148400</v>
      </c>
      <c r="AF329">
        <v>150700</v>
      </c>
      <c r="AG329">
        <v>158100</v>
      </c>
      <c r="AH329">
        <v>160400</v>
      </c>
      <c r="AI329">
        <v>163600</v>
      </c>
      <c r="AJ329">
        <v>176600</v>
      </c>
      <c r="AK329">
        <v>177800</v>
      </c>
      <c r="AL329">
        <v>178300</v>
      </c>
      <c r="AM329">
        <v>166600</v>
      </c>
      <c r="AN329">
        <v>161200</v>
      </c>
      <c r="AO329">
        <v>158400</v>
      </c>
      <c r="AP329">
        <v>154800</v>
      </c>
      <c r="AQ329">
        <v>172600</v>
      </c>
      <c r="AR329">
        <v>172500</v>
      </c>
      <c r="AS329">
        <v>174900</v>
      </c>
      <c r="AT329">
        <v>154900</v>
      </c>
      <c r="AU329">
        <v>153000</v>
      </c>
      <c r="AV329">
        <v>157300</v>
      </c>
      <c r="AW329">
        <v>159000</v>
      </c>
      <c r="AX329">
        <v>162300</v>
      </c>
      <c r="AY329">
        <v>163400</v>
      </c>
      <c r="AZ329">
        <v>167000</v>
      </c>
      <c r="BA329">
        <v>167600</v>
      </c>
      <c r="BB329">
        <v>170700</v>
      </c>
      <c r="BC329">
        <v>171700</v>
      </c>
      <c r="BD329">
        <v>177400</v>
      </c>
      <c r="BE329">
        <v>172100</v>
      </c>
      <c r="BF329">
        <v>173300</v>
      </c>
      <c r="BG329">
        <v>174300</v>
      </c>
      <c r="BH329">
        <v>167200</v>
      </c>
      <c r="BI329">
        <v>173000</v>
      </c>
      <c r="BJ329">
        <v>169600</v>
      </c>
      <c r="BK329">
        <v>180700</v>
      </c>
      <c r="BL329">
        <v>177100</v>
      </c>
      <c r="BM329">
        <v>178300</v>
      </c>
      <c r="BN329">
        <v>178000</v>
      </c>
      <c r="BO329">
        <v>179100</v>
      </c>
      <c r="BP329">
        <v>182600</v>
      </c>
      <c r="BQ329">
        <v>186300</v>
      </c>
      <c r="BR329">
        <v>189600</v>
      </c>
      <c r="BS329">
        <v>188600</v>
      </c>
      <c r="BT329">
        <v>181900</v>
      </c>
      <c r="BU329">
        <v>179100</v>
      </c>
      <c r="BV329">
        <v>191200</v>
      </c>
      <c r="BW329">
        <v>200700</v>
      </c>
      <c r="BX329">
        <v>210300</v>
      </c>
      <c r="BY329">
        <v>202200</v>
      </c>
      <c r="BZ329">
        <v>206700</v>
      </c>
      <c r="CA329">
        <v>214100</v>
      </c>
      <c r="CB329">
        <v>216300</v>
      </c>
      <c r="CC329">
        <v>217500</v>
      </c>
      <c r="CD329">
        <v>205700</v>
      </c>
      <c r="CE329">
        <v>210100</v>
      </c>
    </row>
    <row r="330" spans="1:84" x14ac:dyDescent="0.2">
      <c r="A330">
        <v>394437</v>
      </c>
      <c r="B330" t="s">
        <v>2336</v>
      </c>
      <c r="C330">
        <v>494</v>
      </c>
      <c r="D330">
        <f t="shared" si="39"/>
        <v>141375</v>
      </c>
      <c r="E330">
        <f t="shared" si="40"/>
        <v>143925</v>
      </c>
      <c r="F330">
        <f t="shared" si="41"/>
        <v>159583.33333333334</v>
      </c>
      <c r="G330">
        <f t="shared" si="42"/>
        <v>169066.66666666666</v>
      </c>
      <c r="H330">
        <f t="shared" si="43"/>
        <v>192983.33333333334</v>
      </c>
      <c r="I330" s="2">
        <f t="shared" si="44"/>
        <v>0.36504568228706169</v>
      </c>
      <c r="J330" s="6">
        <f t="shared" si="38"/>
        <v>161386.66666666669</v>
      </c>
      <c r="K330">
        <f t="shared" si="45"/>
        <v>209900</v>
      </c>
      <c r="L330">
        <v>127900</v>
      </c>
      <c r="M330">
        <v>132000</v>
      </c>
      <c r="N330">
        <v>133200</v>
      </c>
      <c r="O330">
        <v>135600</v>
      </c>
      <c r="P330">
        <v>136100</v>
      </c>
      <c r="Q330">
        <v>134100</v>
      </c>
      <c r="R330">
        <v>145300</v>
      </c>
      <c r="S330">
        <v>148100</v>
      </c>
      <c r="T330">
        <v>151800</v>
      </c>
      <c r="U330">
        <v>158400</v>
      </c>
      <c r="V330">
        <v>149300</v>
      </c>
      <c r="W330">
        <v>144700</v>
      </c>
      <c r="X330">
        <v>128800</v>
      </c>
      <c r="Y330">
        <v>131800</v>
      </c>
      <c r="Z330">
        <v>134200</v>
      </c>
      <c r="AA330">
        <v>146200</v>
      </c>
      <c r="AB330">
        <v>151500</v>
      </c>
      <c r="AC330">
        <v>149400</v>
      </c>
      <c r="AD330">
        <v>148100</v>
      </c>
      <c r="AE330">
        <v>146300</v>
      </c>
      <c r="AF330">
        <v>148400</v>
      </c>
      <c r="AG330">
        <v>144000</v>
      </c>
      <c r="AH330">
        <v>147900</v>
      </c>
      <c r="AI330">
        <v>150500</v>
      </c>
      <c r="AJ330">
        <v>152700</v>
      </c>
      <c r="AK330">
        <v>151700</v>
      </c>
      <c r="AL330">
        <v>145900</v>
      </c>
      <c r="AM330">
        <v>148800</v>
      </c>
      <c r="AN330">
        <v>148600</v>
      </c>
      <c r="AO330">
        <v>160200</v>
      </c>
      <c r="AP330">
        <v>166800</v>
      </c>
      <c r="AQ330">
        <v>172200</v>
      </c>
      <c r="AR330">
        <v>169100</v>
      </c>
      <c r="AS330">
        <v>165700</v>
      </c>
      <c r="AT330">
        <v>165900</v>
      </c>
      <c r="AU330">
        <v>167400</v>
      </c>
      <c r="AV330">
        <v>167800</v>
      </c>
      <c r="AW330">
        <v>163800</v>
      </c>
      <c r="AX330">
        <v>162800</v>
      </c>
      <c r="AY330">
        <v>165200</v>
      </c>
      <c r="AZ330">
        <v>175000</v>
      </c>
      <c r="BA330">
        <v>177600</v>
      </c>
      <c r="BB330">
        <v>173600</v>
      </c>
      <c r="BC330">
        <v>166300</v>
      </c>
      <c r="BD330">
        <v>161400</v>
      </c>
      <c r="BE330">
        <v>168900</v>
      </c>
      <c r="BF330">
        <v>172500</v>
      </c>
      <c r="BG330">
        <v>173900</v>
      </c>
      <c r="BH330">
        <v>173900</v>
      </c>
      <c r="BI330">
        <v>178700</v>
      </c>
      <c r="BJ330">
        <v>186600</v>
      </c>
      <c r="BK330">
        <v>184600</v>
      </c>
      <c r="BL330">
        <v>184100</v>
      </c>
      <c r="BM330">
        <v>186600</v>
      </c>
      <c r="BN330">
        <v>191000</v>
      </c>
      <c r="BO330">
        <v>207800</v>
      </c>
      <c r="BP330">
        <v>209500</v>
      </c>
      <c r="BQ330">
        <v>213100</v>
      </c>
      <c r="BR330">
        <v>199600</v>
      </c>
      <c r="BS330">
        <v>200300</v>
      </c>
      <c r="BT330">
        <v>198500</v>
      </c>
      <c r="BU330">
        <v>197200</v>
      </c>
      <c r="BV330">
        <v>203100</v>
      </c>
      <c r="BW330">
        <v>202300</v>
      </c>
      <c r="BX330">
        <v>204300</v>
      </c>
      <c r="BY330">
        <v>209200</v>
      </c>
      <c r="BZ330">
        <v>212900</v>
      </c>
      <c r="CA330">
        <v>225300</v>
      </c>
      <c r="CB330">
        <v>211400</v>
      </c>
      <c r="CC330">
        <v>227200</v>
      </c>
      <c r="CD330">
        <v>227100</v>
      </c>
      <c r="CE330">
        <v>245200</v>
      </c>
    </row>
    <row r="331" spans="1:84" x14ac:dyDescent="0.2">
      <c r="A331">
        <v>394957</v>
      </c>
      <c r="B331" t="s">
        <v>2130</v>
      </c>
      <c r="C331">
        <v>94</v>
      </c>
      <c r="D331">
        <f t="shared" si="39"/>
        <v>124991.66666666667</v>
      </c>
      <c r="E331">
        <f t="shared" si="40"/>
        <v>143475</v>
      </c>
      <c r="F331">
        <f t="shared" si="41"/>
        <v>160908.33333333334</v>
      </c>
      <c r="G331">
        <f t="shared" si="42"/>
        <v>178225</v>
      </c>
      <c r="H331">
        <f t="shared" si="43"/>
        <v>196358.33333333334</v>
      </c>
      <c r="I331" s="2">
        <f t="shared" si="44"/>
        <v>0.57097139809320618</v>
      </c>
      <c r="J331" s="6">
        <f t="shared" si="38"/>
        <v>160791.66666666669</v>
      </c>
      <c r="K331">
        <f t="shared" si="45"/>
        <v>207725</v>
      </c>
      <c r="L331">
        <v>123300</v>
      </c>
      <c r="M331">
        <v>119100</v>
      </c>
      <c r="N331">
        <v>119400</v>
      </c>
      <c r="O331">
        <v>119600</v>
      </c>
      <c r="P331">
        <v>120200</v>
      </c>
      <c r="Q331">
        <v>121400</v>
      </c>
      <c r="R331">
        <v>125500</v>
      </c>
      <c r="S331">
        <v>130400</v>
      </c>
      <c r="T331">
        <v>131200</v>
      </c>
      <c r="U331">
        <v>131300</v>
      </c>
      <c r="V331">
        <v>128700</v>
      </c>
      <c r="W331">
        <v>129800</v>
      </c>
      <c r="X331">
        <v>132300</v>
      </c>
      <c r="Y331">
        <v>135000</v>
      </c>
      <c r="Z331">
        <v>137900</v>
      </c>
      <c r="AA331">
        <v>138800</v>
      </c>
      <c r="AB331">
        <v>142700</v>
      </c>
      <c r="AC331">
        <v>144400</v>
      </c>
      <c r="AD331">
        <v>144100</v>
      </c>
      <c r="AE331">
        <v>142000</v>
      </c>
      <c r="AF331">
        <v>144700</v>
      </c>
      <c r="AG331">
        <v>150400</v>
      </c>
      <c r="AH331">
        <v>154800</v>
      </c>
      <c r="AI331">
        <v>154600</v>
      </c>
      <c r="AJ331">
        <v>150800</v>
      </c>
      <c r="AK331">
        <v>150900</v>
      </c>
      <c r="AL331">
        <v>150800</v>
      </c>
      <c r="AM331">
        <v>154900</v>
      </c>
      <c r="AN331">
        <v>156600</v>
      </c>
      <c r="AO331">
        <v>160200</v>
      </c>
      <c r="AP331">
        <v>163300</v>
      </c>
      <c r="AQ331">
        <v>165300</v>
      </c>
      <c r="AR331">
        <v>170500</v>
      </c>
      <c r="AS331">
        <v>169700</v>
      </c>
      <c r="AT331">
        <v>170500</v>
      </c>
      <c r="AU331">
        <v>167400</v>
      </c>
      <c r="AV331">
        <v>169100</v>
      </c>
      <c r="AW331">
        <v>170800</v>
      </c>
      <c r="AX331">
        <v>173500</v>
      </c>
      <c r="AY331">
        <v>173200</v>
      </c>
      <c r="AZ331">
        <v>174400</v>
      </c>
      <c r="BA331">
        <v>175600</v>
      </c>
      <c r="BB331">
        <v>180600</v>
      </c>
      <c r="BC331">
        <v>183300</v>
      </c>
      <c r="BD331">
        <v>185800</v>
      </c>
      <c r="BE331">
        <v>182400</v>
      </c>
      <c r="BF331">
        <v>183700</v>
      </c>
      <c r="BG331">
        <v>186300</v>
      </c>
      <c r="BH331">
        <v>194300</v>
      </c>
      <c r="BI331">
        <v>197500</v>
      </c>
      <c r="BJ331">
        <v>199500</v>
      </c>
      <c r="BK331">
        <v>199300</v>
      </c>
      <c r="BL331">
        <v>196000</v>
      </c>
      <c r="BM331">
        <v>194300</v>
      </c>
      <c r="BN331">
        <v>193200</v>
      </c>
      <c r="BO331">
        <v>195200</v>
      </c>
      <c r="BP331">
        <v>195700</v>
      </c>
      <c r="BQ331">
        <v>195600</v>
      </c>
      <c r="BR331">
        <v>197100</v>
      </c>
      <c r="BS331">
        <v>198600</v>
      </c>
      <c r="BT331">
        <v>201800</v>
      </c>
      <c r="BU331">
        <v>201500</v>
      </c>
      <c r="BV331">
        <v>201200</v>
      </c>
      <c r="BW331">
        <v>203500</v>
      </c>
      <c r="BX331">
        <v>207800</v>
      </c>
      <c r="BY331">
        <v>212500</v>
      </c>
      <c r="BZ331">
        <v>212000</v>
      </c>
      <c r="CA331">
        <v>209800</v>
      </c>
      <c r="CB331">
        <v>211600</v>
      </c>
      <c r="CC331">
        <v>212000</v>
      </c>
      <c r="CD331">
        <v>220400</v>
      </c>
      <c r="CE331">
        <v>224400</v>
      </c>
      <c r="CF331">
        <v>229200</v>
      </c>
    </row>
    <row r="332" spans="1:84" x14ac:dyDescent="0.2">
      <c r="A332">
        <v>394761</v>
      </c>
      <c r="B332" t="s">
        <v>1012</v>
      </c>
      <c r="C332">
        <v>104</v>
      </c>
      <c r="D332">
        <f t="shared" si="39"/>
        <v>154966.66666666666</v>
      </c>
      <c r="E332">
        <f t="shared" si="40"/>
        <v>159850</v>
      </c>
      <c r="F332">
        <f t="shared" si="41"/>
        <v>158500</v>
      </c>
      <c r="G332">
        <f t="shared" si="42"/>
        <v>162308.33333333334</v>
      </c>
      <c r="H332">
        <f t="shared" si="43"/>
        <v>165816.66666666666</v>
      </c>
      <c r="I332" s="2">
        <f t="shared" si="44"/>
        <v>7.0015057001505704E-2</v>
      </c>
      <c r="J332" s="6">
        <f t="shared" si="38"/>
        <v>160288.33333333331</v>
      </c>
      <c r="K332">
        <f t="shared" si="45"/>
        <v>168975</v>
      </c>
      <c r="L332">
        <v>150500</v>
      </c>
      <c r="M332">
        <v>149500</v>
      </c>
      <c r="N332">
        <v>149700</v>
      </c>
      <c r="O332">
        <v>150600</v>
      </c>
      <c r="P332">
        <v>149700</v>
      </c>
      <c r="Q332">
        <v>152300</v>
      </c>
      <c r="R332">
        <v>156000</v>
      </c>
      <c r="S332">
        <v>157100</v>
      </c>
      <c r="T332">
        <v>158900</v>
      </c>
      <c r="U332">
        <v>159500</v>
      </c>
      <c r="V332">
        <v>163600</v>
      </c>
      <c r="W332">
        <v>162200</v>
      </c>
      <c r="X332">
        <v>163300</v>
      </c>
      <c r="Y332">
        <v>163200</v>
      </c>
      <c r="Z332">
        <v>163900</v>
      </c>
      <c r="AA332">
        <v>164200</v>
      </c>
      <c r="AB332">
        <v>161400</v>
      </c>
      <c r="AC332">
        <v>160100</v>
      </c>
      <c r="AD332">
        <v>158300</v>
      </c>
      <c r="AE332">
        <v>158300</v>
      </c>
      <c r="AF332">
        <v>157000</v>
      </c>
      <c r="AG332">
        <v>155300</v>
      </c>
      <c r="AH332">
        <v>155300</v>
      </c>
      <c r="AI332">
        <v>157900</v>
      </c>
      <c r="AJ332">
        <v>158700</v>
      </c>
      <c r="AK332">
        <v>156000</v>
      </c>
      <c r="AL332">
        <v>153900</v>
      </c>
      <c r="AM332">
        <v>155300</v>
      </c>
      <c r="AN332">
        <v>160200</v>
      </c>
      <c r="AO332">
        <v>161100</v>
      </c>
      <c r="AP332">
        <v>159800</v>
      </c>
      <c r="AQ332">
        <v>158000</v>
      </c>
      <c r="AR332">
        <v>158600</v>
      </c>
      <c r="AS332">
        <v>159000</v>
      </c>
      <c r="AT332">
        <v>161000</v>
      </c>
      <c r="AU332">
        <v>160400</v>
      </c>
      <c r="AV332">
        <v>159600</v>
      </c>
      <c r="AW332">
        <v>160900</v>
      </c>
      <c r="AX332">
        <v>163900</v>
      </c>
      <c r="AY332">
        <v>163700</v>
      </c>
      <c r="AZ332">
        <v>161300</v>
      </c>
      <c r="BA332">
        <v>159300</v>
      </c>
      <c r="BB332">
        <v>161700</v>
      </c>
      <c r="BC332">
        <v>163900</v>
      </c>
      <c r="BD332">
        <v>163200</v>
      </c>
      <c r="BE332">
        <v>164000</v>
      </c>
      <c r="BF332">
        <v>162100</v>
      </c>
      <c r="BG332">
        <v>164100</v>
      </c>
      <c r="BH332">
        <v>164600</v>
      </c>
      <c r="BI332">
        <v>164500</v>
      </c>
      <c r="BJ332">
        <v>164900</v>
      </c>
      <c r="BK332">
        <v>164500</v>
      </c>
      <c r="BL332">
        <v>169200</v>
      </c>
      <c r="BM332">
        <v>168400</v>
      </c>
      <c r="BN332">
        <v>166500</v>
      </c>
      <c r="BO332">
        <v>164700</v>
      </c>
      <c r="BP332">
        <v>165800</v>
      </c>
      <c r="BQ332">
        <v>167600</v>
      </c>
      <c r="BR332">
        <v>165400</v>
      </c>
      <c r="BS332">
        <v>163700</v>
      </c>
      <c r="BT332">
        <v>165200</v>
      </c>
      <c r="BU332">
        <v>169500</v>
      </c>
      <c r="BV332">
        <v>175400</v>
      </c>
      <c r="BW332">
        <v>171300</v>
      </c>
      <c r="BX332">
        <v>170000</v>
      </c>
      <c r="BY332">
        <v>165200</v>
      </c>
      <c r="BZ332">
        <v>167400</v>
      </c>
      <c r="CA332">
        <v>167300</v>
      </c>
      <c r="CB332">
        <v>168300</v>
      </c>
      <c r="CC332">
        <v>170600</v>
      </c>
      <c r="CD332">
        <v>173800</v>
      </c>
      <c r="CE332">
        <v>174000</v>
      </c>
    </row>
    <row r="333" spans="1:84" x14ac:dyDescent="0.2">
      <c r="A333">
        <v>394531</v>
      </c>
      <c r="B333" t="s">
        <v>2126</v>
      </c>
      <c r="C333">
        <v>89</v>
      </c>
      <c r="D333">
        <f t="shared" si="39"/>
        <v>144866.66666666666</v>
      </c>
      <c r="E333">
        <f t="shared" si="40"/>
        <v>153116.66666666666</v>
      </c>
      <c r="F333">
        <f t="shared" si="41"/>
        <v>161891.66666666666</v>
      </c>
      <c r="G333">
        <f t="shared" si="42"/>
        <v>165641.66666666666</v>
      </c>
      <c r="H333">
        <f t="shared" si="43"/>
        <v>172308.33333333334</v>
      </c>
      <c r="I333" s="2">
        <f t="shared" si="44"/>
        <v>0.18942705936493343</v>
      </c>
      <c r="J333" s="6">
        <f t="shared" si="38"/>
        <v>159565</v>
      </c>
      <c r="K333">
        <f t="shared" si="45"/>
        <v>194083.33333333334</v>
      </c>
      <c r="L333">
        <v>143400</v>
      </c>
      <c r="M333">
        <v>142500</v>
      </c>
      <c r="N333">
        <v>141400</v>
      </c>
      <c r="O333">
        <v>140900</v>
      </c>
      <c r="P333">
        <v>142100</v>
      </c>
      <c r="Q333">
        <v>146000</v>
      </c>
      <c r="R333">
        <v>147600</v>
      </c>
      <c r="S333">
        <v>148400</v>
      </c>
      <c r="T333">
        <v>148600</v>
      </c>
      <c r="U333">
        <v>147100</v>
      </c>
      <c r="V333">
        <v>147400</v>
      </c>
      <c r="W333">
        <v>143000</v>
      </c>
      <c r="X333">
        <v>144400</v>
      </c>
      <c r="Y333">
        <v>143300</v>
      </c>
      <c r="Z333">
        <v>147900</v>
      </c>
      <c r="AA333">
        <v>151400</v>
      </c>
      <c r="AB333">
        <v>156100</v>
      </c>
      <c r="AC333">
        <v>155600</v>
      </c>
      <c r="AD333">
        <v>155000</v>
      </c>
      <c r="AE333">
        <v>154100</v>
      </c>
      <c r="AF333">
        <v>155400</v>
      </c>
      <c r="AG333">
        <v>156400</v>
      </c>
      <c r="AH333">
        <v>157200</v>
      </c>
      <c r="AI333">
        <v>160600</v>
      </c>
      <c r="AJ333">
        <v>163300</v>
      </c>
      <c r="AK333">
        <v>167300</v>
      </c>
      <c r="AL333">
        <v>164800</v>
      </c>
      <c r="AM333">
        <v>162800</v>
      </c>
      <c r="AN333">
        <v>157200</v>
      </c>
      <c r="AO333">
        <v>158700</v>
      </c>
      <c r="AP333">
        <v>159900</v>
      </c>
      <c r="AQ333">
        <v>160700</v>
      </c>
      <c r="AR333">
        <v>162000</v>
      </c>
      <c r="AS333">
        <v>162200</v>
      </c>
      <c r="AT333">
        <v>162100</v>
      </c>
      <c r="AU333">
        <v>161700</v>
      </c>
      <c r="AV333">
        <v>164400</v>
      </c>
      <c r="AW333">
        <v>166800</v>
      </c>
      <c r="AX333">
        <v>168900</v>
      </c>
      <c r="AY333">
        <v>167000</v>
      </c>
      <c r="AZ333">
        <v>167300</v>
      </c>
      <c r="BA333">
        <v>165300</v>
      </c>
      <c r="BB333">
        <v>164200</v>
      </c>
      <c r="BC333">
        <v>163300</v>
      </c>
      <c r="BD333">
        <v>162800</v>
      </c>
      <c r="BE333">
        <v>164800</v>
      </c>
      <c r="BF333">
        <v>166300</v>
      </c>
      <c r="BG333">
        <v>166600</v>
      </c>
      <c r="BH333">
        <v>167100</v>
      </c>
      <c r="BI333">
        <v>170700</v>
      </c>
      <c r="BJ333">
        <v>174200</v>
      </c>
      <c r="BK333">
        <v>173000</v>
      </c>
      <c r="BL333">
        <v>170800</v>
      </c>
      <c r="BM333">
        <v>169500</v>
      </c>
      <c r="BN333">
        <v>171300</v>
      </c>
      <c r="BO333">
        <v>171700</v>
      </c>
      <c r="BP333">
        <v>171500</v>
      </c>
      <c r="BQ333">
        <v>171300</v>
      </c>
      <c r="BR333">
        <v>176900</v>
      </c>
      <c r="BS333">
        <v>179700</v>
      </c>
      <c r="BT333">
        <v>190000</v>
      </c>
      <c r="BU333">
        <v>192200</v>
      </c>
      <c r="BV333">
        <v>200900</v>
      </c>
      <c r="BW333">
        <v>196400</v>
      </c>
      <c r="BX333">
        <v>194300</v>
      </c>
      <c r="BY333">
        <v>192600</v>
      </c>
      <c r="BZ333">
        <v>193200</v>
      </c>
      <c r="CA333">
        <v>197300</v>
      </c>
      <c r="CB333">
        <v>198100</v>
      </c>
      <c r="CC333">
        <v>196900</v>
      </c>
      <c r="CD333">
        <v>197400</v>
      </c>
      <c r="CE333">
        <v>202800</v>
      </c>
      <c r="CF333">
        <v>214400</v>
      </c>
    </row>
    <row r="334" spans="1:84" x14ac:dyDescent="0.2">
      <c r="A334">
        <v>394360</v>
      </c>
      <c r="B334" t="s">
        <v>1155</v>
      </c>
      <c r="C334">
        <v>433</v>
      </c>
      <c r="D334">
        <f t="shared" si="39"/>
        <v>139075</v>
      </c>
      <c r="E334">
        <f t="shared" si="40"/>
        <v>157725</v>
      </c>
      <c r="F334">
        <f t="shared" si="41"/>
        <v>151841.66666666666</v>
      </c>
      <c r="G334">
        <f t="shared" si="42"/>
        <v>165708.33333333334</v>
      </c>
      <c r="H334">
        <f t="shared" si="43"/>
        <v>181050</v>
      </c>
      <c r="I334" s="2">
        <f t="shared" si="44"/>
        <v>0.30181556714003238</v>
      </c>
      <c r="J334" s="6">
        <f t="shared" si="38"/>
        <v>159080</v>
      </c>
      <c r="K334">
        <f t="shared" si="45"/>
        <v>183616.66666666666</v>
      </c>
      <c r="L334">
        <v>128300</v>
      </c>
      <c r="M334">
        <v>133600</v>
      </c>
      <c r="N334">
        <v>123300</v>
      </c>
      <c r="O334">
        <v>138000</v>
      </c>
      <c r="P334">
        <v>143100</v>
      </c>
      <c r="Q334">
        <v>151200</v>
      </c>
      <c r="R334">
        <v>143900</v>
      </c>
      <c r="S334">
        <v>143500</v>
      </c>
      <c r="T334">
        <v>138900</v>
      </c>
      <c r="U334">
        <v>142100</v>
      </c>
      <c r="V334">
        <v>142800</v>
      </c>
      <c r="W334">
        <v>140200</v>
      </c>
      <c r="X334">
        <v>174400</v>
      </c>
      <c r="Y334">
        <v>177200</v>
      </c>
      <c r="Z334">
        <v>175700</v>
      </c>
      <c r="AA334">
        <v>146600</v>
      </c>
      <c r="AB334">
        <v>144800</v>
      </c>
      <c r="AC334">
        <v>148600</v>
      </c>
      <c r="AD334">
        <v>148500</v>
      </c>
      <c r="AE334">
        <v>150100</v>
      </c>
      <c r="AF334">
        <v>153500</v>
      </c>
      <c r="AG334">
        <v>155700</v>
      </c>
      <c r="AH334">
        <v>160200</v>
      </c>
      <c r="AI334">
        <v>157400</v>
      </c>
      <c r="AJ334">
        <v>152500</v>
      </c>
      <c r="AK334">
        <v>152300</v>
      </c>
      <c r="AL334">
        <v>151500</v>
      </c>
      <c r="AM334">
        <v>153400</v>
      </c>
      <c r="AN334">
        <v>144800</v>
      </c>
      <c r="AO334">
        <v>147300</v>
      </c>
      <c r="AP334">
        <v>150500</v>
      </c>
      <c r="AQ334">
        <v>156600</v>
      </c>
      <c r="AR334">
        <v>151100</v>
      </c>
      <c r="AS334">
        <v>152900</v>
      </c>
      <c r="AT334">
        <v>152800</v>
      </c>
      <c r="AU334">
        <v>156400</v>
      </c>
      <c r="AV334">
        <v>157500</v>
      </c>
      <c r="AW334">
        <v>155800</v>
      </c>
      <c r="AX334">
        <v>161600</v>
      </c>
      <c r="AY334">
        <v>160500</v>
      </c>
      <c r="AZ334">
        <v>167100</v>
      </c>
      <c r="BA334">
        <v>162300</v>
      </c>
      <c r="BB334">
        <v>167100</v>
      </c>
      <c r="BC334">
        <v>167400</v>
      </c>
      <c r="BD334">
        <v>172100</v>
      </c>
      <c r="BE334">
        <v>169000</v>
      </c>
      <c r="BF334">
        <v>169500</v>
      </c>
      <c r="BG334">
        <v>178600</v>
      </c>
      <c r="BH334">
        <v>190700</v>
      </c>
      <c r="BI334">
        <v>191700</v>
      </c>
      <c r="BJ334">
        <v>196500</v>
      </c>
      <c r="BK334">
        <v>183500</v>
      </c>
      <c r="BL334">
        <v>181300</v>
      </c>
      <c r="BM334">
        <v>172700</v>
      </c>
      <c r="BN334">
        <v>174800</v>
      </c>
      <c r="BO334">
        <v>177600</v>
      </c>
      <c r="BP334">
        <v>173000</v>
      </c>
      <c r="BQ334">
        <v>178200</v>
      </c>
      <c r="BR334">
        <v>174600</v>
      </c>
      <c r="BS334">
        <v>178000</v>
      </c>
      <c r="BT334">
        <v>171200</v>
      </c>
      <c r="BU334">
        <v>178200</v>
      </c>
      <c r="BV334">
        <v>174400</v>
      </c>
      <c r="BW334">
        <v>183800</v>
      </c>
      <c r="BX334">
        <v>179500</v>
      </c>
      <c r="BY334">
        <v>186500</v>
      </c>
      <c r="BZ334">
        <v>179700</v>
      </c>
      <c r="CA334">
        <v>191500</v>
      </c>
      <c r="CB334">
        <v>192800</v>
      </c>
      <c r="CC334">
        <v>200500</v>
      </c>
      <c r="CD334">
        <v>187300</v>
      </c>
      <c r="CE334">
        <v>186100</v>
      </c>
    </row>
    <row r="335" spans="1:84" x14ac:dyDescent="0.2">
      <c r="A335">
        <v>394898</v>
      </c>
      <c r="B335" t="s">
        <v>2150</v>
      </c>
      <c r="C335">
        <v>128</v>
      </c>
      <c r="D335">
        <f t="shared" si="39"/>
        <v>147616.66666666666</v>
      </c>
      <c r="E335">
        <f t="shared" si="40"/>
        <v>152141.66666666666</v>
      </c>
      <c r="F335">
        <f t="shared" si="41"/>
        <v>151500</v>
      </c>
      <c r="G335">
        <f t="shared" si="42"/>
        <v>166333.33333333334</v>
      </c>
      <c r="H335">
        <f t="shared" si="43"/>
        <v>177541.66666666666</v>
      </c>
      <c r="I335" s="2">
        <f t="shared" si="44"/>
        <v>0.20272101162921985</v>
      </c>
      <c r="J335" s="6">
        <f t="shared" si="38"/>
        <v>159026.66666666666</v>
      </c>
      <c r="K335">
        <f t="shared" si="45"/>
        <v>184466.66666666666</v>
      </c>
      <c r="L335">
        <v>142900</v>
      </c>
      <c r="M335">
        <v>141600</v>
      </c>
      <c r="N335">
        <v>143100</v>
      </c>
      <c r="O335">
        <v>146600</v>
      </c>
      <c r="P335">
        <v>148400</v>
      </c>
      <c r="Q335">
        <v>150300</v>
      </c>
      <c r="R335">
        <v>147900</v>
      </c>
      <c r="S335">
        <v>147700</v>
      </c>
      <c r="T335">
        <v>148200</v>
      </c>
      <c r="U335">
        <v>150500</v>
      </c>
      <c r="V335">
        <v>152200</v>
      </c>
      <c r="W335">
        <v>152000</v>
      </c>
      <c r="X335">
        <v>150700</v>
      </c>
      <c r="Y335">
        <v>151900</v>
      </c>
      <c r="Z335">
        <v>151700</v>
      </c>
      <c r="AA335">
        <v>152200</v>
      </c>
      <c r="AB335">
        <v>149400</v>
      </c>
      <c r="AC335">
        <v>150900</v>
      </c>
      <c r="AD335">
        <v>151600</v>
      </c>
      <c r="AE335">
        <v>153100</v>
      </c>
      <c r="AF335">
        <v>153400</v>
      </c>
      <c r="AG335">
        <v>153500</v>
      </c>
      <c r="AH335">
        <v>154000</v>
      </c>
      <c r="AI335">
        <v>153300</v>
      </c>
      <c r="AJ335">
        <v>155000</v>
      </c>
      <c r="AK335">
        <v>148800</v>
      </c>
      <c r="AL335">
        <v>148000</v>
      </c>
      <c r="AM335">
        <v>145700</v>
      </c>
      <c r="AN335">
        <v>150300</v>
      </c>
      <c r="AO335">
        <v>151400</v>
      </c>
      <c r="AP335">
        <v>148600</v>
      </c>
      <c r="AQ335">
        <v>151400</v>
      </c>
      <c r="AR335">
        <v>151700</v>
      </c>
      <c r="AS335">
        <v>155300</v>
      </c>
      <c r="AT335">
        <v>155000</v>
      </c>
      <c r="AU335">
        <v>156800</v>
      </c>
      <c r="AV335">
        <v>160200</v>
      </c>
      <c r="AW335">
        <v>161800</v>
      </c>
      <c r="AX335">
        <v>163400</v>
      </c>
      <c r="AY335">
        <v>164300</v>
      </c>
      <c r="AZ335">
        <v>168400</v>
      </c>
      <c r="BA335">
        <v>167900</v>
      </c>
      <c r="BB335">
        <v>168800</v>
      </c>
      <c r="BC335">
        <v>166800</v>
      </c>
      <c r="BD335">
        <v>167300</v>
      </c>
      <c r="BE335">
        <v>167800</v>
      </c>
      <c r="BF335">
        <v>168400</v>
      </c>
      <c r="BG335">
        <v>170900</v>
      </c>
      <c r="BH335">
        <v>170100</v>
      </c>
      <c r="BI335">
        <v>170500</v>
      </c>
      <c r="BJ335">
        <v>172600</v>
      </c>
      <c r="BK335">
        <v>176100</v>
      </c>
      <c r="BL335">
        <v>177800</v>
      </c>
      <c r="BM335">
        <v>178100</v>
      </c>
      <c r="BN335">
        <v>177200</v>
      </c>
      <c r="BO335">
        <v>178500</v>
      </c>
      <c r="BP335">
        <v>180200</v>
      </c>
      <c r="BQ335">
        <v>183200</v>
      </c>
      <c r="BR335">
        <v>183100</v>
      </c>
      <c r="BS335">
        <v>183100</v>
      </c>
      <c r="BT335">
        <v>181300</v>
      </c>
      <c r="BU335">
        <v>182200</v>
      </c>
      <c r="BV335">
        <v>182500</v>
      </c>
      <c r="BW335">
        <v>182700</v>
      </c>
      <c r="BX335">
        <v>183400</v>
      </c>
      <c r="BY335">
        <v>183100</v>
      </c>
      <c r="BZ335">
        <v>186000</v>
      </c>
      <c r="CA335">
        <v>187000</v>
      </c>
      <c r="CB335">
        <v>188300</v>
      </c>
      <c r="CC335">
        <v>186000</v>
      </c>
      <c r="CD335">
        <v>188000</v>
      </c>
      <c r="CE335">
        <v>188000</v>
      </c>
    </row>
    <row r="336" spans="1:84" x14ac:dyDescent="0.2">
      <c r="A336">
        <v>394528</v>
      </c>
      <c r="B336" t="s">
        <v>2125</v>
      </c>
      <c r="C336">
        <v>88</v>
      </c>
      <c r="D336">
        <f t="shared" si="39"/>
        <v>127966.66666666667</v>
      </c>
      <c r="E336">
        <f t="shared" si="40"/>
        <v>140850</v>
      </c>
      <c r="F336">
        <f t="shared" si="41"/>
        <v>158400</v>
      </c>
      <c r="G336">
        <f t="shared" si="42"/>
        <v>172741.66666666666</v>
      </c>
      <c r="H336">
        <f t="shared" si="43"/>
        <v>189258.33333333334</v>
      </c>
      <c r="I336" s="2">
        <f t="shared" si="44"/>
        <v>0.47896587653034645</v>
      </c>
      <c r="J336" s="6">
        <f t="shared" si="38"/>
        <v>157843.33333333334</v>
      </c>
      <c r="K336">
        <f t="shared" si="45"/>
        <v>200500</v>
      </c>
      <c r="L336">
        <v>127300</v>
      </c>
      <c r="M336">
        <v>128400</v>
      </c>
      <c r="N336">
        <v>128500</v>
      </c>
      <c r="O336">
        <v>128400</v>
      </c>
      <c r="P336">
        <v>127200</v>
      </c>
      <c r="Q336">
        <v>128000</v>
      </c>
      <c r="R336">
        <v>127400</v>
      </c>
      <c r="S336">
        <v>128300</v>
      </c>
      <c r="T336">
        <v>126300</v>
      </c>
      <c r="U336">
        <v>127400</v>
      </c>
      <c r="V336">
        <v>127400</v>
      </c>
      <c r="W336">
        <v>131000</v>
      </c>
      <c r="X336">
        <v>133600</v>
      </c>
      <c r="Y336">
        <v>135600</v>
      </c>
      <c r="Z336">
        <v>135500</v>
      </c>
      <c r="AA336">
        <v>138300</v>
      </c>
      <c r="AB336">
        <v>140400</v>
      </c>
      <c r="AC336">
        <v>142700</v>
      </c>
      <c r="AD336">
        <v>142400</v>
      </c>
      <c r="AE336">
        <v>141900</v>
      </c>
      <c r="AF336">
        <v>143100</v>
      </c>
      <c r="AG336">
        <v>144000</v>
      </c>
      <c r="AH336">
        <v>145300</v>
      </c>
      <c r="AI336">
        <v>147400</v>
      </c>
      <c r="AJ336">
        <v>149700</v>
      </c>
      <c r="AK336">
        <v>151100</v>
      </c>
      <c r="AL336">
        <v>153400</v>
      </c>
      <c r="AM336">
        <v>154600</v>
      </c>
      <c r="AN336">
        <v>157400</v>
      </c>
      <c r="AO336">
        <v>158300</v>
      </c>
      <c r="AP336">
        <v>159300</v>
      </c>
      <c r="AQ336">
        <v>160400</v>
      </c>
      <c r="AR336">
        <v>159900</v>
      </c>
      <c r="AS336">
        <v>163700</v>
      </c>
      <c r="AT336">
        <v>165400</v>
      </c>
      <c r="AU336">
        <v>167600</v>
      </c>
      <c r="AV336">
        <v>165000</v>
      </c>
      <c r="AW336">
        <v>164900</v>
      </c>
      <c r="AX336">
        <v>166600</v>
      </c>
      <c r="AY336">
        <v>168600</v>
      </c>
      <c r="AZ336">
        <v>170200</v>
      </c>
      <c r="BA336">
        <v>171600</v>
      </c>
      <c r="BB336">
        <v>173000</v>
      </c>
      <c r="BC336">
        <v>174500</v>
      </c>
      <c r="BD336">
        <v>176500</v>
      </c>
      <c r="BE336">
        <v>179000</v>
      </c>
      <c r="BF336">
        <v>181100</v>
      </c>
      <c r="BG336">
        <v>181900</v>
      </c>
      <c r="BH336">
        <v>183000</v>
      </c>
      <c r="BI336">
        <v>184700</v>
      </c>
      <c r="BJ336">
        <v>186300</v>
      </c>
      <c r="BK336">
        <v>188000</v>
      </c>
      <c r="BL336">
        <v>189100</v>
      </c>
      <c r="BM336">
        <v>189200</v>
      </c>
      <c r="BN336">
        <v>189200</v>
      </c>
      <c r="BO336">
        <v>190100</v>
      </c>
      <c r="BP336">
        <v>191800</v>
      </c>
      <c r="BQ336">
        <v>192400</v>
      </c>
      <c r="BR336">
        <v>193300</v>
      </c>
      <c r="BS336">
        <v>194000</v>
      </c>
      <c r="BT336">
        <v>194600</v>
      </c>
      <c r="BU336">
        <v>198500</v>
      </c>
      <c r="BV336">
        <v>199400</v>
      </c>
      <c r="BW336">
        <v>200200</v>
      </c>
      <c r="BX336">
        <v>200000</v>
      </c>
      <c r="BY336">
        <v>202600</v>
      </c>
      <c r="BZ336">
        <v>203000</v>
      </c>
      <c r="CA336">
        <v>200200</v>
      </c>
      <c r="CB336">
        <v>201400</v>
      </c>
      <c r="CC336">
        <v>203000</v>
      </c>
      <c r="CD336">
        <v>209100</v>
      </c>
      <c r="CE336">
        <v>209400</v>
      </c>
      <c r="CF336">
        <v>210500</v>
      </c>
    </row>
    <row r="337" spans="1:84" x14ac:dyDescent="0.2">
      <c r="A337">
        <v>394758</v>
      </c>
      <c r="B337" t="s">
        <v>2392</v>
      </c>
      <c r="C337">
        <v>600</v>
      </c>
      <c r="D337">
        <f t="shared" si="39"/>
        <v>146050</v>
      </c>
      <c r="E337">
        <f t="shared" si="40"/>
        <v>153525</v>
      </c>
      <c r="F337">
        <f t="shared" si="41"/>
        <v>155233.33333333334</v>
      </c>
      <c r="G337">
        <f t="shared" si="42"/>
        <v>165408.33333333334</v>
      </c>
      <c r="H337">
        <f t="shared" si="43"/>
        <v>168658.33333333334</v>
      </c>
      <c r="I337" s="2">
        <f t="shared" si="44"/>
        <v>0.15479858495948884</v>
      </c>
      <c r="J337" s="6">
        <f t="shared" si="38"/>
        <v>157775.00000000003</v>
      </c>
      <c r="K337">
        <f t="shared" si="45"/>
        <v>198075</v>
      </c>
      <c r="L337">
        <v>141200</v>
      </c>
      <c r="M337">
        <v>151500</v>
      </c>
      <c r="N337">
        <v>147000</v>
      </c>
      <c r="O337">
        <v>161100</v>
      </c>
      <c r="P337">
        <v>151300</v>
      </c>
      <c r="Q337">
        <v>145400</v>
      </c>
      <c r="R337">
        <v>139700</v>
      </c>
      <c r="S337">
        <v>147500</v>
      </c>
      <c r="T337">
        <v>149200</v>
      </c>
      <c r="U337">
        <v>147400</v>
      </c>
      <c r="V337">
        <v>136400</v>
      </c>
      <c r="W337">
        <v>134900</v>
      </c>
      <c r="X337">
        <v>133700</v>
      </c>
      <c r="Y337">
        <v>174200</v>
      </c>
      <c r="Z337">
        <v>169700</v>
      </c>
      <c r="AA337">
        <v>168100</v>
      </c>
      <c r="AB337">
        <v>131700</v>
      </c>
      <c r="AC337">
        <v>149500</v>
      </c>
      <c r="AD337">
        <v>160400</v>
      </c>
      <c r="AE337">
        <v>155400</v>
      </c>
      <c r="AF337">
        <v>145300</v>
      </c>
      <c r="AG337">
        <v>137300</v>
      </c>
      <c r="AH337">
        <v>158000</v>
      </c>
      <c r="AI337">
        <v>159000</v>
      </c>
      <c r="AJ337">
        <v>162500</v>
      </c>
      <c r="AK337">
        <v>146400</v>
      </c>
      <c r="AL337">
        <v>146200</v>
      </c>
      <c r="AM337">
        <v>160000</v>
      </c>
      <c r="AN337">
        <v>156500</v>
      </c>
      <c r="AO337">
        <v>157500</v>
      </c>
      <c r="AP337">
        <v>146600</v>
      </c>
      <c r="AQ337">
        <v>148300</v>
      </c>
      <c r="AR337">
        <v>154700</v>
      </c>
      <c r="AS337">
        <v>158900</v>
      </c>
      <c r="AT337">
        <v>164300</v>
      </c>
      <c r="AU337">
        <v>160900</v>
      </c>
      <c r="AV337">
        <v>160700</v>
      </c>
      <c r="AW337">
        <v>167600</v>
      </c>
      <c r="AX337">
        <v>174400</v>
      </c>
      <c r="AY337">
        <v>166500</v>
      </c>
      <c r="AZ337">
        <v>166500</v>
      </c>
      <c r="BA337">
        <v>162000</v>
      </c>
      <c r="BB337">
        <v>167500</v>
      </c>
      <c r="BC337">
        <v>162500</v>
      </c>
      <c r="BD337">
        <v>156600</v>
      </c>
      <c r="BE337">
        <v>161400</v>
      </c>
      <c r="BF337">
        <v>166600</v>
      </c>
      <c r="BG337">
        <v>172600</v>
      </c>
      <c r="BH337">
        <v>174200</v>
      </c>
      <c r="BI337">
        <v>163300</v>
      </c>
      <c r="BJ337">
        <v>169000</v>
      </c>
      <c r="BK337">
        <v>160500</v>
      </c>
      <c r="BL337">
        <v>162700</v>
      </c>
      <c r="BM337">
        <v>162800</v>
      </c>
      <c r="BN337">
        <v>153500</v>
      </c>
      <c r="BO337">
        <v>167400</v>
      </c>
      <c r="BP337">
        <v>170400</v>
      </c>
      <c r="BQ337">
        <v>186900</v>
      </c>
      <c r="BR337">
        <v>175600</v>
      </c>
      <c r="BS337">
        <v>177600</v>
      </c>
      <c r="BT337">
        <v>179400</v>
      </c>
      <c r="BU337">
        <v>191600</v>
      </c>
      <c r="BV337">
        <v>201900</v>
      </c>
      <c r="BW337">
        <v>216800</v>
      </c>
      <c r="BX337">
        <v>221700</v>
      </c>
      <c r="BY337">
        <v>220800</v>
      </c>
      <c r="BZ337">
        <v>207800</v>
      </c>
      <c r="CA337">
        <v>202500</v>
      </c>
      <c r="CB337">
        <v>179300</v>
      </c>
      <c r="CC337">
        <v>192000</v>
      </c>
      <c r="CD337">
        <v>185500</v>
      </c>
      <c r="CE337">
        <v>188600</v>
      </c>
      <c r="CF337">
        <v>182600</v>
      </c>
    </row>
    <row r="338" spans="1:84" x14ac:dyDescent="0.2">
      <c r="A338">
        <v>395118</v>
      </c>
      <c r="B338" t="s">
        <v>1271</v>
      </c>
      <c r="C338">
        <v>206</v>
      </c>
      <c r="D338">
        <f t="shared" si="39"/>
        <v>146491.66666666666</v>
      </c>
      <c r="E338">
        <f t="shared" si="40"/>
        <v>151908.33333333334</v>
      </c>
      <c r="F338">
        <f t="shared" si="41"/>
        <v>157616.66666666666</v>
      </c>
      <c r="G338">
        <f t="shared" si="42"/>
        <v>164550</v>
      </c>
      <c r="H338">
        <f t="shared" si="43"/>
        <v>168083.33333333334</v>
      </c>
      <c r="I338" s="2">
        <f t="shared" si="44"/>
        <v>0.14739177427612507</v>
      </c>
      <c r="J338" s="6">
        <f t="shared" si="38"/>
        <v>157730</v>
      </c>
      <c r="K338">
        <f t="shared" si="45"/>
        <v>182791.66666666666</v>
      </c>
      <c r="L338">
        <v>144500</v>
      </c>
      <c r="M338">
        <v>143800</v>
      </c>
      <c r="N338">
        <v>144600</v>
      </c>
      <c r="O338">
        <v>144300</v>
      </c>
      <c r="P338">
        <v>142500</v>
      </c>
      <c r="Q338">
        <v>142300</v>
      </c>
      <c r="R338">
        <v>145700</v>
      </c>
      <c r="S338">
        <v>147600</v>
      </c>
      <c r="T338">
        <v>150100</v>
      </c>
      <c r="U338">
        <v>150500</v>
      </c>
      <c r="V338">
        <v>150300</v>
      </c>
      <c r="W338">
        <v>151700</v>
      </c>
      <c r="X338">
        <v>154600</v>
      </c>
      <c r="Y338">
        <v>152700</v>
      </c>
      <c r="Z338">
        <v>151400</v>
      </c>
      <c r="AA338">
        <v>148300</v>
      </c>
      <c r="AB338">
        <v>151000</v>
      </c>
      <c r="AC338">
        <v>151900</v>
      </c>
      <c r="AD338">
        <v>152800</v>
      </c>
      <c r="AE338">
        <v>154200</v>
      </c>
      <c r="AF338">
        <v>151700</v>
      </c>
      <c r="AG338">
        <v>151800</v>
      </c>
      <c r="AH338">
        <v>150800</v>
      </c>
      <c r="AI338">
        <v>151700</v>
      </c>
      <c r="AJ338">
        <v>154600</v>
      </c>
      <c r="AK338">
        <v>155500</v>
      </c>
      <c r="AL338">
        <v>153300</v>
      </c>
      <c r="AM338">
        <v>152800</v>
      </c>
      <c r="AN338">
        <v>154900</v>
      </c>
      <c r="AO338">
        <v>157000</v>
      </c>
      <c r="AP338">
        <v>156900</v>
      </c>
      <c r="AQ338">
        <v>156600</v>
      </c>
      <c r="AR338">
        <v>160700</v>
      </c>
      <c r="AS338">
        <v>161900</v>
      </c>
      <c r="AT338">
        <v>162500</v>
      </c>
      <c r="AU338">
        <v>164700</v>
      </c>
      <c r="AV338">
        <v>165200</v>
      </c>
      <c r="AW338">
        <v>159900</v>
      </c>
      <c r="AX338">
        <v>159500</v>
      </c>
      <c r="AY338">
        <v>160800</v>
      </c>
      <c r="AZ338">
        <v>168700</v>
      </c>
      <c r="BA338">
        <v>167600</v>
      </c>
      <c r="BB338">
        <v>166700</v>
      </c>
      <c r="BC338">
        <v>165800</v>
      </c>
      <c r="BD338">
        <v>165700</v>
      </c>
      <c r="BE338">
        <v>165700</v>
      </c>
      <c r="BF338">
        <v>167000</v>
      </c>
      <c r="BG338">
        <v>162000</v>
      </c>
      <c r="BH338">
        <v>161900</v>
      </c>
      <c r="BI338">
        <v>151300</v>
      </c>
      <c r="BJ338">
        <v>158500</v>
      </c>
      <c r="BK338">
        <v>161900</v>
      </c>
      <c r="BL338">
        <v>169000</v>
      </c>
      <c r="BM338">
        <v>170600</v>
      </c>
      <c r="BN338">
        <v>169500</v>
      </c>
      <c r="BO338">
        <v>174600</v>
      </c>
      <c r="BP338">
        <v>174300</v>
      </c>
      <c r="BQ338">
        <v>175500</v>
      </c>
      <c r="BR338">
        <v>175700</v>
      </c>
      <c r="BS338">
        <v>174200</v>
      </c>
      <c r="BT338">
        <v>177400</v>
      </c>
      <c r="BU338">
        <v>169700</v>
      </c>
      <c r="BV338">
        <v>177400</v>
      </c>
      <c r="BW338">
        <v>176100</v>
      </c>
      <c r="BX338">
        <v>188400</v>
      </c>
      <c r="BY338">
        <v>185100</v>
      </c>
      <c r="BZ338">
        <v>188500</v>
      </c>
      <c r="CA338">
        <v>187900</v>
      </c>
      <c r="CB338">
        <v>189500</v>
      </c>
      <c r="CC338">
        <v>189300</v>
      </c>
      <c r="CD338">
        <v>190000</v>
      </c>
      <c r="CE338">
        <v>186800</v>
      </c>
      <c r="CF338">
        <v>188800</v>
      </c>
    </row>
    <row r="339" spans="1:84" x14ac:dyDescent="0.2">
      <c r="A339">
        <v>394785</v>
      </c>
      <c r="B339" t="s">
        <v>233</v>
      </c>
      <c r="C339">
        <v>509</v>
      </c>
      <c r="D339">
        <f t="shared" si="39"/>
        <v>138500</v>
      </c>
      <c r="E339">
        <f t="shared" si="40"/>
        <v>147041.66666666666</v>
      </c>
      <c r="F339">
        <f t="shared" si="41"/>
        <v>162775</v>
      </c>
      <c r="G339">
        <f t="shared" si="42"/>
        <v>171025</v>
      </c>
      <c r="H339">
        <f t="shared" si="43"/>
        <v>168558.33333333334</v>
      </c>
      <c r="I339" s="2">
        <f t="shared" si="44"/>
        <v>0.21702767749699164</v>
      </c>
      <c r="J339" s="6">
        <f t="shared" si="38"/>
        <v>157580</v>
      </c>
      <c r="K339">
        <f t="shared" si="45"/>
        <v>174783.33333333334</v>
      </c>
      <c r="V339">
        <v>138300</v>
      </c>
      <c r="W339">
        <v>138700</v>
      </c>
      <c r="X339">
        <v>140500</v>
      </c>
      <c r="Y339">
        <v>152300</v>
      </c>
      <c r="Z339">
        <v>139300</v>
      </c>
      <c r="AA339">
        <v>141700</v>
      </c>
      <c r="AB339">
        <v>126200</v>
      </c>
      <c r="AC339">
        <v>143800</v>
      </c>
      <c r="AD339">
        <v>140200</v>
      </c>
      <c r="AE339">
        <v>151500</v>
      </c>
      <c r="AF339">
        <v>157300</v>
      </c>
      <c r="AG339">
        <v>165100</v>
      </c>
      <c r="AH339">
        <v>161300</v>
      </c>
      <c r="AI339">
        <v>145300</v>
      </c>
      <c r="AJ339">
        <v>144200</v>
      </c>
      <c r="AK339">
        <v>149700</v>
      </c>
      <c r="AL339">
        <v>161300</v>
      </c>
      <c r="AM339">
        <v>165200</v>
      </c>
      <c r="AN339">
        <v>166100</v>
      </c>
      <c r="AO339">
        <v>164200</v>
      </c>
      <c r="AP339">
        <v>165700</v>
      </c>
      <c r="AQ339">
        <v>167400</v>
      </c>
      <c r="AR339">
        <v>172500</v>
      </c>
      <c r="AS339">
        <v>163500</v>
      </c>
      <c r="AT339">
        <v>168000</v>
      </c>
      <c r="AU339">
        <v>165500</v>
      </c>
      <c r="AV339">
        <v>160200</v>
      </c>
      <c r="AW339">
        <v>153800</v>
      </c>
      <c r="AX339">
        <v>164700</v>
      </c>
      <c r="AY339">
        <v>178600</v>
      </c>
      <c r="AZ339">
        <v>179100</v>
      </c>
      <c r="BA339">
        <v>174800</v>
      </c>
      <c r="BB339">
        <v>180300</v>
      </c>
      <c r="BC339">
        <v>180200</v>
      </c>
      <c r="BD339">
        <v>173400</v>
      </c>
      <c r="BE339">
        <v>170500</v>
      </c>
      <c r="BF339">
        <v>168300</v>
      </c>
      <c r="BG339">
        <v>168400</v>
      </c>
      <c r="BH339">
        <v>168400</v>
      </c>
      <c r="BI339">
        <v>168000</v>
      </c>
      <c r="BJ339">
        <v>169200</v>
      </c>
      <c r="BK339">
        <v>166300</v>
      </c>
      <c r="BL339">
        <v>173300</v>
      </c>
      <c r="BM339">
        <v>173900</v>
      </c>
      <c r="BN339">
        <v>175100</v>
      </c>
      <c r="BO339">
        <v>166700</v>
      </c>
      <c r="BP339">
        <v>167000</v>
      </c>
      <c r="BQ339">
        <v>170400</v>
      </c>
      <c r="BR339">
        <v>159900</v>
      </c>
      <c r="BS339">
        <v>164500</v>
      </c>
      <c r="BT339">
        <v>156700</v>
      </c>
      <c r="BU339">
        <v>173200</v>
      </c>
      <c r="BV339">
        <v>168500</v>
      </c>
      <c r="BW339">
        <v>177300</v>
      </c>
      <c r="BX339">
        <v>173300</v>
      </c>
      <c r="BY339">
        <v>165600</v>
      </c>
      <c r="BZ339">
        <v>169200</v>
      </c>
      <c r="CA339">
        <v>177700</v>
      </c>
      <c r="CB339">
        <v>195900</v>
      </c>
      <c r="CC339">
        <v>186300</v>
      </c>
      <c r="CD339">
        <v>189200</v>
      </c>
      <c r="CE339">
        <v>180100</v>
      </c>
      <c r="CF339">
        <v>192400</v>
      </c>
    </row>
    <row r="340" spans="1:84" x14ac:dyDescent="0.2">
      <c r="A340">
        <v>394711</v>
      </c>
      <c r="B340" t="s">
        <v>902</v>
      </c>
      <c r="C340">
        <v>90</v>
      </c>
      <c r="D340">
        <f t="shared" si="39"/>
        <v>144591.66666666666</v>
      </c>
      <c r="E340">
        <f t="shared" si="40"/>
        <v>153041.66666666666</v>
      </c>
      <c r="F340">
        <f t="shared" si="41"/>
        <v>158250</v>
      </c>
      <c r="G340">
        <f t="shared" si="42"/>
        <v>159508.33333333334</v>
      </c>
      <c r="H340">
        <f t="shared" si="43"/>
        <v>168825</v>
      </c>
      <c r="I340" s="2">
        <f t="shared" si="44"/>
        <v>0.1675984093135843</v>
      </c>
      <c r="J340" s="6">
        <f t="shared" si="38"/>
        <v>156843.33333333331</v>
      </c>
      <c r="K340">
        <f t="shared" si="45"/>
        <v>173608.33333333334</v>
      </c>
      <c r="L340">
        <v>143600</v>
      </c>
      <c r="M340">
        <v>145600</v>
      </c>
      <c r="N340">
        <v>138300</v>
      </c>
      <c r="O340">
        <v>139600</v>
      </c>
      <c r="P340">
        <v>138400</v>
      </c>
      <c r="Q340">
        <v>143500</v>
      </c>
      <c r="R340">
        <v>146300</v>
      </c>
      <c r="S340">
        <v>147100</v>
      </c>
      <c r="T340">
        <v>149200</v>
      </c>
      <c r="U340">
        <v>147900</v>
      </c>
      <c r="V340">
        <v>148200</v>
      </c>
      <c r="W340">
        <v>147400</v>
      </c>
      <c r="X340">
        <v>150800</v>
      </c>
      <c r="Y340">
        <v>152000</v>
      </c>
      <c r="Z340">
        <v>152300</v>
      </c>
      <c r="AA340">
        <v>151900</v>
      </c>
      <c r="AB340">
        <v>153000</v>
      </c>
      <c r="AC340">
        <v>153300</v>
      </c>
      <c r="AD340">
        <v>154500</v>
      </c>
      <c r="AE340">
        <v>151500</v>
      </c>
      <c r="AF340">
        <v>151000</v>
      </c>
      <c r="AG340">
        <v>151400</v>
      </c>
      <c r="AH340">
        <v>156300</v>
      </c>
      <c r="AI340">
        <v>158500</v>
      </c>
      <c r="AJ340">
        <v>162100</v>
      </c>
      <c r="AK340">
        <v>161200</v>
      </c>
      <c r="AL340">
        <v>159400</v>
      </c>
      <c r="AM340">
        <v>155900</v>
      </c>
      <c r="AN340">
        <v>155800</v>
      </c>
      <c r="AO340">
        <v>159000</v>
      </c>
      <c r="AP340">
        <v>158900</v>
      </c>
      <c r="AQ340">
        <v>159500</v>
      </c>
      <c r="AR340">
        <v>156400</v>
      </c>
      <c r="AS340">
        <v>156100</v>
      </c>
      <c r="AT340">
        <v>157100</v>
      </c>
      <c r="AU340">
        <v>157600</v>
      </c>
      <c r="AV340">
        <v>156100</v>
      </c>
      <c r="AW340">
        <v>154500</v>
      </c>
      <c r="AX340">
        <v>156100</v>
      </c>
      <c r="AY340">
        <v>159900</v>
      </c>
      <c r="AZ340">
        <v>160600</v>
      </c>
      <c r="BA340">
        <v>159900</v>
      </c>
      <c r="BB340">
        <v>158700</v>
      </c>
      <c r="BC340">
        <v>159900</v>
      </c>
      <c r="BD340">
        <v>162700</v>
      </c>
      <c r="BE340">
        <v>163900</v>
      </c>
      <c r="BF340">
        <v>163800</v>
      </c>
      <c r="BG340">
        <v>158000</v>
      </c>
      <c r="BH340">
        <v>159300</v>
      </c>
      <c r="BI340">
        <v>161800</v>
      </c>
      <c r="BJ340">
        <v>168200</v>
      </c>
      <c r="BK340">
        <v>168500</v>
      </c>
      <c r="BL340">
        <v>168500</v>
      </c>
      <c r="BM340">
        <v>169600</v>
      </c>
      <c r="BN340">
        <v>170700</v>
      </c>
      <c r="BO340">
        <v>171300</v>
      </c>
      <c r="BP340">
        <v>170500</v>
      </c>
      <c r="BQ340">
        <v>171900</v>
      </c>
      <c r="BR340">
        <v>172500</v>
      </c>
      <c r="BS340">
        <v>173100</v>
      </c>
      <c r="BT340">
        <v>170300</v>
      </c>
      <c r="BU340">
        <v>169000</v>
      </c>
      <c r="BV340">
        <v>172100</v>
      </c>
      <c r="BW340">
        <v>174000</v>
      </c>
      <c r="BX340">
        <v>174600</v>
      </c>
      <c r="BY340">
        <v>173500</v>
      </c>
      <c r="BZ340">
        <v>173100</v>
      </c>
      <c r="CA340">
        <v>176100</v>
      </c>
      <c r="CB340">
        <v>174600</v>
      </c>
      <c r="CC340">
        <v>176100</v>
      </c>
      <c r="CD340">
        <v>176800</v>
      </c>
      <c r="CE340">
        <v>180900</v>
      </c>
      <c r="CF340">
        <v>181500</v>
      </c>
    </row>
    <row r="341" spans="1:84" x14ac:dyDescent="0.2">
      <c r="A341">
        <v>395171</v>
      </c>
      <c r="B341" t="s">
        <v>2185</v>
      </c>
      <c r="C341">
        <v>180</v>
      </c>
      <c r="D341">
        <f t="shared" si="39"/>
        <v>153366.66666666666</v>
      </c>
      <c r="E341">
        <f t="shared" si="40"/>
        <v>165075</v>
      </c>
      <c r="F341">
        <f t="shared" si="41"/>
        <v>151650</v>
      </c>
      <c r="G341">
        <f t="shared" si="42"/>
        <v>151158.33333333334</v>
      </c>
      <c r="H341">
        <f t="shared" si="43"/>
        <v>161583.33333333334</v>
      </c>
      <c r="I341" s="2">
        <f t="shared" si="44"/>
        <v>5.3575309715279414E-2</v>
      </c>
      <c r="J341" s="6">
        <f t="shared" si="38"/>
        <v>156566.66666666669</v>
      </c>
      <c r="K341">
        <f t="shared" si="45"/>
        <v>172458.33333333334</v>
      </c>
      <c r="L341">
        <v>134700</v>
      </c>
      <c r="M341">
        <v>135000</v>
      </c>
      <c r="N341">
        <v>148300</v>
      </c>
      <c r="O341">
        <v>154000</v>
      </c>
      <c r="P341">
        <v>160300</v>
      </c>
      <c r="Q341">
        <v>152600</v>
      </c>
      <c r="R341">
        <v>148900</v>
      </c>
      <c r="S341">
        <v>156600</v>
      </c>
      <c r="T341">
        <v>157300</v>
      </c>
      <c r="U341">
        <v>167900</v>
      </c>
      <c r="V341">
        <v>159700</v>
      </c>
      <c r="W341">
        <v>165100</v>
      </c>
      <c r="X341">
        <v>176800</v>
      </c>
      <c r="Y341">
        <v>173500</v>
      </c>
      <c r="Z341">
        <v>172500</v>
      </c>
      <c r="AA341">
        <v>160000</v>
      </c>
      <c r="AB341">
        <v>162500</v>
      </c>
      <c r="AC341">
        <v>161600</v>
      </c>
      <c r="AD341">
        <v>159600</v>
      </c>
      <c r="AE341">
        <v>167600</v>
      </c>
      <c r="AF341">
        <v>167800</v>
      </c>
      <c r="AG341">
        <v>164600</v>
      </c>
      <c r="AH341">
        <v>156900</v>
      </c>
      <c r="AI341">
        <v>157500</v>
      </c>
      <c r="AJ341">
        <v>157100</v>
      </c>
      <c r="AK341">
        <v>154500</v>
      </c>
      <c r="AL341">
        <v>150500</v>
      </c>
      <c r="AM341">
        <v>149300</v>
      </c>
      <c r="AN341">
        <v>148000</v>
      </c>
      <c r="AO341">
        <v>152800</v>
      </c>
      <c r="AP341">
        <v>157600</v>
      </c>
      <c r="AQ341">
        <v>155600</v>
      </c>
      <c r="AR341">
        <v>150300</v>
      </c>
      <c r="AS341">
        <v>146500</v>
      </c>
      <c r="AT341">
        <v>148100</v>
      </c>
      <c r="AU341">
        <v>149500</v>
      </c>
      <c r="AV341">
        <v>150900</v>
      </c>
      <c r="AW341">
        <v>152700</v>
      </c>
      <c r="AX341">
        <v>151200</v>
      </c>
      <c r="AY341">
        <v>150800</v>
      </c>
      <c r="AZ341">
        <v>151500</v>
      </c>
      <c r="BA341">
        <v>145500</v>
      </c>
      <c r="BB341">
        <v>147500</v>
      </c>
      <c r="BC341">
        <v>151100</v>
      </c>
      <c r="BD341">
        <v>157300</v>
      </c>
      <c r="BE341">
        <v>154200</v>
      </c>
      <c r="BF341">
        <v>152100</v>
      </c>
      <c r="BG341">
        <v>149100</v>
      </c>
      <c r="BH341">
        <v>153800</v>
      </c>
      <c r="BI341">
        <v>157700</v>
      </c>
      <c r="BJ341">
        <v>161700</v>
      </c>
      <c r="BK341">
        <v>160300</v>
      </c>
      <c r="BL341">
        <v>157500</v>
      </c>
      <c r="BM341">
        <v>162600</v>
      </c>
      <c r="BN341">
        <v>161500</v>
      </c>
      <c r="BO341">
        <v>161800</v>
      </c>
      <c r="BP341">
        <v>165700</v>
      </c>
      <c r="BQ341">
        <v>167100</v>
      </c>
      <c r="BR341">
        <v>166900</v>
      </c>
      <c r="BS341">
        <v>162400</v>
      </c>
      <c r="BT341">
        <v>166800</v>
      </c>
      <c r="BU341">
        <v>182500</v>
      </c>
      <c r="BV341">
        <v>180200</v>
      </c>
      <c r="BW341">
        <v>179200</v>
      </c>
      <c r="BX341">
        <v>165500</v>
      </c>
      <c r="BY341">
        <v>163300</v>
      </c>
      <c r="BZ341">
        <v>163100</v>
      </c>
      <c r="CA341">
        <v>168000</v>
      </c>
      <c r="CB341">
        <v>181500</v>
      </c>
      <c r="CC341">
        <v>179700</v>
      </c>
      <c r="CD341">
        <v>177300</v>
      </c>
      <c r="CE341">
        <v>170000</v>
      </c>
      <c r="CF341">
        <v>171500</v>
      </c>
    </row>
    <row r="342" spans="1:84" x14ac:dyDescent="0.2">
      <c r="A342">
        <v>394590</v>
      </c>
      <c r="B342" t="s">
        <v>2139</v>
      </c>
      <c r="C342">
        <v>106</v>
      </c>
      <c r="D342">
        <f t="shared" si="39"/>
        <v>135500</v>
      </c>
      <c r="E342">
        <f t="shared" si="40"/>
        <v>147566.66666666666</v>
      </c>
      <c r="F342">
        <f t="shared" si="41"/>
        <v>157733.33333333334</v>
      </c>
      <c r="G342">
        <f t="shared" si="42"/>
        <v>164783.33333333334</v>
      </c>
      <c r="H342">
        <f t="shared" si="43"/>
        <v>176900</v>
      </c>
      <c r="I342" s="2">
        <f t="shared" si="44"/>
        <v>0.30553505535055353</v>
      </c>
      <c r="J342" s="6">
        <f t="shared" si="38"/>
        <v>156496.66666666669</v>
      </c>
      <c r="K342">
        <f t="shared" si="45"/>
        <v>190983.33333333334</v>
      </c>
      <c r="L342">
        <v>130100</v>
      </c>
      <c r="M342">
        <v>131500</v>
      </c>
      <c r="N342">
        <v>130400</v>
      </c>
      <c r="O342">
        <v>131600</v>
      </c>
      <c r="P342">
        <v>134700</v>
      </c>
      <c r="Q342">
        <v>135800</v>
      </c>
      <c r="R342">
        <v>136600</v>
      </c>
      <c r="S342">
        <v>136500</v>
      </c>
      <c r="T342">
        <v>137000</v>
      </c>
      <c r="U342">
        <v>140000</v>
      </c>
      <c r="V342">
        <v>140200</v>
      </c>
      <c r="W342">
        <v>141600</v>
      </c>
      <c r="X342">
        <v>141600</v>
      </c>
      <c r="Y342">
        <v>147900</v>
      </c>
      <c r="Z342">
        <v>146400</v>
      </c>
      <c r="AA342">
        <v>147200</v>
      </c>
      <c r="AB342">
        <v>143200</v>
      </c>
      <c r="AC342">
        <v>148300</v>
      </c>
      <c r="AD342">
        <v>150400</v>
      </c>
      <c r="AE342">
        <v>151100</v>
      </c>
      <c r="AF342">
        <v>149900</v>
      </c>
      <c r="AG342">
        <v>147500</v>
      </c>
      <c r="AH342">
        <v>148600</v>
      </c>
      <c r="AI342">
        <v>148700</v>
      </c>
      <c r="AJ342">
        <v>151900</v>
      </c>
      <c r="AK342">
        <v>153000</v>
      </c>
      <c r="AL342">
        <v>155800</v>
      </c>
      <c r="AM342">
        <v>156100</v>
      </c>
      <c r="AN342">
        <v>157800</v>
      </c>
      <c r="AO342">
        <v>158700</v>
      </c>
      <c r="AP342">
        <v>158900</v>
      </c>
      <c r="AQ342">
        <v>158500</v>
      </c>
      <c r="AR342">
        <v>158500</v>
      </c>
      <c r="AS342">
        <v>160500</v>
      </c>
      <c r="AT342">
        <v>162100</v>
      </c>
      <c r="AU342">
        <v>161000</v>
      </c>
      <c r="AV342">
        <v>163800</v>
      </c>
      <c r="AW342">
        <v>163800</v>
      </c>
      <c r="AX342">
        <v>164400</v>
      </c>
      <c r="AY342">
        <v>160800</v>
      </c>
      <c r="AZ342">
        <v>160600</v>
      </c>
      <c r="BA342">
        <v>161700</v>
      </c>
      <c r="BB342">
        <v>163700</v>
      </c>
      <c r="BC342">
        <v>165200</v>
      </c>
      <c r="BD342">
        <v>167000</v>
      </c>
      <c r="BE342">
        <v>167100</v>
      </c>
      <c r="BF342">
        <v>169200</v>
      </c>
      <c r="BG342">
        <v>170100</v>
      </c>
      <c r="BH342">
        <v>172100</v>
      </c>
      <c r="BI342">
        <v>172900</v>
      </c>
      <c r="BJ342">
        <v>174500</v>
      </c>
      <c r="BK342">
        <v>176500</v>
      </c>
      <c r="BL342">
        <v>176400</v>
      </c>
      <c r="BM342">
        <v>176300</v>
      </c>
      <c r="BN342">
        <v>175300</v>
      </c>
      <c r="BO342">
        <v>175000</v>
      </c>
      <c r="BP342">
        <v>177600</v>
      </c>
      <c r="BQ342">
        <v>180200</v>
      </c>
      <c r="BR342">
        <v>182600</v>
      </c>
      <c r="BS342">
        <v>183400</v>
      </c>
      <c r="BT342">
        <v>184700</v>
      </c>
      <c r="BU342">
        <v>186200</v>
      </c>
      <c r="BV342">
        <v>187100</v>
      </c>
      <c r="BW342">
        <v>186100</v>
      </c>
      <c r="BX342">
        <v>189400</v>
      </c>
      <c r="BY342">
        <v>191800</v>
      </c>
      <c r="BZ342">
        <v>196300</v>
      </c>
      <c r="CA342">
        <v>194700</v>
      </c>
      <c r="CB342">
        <v>194300</v>
      </c>
      <c r="CC342">
        <v>195000</v>
      </c>
      <c r="CD342">
        <v>202800</v>
      </c>
      <c r="CE342">
        <v>205800</v>
      </c>
      <c r="CF342">
        <v>206500</v>
      </c>
    </row>
    <row r="343" spans="1:84" x14ac:dyDescent="0.2">
      <c r="A343">
        <v>395039</v>
      </c>
      <c r="B343" t="s">
        <v>2253</v>
      </c>
      <c r="C343">
        <v>314</v>
      </c>
      <c r="D343">
        <f t="shared" si="39"/>
        <v>136733.33333333334</v>
      </c>
      <c r="E343">
        <f t="shared" si="40"/>
        <v>143841.66666666666</v>
      </c>
      <c r="F343">
        <f t="shared" si="41"/>
        <v>153875</v>
      </c>
      <c r="G343">
        <f t="shared" si="42"/>
        <v>168508.33333333334</v>
      </c>
      <c r="H343">
        <f t="shared" si="43"/>
        <v>179475</v>
      </c>
      <c r="I343" s="2">
        <f t="shared" si="44"/>
        <v>0.31259141882008767</v>
      </c>
      <c r="J343" s="6">
        <f t="shared" si="38"/>
        <v>156486.66666666669</v>
      </c>
      <c r="K343">
        <f t="shared" si="45"/>
        <v>192625</v>
      </c>
      <c r="L343">
        <v>141500</v>
      </c>
      <c r="M343">
        <v>137800</v>
      </c>
      <c r="N343">
        <v>137200</v>
      </c>
      <c r="O343">
        <v>129700</v>
      </c>
      <c r="P343">
        <v>133700</v>
      </c>
      <c r="Q343">
        <v>130900</v>
      </c>
      <c r="R343">
        <v>137600</v>
      </c>
      <c r="S343">
        <v>137900</v>
      </c>
      <c r="T343">
        <v>141500</v>
      </c>
      <c r="U343">
        <v>140800</v>
      </c>
      <c r="V343">
        <v>136000</v>
      </c>
      <c r="W343">
        <v>136200</v>
      </c>
      <c r="X343">
        <v>133300</v>
      </c>
      <c r="Y343">
        <v>139000</v>
      </c>
      <c r="Z343">
        <v>138000</v>
      </c>
      <c r="AA343">
        <v>146400</v>
      </c>
      <c r="AB343">
        <v>141700</v>
      </c>
      <c r="AC343">
        <v>149500</v>
      </c>
      <c r="AD343">
        <v>142500</v>
      </c>
      <c r="AE343">
        <v>146400</v>
      </c>
      <c r="AF343">
        <v>143400</v>
      </c>
      <c r="AG343">
        <v>148200</v>
      </c>
      <c r="AH343">
        <v>150000</v>
      </c>
      <c r="AI343">
        <v>147700</v>
      </c>
      <c r="AJ343">
        <v>148300</v>
      </c>
      <c r="AK343">
        <v>143000</v>
      </c>
      <c r="AL343">
        <v>145700</v>
      </c>
      <c r="AM343">
        <v>144100</v>
      </c>
      <c r="AN343">
        <v>152300</v>
      </c>
      <c r="AO343">
        <v>153300</v>
      </c>
      <c r="AP343">
        <v>155300</v>
      </c>
      <c r="AQ343">
        <v>163000</v>
      </c>
      <c r="AR343">
        <v>164100</v>
      </c>
      <c r="AS343">
        <v>162600</v>
      </c>
      <c r="AT343">
        <v>156500</v>
      </c>
      <c r="AU343">
        <v>158300</v>
      </c>
      <c r="AV343">
        <v>162100</v>
      </c>
      <c r="AW343">
        <v>165200</v>
      </c>
      <c r="AX343">
        <v>166400</v>
      </c>
      <c r="AY343">
        <v>168700</v>
      </c>
      <c r="AZ343">
        <v>167600</v>
      </c>
      <c r="BA343">
        <v>167200</v>
      </c>
      <c r="BB343">
        <v>166300</v>
      </c>
      <c r="BC343">
        <v>167400</v>
      </c>
      <c r="BD343">
        <v>169600</v>
      </c>
      <c r="BE343">
        <v>174100</v>
      </c>
      <c r="BF343">
        <v>174900</v>
      </c>
      <c r="BG343">
        <v>172600</v>
      </c>
      <c r="BH343">
        <v>178700</v>
      </c>
      <c r="BI343">
        <v>178900</v>
      </c>
      <c r="BJ343">
        <v>183600</v>
      </c>
      <c r="BK343">
        <v>179300</v>
      </c>
      <c r="BL343">
        <v>178600</v>
      </c>
      <c r="BM343">
        <v>180100</v>
      </c>
      <c r="BN343">
        <v>179700</v>
      </c>
      <c r="BO343">
        <v>179800</v>
      </c>
      <c r="BP343">
        <v>175600</v>
      </c>
      <c r="BQ343">
        <v>174900</v>
      </c>
      <c r="BR343">
        <v>177900</v>
      </c>
      <c r="BS343">
        <v>186600</v>
      </c>
      <c r="BT343">
        <v>192600</v>
      </c>
      <c r="BU343">
        <v>197800</v>
      </c>
      <c r="BV343">
        <v>192600</v>
      </c>
      <c r="BW343">
        <v>180900</v>
      </c>
      <c r="BX343">
        <v>178100</v>
      </c>
      <c r="BY343">
        <v>182900</v>
      </c>
      <c r="BZ343">
        <v>192400</v>
      </c>
      <c r="CA343">
        <v>194500</v>
      </c>
      <c r="CB343">
        <v>199500</v>
      </c>
      <c r="CC343">
        <v>208100</v>
      </c>
      <c r="CD343">
        <v>205500</v>
      </c>
      <c r="CE343">
        <v>208100</v>
      </c>
      <c r="CF343">
        <v>214800</v>
      </c>
    </row>
    <row r="344" spans="1:84" x14ac:dyDescent="0.2">
      <c r="A344">
        <v>395028</v>
      </c>
      <c r="B344" t="s">
        <v>2163</v>
      </c>
      <c r="C344">
        <v>148</v>
      </c>
      <c r="D344">
        <f t="shared" si="39"/>
        <v>153366.66666666666</v>
      </c>
      <c r="E344">
        <f t="shared" si="40"/>
        <v>158941.66666666666</v>
      </c>
      <c r="F344">
        <f t="shared" si="41"/>
        <v>153191.66666666666</v>
      </c>
      <c r="G344">
        <f t="shared" si="42"/>
        <v>154558.33333333334</v>
      </c>
      <c r="H344">
        <f t="shared" si="43"/>
        <v>159075</v>
      </c>
      <c r="I344" s="2">
        <f t="shared" si="44"/>
        <v>3.7220169528363461E-2</v>
      </c>
      <c r="J344" s="6">
        <f t="shared" si="38"/>
        <v>155826.66666666669</v>
      </c>
      <c r="K344">
        <f t="shared" si="45"/>
        <v>168483.33333333334</v>
      </c>
      <c r="L344">
        <v>154500</v>
      </c>
      <c r="M344">
        <v>146900</v>
      </c>
      <c r="N344">
        <v>149200</v>
      </c>
      <c r="O344">
        <v>148000</v>
      </c>
      <c r="P344">
        <v>153300</v>
      </c>
      <c r="Q344">
        <v>153000</v>
      </c>
      <c r="R344">
        <v>152200</v>
      </c>
      <c r="S344">
        <v>161500</v>
      </c>
      <c r="T344">
        <v>157900</v>
      </c>
      <c r="U344">
        <v>157500</v>
      </c>
      <c r="V344">
        <v>152600</v>
      </c>
      <c r="W344">
        <v>153800</v>
      </c>
      <c r="X344">
        <v>168300</v>
      </c>
      <c r="Y344">
        <v>170500</v>
      </c>
      <c r="Z344">
        <v>171400</v>
      </c>
      <c r="AA344">
        <v>161000</v>
      </c>
      <c r="AB344">
        <v>159800</v>
      </c>
      <c r="AC344">
        <v>158200</v>
      </c>
      <c r="AD344">
        <v>156500</v>
      </c>
      <c r="AE344">
        <v>153600</v>
      </c>
      <c r="AF344">
        <v>150500</v>
      </c>
      <c r="AG344">
        <v>150200</v>
      </c>
      <c r="AH344">
        <v>150300</v>
      </c>
      <c r="AI344">
        <v>157000</v>
      </c>
      <c r="AJ344">
        <v>163700</v>
      </c>
      <c r="AK344">
        <v>163100</v>
      </c>
      <c r="AL344">
        <v>158100</v>
      </c>
      <c r="AM344">
        <v>146600</v>
      </c>
      <c r="AN344">
        <v>146200</v>
      </c>
      <c r="AO344">
        <v>146800</v>
      </c>
      <c r="AP344">
        <v>149300</v>
      </c>
      <c r="AQ344">
        <v>148800</v>
      </c>
      <c r="AR344">
        <v>149000</v>
      </c>
      <c r="AS344">
        <v>150500</v>
      </c>
      <c r="AT344">
        <v>153800</v>
      </c>
      <c r="AU344">
        <v>162400</v>
      </c>
      <c r="AV344">
        <v>159000</v>
      </c>
      <c r="AW344">
        <v>155700</v>
      </c>
      <c r="AX344">
        <v>148700</v>
      </c>
      <c r="AY344">
        <v>152200</v>
      </c>
      <c r="AZ344">
        <v>154100</v>
      </c>
      <c r="BA344">
        <v>153200</v>
      </c>
      <c r="BB344">
        <v>155900</v>
      </c>
      <c r="BC344">
        <v>156300</v>
      </c>
      <c r="BD344">
        <v>158900</v>
      </c>
      <c r="BE344">
        <v>154400</v>
      </c>
      <c r="BF344">
        <v>153700</v>
      </c>
      <c r="BG344">
        <v>152600</v>
      </c>
      <c r="BH344">
        <v>158200</v>
      </c>
      <c r="BI344">
        <v>159500</v>
      </c>
      <c r="BJ344">
        <v>156600</v>
      </c>
      <c r="BK344">
        <v>155200</v>
      </c>
      <c r="BL344">
        <v>155800</v>
      </c>
      <c r="BM344">
        <v>161400</v>
      </c>
      <c r="BN344">
        <v>158900</v>
      </c>
      <c r="BO344">
        <v>159400</v>
      </c>
      <c r="BP344">
        <v>158100</v>
      </c>
      <c r="BQ344">
        <v>160800</v>
      </c>
      <c r="BR344">
        <v>158500</v>
      </c>
      <c r="BS344">
        <v>166500</v>
      </c>
      <c r="BT344">
        <v>167600</v>
      </c>
      <c r="BU344">
        <v>171500</v>
      </c>
      <c r="BV344">
        <v>167700</v>
      </c>
      <c r="BW344">
        <v>167000</v>
      </c>
      <c r="BX344">
        <v>166700</v>
      </c>
      <c r="BY344">
        <v>165800</v>
      </c>
      <c r="BZ344">
        <v>167600</v>
      </c>
      <c r="CA344">
        <v>169500</v>
      </c>
      <c r="CB344">
        <v>166900</v>
      </c>
      <c r="CC344">
        <v>169300</v>
      </c>
      <c r="CD344">
        <v>175700</v>
      </c>
      <c r="CE344">
        <v>184900</v>
      </c>
      <c r="CF344">
        <v>194000</v>
      </c>
    </row>
    <row r="345" spans="1:84" x14ac:dyDescent="0.2">
      <c r="A345">
        <v>394666</v>
      </c>
      <c r="B345" t="s">
        <v>2129</v>
      </c>
      <c r="C345">
        <v>93</v>
      </c>
      <c r="D345">
        <f t="shared" si="39"/>
        <v>150650</v>
      </c>
      <c r="E345">
        <f t="shared" si="40"/>
        <v>154983.33333333334</v>
      </c>
      <c r="F345">
        <f t="shared" si="41"/>
        <v>153591.66666666666</v>
      </c>
      <c r="G345">
        <f t="shared" si="42"/>
        <v>156366.66666666666</v>
      </c>
      <c r="H345">
        <f t="shared" si="43"/>
        <v>161750</v>
      </c>
      <c r="I345" s="2">
        <f t="shared" si="44"/>
        <v>7.3680716893461673E-2</v>
      </c>
      <c r="J345" s="6">
        <f t="shared" si="38"/>
        <v>155468.33333333331</v>
      </c>
      <c r="K345">
        <f t="shared" si="45"/>
        <v>166025</v>
      </c>
      <c r="L345">
        <v>147600</v>
      </c>
      <c r="M345">
        <v>150300</v>
      </c>
      <c r="N345">
        <v>153100</v>
      </c>
      <c r="O345">
        <v>153300</v>
      </c>
      <c r="P345">
        <v>150400</v>
      </c>
      <c r="Q345">
        <v>148200</v>
      </c>
      <c r="R345">
        <v>149400</v>
      </c>
      <c r="S345">
        <v>150900</v>
      </c>
      <c r="T345">
        <v>150300</v>
      </c>
      <c r="U345">
        <v>149300</v>
      </c>
      <c r="V345">
        <v>151300</v>
      </c>
      <c r="W345">
        <v>153700</v>
      </c>
      <c r="X345">
        <v>154200</v>
      </c>
      <c r="Y345">
        <v>154700</v>
      </c>
      <c r="Z345">
        <v>155200</v>
      </c>
      <c r="AA345">
        <v>157800</v>
      </c>
      <c r="AB345">
        <v>158000</v>
      </c>
      <c r="AC345">
        <v>157900</v>
      </c>
      <c r="AD345">
        <v>155700</v>
      </c>
      <c r="AE345">
        <v>153900</v>
      </c>
      <c r="AF345">
        <v>154400</v>
      </c>
      <c r="AG345">
        <v>155800</v>
      </c>
      <c r="AH345">
        <v>152100</v>
      </c>
      <c r="AI345">
        <v>150100</v>
      </c>
      <c r="AJ345">
        <v>150100</v>
      </c>
      <c r="AK345">
        <v>154100</v>
      </c>
      <c r="AL345">
        <v>154600</v>
      </c>
      <c r="AM345">
        <v>152300</v>
      </c>
      <c r="AN345">
        <v>153800</v>
      </c>
      <c r="AO345">
        <v>154200</v>
      </c>
      <c r="AP345">
        <v>155000</v>
      </c>
      <c r="AQ345">
        <v>154000</v>
      </c>
      <c r="AR345">
        <v>153600</v>
      </c>
      <c r="AS345">
        <v>155100</v>
      </c>
      <c r="AT345">
        <v>153200</v>
      </c>
      <c r="AU345">
        <v>153100</v>
      </c>
      <c r="AV345">
        <v>153600</v>
      </c>
      <c r="AW345">
        <v>154500</v>
      </c>
      <c r="AX345">
        <v>152500</v>
      </c>
      <c r="AY345">
        <v>152100</v>
      </c>
      <c r="AZ345">
        <v>151200</v>
      </c>
      <c r="BA345">
        <v>155200</v>
      </c>
      <c r="BB345">
        <v>156900</v>
      </c>
      <c r="BC345">
        <v>158000</v>
      </c>
      <c r="BD345">
        <v>159200</v>
      </c>
      <c r="BE345">
        <v>159000</v>
      </c>
      <c r="BF345">
        <v>161200</v>
      </c>
      <c r="BG345">
        <v>163000</v>
      </c>
      <c r="BH345">
        <v>165500</v>
      </c>
      <c r="BI345">
        <v>165000</v>
      </c>
      <c r="BJ345">
        <v>163200</v>
      </c>
      <c r="BK345">
        <v>161800</v>
      </c>
      <c r="BL345">
        <v>161900</v>
      </c>
      <c r="BM345">
        <v>160300</v>
      </c>
      <c r="BN345">
        <v>161300</v>
      </c>
      <c r="BO345">
        <v>162200</v>
      </c>
      <c r="BP345">
        <v>158800</v>
      </c>
      <c r="BQ345">
        <v>158500</v>
      </c>
      <c r="BR345">
        <v>158700</v>
      </c>
      <c r="BS345">
        <v>163800</v>
      </c>
      <c r="BT345">
        <v>164500</v>
      </c>
      <c r="BU345">
        <v>165300</v>
      </c>
      <c r="BV345">
        <v>166100</v>
      </c>
      <c r="BW345">
        <v>165500</v>
      </c>
      <c r="BX345">
        <v>166000</v>
      </c>
      <c r="BY345">
        <v>167500</v>
      </c>
      <c r="BZ345">
        <v>167300</v>
      </c>
      <c r="CA345">
        <v>165100</v>
      </c>
      <c r="CB345">
        <v>164700</v>
      </c>
      <c r="CC345">
        <v>166800</v>
      </c>
      <c r="CD345">
        <v>169700</v>
      </c>
      <c r="CE345">
        <v>170800</v>
      </c>
      <c r="CF345">
        <v>176200</v>
      </c>
    </row>
    <row r="346" spans="1:84" x14ac:dyDescent="0.2">
      <c r="A346">
        <v>394792</v>
      </c>
      <c r="B346" t="s">
        <v>2137</v>
      </c>
      <c r="C346">
        <v>103</v>
      </c>
      <c r="D346">
        <f t="shared" si="39"/>
        <v>137225</v>
      </c>
      <c r="E346">
        <f t="shared" si="40"/>
        <v>147083.33333333334</v>
      </c>
      <c r="F346">
        <f t="shared" si="41"/>
        <v>156116.66666666666</v>
      </c>
      <c r="G346">
        <f t="shared" si="42"/>
        <v>160558.33333333334</v>
      </c>
      <c r="H346">
        <f t="shared" si="43"/>
        <v>174541.66666666666</v>
      </c>
      <c r="I346" s="2">
        <f t="shared" si="44"/>
        <v>0.27193781502398728</v>
      </c>
      <c r="J346" s="6">
        <f t="shared" si="38"/>
        <v>155105</v>
      </c>
      <c r="K346">
        <f t="shared" si="45"/>
        <v>179233.33333333334</v>
      </c>
      <c r="L346">
        <v>135300</v>
      </c>
      <c r="M346">
        <v>135300</v>
      </c>
      <c r="N346">
        <v>136000</v>
      </c>
      <c r="O346">
        <v>134500</v>
      </c>
      <c r="P346">
        <v>133600</v>
      </c>
      <c r="Q346">
        <v>136000</v>
      </c>
      <c r="R346">
        <v>138000</v>
      </c>
      <c r="S346">
        <v>139800</v>
      </c>
      <c r="T346">
        <v>138800</v>
      </c>
      <c r="U346">
        <v>139200</v>
      </c>
      <c r="V346">
        <v>139300</v>
      </c>
      <c r="W346">
        <v>140900</v>
      </c>
      <c r="X346">
        <v>139900</v>
      </c>
      <c r="Y346">
        <v>144300</v>
      </c>
      <c r="Z346">
        <v>147000</v>
      </c>
      <c r="AA346">
        <v>147800</v>
      </c>
      <c r="AB346">
        <v>146300</v>
      </c>
      <c r="AC346">
        <v>145600</v>
      </c>
      <c r="AD346">
        <v>147600</v>
      </c>
      <c r="AE346">
        <v>148600</v>
      </c>
      <c r="AF346">
        <v>149300</v>
      </c>
      <c r="AG346">
        <v>150500</v>
      </c>
      <c r="AH346">
        <v>148100</v>
      </c>
      <c r="AI346">
        <v>150000</v>
      </c>
      <c r="AJ346">
        <v>151300</v>
      </c>
      <c r="AK346">
        <v>154200</v>
      </c>
      <c r="AL346">
        <v>154300</v>
      </c>
      <c r="AM346">
        <v>156400</v>
      </c>
      <c r="AN346">
        <v>156900</v>
      </c>
      <c r="AO346">
        <v>157300</v>
      </c>
      <c r="AP346">
        <v>155900</v>
      </c>
      <c r="AQ346">
        <v>155200</v>
      </c>
      <c r="AR346">
        <v>155200</v>
      </c>
      <c r="AS346">
        <v>157200</v>
      </c>
      <c r="AT346">
        <v>160700</v>
      </c>
      <c r="AU346">
        <v>158800</v>
      </c>
      <c r="AV346">
        <v>157600</v>
      </c>
      <c r="AW346">
        <v>156900</v>
      </c>
      <c r="AX346">
        <v>158900</v>
      </c>
      <c r="AY346">
        <v>158600</v>
      </c>
      <c r="AZ346">
        <v>158500</v>
      </c>
      <c r="BA346">
        <v>159000</v>
      </c>
      <c r="BB346">
        <v>160600</v>
      </c>
      <c r="BC346">
        <v>162400</v>
      </c>
      <c r="BD346">
        <v>164300</v>
      </c>
      <c r="BE346">
        <v>163600</v>
      </c>
      <c r="BF346">
        <v>161600</v>
      </c>
      <c r="BG346">
        <v>164700</v>
      </c>
      <c r="BH346">
        <v>166800</v>
      </c>
      <c r="BI346">
        <v>174800</v>
      </c>
      <c r="BJ346">
        <v>175600</v>
      </c>
      <c r="BK346">
        <v>178700</v>
      </c>
      <c r="BL346">
        <v>175900</v>
      </c>
      <c r="BM346">
        <v>175700</v>
      </c>
      <c r="BN346">
        <v>173700</v>
      </c>
      <c r="BO346">
        <v>173400</v>
      </c>
      <c r="BP346">
        <v>173100</v>
      </c>
      <c r="BQ346">
        <v>172700</v>
      </c>
      <c r="BR346">
        <v>176300</v>
      </c>
      <c r="BS346">
        <v>177800</v>
      </c>
      <c r="BT346">
        <v>179900</v>
      </c>
      <c r="BU346">
        <v>177500</v>
      </c>
      <c r="BV346">
        <v>175800</v>
      </c>
      <c r="BW346">
        <v>177100</v>
      </c>
      <c r="BX346">
        <v>176300</v>
      </c>
      <c r="BY346">
        <v>177500</v>
      </c>
      <c r="BZ346">
        <v>175200</v>
      </c>
      <c r="CA346">
        <v>177100</v>
      </c>
      <c r="CB346">
        <v>179500</v>
      </c>
      <c r="CC346">
        <v>187700</v>
      </c>
      <c r="CD346">
        <v>189400</v>
      </c>
      <c r="CE346">
        <v>186800</v>
      </c>
      <c r="CF346">
        <v>185500</v>
      </c>
    </row>
    <row r="347" spans="1:84" x14ac:dyDescent="0.2">
      <c r="A347">
        <v>394627</v>
      </c>
      <c r="B347" t="s">
        <v>2356</v>
      </c>
      <c r="C347">
        <v>536</v>
      </c>
      <c r="D347">
        <f t="shared" si="39"/>
        <v>139483.33333333334</v>
      </c>
      <c r="E347">
        <f t="shared" si="40"/>
        <v>147941.66666666666</v>
      </c>
      <c r="F347">
        <f t="shared" si="41"/>
        <v>160375</v>
      </c>
      <c r="G347">
        <f t="shared" si="42"/>
        <v>163225</v>
      </c>
      <c r="H347">
        <f t="shared" si="43"/>
        <v>164075</v>
      </c>
      <c r="I347" s="2">
        <f t="shared" si="44"/>
        <v>0.17630541283307435</v>
      </c>
      <c r="J347" s="6">
        <f t="shared" si="38"/>
        <v>155020</v>
      </c>
      <c r="K347">
        <f t="shared" si="45"/>
        <v>169316.66666666666</v>
      </c>
      <c r="L347">
        <v>150700</v>
      </c>
      <c r="M347">
        <v>143800</v>
      </c>
      <c r="N347">
        <v>143500</v>
      </c>
      <c r="O347">
        <v>133400</v>
      </c>
      <c r="P347">
        <v>134200</v>
      </c>
      <c r="Q347">
        <v>134300</v>
      </c>
      <c r="R347">
        <v>135500</v>
      </c>
      <c r="S347">
        <v>130600</v>
      </c>
      <c r="T347">
        <v>136500</v>
      </c>
      <c r="U347">
        <v>137600</v>
      </c>
      <c r="V347">
        <v>142700</v>
      </c>
      <c r="W347">
        <v>151000</v>
      </c>
      <c r="X347">
        <v>150700</v>
      </c>
      <c r="Y347">
        <v>156600</v>
      </c>
      <c r="Z347">
        <v>146600</v>
      </c>
      <c r="AA347">
        <v>146400</v>
      </c>
      <c r="AB347">
        <v>144700</v>
      </c>
      <c r="AC347">
        <v>143700</v>
      </c>
      <c r="AD347">
        <v>149900</v>
      </c>
      <c r="AE347">
        <v>148600</v>
      </c>
      <c r="AF347">
        <v>152400</v>
      </c>
      <c r="AG347">
        <v>143100</v>
      </c>
      <c r="AH347">
        <v>144600</v>
      </c>
      <c r="AI347">
        <v>148000</v>
      </c>
      <c r="AJ347">
        <v>155200</v>
      </c>
      <c r="AK347">
        <v>158900</v>
      </c>
      <c r="AL347">
        <v>156000</v>
      </c>
      <c r="AM347">
        <v>163500</v>
      </c>
      <c r="AN347">
        <v>171500</v>
      </c>
      <c r="AO347">
        <v>175200</v>
      </c>
      <c r="AP347">
        <v>169100</v>
      </c>
      <c r="AQ347">
        <v>164100</v>
      </c>
      <c r="AR347">
        <v>154800</v>
      </c>
      <c r="AS347">
        <v>151000</v>
      </c>
      <c r="AT347">
        <v>149000</v>
      </c>
      <c r="AU347">
        <v>156200</v>
      </c>
      <c r="AV347">
        <v>156800</v>
      </c>
      <c r="AW347">
        <v>148100</v>
      </c>
      <c r="AX347">
        <v>148200</v>
      </c>
      <c r="AY347">
        <v>160800</v>
      </c>
      <c r="AZ347">
        <v>170100</v>
      </c>
      <c r="BA347">
        <v>172500</v>
      </c>
      <c r="BB347">
        <v>163200</v>
      </c>
      <c r="BC347">
        <v>169100</v>
      </c>
      <c r="BD347">
        <v>171700</v>
      </c>
      <c r="BE347">
        <v>174400</v>
      </c>
      <c r="BF347">
        <v>163000</v>
      </c>
      <c r="BG347">
        <v>160800</v>
      </c>
      <c r="BH347">
        <v>164900</v>
      </c>
      <c r="BI347">
        <v>168800</v>
      </c>
      <c r="BJ347">
        <v>176900</v>
      </c>
      <c r="BK347">
        <v>166400</v>
      </c>
      <c r="BL347">
        <v>168800</v>
      </c>
      <c r="BM347">
        <v>158200</v>
      </c>
      <c r="BN347">
        <v>160100</v>
      </c>
      <c r="BO347">
        <v>157700</v>
      </c>
      <c r="BP347">
        <v>157300</v>
      </c>
      <c r="BQ347">
        <v>160900</v>
      </c>
      <c r="BR347">
        <v>166100</v>
      </c>
      <c r="BS347">
        <v>162800</v>
      </c>
      <c r="BT347">
        <v>163200</v>
      </c>
      <c r="BU347">
        <v>156400</v>
      </c>
      <c r="BV347">
        <v>158100</v>
      </c>
      <c r="BW347">
        <v>158600</v>
      </c>
      <c r="BX347">
        <v>176800</v>
      </c>
      <c r="BY347">
        <v>184700</v>
      </c>
      <c r="BZ347">
        <v>186900</v>
      </c>
      <c r="CA347">
        <v>172700</v>
      </c>
      <c r="CB347">
        <v>166800</v>
      </c>
      <c r="CC347">
        <v>168700</v>
      </c>
      <c r="CD347">
        <v>176100</v>
      </c>
      <c r="CE347">
        <v>179300</v>
      </c>
      <c r="CF347">
        <v>171400</v>
      </c>
    </row>
    <row r="348" spans="1:84" x14ac:dyDescent="0.2">
      <c r="A348">
        <v>394410</v>
      </c>
      <c r="B348" t="s">
        <v>2273</v>
      </c>
      <c r="C348">
        <v>351</v>
      </c>
      <c r="D348">
        <f t="shared" si="39"/>
        <v>136525</v>
      </c>
      <c r="E348">
        <f t="shared" si="40"/>
        <v>144583.33333333334</v>
      </c>
      <c r="F348">
        <f t="shared" si="41"/>
        <v>155908.33333333334</v>
      </c>
      <c r="G348">
        <f t="shared" si="42"/>
        <v>160308.33333333334</v>
      </c>
      <c r="H348">
        <f t="shared" si="43"/>
        <v>174808.33333333334</v>
      </c>
      <c r="I348" s="2">
        <f t="shared" si="44"/>
        <v>0.28041262284074964</v>
      </c>
      <c r="J348" s="6">
        <f t="shared" si="38"/>
        <v>154426.66666666669</v>
      </c>
      <c r="K348">
        <f t="shared" si="45"/>
        <v>180841.66666666666</v>
      </c>
      <c r="L348">
        <v>139400</v>
      </c>
      <c r="M348">
        <v>136400</v>
      </c>
      <c r="N348">
        <v>134200</v>
      </c>
      <c r="O348">
        <v>138200</v>
      </c>
      <c r="P348">
        <v>140300</v>
      </c>
      <c r="Q348">
        <v>141900</v>
      </c>
      <c r="R348">
        <v>136900</v>
      </c>
      <c r="S348">
        <v>136800</v>
      </c>
      <c r="T348">
        <v>131700</v>
      </c>
      <c r="U348">
        <v>132600</v>
      </c>
      <c r="V348">
        <v>133500</v>
      </c>
      <c r="W348">
        <v>136400</v>
      </c>
      <c r="X348">
        <v>144500</v>
      </c>
      <c r="Y348">
        <v>144200</v>
      </c>
      <c r="Z348">
        <v>143700</v>
      </c>
      <c r="AA348">
        <v>139800</v>
      </c>
      <c r="AB348">
        <v>141700</v>
      </c>
      <c r="AC348">
        <v>145900</v>
      </c>
      <c r="AD348">
        <v>147400</v>
      </c>
      <c r="AE348">
        <v>148000</v>
      </c>
      <c r="AF348">
        <v>146600</v>
      </c>
      <c r="AG348">
        <v>143300</v>
      </c>
      <c r="AH348">
        <v>144100</v>
      </c>
      <c r="AI348">
        <v>145800</v>
      </c>
      <c r="AJ348">
        <v>152500</v>
      </c>
      <c r="AK348">
        <v>155000</v>
      </c>
      <c r="AL348">
        <v>155700</v>
      </c>
      <c r="AM348">
        <v>156600</v>
      </c>
      <c r="AN348">
        <v>151300</v>
      </c>
      <c r="AO348">
        <v>148500</v>
      </c>
      <c r="AP348">
        <v>148200</v>
      </c>
      <c r="AQ348">
        <v>156300</v>
      </c>
      <c r="AR348">
        <v>163900</v>
      </c>
      <c r="AS348">
        <v>164400</v>
      </c>
      <c r="AT348">
        <v>160600</v>
      </c>
      <c r="AU348">
        <v>157900</v>
      </c>
      <c r="AV348">
        <v>159300</v>
      </c>
      <c r="AW348">
        <v>164200</v>
      </c>
      <c r="AX348">
        <v>154600</v>
      </c>
      <c r="AY348">
        <v>152900</v>
      </c>
      <c r="AZ348">
        <v>146000</v>
      </c>
      <c r="BA348">
        <v>155400</v>
      </c>
      <c r="BB348">
        <v>157500</v>
      </c>
      <c r="BC348">
        <v>161600</v>
      </c>
      <c r="BD348">
        <v>167200</v>
      </c>
      <c r="BE348">
        <v>169900</v>
      </c>
      <c r="BF348">
        <v>168600</v>
      </c>
      <c r="BG348">
        <v>166500</v>
      </c>
      <c r="BH348">
        <v>160800</v>
      </c>
      <c r="BI348">
        <v>168200</v>
      </c>
      <c r="BJ348">
        <v>169100</v>
      </c>
      <c r="BK348">
        <v>173500</v>
      </c>
      <c r="BL348">
        <v>175100</v>
      </c>
      <c r="BM348">
        <v>176400</v>
      </c>
      <c r="BN348">
        <v>179400</v>
      </c>
      <c r="BO348">
        <v>176800</v>
      </c>
      <c r="BP348">
        <v>176800</v>
      </c>
      <c r="BQ348">
        <v>177100</v>
      </c>
      <c r="BR348">
        <v>182600</v>
      </c>
      <c r="BS348">
        <v>181900</v>
      </c>
      <c r="BT348">
        <v>174300</v>
      </c>
      <c r="BU348">
        <v>169900</v>
      </c>
      <c r="BV348">
        <v>168800</v>
      </c>
      <c r="BW348">
        <v>170200</v>
      </c>
      <c r="BX348">
        <v>171700</v>
      </c>
      <c r="BY348">
        <v>172900</v>
      </c>
      <c r="BZ348">
        <v>182000</v>
      </c>
      <c r="CA348">
        <v>184100</v>
      </c>
      <c r="CB348">
        <v>193300</v>
      </c>
      <c r="CC348">
        <v>198100</v>
      </c>
      <c r="CD348">
        <v>202900</v>
      </c>
      <c r="CE348">
        <v>197600</v>
      </c>
      <c r="CF348">
        <v>190300</v>
      </c>
    </row>
    <row r="349" spans="1:84" x14ac:dyDescent="0.2">
      <c r="A349">
        <v>394660</v>
      </c>
      <c r="B349" t="s">
        <v>2178</v>
      </c>
      <c r="C349">
        <v>172</v>
      </c>
      <c r="D349">
        <f t="shared" si="39"/>
        <v>143975</v>
      </c>
      <c r="E349">
        <f t="shared" si="40"/>
        <v>145850</v>
      </c>
      <c r="F349">
        <f t="shared" si="41"/>
        <v>153750</v>
      </c>
      <c r="G349">
        <f t="shared" si="42"/>
        <v>159608.33333333334</v>
      </c>
      <c r="H349">
        <f t="shared" si="43"/>
        <v>168875</v>
      </c>
      <c r="I349" s="2">
        <f t="shared" si="44"/>
        <v>0.17294669213405106</v>
      </c>
      <c r="J349" s="6">
        <f t="shared" si="38"/>
        <v>154411.66666666669</v>
      </c>
      <c r="K349">
        <f t="shared" si="45"/>
        <v>176608.33333333334</v>
      </c>
      <c r="L349">
        <v>147700</v>
      </c>
      <c r="M349">
        <v>144500</v>
      </c>
      <c r="N349">
        <v>144100</v>
      </c>
      <c r="O349">
        <v>140600</v>
      </c>
      <c r="P349">
        <v>140100</v>
      </c>
      <c r="Q349">
        <v>140300</v>
      </c>
      <c r="R349">
        <v>142300</v>
      </c>
      <c r="S349">
        <v>143000</v>
      </c>
      <c r="T349">
        <v>145400</v>
      </c>
      <c r="U349">
        <v>146400</v>
      </c>
      <c r="V349">
        <v>147800</v>
      </c>
      <c r="W349">
        <v>145500</v>
      </c>
      <c r="X349">
        <v>144400</v>
      </c>
      <c r="Y349">
        <v>144500</v>
      </c>
      <c r="Z349">
        <v>146100</v>
      </c>
      <c r="AA349">
        <v>146600</v>
      </c>
      <c r="AB349">
        <v>146500</v>
      </c>
      <c r="AC349">
        <v>145800</v>
      </c>
      <c r="AD349">
        <v>145800</v>
      </c>
      <c r="AE349">
        <v>147400</v>
      </c>
      <c r="AF349">
        <v>149000</v>
      </c>
      <c r="AG349">
        <v>147900</v>
      </c>
      <c r="AH349">
        <v>143600</v>
      </c>
      <c r="AI349">
        <v>142600</v>
      </c>
      <c r="AJ349">
        <v>143300</v>
      </c>
      <c r="AK349">
        <v>146800</v>
      </c>
      <c r="AL349">
        <v>149700</v>
      </c>
      <c r="AM349">
        <v>152500</v>
      </c>
      <c r="AN349">
        <v>155900</v>
      </c>
      <c r="AO349">
        <v>156600</v>
      </c>
      <c r="AP349">
        <v>156800</v>
      </c>
      <c r="AQ349">
        <v>155000</v>
      </c>
      <c r="AR349">
        <v>151700</v>
      </c>
      <c r="AS349">
        <v>155600</v>
      </c>
      <c r="AT349">
        <v>158000</v>
      </c>
      <c r="AU349">
        <v>163100</v>
      </c>
      <c r="AV349">
        <v>158100</v>
      </c>
      <c r="AW349">
        <v>159800</v>
      </c>
      <c r="AX349">
        <v>157500</v>
      </c>
      <c r="AY349">
        <v>159100</v>
      </c>
      <c r="AZ349">
        <v>157700</v>
      </c>
      <c r="BA349">
        <v>161000</v>
      </c>
      <c r="BB349">
        <v>162100</v>
      </c>
      <c r="BC349">
        <v>161600</v>
      </c>
      <c r="BD349">
        <v>159400</v>
      </c>
      <c r="BE349">
        <v>158800</v>
      </c>
      <c r="BF349">
        <v>159200</v>
      </c>
      <c r="BG349">
        <v>161000</v>
      </c>
      <c r="BH349">
        <v>165900</v>
      </c>
      <c r="BI349">
        <v>168500</v>
      </c>
      <c r="BJ349">
        <v>168700</v>
      </c>
      <c r="BK349">
        <v>168300</v>
      </c>
      <c r="BL349">
        <v>168300</v>
      </c>
      <c r="BM349">
        <v>167800</v>
      </c>
      <c r="BN349">
        <v>164700</v>
      </c>
      <c r="BO349">
        <v>166900</v>
      </c>
      <c r="BP349">
        <v>168700</v>
      </c>
      <c r="BQ349">
        <v>173700</v>
      </c>
      <c r="BR349">
        <v>171600</v>
      </c>
      <c r="BS349">
        <v>173400</v>
      </c>
      <c r="BT349">
        <v>176900</v>
      </c>
      <c r="BU349">
        <v>179400</v>
      </c>
      <c r="BV349">
        <v>178500</v>
      </c>
      <c r="BW349">
        <v>173900</v>
      </c>
      <c r="BX349">
        <v>174700</v>
      </c>
      <c r="BY349">
        <v>175700</v>
      </c>
      <c r="BZ349">
        <v>177500</v>
      </c>
      <c r="CA349">
        <v>175800</v>
      </c>
      <c r="CB349">
        <v>175700</v>
      </c>
      <c r="CC349">
        <v>177800</v>
      </c>
      <c r="CD349">
        <v>180000</v>
      </c>
      <c r="CE349">
        <v>184700</v>
      </c>
      <c r="CF349">
        <v>184900</v>
      </c>
    </row>
    <row r="350" spans="1:84" x14ac:dyDescent="0.2">
      <c r="A350">
        <v>394796</v>
      </c>
      <c r="B350" t="s">
        <v>1079</v>
      </c>
      <c r="C350">
        <v>150</v>
      </c>
      <c r="D350">
        <f t="shared" si="39"/>
        <v>137991.66666666666</v>
      </c>
      <c r="E350">
        <f t="shared" si="40"/>
        <v>145325</v>
      </c>
      <c r="F350">
        <f t="shared" si="41"/>
        <v>153525</v>
      </c>
      <c r="G350">
        <f t="shared" si="42"/>
        <v>161200</v>
      </c>
      <c r="H350">
        <f t="shared" si="43"/>
        <v>173866.66666666666</v>
      </c>
      <c r="I350" s="2">
        <f t="shared" si="44"/>
        <v>0.25997946735914007</v>
      </c>
      <c r="J350" s="6">
        <f t="shared" si="38"/>
        <v>154381.66666666666</v>
      </c>
      <c r="K350">
        <f t="shared" si="45"/>
        <v>183775</v>
      </c>
      <c r="L350">
        <v>135700</v>
      </c>
      <c r="M350">
        <v>135900</v>
      </c>
      <c r="N350">
        <v>133600</v>
      </c>
      <c r="O350">
        <v>135300</v>
      </c>
      <c r="P350">
        <v>137900</v>
      </c>
      <c r="Q350">
        <v>138400</v>
      </c>
      <c r="R350">
        <v>137400</v>
      </c>
      <c r="S350">
        <v>136300</v>
      </c>
      <c r="T350">
        <v>137500</v>
      </c>
      <c r="U350">
        <v>140000</v>
      </c>
      <c r="V350">
        <v>144500</v>
      </c>
      <c r="W350">
        <v>143400</v>
      </c>
      <c r="X350">
        <v>143600</v>
      </c>
      <c r="Y350">
        <v>141400</v>
      </c>
      <c r="Z350">
        <v>144200</v>
      </c>
      <c r="AA350">
        <v>143100</v>
      </c>
      <c r="AB350">
        <v>144100</v>
      </c>
      <c r="AC350">
        <v>146900</v>
      </c>
      <c r="AD350">
        <v>147900</v>
      </c>
      <c r="AE350">
        <v>148200</v>
      </c>
      <c r="AF350">
        <v>145200</v>
      </c>
      <c r="AG350">
        <v>145400</v>
      </c>
      <c r="AH350">
        <v>144300</v>
      </c>
      <c r="AI350">
        <v>149600</v>
      </c>
      <c r="AJ350">
        <v>152100</v>
      </c>
      <c r="AK350">
        <v>153800</v>
      </c>
      <c r="AL350">
        <v>150600</v>
      </c>
      <c r="AM350">
        <v>150400</v>
      </c>
      <c r="AN350">
        <v>150400</v>
      </c>
      <c r="AO350">
        <v>151100</v>
      </c>
      <c r="AP350">
        <v>151900</v>
      </c>
      <c r="AQ350">
        <v>154900</v>
      </c>
      <c r="AR350">
        <v>156500</v>
      </c>
      <c r="AS350">
        <v>157600</v>
      </c>
      <c r="AT350">
        <v>156700</v>
      </c>
      <c r="AU350">
        <v>156300</v>
      </c>
      <c r="AV350">
        <v>155700</v>
      </c>
      <c r="AW350">
        <v>156100</v>
      </c>
      <c r="AX350">
        <v>157200</v>
      </c>
      <c r="AY350">
        <v>157900</v>
      </c>
      <c r="AZ350">
        <v>159100</v>
      </c>
      <c r="BA350">
        <v>159100</v>
      </c>
      <c r="BB350">
        <v>162600</v>
      </c>
      <c r="BC350">
        <v>164000</v>
      </c>
      <c r="BD350">
        <v>165300</v>
      </c>
      <c r="BE350">
        <v>165500</v>
      </c>
      <c r="BF350">
        <v>166000</v>
      </c>
      <c r="BG350">
        <v>165900</v>
      </c>
      <c r="BH350">
        <v>166600</v>
      </c>
      <c r="BI350">
        <v>171700</v>
      </c>
      <c r="BJ350">
        <v>173700</v>
      </c>
      <c r="BK350">
        <v>176000</v>
      </c>
      <c r="BL350">
        <v>171400</v>
      </c>
      <c r="BM350">
        <v>176900</v>
      </c>
      <c r="BN350">
        <v>175300</v>
      </c>
      <c r="BO350">
        <v>176000</v>
      </c>
      <c r="BP350">
        <v>170600</v>
      </c>
      <c r="BQ350">
        <v>171400</v>
      </c>
      <c r="BR350">
        <v>176800</v>
      </c>
      <c r="BS350">
        <v>180000</v>
      </c>
      <c r="BT350">
        <v>183400</v>
      </c>
      <c r="BU350">
        <v>180100</v>
      </c>
      <c r="BV350">
        <v>181900</v>
      </c>
      <c r="BW350">
        <v>182800</v>
      </c>
      <c r="BX350">
        <v>186600</v>
      </c>
      <c r="BY350">
        <v>187200</v>
      </c>
      <c r="BZ350">
        <v>185400</v>
      </c>
      <c r="CA350">
        <v>182600</v>
      </c>
      <c r="CB350">
        <v>180700</v>
      </c>
      <c r="CC350">
        <v>185800</v>
      </c>
      <c r="CD350">
        <v>188800</v>
      </c>
      <c r="CE350">
        <v>191600</v>
      </c>
      <c r="CF350">
        <v>191300</v>
      </c>
    </row>
    <row r="351" spans="1:84" x14ac:dyDescent="0.2">
      <c r="A351">
        <v>394633</v>
      </c>
      <c r="B351" t="s">
        <v>102</v>
      </c>
      <c r="C351">
        <v>280</v>
      </c>
      <c r="D351">
        <f t="shared" si="39"/>
        <v>154208.33333333334</v>
      </c>
      <c r="E351">
        <f t="shared" si="40"/>
        <v>151975</v>
      </c>
      <c r="F351">
        <f t="shared" si="41"/>
        <v>151791.66666666666</v>
      </c>
      <c r="G351">
        <f t="shared" si="42"/>
        <v>150650</v>
      </c>
      <c r="H351">
        <f t="shared" si="43"/>
        <v>158516.66666666666</v>
      </c>
      <c r="I351" s="2">
        <f t="shared" si="44"/>
        <v>2.7938395028370581E-2</v>
      </c>
      <c r="J351" s="6">
        <f t="shared" si="38"/>
        <v>153428.33333333331</v>
      </c>
      <c r="K351">
        <f t="shared" si="45"/>
        <v>167475</v>
      </c>
      <c r="L351">
        <v>149900</v>
      </c>
      <c r="M351">
        <v>152500</v>
      </c>
      <c r="N351">
        <v>151600</v>
      </c>
      <c r="O351">
        <v>160000</v>
      </c>
      <c r="P351">
        <v>156200</v>
      </c>
      <c r="Q351">
        <v>157500</v>
      </c>
      <c r="R351">
        <v>149000</v>
      </c>
      <c r="S351">
        <v>152100</v>
      </c>
      <c r="T351">
        <v>151100</v>
      </c>
      <c r="U351">
        <v>158300</v>
      </c>
      <c r="V351">
        <v>158700</v>
      </c>
      <c r="W351">
        <v>153600</v>
      </c>
      <c r="X351">
        <v>152000</v>
      </c>
      <c r="Y351">
        <v>150600</v>
      </c>
      <c r="Z351">
        <v>151800</v>
      </c>
      <c r="AA351">
        <v>150600</v>
      </c>
      <c r="AB351">
        <v>149800</v>
      </c>
      <c r="AC351">
        <v>155000</v>
      </c>
      <c r="AD351">
        <v>157100</v>
      </c>
      <c r="AE351">
        <v>153700</v>
      </c>
      <c r="AF351">
        <v>154000</v>
      </c>
      <c r="AG351">
        <v>148300</v>
      </c>
      <c r="AH351">
        <v>151100</v>
      </c>
      <c r="AI351">
        <v>149700</v>
      </c>
      <c r="AJ351">
        <v>152000</v>
      </c>
      <c r="AK351">
        <v>155100</v>
      </c>
      <c r="AL351">
        <v>156100</v>
      </c>
      <c r="AM351">
        <v>150400</v>
      </c>
      <c r="AN351">
        <v>149300</v>
      </c>
      <c r="AO351">
        <v>151100</v>
      </c>
      <c r="AP351">
        <v>155900</v>
      </c>
      <c r="AQ351">
        <v>151100</v>
      </c>
      <c r="AR351">
        <v>149100</v>
      </c>
      <c r="AS351">
        <v>149500</v>
      </c>
      <c r="AT351">
        <v>149900</v>
      </c>
      <c r="AU351">
        <v>152000</v>
      </c>
      <c r="AV351">
        <v>148800</v>
      </c>
      <c r="AW351">
        <v>147600</v>
      </c>
      <c r="AX351">
        <v>146300</v>
      </c>
      <c r="AY351">
        <v>148600</v>
      </c>
      <c r="AZ351">
        <v>153800</v>
      </c>
      <c r="BA351">
        <v>151500</v>
      </c>
      <c r="BB351">
        <v>154600</v>
      </c>
      <c r="BC351">
        <v>157300</v>
      </c>
      <c r="BD351">
        <v>153300</v>
      </c>
      <c r="BE351">
        <v>149300</v>
      </c>
      <c r="BF351">
        <v>145400</v>
      </c>
      <c r="BG351">
        <v>151300</v>
      </c>
      <c r="BH351">
        <v>156400</v>
      </c>
      <c r="BI351">
        <v>154900</v>
      </c>
      <c r="BJ351">
        <v>158000</v>
      </c>
      <c r="BK351">
        <v>152200</v>
      </c>
      <c r="BL351">
        <v>155200</v>
      </c>
      <c r="BM351">
        <v>152300</v>
      </c>
      <c r="BN351">
        <v>158000</v>
      </c>
      <c r="BO351">
        <v>159500</v>
      </c>
      <c r="BP351">
        <v>165100</v>
      </c>
      <c r="BQ351">
        <v>164100</v>
      </c>
      <c r="BR351">
        <v>165400</v>
      </c>
      <c r="BS351">
        <v>161100</v>
      </c>
      <c r="BT351">
        <v>165900</v>
      </c>
      <c r="BU351">
        <v>167100</v>
      </c>
      <c r="BV351">
        <v>166600</v>
      </c>
      <c r="BW351">
        <v>164100</v>
      </c>
      <c r="BX351">
        <v>165600</v>
      </c>
      <c r="BY351">
        <v>167200</v>
      </c>
      <c r="BZ351">
        <v>172400</v>
      </c>
      <c r="CA351">
        <v>170000</v>
      </c>
      <c r="CB351">
        <v>171100</v>
      </c>
      <c r="CC351">
        <v>169200</v>
      </c>
      <c r="CD351">
        <v>169400</v>
      </c>
      <c r="CE351">
        <v>171900</v>
      </c>
    </row>
    <row r="352" spans="1:84" x14ac:dyDescent="0.2">
      <c r="A352">
        <v>753887</v>
      </c>
      <c r="B352" t="s">
        <v>2278</v>
      </c>
      <c r="C352">
        <v>363</v>
      </c>
      <c r="D352">
        <f t="shared" si="39"/>
        <v>139283.33333333334</v>
      </c>
      <c r="E352">
        <f t="shared" si="40"/>
        <v>145066.66666666666</v>
      </c>
      <c r="F352">
        <f t="shared" si="41"/>
        <v>149208.33333333334</v>
      </c>
      <c r="G352">
        <f t="shared" si="42"/>
        <v>157841.66666666666</v>
      </c>
      <c r="H352">
        <f t="shared" si="43"/>
        <v>174575</v>
      </c>
      <c r="I352" s="2">
        <f t="shared" si="44"/>
        <v>0.25338039966495146</v>
      </c>
      <c r="J352" s="6">
        <f t="shared" si="38"/>
        <v>153195</v>
      </c>
      <c r="K352">
        <f t="shared" si="45"/>
        <v>191375</v>
      </c>
      <c r="L352">
        <v>136000</v>
      </c>
      <c r="M352">
        <v>131900</v>
      </c>
      <c r="N352">
        <v>132200</v>
      </c>
      <c r="O352">
        <v>138400</v>
      </c>
      <c r="P352">
        <v>140500</v>
      </c>
      <c r="Q352">
        <v>140600</v>
      </c>
      <c r="R352">
        <v>139500</v>
      </c>
      <c r="S352">
        <v>140200</v>
      </c>
      <c r="T352">
        <v>137100</v>
      </c>
      <c r="U352">
        <v>140600</v>
      </c>
      <c r="V352">
        <v>146500</v>
      </c>
      <c r="W352">
        <v>147900</v>
      </c>
      <c r="X352">
        <v>149900</v>
      </c>
      <c r="Y352">
        <v>148800</v>
      </c>
      <c r="Z352">
        <v>150600</v>
      </c>
      <c r="AA352">
        <v>148200</v>
      </c>
      <c r="AB352">
        <v>148500</v>
      </c>
      <c r="AC352">
        <v>146500</v>
      </c>
      <c r="AD352">
        <v>146400</v>
      </c>
      <c r="AE352">
        <v>139700</v>
      </c>
      <c r="AF352">
        <v>141800</v>
      </c>
      <c r="AG352">
        <v>137700</v>
      </c>
      <c r="AH352">
        <v>140800</v>
      </c>
      <c r="AI352">
        <v>141900</v>
      </c>
      <c r="AJ352">
        <v>139700</v>
      </c>
      <c r="AK352">
        <v>146400</v>
      </c>
      <c r="AL352">
        <v>146600</v>
      </c>
      <c r="AM352">
        <v>150900</v>
      </c>
      <c r="AN352">
        <v>146800</v>
      </c>
      <c r="AO352">
        <v>147000</v>
      </c>
      <c r="AP352">
        <v>152800</v>
      </c>
      <c r="AQ352">
        <v>154100</v>
      </c>
      <c r="AR352">
        <v>158700</v>
      </c>
      <c r="AS352">
        <v>151600</v>
      </c>
      <c r="AT352">
        <v>149400</v>
      </c>
      <c r="AU352">
        <v>146500</v>
      </c>
      <c r="AV352">
        <v>162200</v>
      </c>
      <c r="AW352">
        <v>163100</v>
      </c>
      <c r="AX352">
        <v>161200</v>
      </c>
      <c r="AY352">
        <v>146300</v>
      </c>
      <c r="AZ352">
        <v>145800</v>
      </c>
      <c r="BA352">
        <v>159500</v>
      </c>
      <c r="BB352">
        <v>158500</v>
      </c>
      <c r="BC352">
        <v>161300</v>
      </c>
      <c r="BD352">
        <v>152800</v>
      </c>
      <c r="BE352">
        <v>160100</v>
      </c>
      <c r="BF352">
        <v>161400</v>
      </c>
      <c r="BG352">
        <v>161900</v>
      </c>
      <c r="BH352">
        <v>166200</v>
      </c>
      <c r="BI352">
        <v>170900</v>
      </c>
      <c r="BJ352">
        <v>174300</v>
      </c>
      <c r="BK352">
        <v>169100</v>
      </c>
      <c r="BL352">
        <v>169300</v>
      </c>
      <c r="BM352">
        <v>173000</v>
      </c>
      <c r="BN352">
        <v>179500</v>
      </c>
      <c r="BO352">
        <v>182900</v>
      </c>
      <c r="BP352">
        <v>179900</v>
      </c>
      <c r="BQ352">
        <v>179600</v>
      </c>
      <c r="BR352">
        <v>179700</v>
      </c>
      <c r="BS352">
        <v>170500</v>
      </c>
      <c r="BT352">
        <v>180700</v>
      </c>
      <c r="BU352">
        <v>186500</v>
      </c>
      <c r="BV352">
        <v>193900</v>
      </c>
      <c r="BW352">
        <v>188700</v>
      </c>
      <c r="BX352">
        <v>189700</v>
      </c>
      <c r="BY352">
        <v>200300</v>
      </c>
      <c r="BZ352">
        <v>194700</v>
      </c>
      <c r="CA352">
        <v>191400</v>
      </c>
      <c r="CB352">
        <v>193900</v>
      </c>
      <c r="CC352">
        <v>197700</v>
      </c>
      <c r="CD352">
        <v>208500</v>
      </c>
      <c r="CE352">
        <v>209900</v>
      </c>
      <c r="CF352">
        <v>218200</v>
      </c>
    </row>
    <row r="353" spans="1:84" x14ac:dyDescent="0.2">
      <c r="A353">
        <v>394811</v>
      </c>
      <c r="B353" t="s">
        <v>2180</v>
      </c>
      <c r="C353">
        <v>174</v>
      </c>
      <c r="D353">
        <f t="shared" si="39"/>
        <v>144850</v>
      </c>
      <c r="E353">
        <f t="shared" si="40"/>
        <v>150716.66666666666</v>
      </c>
      <c r="F353">
        <f t="shared" si="41"/>
        <v>151125</v>
      </c>
      <c r="G353">
        <f t="shared" si="42"/>
        <v>155000</v>
      </c>
      <c r="H353">
        <f t="shared" si="43"/>
        <v>161850</v>
      </c>
      <c r="I353" s="2">
        <f t="shared" si="44"/>
        <v>0.11736278909216431</v>
      </c>
      <c r="J353" s="6">
        <f t="shared" si="38"/>
        <v>152708.33333333331</v>
      </c>
      <c r="K353">
        <f t="shared" si="45"/>
        <v>167025</v>
      </c>
      <c r="L353">
        <v>140900</v>
      </c>
      <c r="M353">
        <v>140100</v>
      </c>
      <c r="N353">
        <v>141400</v>
      </c>
      <c r="O353">
        <v>143800</v>
      </c>
      <c r="P353">
        <v>147700</v>
      </c>
      <c r="Q353">
        <v>147900</v>
      </c>
      <c r="R353">
        <v>149000</v>
      </c>
      <c r="S353">
        <v>144900</v>
      </c>
      <c r="T353">
        <v>145400</v>
      </c>
      <c r="U353">
        <v>142700</v>
      </c>
      <c r="V353">
        <v>147300</v>
      </c>
      <c r="W353">
        <v>147100</v>
      </c>
      <c r="X353">
        <v>148000</v>
      </c>
      <c r="Y353">
        <v>149000</v>
      </c>
      <c r="Z353">
        <v>156500</v>
      </c>
      <c r="AA353">
        <v>155400</v>
      </c>
      <c r="AB353">
        <v>155900</v>
      </c>
      <c r="AC353">
        <v>148700</v>
      </c>
      <c r="AD353">
        <v>149900</v>
      </c>
      <c r="AE353">
        <v>146500</v>
      </c>
      <c r="AF353">
        <v>147400</v>
      </c>
      <c r="AG353">
        <v>148500</v>
      </c>
      <c r="AH353">
        <v>151000</v>
      </c>
      <c r="AI353">
        <v>151800</v>
      </c>
      <c r="AJ353">
        <v>152100</v>
      </c>
      <c r="AK353">
        <v>153400</v>
      </c>
      <c r="AL353">
        <v>151900</v>
      </c>
      <c r="AM353">
        <v>152700</v>
      </c>
      <c r="AN353">
        <v>148500</v>
      </c>
      <c r="AO353">
        <v>146200</v>
      </c>
      <c r="AP353">
        <v>145500</v>
      </c>
      <c r="AQ353">
        <v>149500</v>
      </c>
      <c r="AR353">
        <v>155800</v>
      </c>
      <c r="AS353">
        <v>157400</v>
      </c>
      <c r="AT353">
        <v>150900</v>
      </c>
      <c r="AU353">
        <v>149600</v>
      </c>
      <c r="AV353">
        <v>151500</v>
      </c>
      <c r="AW353">
        <v>155900</v>
      </c>
      <c r="AX353">
        <v>155700</v>
      </c>
      <c r="AY353">
        <v>154100</v>
      </c>
      <c r="AZ353">
        <v>153200</v>
      </c>
      <c r="BA353">
        <v>154600</v>
      </c>
      <c r="BB353">
        <v>153600</v>
      </c>
      <c r="BC353">
        <v>158600</v>
      </c>
      <c r="BD353">
        <v>158200</v>
      </c>
      <c r="BE353">
        <v>158100</v>
      </c>
      <c r="BF353">
        <v>151600</v>
      </c>
      <c r="BG353">
        <v>154900</v>
      </c>
      <c r="BH353">
        <v>153900</v>
      </c>
      <c r="BI353">
        <v>161500</v>
      </c>
      <c r="BJ353">
        <v>164200</v>
      </c>
      <c r="BK353">
        <v>165700</v>
      </c>
      <c r="BL353">
        <v>159700</v>
      </c>
      <c r="BM353">
        <v>158700</v>
      </c>
      <c r="BN353">
        <v>160500</v>
      </c>
      <c r="BO353">
        <v>168000</v>
      </c>
      <c r="BP353">
        <v>163900</v>
      </c>
      <c r="BQ353">
        <v>164000</v>
      </c>
      <c r="BR353">
        <v>160400</v>
      </c>
      <c r="BS353">
        <v>161700</v>
      </c>
      <c r="BT353">
        <v>163800</v>
      </c>
      <c r="BU353">
        <v>166300</v>
      </c>
      <c r="BV353">
        <v>167700</v>
      </c>
      <c r="BW353">
        <v>170200</v>
      </c>
      <c r="BX353">
        <v>169200</v>
      </c>
      <c r="BY353">
        <v>168800</v>
      </c>
      <c r="BZ353">
        <v>164400</v>
      </c>
      <c r="CA353">
        <v>166800</v>
      </c>
      <c r="CB353">
        <v>166900</v>
      </c>
      <c r="CC353">
        <v>170100</v>
      </c>
      <c r="CD353">
        <v>168400</v>
      </c>
      <c r="CE353">
        <v>169100</v>
      </c>
      <c r="CF353">
        <v>171700</v>
      </c>
    </row>
    <row r="354" spans="1:84" x14ac:dyDescent="0.2">
      <c r="A354">
        <v>394453</v>
      </c>
      <c r="B354" t="s">
        <v>2219</v>
      </c>
      <c r="C354">
        <v>252</v>
      </c>
      <c r="D354">
        <f t="shared" si="39"/>
        <v>145541.66666666666</v>
      </c>
      <c r="E354">
        <f t="shared" si="40"/>
        <v>142100</v>
      </c>
      <c r="F354">
        <f t="shared" si="41"/>
        <v>152325</v>
      </c>
      <c r="G354">
        <f t="shared" si="42"/>
        <v>158150</v>
      </c>
      <c r="H354">
        <f t="shared" si="43"/>
        <v>164425</v>
      </c>
      <c r="I354" s="2">
        <f t="shared" si="44"/>
        <v>0.12974520469510456</v>
      </c>
      <c r="J354" s="6">
        <f t="shared" si="38"/>
        <v>152508.33333333331</v>
      </c>
      <c r="K354">
        <f t="shared" si="45"/>
        <v>172208.33333333334</v>
      </c>
      <c r="L354">
        <v>145000</v>
      </c>
      <c r="M354">
        <v>147700</v>
      </c>
      <c r="N354">
        <v>148200</v>
      </c>
      <c r="O354">
        <v>142200</v>
      </c>
      <c r="P354">
        <v>140300</v>
      </c>
      <c r="Q354">
        <v>143900</v>
      </c>
      <c r="R354">
        <v>152200</v>
      </c>
      <c r="S354">
        <v>151700</v>
      </c>
      <c r="T354">
        <v>151200</v>
      </c>
      <c r="U354">
        <v>147900</v>
      </c>
      <c r="V354">
        <v>141600</v>
      </c>
      <c r="W354">
        <v>134600</v>
      </c>
      <c r="X354">
        <v>134400</v>
      </c>
      <c r="Y354">
        <v>140200</v>
      </c>
      <c r="Z354">
        <v>142500</v>
      </c>
      <c r="AA354">
        <v>143400</v>
      </c>
      <c r="AB354">
        <v>143500</v>
      </c>
      <c r="AC354">
        <v>145500</v>
      </c>
      <c r="AD354">
        <v>143500</v>
      </c>
      <c r="AE354">
        <v>145700</v>
      </c>
      <c r="AF354">
        <v>139700</v>
      </c>
      <c r="AG354">
        <v>140600</v>
      </c>
      <c r="AH354">
        <v>138300</v>
      </c>
      <c r="AI354">
        <v>147900</v>
      </c>
      <c r="AJ354">
        <v>147600</v>
      </c>
      <c r="AK354">
        <v>147400</v>
      </c>
      <c r="AL354">
        <v>147300</v>
      </c>
      <c r="AM354">
        <v>149500</v>
      </c>
      <c r="AN354">
        <v>152400</v>
      </c>
      <c r="AO354">
        <v>150100</v>
      </c>
      <c r="AP354">
        <v>152000</v>
      </c>
      <c r="AQ354">
        <v>153800</v>
      </c>
      <c r="AR354">
        <v>157000</v>
      </c>
      <c r="AS354">
        <v>157300</v>
      </c>
      <c r="AT354">
        <v>156900</v>
      </c>
      <c r="AU354">
        <v>156600</v>
      </c>
      <c r="AV354">
        <v>158200</v>
      </c>
      <c r="AW354">
        <v>156500</v>
      </c>
      <c r="AX354">
        <v>159300</v>
      </c>
      <c r="AY354">
        <v>158100</v>
      </c>
      <c r="AZ354">
        <v>158300</v>
      </c>
      <c r="BA354">
        <v>155900</v>
      </c>
      <c r="BB354">
        <v>158500</v>
      </c>
      <c r="BC354">
        <v>160500</v>
      </c>
      <c r="BD354">
        <v>158200</v>
      </c>
      <c r="BE354">
        <v>157800</v>
      </c>
      <c r="BF354">
        <v>158400</v>
      </c>
      <c r="BG354">
        <v>158100</v>
      </c>
      <c r="BH354">
        <v>159000</v>
      </c>
      <c r="BI354">
        <v>158800</v>
      </c>
      <c r="BJ354">
        <v>168400</v>
      </c>
      <c r="BK354">
        <v>166100</v>
      </c>
      <c r="BL354">
        <v>168500</v>
      </c>
      <c r="BM354">
        <v>162600</v>
      </c>
      <c r="BN354">
        <v>162000</v>
      </c>
      <c r="BO354">
        <v>160200</v>
      </c>
      <c r="BP354">
        <v>161200</v>
      </c>
      <c r="BQ354">
        <v>165600</v>
      </c>
      <c r="BR354">
        <v>168100</v>
      </c>
      <c r="BS354">
        <v>172600</v>
      </c>
      <c r="BT354">
        <v>171200</v>
      </c>
      <c r="BU354">
        <v>170400</v>
      </c>
      <c r="BV354">
        <v>171400</v>
      </c>
      <c r="BW354">
        <v>170700</v>
      </c>
      <c r="BX354">
        <v>172100</v>
      </c>
      <c r="BY354">
        <v>169500</v>
      </c>
      <c r="BZ354">
        <v>175400</v>
      </c>
      <c r="CA354">
        <v>176800</v>
      </c>
      <c r="CB354">
        <v>174500</v>
      </c>
      <c r="CC354">
        <v>171800</v>
      </c>
      <c r="CD354">
        <v>170100</v>
      </c>
      <c r="CE354">
        <v>171500</v>
      </c>
      <c r="CF354">
        <v>170500</v>
      </c>
    </row>
    <row r="355" spans="1:84" x14ac:dyDescent="0.2">
      <c r="A355">
        <v>394640</v>
      </c>
      <c r="B355" t="s">
        <v>2105</v>
      </c>
      <c r="C355">
        <v>51</v>
      </c>
      <c r="D355">
        <f t="shared" si="39"/>
        <v>128583.33333333333</v>
      </c>
      <c r="E355">
        <f t="shared" si="40"/>
        <v>138558.33333333334</v>
      </c>
      <c r="F355">
        <f t="shared" si="41"/>
        <v>150458.33333333334</v>
      </c>
      <c r="G355">
        <f t="shared" si="42"/>
        <v>164083.33333333334</v>
      </c>
      <c r="H355">
        <f t="shared" si="43"/>
        <v>180433.33333333334</v>
      </c>
      <c r="I355" s="2">
        <f t="shared" si="44"/>
        <v>0.40324044069993531</v>
      </c>
      <c r="J355" s="6">
        <f t="shared" si="38"/>
        <v>152423.33333333334</v>
      </c>
      <c r="K355">
        <f t="shared" si="45"/>
        <v>194808.33333333334</v>
      </c>
      <c r="L355">
        <v>121000</v>
      </c>
      <c r="M355">
        <v>122500</v>
      </c>
      <c r="N355">
        <v>122700</v>
      </c>
      <c r="O355">
        <v>124100</v>
      </c>
      <c r="P355">
        <v>125200</v>
      </c>
      <c r="Q355">
        <v>128300</v>
      </c>
      <c r="R355">
        <v>132500</v>
      </c>
      <c r="S355">
        <v>133700</v>
      </c>
      <c r="T355">
        <v>134400</v>
      </c>
      <c r="U355">
        <v>133100</v>
      </c>
      <c r="V355">
        <v>133400</v>
      </c>
      <c r="W355">
        <v>132100</v>
      </c>
      <c r="X355">
        <v>133700</v>
      </c>
      <c r="Y355">
        <v>133200</v>
      </c>
      <c r="Z355">
        <v>134500</v>
      </c>
      <c r="AA355">
        <v>134400</v>
      </c>
      <c r="AB355">
        <v>135500</v>
      </c>
      <c r="AC355">
        <v>137100</v>
      </c>
      <c r="AD355">
        <v>139000</v>
      </c>
      <c r="AE355">
        <v>142600</v>
      </c>
      <c r="AF355">
        <v>143100</v>
      </c>
      <c r="AG355">
        <v>143500</v>
      </c>
      <c r="AH355">
        <v>142300</v>
      </c>
      <c r="AI355">
        <v>143800</v>
      </c>
      <c r="AJ355">
        <v>144100</v>
      </c>
      <c r="AK355">
        <v>147500</v>
      </c>
      <c r="AL355">
        <v>147300</v>
      </c>
      <c r="AM355">
        <v>147900</v>
      </c>
      <c r="AN355">
        <v>146900</v>
      </c>
      <c r="AO355">
        <v>148300</v>
      </c>
      <c r="AP355">
        <v>150200</v>
      </c>
      <c r="AQ355">
        <v>151200</v>
      </c>
      <c r="AR355">
        <v>152200</v>
      </c>
      <c r="AS355">
        <v>154400</v>
      </c>
      <c r="AT355">
        <v>156500</v>
      </c>
      <c r="AU355">
        <v>159000</v>
      </c>
      <c r="AV355">
        <v>158900</v>
      </c>
      <c r="AW355">
        <v>160100</v>
      </c>
      <c r="AX355">
        <v>161900</v>
      </c>
      <c r="AY355">
        <v>164100</v>
      </c>
      <c r="AZ355">
        <v>164700</v>
      </c>
      <c r="BA355">
        <v>163700</v>
      </c>
      <c r="BB355">
        <v>162900</v>
      </c>
      <c r="BC355">
        <v>163200</v>
      </c>
      <c r="BD355">
        <v>164400</v>
      </c>
      <c r="BE355">
        <v>165400</v>
      </c>
      <c r="BF355">
        <v>169500</v>
      </c>
      <c r="BG355">
        <v>170200</v>
      </c>
      <c r="BH355">
        <v>174200</v>
      </c>
      <c r="BI355">
        <v>175000</v>
      </c>
      <c r="BJ355">
        <v>177700</v>
      </c>
      <c r="BK355">
        <v>178600</v>
      </c>
      <c r="BL355">
        <v>179700</v>
      </c>
      <c r="BM355">
        <v>180400</v>
      </c>
      <c r="BN355">
        <v>179900</v>
      </c>
      <c r="BO355">
        <v>180300</v>
      </c>
      <c r="BP355">
        <v>181900</v>
      </c>
      <c r="BQ355">
        <v>183800</v>
      </c>
      <c r="BR355">
        <v>185900</v>
      </c>
      <c r="BS355">
        <v>187800</v>
      </c>
      <c r="BT355">
        <v>189800</v>
      </c>
      <c r="BU355">
        <v>191600</v>
      </c>
      <c r="BV355">
        <v>192600</v>
      </c>
      <c r="BW355">
        <v>195900</v>
      </c>
      <c r="BX355">
        <v>197400</v>
      </c>
      <c r="BY355">
        <v>199000</v>
      </c>
      <c r="BZ355">
        <v>197200</v>
      </c>
      <c r="CA355">
        <v>196600</v>
      </c>
      <c r="CB355">
        <v>195400</v>
      </c>
      <c r="CC355">
        <v>196900</v>
      </c>
      <c r="CD355">
        <v>197500</v>
      </c>
      <c r="CE355">
        <v>201000</v>
      </c>
      <c r="CF355">
        <v>201800</v>
      </c>
    </row>
    <row r="356" spans="1:84" x14ac:dyDescent="0.2">
      <c r="A356">
        <v>394938</v>
      </c>
      <c r="B356" t="s">
        <v>2110</v>
      </c>
      <c r="C356">
        <v>60</v>
      </c>
      <c r="D356">
        <f t="shared" si="39"/>
        <v>137525</v>
      </c>
      <c r="E356">
        <f t="shared" si="40"/>
        <v>145958.33333333334</v>
      </c>
      <c r="F356">
        <f t="shared" si="41"/>
        <v>151208.33333333334</v>
      </c>
      <c r="G356">
        <f t="shared" si="42"/>
        <v>157041.66666666666</v>
      </c>
      <c r="H356">
        <f t="shared" si="43"/>
        <v>170316.66666666666</v>
      </c>
      <c r="I356" s="2">
        <f t="shared" si="44"/>
        <v>0.2384414954856692</v>
      </c>
      <c r="J356" s="6">
        <f t="shared" si="38"/>
        <v>152410</v>
      </c>
      <c r="K356">
        <f t="shared" si="45"/>
        <v>188283.33333333334</v>
      </c>
      <c r="L356">
        <v>132600</v>
      </c>
      <c r="M356">
        <v>132000</v>
      </c>
      <c r="N356">
        <v>133200</v>
      </c>
      <c r="O356">
        <v>136500</v>
      </c>
      <c r="P356">
        <v>135700</v>
      </c>
      <c r="Q356">
        <v>135700</v>
      </c>
      <c r="R356">
        <v>136600</v>
      </c>
      <c r="S356">
        <v>141200</v>
      </c>
      <c r="T356">
        <v>141700</v>
      </c>
      <c r="U356">
        <v>141200</v>
      </c>
      <c r="V356">
        <v>141900</v>
      </c>
      <c r="W356">
        <v>142000</v>
      </c>
      <c r="X356">
        <v>142800</v>
      </c>
      <c r="Y356">
        <v>140800</v>
      </c>
      <c r="Z356">
        <v>142300</v>
      </c>
      <c r="AA356">
        <v>143700</v>
      </c>
      <c r="AB356">
        <v>145900</v>
      </c>
      <c r="AC356">
        <v>146700</v>
      </c>
      <c r="AD356">
        <v>147300</v>
      </c>
      <c r="AE356">
        <v>146800</v>
      </c>
      <c r="AF356">
        <v>147100</v>
      </c>
      <c r="AG356">
        <v>148200</v>
      </c>
      <c r="AH356">
        <v>148900</v>
      </c>
      <c r="AI356">
        <v>151000</v>
      </c>
      <c r="AJ356">
        <v>151300</v>
      </c>
      <c r="AK356">
        <v>152500</v>
      </c>
      <c r="AL356">
        <v>151400</v>
      </c>
      <c r="AM356">
        <v>149900</v>
      </c>
      <c r="AN356">
        <v>148300</v>
      </c>
      <c r="AO356">
        <v>148700</v>
      </c>
      <c r="AP356">
        <v>150000</v>
      </c>
      <c r="AQ356">
        <v>152700</v>
      </c>
      <c r="AR356">
        <v>152800</v>
      </c>
      <c r="AS356">
        <v>152300</v>
      </c>
      <c r="AT356">
        <v>151800</v>
      </c>
      <c r="AU356">
        <v>152800</v>
      </c>
      <c r="AV356">
        <v>155700</v>
      </c>
      <c r="AW356">
        <v>153500</v>
      </c>
      <c r="AX356">
        <v>153600</v>
      </c>
      <c r="AY356">
        <v>154100</v>
      </c>
      <c r="AZ356">
        <v>157600</v>
      </c>
      <c r="BA356">
        <v>158300</v>
      </c>
      <c r="BB356">
        <v>157400</v>
      </c>
      <c r="BC356">
        <v>158200</v>
      </c>
      <c r="BD356">
        <v>159100</v>
      </c>
      <c r="BE356">
        <v>158700</v>
      </c>
      <c r="BF356">
        <v>159700</v>
      </c>
      <c r="BG356">
        <v>158600</v>
      </c>
      <c r="BH356">
        <v>161600</v>
      </c>
      <c r="BI356">
        <v>163000</v>
      </c>
      <c r="BJ356">
        <v>165100</v>
      </c>
      <c r="BK356">
        <v>166500</v>
      </c>
      <c r="BL356">
        <v>168200</v>
      </c>
      <c r="BM356">
        <v>170500</v>
      </c>
      <c r="BN356">
        <v>172200</v>
      </c>
      <c r="BO356">
        <v>171500</v>
      </c>
      <c r="BP356">
        <v>172700</v>
      </c>
      <c r="BQ356">
        <v>174600</v>
      </c>
      <c r="BR356">
        <v>177800</v>
      </c>
      <c r="BS356">
        <v>180100</v>
      </c>
      <c r="BT356">
        <v>182100</v>
      </c>
      <c r="BU356">
        <v>185500</v>
      </c>
      <c r="BV356">
        <v>187200</v>
      </c>
      <c r="BW356">
        <v>189000</v>
      </c>
      <c r="BX356">
        <v>188800</v>
      </c>
      <c r="BY356">
        <v>189000</v>
      </c>
      <c r="BZ356">
        <v>191800</v>
      </c>
      <c r="CA356">
        <v>191800</v>
      </c>
      <c r="CB356">
        <v>192700</v>
      </c>
      <c r="CC356">
        <v>189800</v>
      </c>
      <c r="CD356">
        <v>191600</v>
      </c>
      <c r="CE356">
        <v>192600</v>
      </c>
      <c r="CF356">
        <v>193200</v>
      </c>
    </row>
    <row r="357" spans="1:84" x14ac:dyDescent="0.2">
      <c r="A357">
        <v>394318</v>
      </c>
      <c r="B357" t="s">
        <v>2115</v>
      </c>
      <c r="C357">
        <v>66</v>
      </c>
      <c r="D357">
        <f t="shared" si="39"/>
        <v>142991.66666666666</v>
      </c>
      <c r="E357">
        <f t="shared" si="40"/>
        <v>144925</v>
      </c>
      <c r="F357">
        <f t="shared" si="41"/>
        <v>150416.66666666666</v>
      </c>
      <c r="G357">
        <f t="shared" si="42"/>
        <v>155141.66666666666</v>
      </c>
      <c r="H357">
        <f t="shared" si="43"/>
        <v>166233.33333333334</v>
      </c>
      <c r="I357" s="2">
        <f t="shared" si="44"/>
        <v>0.16253860947607685</v>
      </c>
      <c r="J357" s="6">
        <f t="shared" si="38"/>
        <v>151941.66666666666</v>
      </c>
      <c r="K357">
        <f t="shared" si="45"/>
        <v>171416.66666666666</v>
      </c>
      <c r="L357">
        <v>142300</v>
      </c>
      <c r="M357">
        <v>145700</v>
      </c>
      <c r="N357">
        <v>143900</v>
      </c>
      <c r="O357">
        <v>139900</v>
      </c>
      <c r="P357">
        <v>139500</v>
      </c>
      <c r="Q357">
        <v>139300</v>
      </c>
      <c r="R357">
        <v>144600</v>
      </c>
      <c r="S357">
        <v>142700</v>
      </c>
      <c r="T357">
        <v>144000</v>
      </c>
      <c r="U357">
        <v>143600</v>
      </c>
      <c r="V357">
        <v>147000</v>
      </c>
      <c r="W357">
        <v>143400</v>
      </c>
      <c r="X357">
        <v>142800</v>
      </c>
      <c r="Y357">
        <v>137800</v>
      </c>
      <c r="Z357">
        <v>142100</v>
      </c>
      <c r="AA357">
        <v>141500</v>
      </c>
      <c r="AB357">
        <v>143800</v>
      </c>
      <c r="AC357">
        <v>144800</v>
      </c>
      <c r="AD357">
        <v>148200</v>
      </c>
      <c r="AE357">
        <v>149700</v>
      </c>
      <c r="AF357">
        <v>149600</v>
      </c>
      <c r="AG357">
        <v>147400</v>
      </c>
      <c r="AH357">
        <v>145900</v>
      </c>
      <c r="AI357">
        <v>145500</v>
      </c>
      <c r="AJ357">
        <v>147000</v>
      </c>
      <c r="AK357">
        <v>152700</v>
      </c>
      <c r="AL357">
        <v>153600</v>
      </c>
      <c r="AM357">
        <v>153200</v>
      </c>
      <c r="AN357">
        <v>145900</v>
      </c>
      <c r="AO357">
        <v>146100</v>
      </c>
      <c r="AP357">
        <v>146400</v>
      </c>
      <c r="AQ357">
        <v>150200</v>
      </c>
      <c r="AR357">
        <v>151000</v>
      </c>
      <c r="AS357">
        <v>151800</v>
      </c>
      <c r="AT357">
        <v>154100</v>
      </c>
      <c r="AU357">
        <v>153000</v>
      </c>
      <c r="AV357">
        <v>153900</v>
      </c>
      <c r="AW357">
        <v>154000</v>
      </c>
      <c r="AX357">
        <v>156400</v>
      </c>
      <c r="AY357">
        <v>155900</v>
      </c>
      <c r="AZ357">
        <v>154600</v>
      </c>
      <c r="BA357">
        <v>154200</v>
      </c>
      <c r="BB357">
        <v>153700</v>
      </c>
      <c r="BC357">
        <v>154200</v>
      </c>
      <c r="BD357">
        <v>153200</v>
      </c>
      <c r="BE357">
        <v>155900</v>
      </c>
      <c r="BF357">
        <v>156700</v>
      </c>
      <c r="BG357">
        <v>159000</v>
      </c>
      <c r="BH357">
        <v>163800</v>
      </c>
      <c r="BI357">
        <v>165100</v>
      </c>
      <c r="BJ357">
        <v>172300</v>
      </c>
      <c r="BK357">
        <v>170400</v>
      </c>
      <c r="BL357">
        <v>171400</v>
      </c>
      <c r="BM357">
        <v>165800</v>
      </c>
      <c r="BN357">
        <v>164900</v>
      </c>
      <c r="BO357">
        <v>164200</v>
      </c>
      <c r="BP357">
        <v>163200</v>
      </c>
      <c r="BQ357">
        <v>163500</v>
      </c>
      <c r="BR357">
        <v>164600</v>
      </c>
      <c r="BS357">
        <v>165600</v>
      </c>
      <c r="BT357">
        <v>164900</v>
      </c>
      <c r="BU357">
        <v>171500</v>
      </c>
      <c r="BV357">
        <v>173500</v>
      </c>
      <c r="BW357">
        <v>174800</v>
      </c>
      <c r="BX357">
        <v>170100</v>
      </c>
      <c r="BY357">
        <v>169400</v>
      </c>
      <c r="BZ357">
        <v>171500</v>
      </c>
      <c r="CA357">
        <v>172400</v>
      </c>
      <c r="CB357">
        <v>174500</v>
      </c>
      <c r="CC357">
        <v>173700</v>
      </c>
      <c r="CD357">
        <v>175100</v>
      </c>
      <c r="CE357">
        <v>175800</v>
      </c>
      <c r="CF357">
        <v>180800</v>
      </c>
    </row>
    <row r="358" spans="1:84" x14ac:dyDescent="0.2">
      <c r="A358">
        <v>394478</v>
      </c>
      <c r="B358" t="s">
        <v>451</v>
      </c>
      <c r="C358">
        <v>484</v>
      </c>
      <c r="D358">
        <f t="shared" si="39"/>
        <v>159758.33333333334</v>
      </c>
      <c r="E358">
        <f t="shared" si="40"/>
        <v>157858.33333333334</v>
      </c>
      <c r="F358">
        <f t="shared" si="41"/>
        <v>150841.66666666666</v>
      </c>
      <c r="G358">
        <f t="shared" si="42"/>
        <v>142208.33333333334</v>
      </c>
      <c r="H358">
        <f t="shared" si="43"/>
        <v>143308.33333333334</v>
      </c>
      <c r="I358" s="2">
        <f t="shared" si="44"/>
        <v>-0.10296802462052057</v>
      </c>
      <c r="J358" s="6">
        <f t="shared" si="38"/>
        <v>150795.00000000003</v>
      </c>
      <c r="K358">
        <f t="shared" si="45"/>
        <v>151916.66666666666</v>
      </c>
      <c r="L358">
        <v>157200</v>
      </c>
      <c r="M358">
        <v>170100</v>
      </c>
      <c r="N358">
        <v>166300</v>
      </c>
      <c r="O358">
        <v>164400</v>
      </c>
      <c r="P358">
        <v>153600</v>
      </c>
      <c r="Q358">
        <v>155300</v>
      </c>
      <c r="R358">
        <v>155600</v>
      </c>
      <c r="S358">
        <v>160500</v>
      </c>
      <c r="T358">
        <v>156200</v>
      </c>
      <c r="U358">
        <v>156000</v>
      </c>
      <c r="V358">
        <v>159600</v>
      </c>
      <c r="W358">
        <v>162300</v>
      </c>
      <c r="X358">
        <v>165500</v>
      </c>
      <c r="Y358">
        <v>162600</v>
      </c>
      <c r="Z358">
        <v>154500</v>
      </c>
      <c r="AA358">
        <v>155500</v>
      </c>
      <c r="AB358">
        <v>161700</v>
      </c>
      <c r="AC358">
        <v>171800</v>
      </c>
      <c r="AD358">
        <v>160300</v>
      </c>
      <c r="AE358">
        <v>153800</v>
      </c>
      <c r="AF358">
        <v>153000</v>
      </c>
      <c r="AG358">
        <v>154900</v>
      </c>
      <c r="AH358">
        <v>148900</v>
      </c>
      <c r="AI358">
        <v>151800</v>
      </c>
      <c r="AJ358">
        <v>157500</v>
      </c>
      <c r="AK358">
        <v>153800</v>
      </c>
      <c r="AL358">
        <v>149500</v>
      </c>
      <c r="AM358">
        <v>136600</v>
      </c>
      <c r="AN358">
        <v>148200</v>
      </c>
      <c r="AO358">
        <v>142500</v>
      </c>
      <c r="AP358">
        <v>147900</v>
      </c>
      <c r="AQ358">
        <v>146900</v>
      </c>
      <c r="AR358">
        <v>155100</v>
      </c>
      <c r="AS358">
        <v>157800</v>
      </c>
      <c r="AT358">
        <v>164200</v>
      </c>
      <c r="AU358">
        <v>150100</v>
      </c>
      <c r="AV358">
        <v>145400</v>
      </c>
      <c r="AW358">
        <v>124000</v>
      </c>
      <c r="AX358">
        <v>130000</v>
      </c>
      <c r="AY358">
        <v>139200</v>
      </c>
      <c r="AZ358">
        <v>146100</v>
      </c>
      <c r="BA358">
        <v>157300</v>
      </c>
      <c r="BB358">
        <v>148300</v>
      </c>
      <c r="BC358">
        <v>153000</v>
      </c>
      <c r="BD358">
        <v>145800</v>
      </c>
      <c r="BE358">
        <v>138900</v>
      </c>
      <c r="BF358">
        <v>140200</v>
      </c>
      <c r="BG358">
        <v>138300</v>
      </c>
      <c r="BH358">
        <v>143800</v>
      </c>
      <c r="BI358">
        <v>142700</v>
      </c>
      <c r="BJ358">
        <v>144000</v>
      </c>
      <c r="BK358">
        <v>145600</v>
      </c>
      <c r="BL358">
        <v>142600</v>
      </c>
      <c r="BM358">
        <v>137700</v>
      </c>
      <c r="BN358">
        <v>145800</v>
      </c>
      <c r="BO358">
        <v>144100</v>
      </c>
      <c r="BP358">
        <v>139100</v>
      </c>
      <c r="BQ358">
        <v>141300</v>
      </c>
      <c r="BR358">
        <v>142800</v>
      </c>
      <c r="BS358">
        <v>150200</v>
      </c>
      <c r="BT358">
        <v>146000</v>
      </c>
      <c r="BU358">
        <v>152100</v>
      </c>
      <c r="BV358">
        <v>159400</v>
      </c>
      <c r="BW358">
        <v>158000</v>
      </c>
      <c r="BX358">
        <v>157900</v>
      </c>
      <c r="BY358">
        <v>154000</v>
      </c>
      <c r="BZ358">
        <v>157400</v>
      </c>
      <c r="CA358">
        <v>150500</v>
      </c>
      <c r="CB358">
        <v>144600</v>
      </c>
      <c r="CC358">
        <v>141800</v>
      </c>
      <c r="CD358">
        <v>151100</v>
      </c>
      <c r="CE358">
        <v>154200</v>
      </c>
    </row>
    <row r="359" spans="1:84" x14ac:dyDescent="0.2">
      <c r="A359">
        <v>395146</v>
      </c>
      <c r="B359" t="s">
        <v>1835</v>
      </c>
      <c r="C359">
        <v>132</v>
      </c>
      <c r="D359">
        <f t="shared" si="39"/>
        <v>132041.66666666666</v>
      </c>
      <c r="E359">
        <f t="shared" si="40"/>
        <v>142091.66666666666</v>
      </c>
      <c r="F359">
        <f t="shared" si="41"/>
        <v>148775</v>
      </c>
      <c r="G359">
        <f t="shared" si="42"/>
        <v>157883.33333333334</v>
      </c>
      <c r="H359">
        <f t="shared" si="43"/>
        <v>169033.33333333334</v>
      </c>
      <c r="I359" s="2">
        <f t="shared" si="44"/>
        <v>0.28015146733985502</v>
      </c>
      <c r="J359" s="6">
        <f t="shared" si="38"/>
        <v>149965</v>
      </c>
      <c r="K359">
        <f t="shared" si="45"/>
        <v>177733.33333333334</v>
      </c>
      <c r="L359">
        <v>132500</v>
      </c>
      <c r="M359">
        <v>128200</v>
      </c>
      <c r="N359">
        <v>128000</v>
      </c>
      <c r="O359">
        <v>129100</v>
      </c>
      <c r="P359">
        <v>127700</v>
      </c>
      <c r="Q359">
        <v>123900</v>
      </c>
      <c r="R359">
        <v>124200</v>
      </c>
      <c r="S359">
        <v>127200</v>
      </c>
      <c r="T359">
        <v>141000</v>
      </c>
      <c r="U359">
        <v>143000</v>
      </c>
      <c r="V359">
        <v>143000</v>
      </c>
      <c r="W359">
        <v>136700</v>
      </c>
      <c r="X359">
        <v>136500</v>
      </c>
      <c r="Y359">
        <v>138500</v>
      </c>
      <c r="Z359">
        <v>143300</v>
      </c>
      <c r="AA359">
        <v>142500</v>
      </c>
      <c r="AB359">
        <v>145200</v>
      </c>
      <c r="AC359">
        <v>144200</v>
      </c>
      <c r="AD359">
        <v>146100</v>
      </c>
      <c r="AE359">
        <v>146300</v>
      </c>
      <c r="AF359">
        <v>145600</v>
      </c>
      <c r="AG359">
        <v>146100</v>
      </c>
      <c r="AH359">
        <v>138500</v>
      </c>
      <c r="AI359">
        <v>132300</v>
      </c>
      <c r="AJ359">
        <v>132700</v>
      </c>
      <c r="AK359">
        <v>142900</v>
      </c>
      <c r="AL359">
        <v>149300</v>
      </c>
      <c r="AM359">
        <v>152200</v>
      </c>
      <c r="AN359">
        <v>151700</v>
      </c>
      <c r="AO359">
        <v>151700</v>
      </c>
      <c r="AP359">
        <v>152200</v>
      </c>
      <c r="AQ359">
        <v>150100</v>
      </c>
      <c r="AR359">
        <v>152100</v>
      </c>
      <c r="AS359">
        <v>148800</v>
      </c>
      <c r="AT359">
        <v>150400</v>
      </c>
      <c r="AU359">
        <v>151200</v>
      </c>
      <c r="AV359">
        <v>158800</v>
      </c>
      <c r="AW359">
        <v>159500</v>
      </c>
      <c r="AX359">
        <v>158500</v>
      </c>
      <c r="AY359">
        <v>153600</v>
      </c>
      <c r="AZ359">
        <v>153100</v>
      </c>
      <c r="BA359">
        <v>157400</v>
      </c>
      <c r="BB359">
        <v>158600</v>
      </c>
      <c r="BC359">
        <v>159800</v>
      </c>
      <c r="BD359">
        <v>158300</v>
      </c>
      <c r="BE359">
        <v>159400</v>
      </c>
      <c r="BF359">
        <v>158900</v>
      </c>
      <c r="BG359">
        <v>158700</v>
      </c>
      <c r="BH359">
        <v>162600</v>
      </c>
      <c r="BI359">
        <v>173200</v>
      </c>
      <c r="BJ359">
        <v>174000</v>
      </c>
      <c r="BK359">
        <v>170900</v>
      </c>
      <c r="BL359">
        <v>163300</v>
      </c>
      <c r="BM359">
        <v>164900</v>
      </c>
      <c r="BN359">
        <v>166100</v>
      </c>
      <c r="BO359">
        <v>167200</v>
      </c>
      <c r="BP359">
        <v>166800</v>
      </c>
      <c r="BQ359">
        <v>170300</v>
      </c>
      <c r="BR359">
        <v>172900</v>
      </c>
      <c r="BS359">
        <v>176200</v>
      </c>
      <c r="BT359">
        <v>179300</v>
      </c>
      <c r="BU359">
        <v>180500</v>
      </c>
      <c r="BV359">
        <v>179700</v>
      </c>
      <c r="BW359">
        <v>175200</v>
      </c>
      <c r="BX359">
        <v>176500</v>
      </c>
      <c r="BY359">
        <v>177500</v>
      </c>
      <c r="BZ359">
        <v>178500</v>
      </c>
      <c r="CA359">
        <v>176600</v>
      </c>
      <c r="CB359">
        <v>176000</v>
      </c>
      <c r="CC359">
        <v>178400</v>
      </c>
      <c r="CD359">
        <v>178400</v>
      </c>
      <c r="CE359">
        <v>181800</v>
      </c>
      <c r="CF359">
        <v>185200</v>
      </c>
    </row>
    <row r="360" spans="1:84" x14ac:dyDescent="0.2">
      <c r="A360">
        <v>394388</v>
      </c>
      <c r="B360" t="s">
        <v>2104</v>
      </c>
      <c r="C360">
        <v>48</v>
      </c>
      <c r="D360">
        <f t="shared" si="39"/>
        <v>132116.66666666666</v>
      </c>
      <c r="E360">
        <f t="shared" si="40"/>
        <v>142008.33333333334</v>
      </c>
      <c r="F360">
        <f t="shared" si="41"/>
        <v>147166.66666666666</v>
      </c>
      <c r="G360">
        <f t="shared" si="42"/>
        <v>157800</v>
      </c>
      <c r="H360">
        <f t="shared" si="43"/>
        <v>169191.66666666666</v>
      </c>
      <c r="I360" s="2">
        <f t="shared" si="44"/>
        <v>0.28062318657751989</v>
      </c>
      <c r="J360" s="6">
        <f t="shared" si="38"/>
        <v>149656.66666666666</v>
      </c>
      <c r="K360">
        <f t="shared" si="45"/>
        <v>175708.33333333334</v>
      </c>
      <c r="L360">
        <v>130000</v>
      </c>
      <c r="M360">
        <v>130000</v>
      </c>
      <c r="N360">
        <v>127300</v>
      </c>
      <c r="O360">
        <v>130800</v>
      </c>
      <c r="P360">
        <v>124700</v>
      </c>
      <c r="Q360">
        <v>125800</v>
      </c>
      <c r="R360">
        <v>128400</v>
      </c>
      <c r="S360">
        <v>136400</v>
      </c>
      <c r="T360">
        <v>138200</v>
      </c>
      <c r="U360">
        <v>138100</v>
      </c>
      <c r="V360">
        <v>137900</v>
      </c>
      <c r="W360">
        <v>137800</v>
      </c>
      <c r="X360">
        <v>135500</v>
      </c>
      <c r="Y360">
        <v>139000</v>
      </c>
      <c r="Z360">
        <v>141400</v>
      </c>
      <c r="AA360">
        <v>147700</v>
      </c>
      <c r="AB360">
        <v>145800</v>
      </c>
      <c r="AC360">
        <v>144800</v>
      </c>
      <c r="AD360">
        <v>142800</v>
      </c>
      <c r="AE360">
        <v>142300</v>
      </c>
      <c r="AF360">
        <v>141900</v>
      </c>
      <c r="AG360">
        <v>143000</v>
      </c>
      <c r="AH360">
        <v>141000</v>
      </c>
      <c r="AI360">
        <v>138900</v>
      </c>
      <c r="AJ360">
        <v>138100</v>
      </c>
      <c r="AK360">
        <v>140200</v>
      </c>
      <c r="AL360">
        <v>143100</v>
      </c>
      <c r="AM360">
        <v>148200</v>
      </c>
      <c r="AN360">
        <v>149200</v>
      </c>
      <c r="AO360">
        <v>151100</v>
      </c>
      <c r="AP360">
        <v>150000</v>
      </c>
      <c r="AQ360">
        <v>150000</v>
      </c>
      <c r="AR360">
        <v>148800</v>
      </c>
      <c r="AS360">
        <v>147700</v>
      </c>
      <c r="AT360">
        <v>149000</v>
      </c>
      <c r="AU360">
        <v>150600</v>
      </c>
      <c r="AV360">
        <v>152000</v>
      </c>
      <c r="AW360">
        <v>151300</v>
      </c>
      <c r="AX360">
        <v>151800</v>
      </c>
      <c r="AY360">
        <v>157500</v>
      </c>
      <c r="AZ360">
        <v>159400</v>
      </c>
      <c r="BA360">
        <v>158200</v>
      </c>
      <c r="BB360">
        <v>153700</v>
      </c>
      <c r="BC360">
        <v>155400</v>
      </c>
      <c r="BD360">
        <v>158200</v>
      </c>
      <c r="BE360">
        <v>164100</v>
      </c>
      <c r="BF360">
        <v>164900</v>
      </c>
      <c r="BG360">
        <v>167100</v>
      </c>
      <c r="BH360">
        <v>161800</v>
      </c>
      <c r="BI360">
        <v>174600</v>
      </c>
      <c r="BJ360">
        <v>176600</v>
      </c>
      <c r="BK360">
        <v>178900</v>
      </c>
      <c r="BL360">
        <v>168400</v>
      </c>
      <c r="BM360">
        <v>167900</v>
      </c>
      <c r="BN360">
        <v>167500</v>
      </c>
      <c r="BO360">
        <v>164700</v>
      </c>
      <c r="BP360">
        <v>165700</v>
      </c>
      <c r="BQ360">
        <v>165800</v>
      </c>
      <c r="BR360">
        <v>169500</v>
      </c>
      <c r="BS360">
        <v>168900</v>
      </c>
      <c r="BT360">
        <v>170200</v>
      </c>
      <c r="BU360">
        <v>173100</v>
      </c>
      <c r="BV360">
        <v>176700</v>
      </c>
      <c r="BW360">
        <v>183600</v>
      </c>
      <c r="BX360">
        <v>182500</v>
      </c>
      <c r="BY360">
        <v>180900</v>
      </c>
      <c r="BZ360">
        <v>173700</v>
      </c>
      <c r="CA360">
        <v>173100</v>
      </c>
      <c r="CB360">
        <v>170700</v>
      </c>
      <c r="CC360">
        <v>176000</v>
      </c>
      <c r="CD360">
        <v>179100</v>
      </c>
      <c r="CE360">
        <v>187400</v>
      </c>
      <c r="CF360">
        <v>188900</v>
      </c>
    </row>
    <row r="361" spans="1:84" x14ac:dyDescent="0.2">
      <c r="A361">
        <v>394752</v>
      </c>
      <c r="B361" t="s">
        <v>2301</v>
      </c>
      <c r="C361">
        <v>418</v>
      </c>
      <c r="D361">
        <f t="shared" si="39"/>
        <v>138241.66666666666</v>
      </c>
      <c r="E361">
        <f t="shared" si="40"/>
        <v>139350</v>
      </c>
      <c r="F361">
        <f t="shared" si="41"/>
        <v>146600</v>
      </c>
      <c r="G361">
        <f t="shared" si="42"/>
        <v>156816.66666666666</v>
      </c>
      <c r="H361">
        <f t="shared" si="43"/>
        <v>167066.66666666666</v>
      </c>
      <c r="I361" s="2">
        <f t="shared" si="44"/>
        <v>0.20851166435589849</v>
      </c>
      <c r="J361" s="6">
        <f t="shared" si="38"/>
        <v>149614.99999999997</v>
      </c>
      <c r="K361">
        <f t="shared" si="45"/>
        <v>180533.33333333334</v>
      </c>
      <c r="L361">
        <v>136500</v>
      </c>
      <c r="M361">
        <v>128400</v>
      </c>
      <c r="N361">
        <v>132600</v>
      </c>
      <c r="O361">
        <v>131900</v>
      </c>
      <c r="P361">
        <v>138800</v>
      </c>
      <c r="Q361">
        <v>146300</v>
      </c>
      <c r="R361">
        <v>142100</v>
      </c>
      <c r="S361">
        <v>150900</v>
      </c>
      <c r="T361">
        <v>138400</v>
      </c>
      <c r="U361">
        <v>143300</v>
      </c>
      <c r="V361">
        <v>135700</v>
      </c>
      <c r="W361">
        <v>134000</v>
      </c>
      <c r="X361">
        <v>134100</v>
      </c>
      <c r="Y361">
        <v>131900</v>
      </c>
      <c r="Z361">
        <v>134300</v>
      </c>
      <c r="AA361">
        <v>135200</v>
      </c>
      <c r="AB361">
        <v>140600</v>
      </c>
      <c r="AC361">
        <v>143900</v>
      </c>
      <c r="AD361">
        <v>139400</v>
      </c>
      <c r="AE361">
        <v>138100</v>
      </c>
      <c r="AF361">
        <v>136700</v>
      </c>
      <c r="AG361">
        <v>139700</v>
      </c>
      <c r="AH361">
        <v>149100</v>
      </c>
      <c r="AI361">
        <v>149200</v>
      </c>
      <c r="AJ361">
        <v>150800</v>
      </c>
      <c r="AK361">
        <v>144100</v>
      </c>
      <c r="AL361">
        <v>155000</v>
      </c>
      <c r="AM361">
        <v>145200</v>
      </c>
      <c r="AN361">
        <v>147000</v>
      </c>
      <c r="AO361">
        <v>135800</v>
      </c>
      <c r="AP361">
        <v>142400</v>
      </c>
      <c r="AQ361">
        <v>142700</v>
      </c>
      <c r="AR361">
        <v>145300</v>
      </c>
      <c r="AS361">
        <v>147800</v>
      </c>
      <c r="AT361">
        <v>147500</v>
      </c>
      <c r="AU361">
        <v>155600</v>
      </c>
      <c r="AV361">
        <v>153600</v>
      </c>
      <c r="AW361">
        <v>166800</v>
      </c>
      <c r="AX361">
        <v>155900</v>
      </c>
      <c r="AY361">
        <v>150700</v>
      </c>
      <c r="AZ361">
        <v>139200</v>
      </c>
      <c r="BA361">
        <v>153700</v>
      </c>
      <c r="BB361">
        <v>166000</v>
      </c>
      <c r="BC361">
        <v>163200</v>
      </c>
      <c r="BD361">
        <v>162400</v>
      </c>
      <c r="BE361">
        <v>155100</v>
      </c>
      <c r="BF361">
        <v>157500</v>
      </c>
      <c r="BG361">
        <v>157700</v>
      </c>
      <c r="BH361">
        <v>156400</v>
      </c>
      <c r="BI361">
        <v>158100</v>
      </c>
      <c r="BJ361">
        <v>161500</v>
      </c>
      <c r="BK361">
        <v>171200</v>
      </c>
      <c r="BL361">
        <v>175000</v>
      </c>
      <c r="BM361">
        <v>166900</v>
      </c>
      <c r="BN361">
        <v>174600</v>
      </c>
      <c r="BO361">
        <v>174200</v>
      </c>
      <c r="BP361">
        <v>176200</v>
      </c>
      <c r="BQ361">
        <v>161600</v>
      </c>
      <c r="BR361">
        <v>163000</v>
      </c>
      <c r="BS361">
        <v>166100</v>
      </c>
      <c r="BT361">
        <v>163700</v>
      </c>
      <c r="BU361">
        <v>157200</v>
      </c>
      <c r="BV361">
        <v>164100</v>
      </c>
      <c r="BW361">
        <v>182500</v>
      </c>
      <c r="BX361">
        <v>187700</v>
      </c>
      <c r="BY361">
        <v>191400</v>
      </c>
      <c r="BZ361">
        <v>187200</v>
      </c>
      <c r="CA361">
        <v>190500</v>
      </c>
      <c r="CB361">
        <v>190700</v>
      </c>
      <c r="CC361">
        <v>189900</v>
      </c>
      <c r="CD361">
        <v>195400</v>
      </c>
      <c r="CE361">
        <v>197500</v>
      </c>
    </row>
    <row r="362" spans="1:84" x14ac:dyDescent="0.2">
      <c r="A362">
        <v>394622</v>
      </c>
      <c r="B362" t="s">
        <v>717</v>
      </c>
      <c r="C362">
        <v>160</v>
      </c>
      <c r="D362">
        <f t="shared" si="39"/>
        <v>125291.66666666667</v>
      </c>
      <c r="E362">
        <f t="shared" si="40"/>
        <v>139458.33333333334</v>
      </c>
      <c r="F362">
        <f t="shared" si="41"/>
        <v>151925</v>
      </c>
      <c r="G362">
        <f t="shared" si="42"/>
        <v>161558.33333333334</v>
      </c>
      <c r="H362">
        <f t="shared" si="43"/>
        <v>168100</v>
      </c>
      <c r="I362" s="2">
        <f t="shared" si="44"/>
        <v>0.34166943797805116</v>
      </c>
      <c r="J362" s="6">
        <f t="shared" si="38"/>
        <v>149266.66666666669</v>
      </c>
      <c r="K362">
        <f t="shared" si="45"/>
        <v>182816.66666666666</v>
      </c>
      <c r="L362">
        <v>120300</v>
      </c>
      <c r="M362">
        <v>123300</v>
      </c>
      <c r="N362">
        <v>122700</v>
      </c>
      <c r="O362">
        <v>123300</v>
      </c>
      <c r="P362">
        <v>122600</v>
      </c>
      <c r="Q362">
        <v>123300</v>
      </c>
      <c r="R362">
        <v>125200</v>
      </c>
      <c r="S362">
        <v>126200</v>
      </c>
      <c r="T362">
        <v>126700</v>
      </c>
      <c r="U362">
        <v>126600</v>
      </c>
      <c r="V362">
        <v>131200</v>
      </c>
      <c r="W362">
        <v>132100</v>
      </c>
      <c r="X362">
        <v>133000</v>
      </c>
      <c r="Y362">
        <v>133400</v>
      </c>
      <c r="Z362">
        <v>137000</v>
      </c>
      <c r="AA362">
        <v>136600</v>
      </c>
      <c r="AB362">
        <v>139200</v>
      </c>
      <c r="AC362">
        <v>141500</v>
      </c>
      <c r="AD362">
        <v>142900</v>
      </c>
      <c r="AE362">
        <v>140200</v>
      </c>
      <c r="AF362">
        <v>142600</v>
      </c>
      <c r="AG362">
        <v>144000</v>
      </c>
      <c r="AH362">
        <v>143200</v>
      </c>
      <c r="AI362">
        <v>139900</v>
      </c>
      <c r="AJ362">
        <v>143800</v>
      </c>
      <c r="AK362">
        <v>146700</v>
      </c>
      <c r="AL362">
        <v>146800</v>
      </c>
      <c r="AM362">
        <v>145900</v>
      </c>
      <c r="AN362">
        <v>152700</v>
      </c>
      <c r="AO362">
        <v>154400</v>
      </c>
      <c r="AP362">
        <v>154900</v>
      </c>
      <c r="AQ362">
        <v>152600</v>
      </c>
      <c r="AR362">
        <v>152800</v>
      </c>
      <c r="AS362">
        <v>158500</v>
      </c>
      <c r="AT362">
        <v>157100</v>
      </c>
      <c r="AU362">
        <v>156900</v>
      </c>
      <c r="AV362">
        <v>166300</v>
      </c>
      <c r="AW362">
        <v>166800</v>
      </c>
      <c r="AX362">
        <v>167500</v>
      </c>
      <c r="AY362">
        <v>154800</v>
      </c>
      <c r="AZ362">
        <v>156300</v>
      </c>
      <c r="BA362">
        <v>157800</v>
      </c>
      <c r="BB362">
        <v>157700</v>
      </c>
      <c r="BC362">
        <v>158100</v>
      </c>
      <c r="BD362">
        <v>160500</v>
      </c>
      <c r="BE362">
        <v>162700</v>
      </c>
      <c r="BF362">
        <v>163100</v>
      </c>
      <c r="BG362">
        <v>167100</v>
      </c>
      <c r="BH362">
        <v>168100</v>
      </c>
      <c r="BI362">
        <v>169600</v>
      </c>
      <c r="BJ362">
        <v>167600</v>
      </c>
      <c r="BK362">
        <v>167100</v>
      </c>
      <c r="BL362">
        <v>167700</v>
      </c>
      <c r="BM362">
        <v>166200</v>
      </c>
      <c r="BN362">
        <v>165900</v>
      </c>
      <c r="BO362">
        <v>166400</v>
      </c>
      <c r="BP362">
        <v>168300</v>
      </c>
      <c r="BQ362">
        <v>166800</v>
      </c>
      <c r="BR362">
        <v>171700</v>
      </c>
      <c r="BS362">
        <v>171800</v>
      </c>
      <c r="BT362">
        <v>177800</v>
      </c>
      <c r="BU362">
        <v>185300</v>
      </c>
      <c r="BV362">
        <v>190200</v>
      </c>
      <c r="BW362">
        <v>186900</v>
      </c>
      <c r="BX362">
        <v>177500</v>
      </c>
      <c r="BY362">
        <v>174900</v>
      </c>
      <c r="BZ362">
        <v>180800</v>
      </c>
      <c r="CA362">
        <v>181200</v>
      </c>
      <c r="CB362">
        <v>183900</v>
      </c>
      <c r="CC362">
        <v>187500</v>
      </c>
      <c r="CD362">
        <v>196000</v>
      </c>
      <c r="CE362">
        <v>204700</v>
      </c>
    </row>
    <row r="363" spans="1:84" x14ac:dyDescent="0.2">
      <c r="A363">
        <v>395121</v>
      </c>
      <c r="B363" t="s">
        <v>2078</v>
      </c>
      <c r="C363">
        <v>17</v>
      </c>
      <c r="D363">
        <f t="shared" si="39"/>
        <v>138550</v>
      </c>
      <c r="E363">
        <f t="shared" si="40"/>
        <v>147358.33333333334</v>
      </c>
      <c r="F363">
        <f t="shared" si="41"/>
        <v>148625</v>
      </c>
      <c r="G363">
        <f t="shared" si="42"/>
        <v>153158.33333333334</v>
      </c>
      <c r="H363">
        <f t="shared" si="43"/>
        <v>157358.33333333334</v>
      </c>
      <c r="I363" s="2">
        <f t="shared" si="44"/>
        <v>0.13575123300854092</v>
      </c>
      <c r="J363" s="6">
        <f t="shared" si="38"/>
        <v>149010.00000000003</v>
      </c>
      <c r="K363">
        <f t="shared" si="45"/>
        <v>165800</v>
      </c>
      <c r="L363">
        <v>134900</v>
      </c>
      <c r="M363">
        <v>135600</v>
      </c>
      <c r="N363">
        <v>135500</v>
      </c>
      <c r="O363">
        <v>134800</v>
      </c>
      <c r="P363">
        <v>136000</v>
      </c>
      <c r="Q363">
        <v>138200</v>
      </c>
      <c r="R363">
        <v>140300</v>
      </c>
      <c r="S363">
        <v>141400</v>
      </c>
      <c r="T363">
        <v>141100</v>
      </c>
      <c r="U363">
        <v>141000</v>
      </c>
      <c r="V363">
        <v>141300</v>
      </c>
      <c r="W363">
        <v>142500</v>
      </c>
      <c r="X363">
        <v>143500</v>
      </c>
      <c r="Y363">
        <v>145500</v>
      </c>
      <c r="Z363">
        <v>148200</v>
      </c>
      <c r="AA363">
        <v>148200</v>
      </c>
      <c r="AB363">
        <v>147700</v>
      </c>
      <c r="AC363">
        <v>146700</v>
      </c>
      <c r="AD363">
        <v>148600</v>
      </c>
      <c r="AE363">
        <v>148700</v>
      </c>
      <c r="AF363">
        <v>148100</v>
      </c>
      <c r="AG363">
        <v>147300</v>
      </c>
      <c r="AH363">
        <v>147400</v>
      </c>
      <c r="AI363">
        <v>148400</v>
      </c>
      <c r="AJ363">
        <v>150400</v>
      </c>
      <c r="AK363">
        <v>149600</v>
      </c>
      <c r="AL363">
        <v>148100</v>
      </c>
      <c r="AM363">
        <v>146600</v>
      </c>
      <c r="AN363">
        <v>147900</v>
      </c>
      <c r="AO363">
        <v>149200</v>
      </c>
      <c r="AP363">
        <v>148300</v>
      </c>
      <c r="AQ363">
        <v>147800</v>
      </c>
      <c r="AR363">
        <v>147500</v>
      </c>
      <c r="AS363">
        <v>148600</v>
      </c>
      <c r="AT363">
        <v>149600</v>
      </c>
      <c r="AU363">
        <v>149900</v>
      </c>
      <c r="AV363">
        <v>151100</v>
      </c>
      <c r="AW363">
        <v>152700</v>
      </c>
      <c r="AX363">
        <v>155300</v>
      </c>
      <c r="AY363">
        <v>153900</v>
      </c>
      <c r="AZ363">
        <v>152800</v>
      </c>
      <c r="BA363">
        <v>150000</v>
      </c>
      <c r="BB363">
        <v>151000</v>
      </c>
      <c r="BC363">
        <v>151100</v>
      </c>
      <c r="BD363">
        <v>152300</v>
      </c>
      <c r="BE363">
        <v>154200</v>
      </c>
      <c r="BF363">
        <v>156400</v>
      </c>
      <c r="BG363">
        <v>157100</v>
      </c>
      <c r="BH363">
        <v>155500</v>
      </c>
      <c r="BI363">
        <v>156600</v>
      </c>
      <c r="BJ363">
        <v>158200</v>
      </c>
      <c r="BK363">
        <v>160900</v>
      </c>
      <c r="BL363">
        <v>160000</v>
      </c>
      <c r="BM363">
        <v>157300</v>
      </c>
      <c r="BN363">
        <v>156100</v>
      </c>
      <c r="BO363">
        <v>156300</v>
      </c>
      <c r="BP363">
        <v>155000</v>
      </c>
      <c r="BQ363">
        <v>155800</v>
      </c>
      <c r="BR363">
        <v>156200</v>
      </c>
      <c r="BS363">
        <v>160400</v>
      </c>
      <c r="BT363">
        <v>164000</v>
      </c>
      <c r="BU363">
        <v>163100</v>
      </c>
      <c r="BV363">
        <v>166500</v>
      </c>
      <c r="BW363">
        <v>164700</v>
      </c>
      <c r="BX363">
        <v>168000</v>
      </c>
      <c r="BY363">
        <v>166500</v>
      </c>
      <c r="BZ363">
        <v>166000</v>
      </c>
      <c r="CA363">
        <v>165600</v>
      </c>
      <c r="CB363">
        <v>165000</v>
      </c>
      <c r="CC363">
        <v>169100</v>
      </c>
      <c r="CD363">
        <v>170700</v>
      </c>
      <c r="CE363">
        <v>174600</v>
      </c>
      <c r="CF363">
        <v>176100</v>
      </c>
    </row>
    <row r="364" spans="1:84" x14ac:dyDescent="0.2">
      <c r="A364">
        <v>394807</v>
      </c>
      <c r="B364" t="s">
        <v>2099</v>
      </c>
      <c r="C364">
        <v>42</v>
      </c>
      <c r="D364">
        <f t="shared" si="39"/>
        <v>130341.66666666667</v>
      </c>
      <c r="E364">
        <f t="shared" si="40"/>
        <v>142483.33333333334</v>
      </c>
      <c r="F364">
        <f t="shared" si="41"/>
        <v>151541.66666666666</v>
      </c>
      <c r="G364">
        <f t="shared" si="42"/>
        <v>156041.66666666666</v>
      </c>
      <c r="H364">
        <f t="shared" si="43"/>
        <v>164466.66666666666</v>
      </c>
      <c r="I364" s="2">
        <f t="shared" si="44"/>
        <v>0.26181190460967957</v>
      </c>
      <c r="J364" s="6">
        <f t="shared" si="38"/>
        <v>148974.99999999997</v>
      </c>
      <c r="K364">
        <f t="shared" si="45"/>
        <v>176525</v>
      </c>
      <c r="L364">
        <v>123900</v>
      </c>
      <c r="M364">
        <v>123500</v>
      </c>
      <c r="N364">
        <v>126400</v>
      </c>
      <c r="O364">
        <v>129000</v>
      </c>
      <c r="P364">
        <v>129800</v>
      </c>
      <c r="Q364">
        <v>130500</v>
      </c>
      <c r="R364">
        <v>132300</v>
      </c>
      <c r="S364">
        <v>134400</v>
      </c>
      <c r="T364">
        <v>135000</v>
      </c>
      <c r="U364">
        <v>134600</v>
      </c>
      <c r="V364">
        <v>132800</v>
      </c>
      <c r="W364">
        <v>131900</v>
      </c>
      <c r="X364">
        <v>131500</v>
      </c>
      <c r="Y364">
        <v>135500</v>
      </c>
      <c r="Z364">
        <v>139900</v>
      </c>
      <c r="AA364">
        <v>143600</v>
      </c>
      <c r="AB364">
        <v>144400</v>
      </c>
      <c r="AC364">
        <v>145100</v>
      </c>
      <c r="AD364">
        <v>143700</v>
      </c>
      <c r="AE364">
        <v>143700</v>
      </c>
      <c r="AF364">
        <v>142000</v>
      </c>
      <c r="AG364">
        <v>145500</v>
      </c>
      <c r="AH364">
        <v>145800</v>
      </c>
      <c r="AI364">
        <v>149100</v>
      </c>
      <c r="AJ364">
        <v>149900</v>
      </c>
      <c r="AK364">
        <v>152200</v>
      </c>
      <c r="AL364">
        <v>150800</v>
      </c>
      <c r="AM364">
        <v>147500</v>
      </c>
      <c r="AN364">
        <v>147400</v>
      </c>
      <c r="AO364">
        <v>148600</v>
      </c>
      <c r="AP364">
        <v>152200</v>
      </c>
      <c r="AQ364">
        <v>153000</v>
      </c>
      <c r="AR364">
        <v>154600</v>
      </c>
      <c r="AS364">
        <v>154300</v>
      </c>
      <c r="AT364">
        <v>154700</v>
      </c>
      <c r="AU364">
        <v>153300</v>
      </c>
      <c r="AV364">
        <v>153600</v>
      </c>
      <c r="AW364">
        <v>152900</v>
      </c>
      <c r="AX364">
        <v>153000</v>
      </c>
      <c r="AY364">
        <v>153100</v>
      </c>
      <c r="AZ364">
        <v>154100</v>
      </c>
      <c r="BA364">
        <v>156200</v>
      </c>
      <c r="BB364">
        <v>157600</v>
      </c>
      <c r="BC364">
        <v>157000</v>
      </c>
      <c r="BD364">
        <v>156900</v>
      </c>
      <c r="BE364">
        <v>157600</v>
      </c>
      <c r="BF364">
        <v>159600</v>
      </c>
      <c r="BG364">
        <v>160900</v>
      </c>
      <c r="BH364">
        <v>163300</v>
      </c>
      <c r="BI364">
        <v>168200</v>
      </c>
      <c r="BJ364">
        <v>167400</v>
      </c>
      <c r="BK364">
        <v>165600</v>
      </c>
      <c r="BL364">
        <v>161900</v>
      </c>
      <c r="BM364">
        <v>161500</v>
      </c>
      <c r="BN364">
        <v>162400</v>
      </c>
      <c r="BO364">
        <v>162300</v>
      </c>
      <c r="BP364">
        <v>163200</v>
      </c>
      <c r="BQ364">
        <v>164100</v>
      </c>
      <c r="BR364">
        <v>165000</v>
      </c>
      <c r="BS364">
        <v>168700</v>
      </c>
      <c r="BT364">
        <v>171200</v>
      </c>
      <c r="BU364">
        <v>176400</v>
      </c>
      <c r="BV364">
        <v>177800</v>
      </c>
      <c r="BW364">
        <v>176400</v>
      </c>
      <c r="BX364">
        <v>174400</v>
      </c>
      <c r="BY364">
        <v>176300</v>
      </c>
      <c r="BZ364">
        <v>179800</v>
      </c>
      <c r="CA364">
        <v>180700</v>
      </c>
      <c r="CB364">
        <v>178200</v>
      </c>
      <c r="CC364">
        <v>179400</v>
      </c>
      <c r="CD364">
        <v>179000</v>
      </c>
      <c r="CE364">
        <v>181600</v>
      </c>
      <c r="CF364">
        <v>178600</v>
      </c>
    </row>
    <row r="365" spans="1:84" x14ac:dyDescent="0.2">
      <c r="A365">
        <v>395244</v>
      </c>
      <c r="B365" t="s">
        <v>2142</v>
      </c>
      <c r="C365">
        <v>110</v>
      </c>
      <c r="D365">
        <f t="shared" si="39"/>
        <v>137766.66666666666</v>
      </c>
      <c r="E365">
        <f t="shared" si="40"/>
        <v>142283.33333333334</v>
      </c>
      <c r="F365">
        <f t="shared" si="41"/>
        <v>148116.66666666666</v>
      </c>
      <c r="G365">
        <f t="shared" si="42"/>
        <v>154616.66666666666</v>
      </c>
      <c r="H365">
        <f t="shared" si="43"/>
        <v>161958.33333333334</v>
      </c>
      <c r="I365" s="2">
        <f t="shared" si="44"/>
        <v>0.17559883861601758</v>
      </c>
      <c r="J365" s="6">
        <f t="shared" si="38"/>
        <v>148948.33333333331</v>
      </c>
      <c r="K365">
        <f t="shared" si="45"/>
        <v>170275</v>
      </c>
      <c r="L365">
        <v>140300</v>
      </c>
      <c r="M365">
        <v>140100</v>
      </c>
      <c r="N365">
        <v>140100</v>
      </c>
      <c r="O365">
        <v>137500</v>
      </c>
      <c r="P365">
        <v>137100</v>
      </c>
      <c r="Q365">
        <v>132900</v>
      </c>
      <c r="R365">
        <v>133100</v>
      </c>
      <c r="S365">
        <v>135400</v>
      </c>
      <c r="T365">
        <v>138900</v>
      </c>
      <c r="U365">
        <v>140300</v>
      </c>
      <c r="V365">
        <v>138300</v>
      </c>
      <c r="W365">
        <v>139200</v>
      </c>
      <c r="X365">
        <v>139000</v>
      </c>
      <c r="Y365">
        <v>142600</v>
      </c>
      <c r="Z365">
        <v>141700</v>
      </c>
      <c r="AA365">
        <v>140300</v>
      </c>
      <c r="AB365">
        <v>142100</v>
      </c>
      <c r="AC365">
        <v>140400</v>
      </c>
      <c r="AD365">
        <v>139700</v>
      </c>
      <c r="AE365">
        <v>138000</v>
      </c>
      <c r="AF365">
        <v>142900</v>
      </c>
      <c r="AG365">
        <v>147200</v>
      </c>
      <c r="AH365">
        <v>148000</v>
      </c>
      <c r="AI365">
        <v>145500</v>
      </c>
      <c r="AJ365">
        <v>146700</v>
      </c>
      <c r="AK365">
        <v>143900</v>
      </c>
      <c r="AL365">
        <v>144500</v>
      </c>
      <c r="AM365">
        <v>145500</v>
      </c>
      <c r="AN365">
        <v>149100</v>
      </c>
      <c r="AO365">
        <v>150800</v>
      </c>
      <c r="AP365">
        <v>149000</v>
      </c>
      <c r="AQ365">
        <v>149500</v>
      </c>
      <c r="AR365">
        <v>148100</v>
      </c>
      <c r="AS365">
        <v>149900</v>
      </c>
      <c r="AT365">
        <v>150100</v>
      </c>
      <c r="AU365">
        <v>150300</v>
      </c>
      <c r="AV365">
        <v>154700</v>
      </c>
      <c r="AW365">
        <v>155700</v>
      </c>
      <c r="AX365">
        <v>155300</v>
      </c>
      <c r="AY365">
        <v>150300</v>
      </c>
      <c r="AZ365">
        <v>150300</v>
      </c>
      <c r="BA365">
        <v>152800</v>
      </c>
      <c r="BB365">
        <v>155500</v>
      </c>
      <c r="BC365">
        <v>154700</v>
      </c>
      <c r="BD365">
        <v>154600</v>
      </c>
      <c r="BE365">
        <v>153500</v>
      </c>
      <c r="BF365">
        <v>158300</v>
      </c>
      <c r="BG365">
        <v>159700</v>
      </c>
      <c r="BH365">
        <v>161400</v>
      </c>
      <c r="BI365">
        <v>159100</v>
      </c>
      <c r="BJ365">
        <v>160200</v>
      </c>
      <c r="BK365">
        <v>162200</v>
      </c>
      <c r="BL365">
        <v>163400</v>
      </c>
      <c r="BM365">
        <v>164000</v>
      </c>
      <c r="BN365">
        <v>162500</v>
      </c>
      <c r="BO365">
        <v>164600</v>
      </c>
      <c r="BP365">
        <v>163800</v>
      </c>
      <c r="BQ365">
        <v>161500</v>
      </c>
      <c r="BR365">
        <v>160400</v>
      </c>
      <c r="BS365">
        <v>160400</v>
      </c>
      <c r="BT365">
        <v>168800</v>
      </c>
      <c r="BU365">
        <v>169900</v>
      </c>
      <c r="BV365">
        <v>175700</v>
      </c>
      <c r="BW365">
        <v>174600</v>
      </c>
      <c r="BX365">
        <v>176000</v>
      </c>
      <c r="BY365">
        <v>170100</v>
      </c>
      <c r="BZ365">
        <v>167700</v>
      </c>
      <c r="CA365">
        <v>165200</v>
      </c>
      <c r="CB365">
        <v>170900</v>
      </c>
      <c r="CC365">
        <v>171000</v>
      </c>
      <c r="CD365">
        <v>173000</v>
      </c>
      <c r="CE365">
        <v>174200</v>
      </c>
      <c r="CF365">
        <v>179500</v>
      </c>
    </row>
    <row r="366" spans="1:84" x14ac:dyDescent="0.2">
      <c r="A366">
        <v>394971</v>
      </c>
      <c r="B366" t="s">
        <v>2140</v>
      </c>
      <c r="C366">
        <v>107</v>
      </c>
      <c r="D366">
        <f t="shared" si="39"/>
        <v>126516.66666666667</v>
      </c>
      <c r="E366">
        <f t="shared" si="40"/>
        <v>135000</v>
      </c>
      <c r="F366">
        <f t="shared" si="41"/>
        <v>149050</v>
      </c>
      <c r="G366">
        <f t="shared" si="42"/>
        <v>160966.66666666666</v>
      </c>
      <c r="H366">
        <f t="shared" si="43"/>
        <v>172616.66666666666</v>
      </c>
      <c r="I366" s="2">
        <f t="shared" si="44"/>
        <v>0.36437886971413502</v>
      </c>
      <c r="J366" s="6">
        <f t="shared" si="38"/>
        <v>148830</v>
      </c>
      <c r="K366">
        <f t="shared" si="45"/>
        <v>185741.66666666666</v>
      </c>
      <c r="L366">
        <v>120300</v>
      </c>
      <c r="M366">
        <v>117200</v>
      </c>
      <c r="N366">
        <v>114600</v>
      </c>
      <c r="O366">
        <v>118800</v>
      </c>
      <c r="P366">
        <v>124000</v>
      </c>
      <c r="Q366">
        <v>128300</v>
      </c>
      <c r="R366">
        <v>130300</v>
      </c>
      <c r="S366">
        <v>128500</v>
      </c>
      <c r="T366">
        <v>130000</v>
      </c>
      <c r="U366">
        <v>134900</v>
      </c>
      <c r="V366">
        <v>136200</v>
      </c>
      <c r="W366">
        <v>135100</v>
      </c>
      <c r="X366">
        <v>135000</v>
      </c>
      <c r="Y366">
        <v>133600</v>
      </c>
      <c r="Z366">
        <v>134200</v>
      </c>
      <c r="AA366">
        <v>133300</v>
      </c>
      <c r="AB366">
        <v>135200</v>
      </c>
      <c r="AC366">
        <v>132300</v>
      </c>
      <c r="AD366">
        <v>132000</v>
      </c>
      <c r="AE366">
        <v>131000</v>
      </c>
      <c r="AF366">
        <v>132700</v>
      </c>
      <c r="AG366">
        <v>137800</v>
      </c>
      <c r="AH366">
        <v>139300</v>
      </c>
      <c r="AI366">
        <v>143600</v>
      </c>
      <c r="AJ366">
        <v>142300</v>
      </c>
      <c r="AK366">
        <v>143200</v>
      </c>
      <c r="AL366">
        <v>141700</v>
      </c>
      <c r="AM366">
        <v>144300</v>
      </c>
      <c r="AN366">
        <v>146100</v>
      </c>
      <c r="AO366">
        <v>152400</v>
      </c>
      <c r="AP366">
        <v>152200</v>
      </c>
      <c r="AQ366">
        <v>154700</v>
      </c>
      <c r="AR366">
        <v>152600</v>
      </c>
      <c r="AS366">
        <v>153100</v>
      </c>
      <c r="AT366">
        <v>152600</v>
      </c>
      <c r="AU366">
        <v>153400</v>
      </c>
      <c r="AV366">
        <v>154000</v>
      </c>
      <c r="AW366">
        <v>158300</v>
      </c>
      <c r="AX366">
        <v>158500</v>
      </c>
      <c r="AY366">
        <v>160600</v>
      </c>
      <c r="AZ366">
        <v>159500</v>
      </c>
      <c r="BA366">
        <v>159400</v>
      </c>
      <c r="BB366">
        <v>160800</v>
      </c>
      <c r="BC366">
        <v>161700</v>
      </c>
      <c r="BD366">
        <v>162500</v>
      </c>
      <c r="BE366">
        <v>163400</v>
      </c>
      <c r="BF366">
        <v>165300</v>
      </c>
      <c r="BG366">
        <v>167600</v>
      </c>
      <c r="BH366">
        <v>164200</v>
      </c>
      <c r="BI366">
        <v>166100</v>
      </c>
      <c r="BJ366">
        <v>168700</v>
      </c>
      <c r="BK366">
        <v>174900</v>
      </c>
      <c r="BL366">
        <v>172300</v>
      </c>
      <c r="BM366">
        <v>173100</v>
      </c>
      <c r="BN366">
        <v>173900</v>
      </c>
      <c r="BO366">
        <v>176500</v>
      </c>
      <c r="BP366">
        <v>176400</v>
      </c>
      <c r="BQ366">
        <v>174500</v>
      </c>
      <c r="BR366">
        <v>175100</v>
      </c>
      <c r="BS366">
        <v>175700</v>
      </c>
      <c r="BT366">
        <v>178100</v>
      </c>
      <c r="BU366">
        <v>183200</v>
      </c>
      <c r="BV366">
        <v>183500</v>
      </c>
      <c r="BW366">
        <v>186500</v>
      </c>
      <c r="BX366">
        <v>184100</v>
      </c>
      <c r="BY366">
        <v>185700</v>
      </c>
      <c r="BZ366">
        <v>187200</v>
      </c>
      <c r="CA366">
        <v>190100</v>
      </c>
      <c r="CB366">
        <v>191700</v>
      </c>
      <c r="CC366">
        <v>189900</v>
      </c>
      <c r="CD366">
        <v>193200</v>
      </c>
      <c r="CE366">
        <v>200100</v>
      </c>
      <c r="CF366">
        <v>201000</v>
      </c>
    </row>
    <row r="367" spans="1:84" x14ac:dyDescent="0.2">
      <c r="A367">
        <v>394850</v>
      </c>
      <c r="B367" t="s">
        <v>652</v>
      </c>
      <c r="C367">
        <v>515</v>
      </c>
      <c r="D367">
        <f t="shared" si="39"/>
        <v>142533.33333333334</v>
      </c>
      <c r="E367">
        <f t="shared" si="40"/>
        <v>139108.33333333334</v>
      </c>
      <c r="F367">
        <f t="shared" si="41"/>
        <v>142683.33333333334</v>
      </c>
      <c r="G367">
        <f t="shared" si="42"/>
        <v>150783.33333333334</v>
      </c>
      <c r="H367">
        <f t="shared" si="43"/>
        <v>165150</v>
      </c>
      <c r="I367" s="2">
        <f t="shared" si="44"/>
        <v>0.15867633302151535</v>
      </c>
      <c r="J367" s="6">
        <f t="shared" si="38"/>
        <v>148051.66666666669</v>
      </c>
      <c r="K367">
        <f t="shared" si="45"/>
        <v>168358.33333333334</v>
      </c>
      <c r="U367">
        <v>141600</v>
      </c>
      <c r="V367">
        <v>144300</v>
      </c>
      <c r="W367">
        <v>141700</v>
      </c>
      <c r="X367">
        <v>135000</v>
      </c>
      <c r="Y367">
        <v>131900</v>
      </c>
      <c r="Z367">
        <v>137800</v>
      </c>
      <c r="AA367">
        <v>146700</v>
      </c>
      <c r="AB367">
        <v>152600</v>
      </c>
      <c r="AC367">
        <v>143600</v>
      </c>
      <c r="AD367">
        <v>138000</v>
      </c>
      <c r="AE367">
        <v>136900</v>
      </c>
      <c r="AF367">
        <v>135900</v>
      </c>
      <c r="AG367">
        <v>138500</v>
      </c>
      <c r="AH367">
        <v>134800</v>
      </c>
      <c r="AI367">
        <v>137600</v>
      </c>
      <c r="AJ367">
        <v>136200</v>
      </c>
      <c r="AK367">
        <v>138300</v>
      </c>
      <c r="AL367">
        <v>138500</v>
      </c>
      <c r="AM367">
        <v>141600</v>
      </c>
      <c r="AN367">
        <v>139500</v>
      </c>
      <c r="AO367">
        <v>143400</v>
      </c>
      <c r="AP367">
        <v>146700</v>
      </c>
      <c r="AQ367">
        <v>150300</v>
      </c>
      <c r="AR367">
        <v>146800</v>
      </c>
      <c r="AS367">
        <v>140200</v>
      </c>
      <c r="AT367">
        <v>146800</v>
      </c>
      <c r="AU367">
        <v>143900</v>
      </c>
      <c r="AV367">
        <v>149300</v>
      </c>
      <c r="AW367">
        <v>129100</v>
      </c>
      <c r="AX367">
        <v>140700</v>
      </c>
      <c r="AY367">
        <v>141100</v>
      </c>
      <c r="AZ367">
        <v>160400</v>
      </c>
      <c r="BA367">
        <v>159500</v>
      </c>
      <c r="BB367">
        <v>157900</v>
      </c>
      <c r="BC367">
        <v>152500</v>
      </c>
      <c r="BD367">
        <v>146000</v>
      </c>
      <c r="BE367">
        <v>149400</v>
      </c>
      <c r="BF367">
        <v>154600</v>
      </c>
      <c r="BG367">
        <v>168900</v>
      </c>
      <c r="BH367">
        <v>181600</v>
      </c>
      <c r="BI367">
        <v>201300</v>
      </c>
      <c r="BJ367">
        <v>193000</v>
      </c>
      <c r="BK367">
        <v>178900</v>
      </c>
      <c r="BL367">
        <v>158000</v>
      </c>
      <c r="BM367">
        <v>157500</v>
      </c>
      <c r="BN367">
        <v>154400</v>
      </c>
      <c r="BO367">
        <v>153600</v>
      </c>
      <c r="BP367">
        <v>154300</v>
      </c>
      <c r="BQ367">
        <v>155300</v>
      </c>
      <c r="BR367">
        <v>147600</v>
      </c>
      <c r="BS367">
        <v>146300</v>
      </c>
      <c r="BT367">
        <v>155900</v>
      </c>
      <c r="BU367">
        <v>164600</v>
      </c>
      <c r="BV367">
        <v>161400</v>
      </c>
      <c r="BW367">
        <v>160400</v>
      </c>
      <c r="BX367">
        <v>159900</v>
      </c>
      <c r="BY367">
        <v>190500</v>
      </c>
      <c r="BZ367">
        <v>182500</v>
      </c>
      <c r="CA367">
        <v>181300</v>
      </c>
      <c r="CB367">
        <v>160000</v>
      </c>
      <c r="CC367">
        <v>171900</v>
      </c>
      <c r="CD367">
        <v>185600</v>
      </c>
      <c r="CE367">
        <v>176500</v>
      </c>
      <c r="CF367">
        <v>196600</v>
      </c>
    </row>
    <row r="368" spans="1:84" x14ac:dyDescent="0.2">
      <c r="A368">
        <v>394753</v>
      </c>
      <c r="B368" t="s">
        <v>989</v>
      </c>
      <c r="C368">
        <v>63</v>
      </c>
      <c r="D368">
        <f t="shared" si="39"/>
        <v>131550</v>
      </c>
      <c r="E368">
        <f t="shared" si="40"/>
        <v>139808.33333333334</v>
      </c>
      <c r="F368">
        <f t="shared" si="41"/>
        <v>146758.33333333334</v>
      </c>
      <c r="G368">
        <f t="shared" si="42"/>
        <v>155125</v>
      </c>
      <c r="H368">
        <f t="shared" si="43"/>
        <v>166341.66666666666</v>
      </c>
      <c r="I368" s="2">
        <f t="shared" si="44"/>
        <v>0.26447485113391606</v>
      </c>
      <c r="J368" s="6">
        <f t="shared" si="38"/>
        <v>147916.66666666669</v>
      </c>
      <c r="K368">
        <f t="shared" si="45"/>
        <v>177300</v>
      </c>
      <c r="L368">
        <v>124400</v>
      </c>
      <c r="M368">
        <v>122100</v>
      </c>
      <c r="N368">
        <v>122800</v>
      </c>
      <c r="O368">
        <v>128700</v>
      </c>
      <c r="P368">
        <v>133900</v>
      </c>
      <c r="Q368">
        <v>135500</v>
      </c>
      <c r="R368">
        <v>136700</v>
      </c>
      <c r="S368">
        <v>136700</v>
      </c>
      <c r="T368">
        <v>135000</v>
      </c>
      <c r="U368">
        <v>134700</v>
      </c>
      <c r="V368">
        <v>132500</v>
      </c>
      <c r="W368">
        <v>135600</v>
      </c>
      <c r="X368">
        <v>134200</v>
      </c>
      <c r="Y368">
        <v>138700</v>
      </c>
      <c r="Z368">
        <v>136900</v>
      </c>
      <c r="AA368">
        <v>140000</v>
      </c>
      <c r="AB368">
        <v>139100</v>
      </c>
      <c r="AC368">
        <v>139700</v>
      </c>
      <c r="AD368">
        <v>141000</v>
      </c>
      <c r="AE368">
        <v>141000</v>
      </c>
      <c r="AF368">
        <v>141600</v>
      </c>
      <c r="AG368">
        <v>141000</v>
      </c>
      <c r="AH368">
        <v>142200</v>
      </c>
      <c r="AI368">
        <v>142300</v>
      </c>
      <c r="AJ368">
        <v>143500</v>
      </c>
      <c r="AK368">
        <v>142800</v>
      </c>
      <c r="AL368">
        <v>142800</v>
      </c>
      <c r="AM368">
        <v>142700</v>
      </c>
      <c r="AN368">
        <v>143400</v>
      </c>
      <c r="AO368">
        <v>145100</v>
      </c>
      <c r="AP368">
        <v>145600</v>
      </c>
      <c r="AQ368">
        <v>149100</v>
      </c>
      <c r="AR368">
        <v>150800</v>
      </c>
      <c r="AS368">
        <v>153400</v>
      </c>
      <c r="AT368">
        <v>151400</v>
      </c>
      <c r="AU368">
        <v>150500</v>
      </c>
      <c r="AV368">
        <v>150500</v>
      </c>
      <c r="AW368">
        <v>147900</v>
      </c>
      <c r="AX368">
        <v>150000</v>
      </c>
      <c r="AY368">
        <v>149700</v>
      </c>
      <c r="AZ368">
        <v>154300</v>
      </c>
      <c r="BA368">
        <v>154000</v>
      </c>
      <c r="BB368">
        <v>156100</v>
      </c>
      <c r="BC368">
        <v>157700</v>
      </c>
      <c r="BD368">
        <v>158800</v>
      </c>
      <c r="BE368">
        <v>158700</v>
      </c>
      <c r="BF368">
        <v>161000</v>
      </c>
      <c r="BG368">
        <v>162800</v>
      </c>
      <c r="BH368">
        <v>164300</v>
      </c>
      <c r="BI368">
        <v>164400</v>
      </c>
      <c r="BJ368">
        <v>166800</v>
      </c>
      <c r="BK368">
        <v>168100</v>
      </c>
      <c r="BL368">
        <v>167400</v>
      </c>
      <c r="BM368">
        <v>164400</v>
      </c>
      <c r="BN368">
        <v>163700</v>
      </c>
      <c r="BO368">
        <v>163100</v>
      </c>
      <c r="BP368">
        <v>164200</v>
      </c>
      <c r="BQ368">
        <v>167100</v>
      </c>
      <c r="BR368">
        <v>170700</v>
      </c>
      <c r="BS368">
        <v>171900</v>
      </c>
      <c r="BT368">
        <v>168500</v>
      </c>
      <c r="BU368">
        <v>168000</v>
      </c>
      <c r="BV368">
        <v>170400</v>
      </c>
      <c r="BW368">
        <v>176800</v>
      </c>
      <c r="BX368">
        <v>178500</v>
      </c>
      <c r="BY368">
        <v>178800</v>
      </c>
      <c r="BZ368">
        <v>177700</v>
      </c>
      <c r="CA368">
        <v>180500</v>
      </c>
      <c r="CB368">
        <v>183300</v>
      </c>
      <c r="CC368">
        <v>186500</v>
      </c>
      <c r="CD368">
        <v>186700</v>
      </c>
      <c r="CE368">
        <v>187800</v>
      </c>
      <c r="CF368">
        <v>188200</v>
      </c>
    </row>
    <row r="369" spans="1:84" x14ac:dyDescent="0.2">
      <c r="A369">
        <v>394646</v>
      </c>
      <c r="B369" t="s">
        <v>737</v>
      </c>
      <c r="C369">
        <v>149</v>
      </c>
      <c r="D369">
        <f t="shared" si="39"/>
        <v>133500</v>
      </c>
      <c r="E369">
        <f t="shared" si="40"/>
        <v>139491.66666666666</v>
      </c>
      <c r="F369">
        <f t="shared" si="41"/>
        <v>145091.66666666666</v>
      </c>
      <c r="G369">
        <f t="shared" si="42"/>
        <v>154000</v>
      </c>
      <c r="H369">
        <f t="shared" si="43"/>
        <v>166666.66666666666</v>
      </c>
      <c r="I369" s="2">
        <f t="shared" si="44"/>
        <v>0.24843945068664164</v>
      </c>
      <c r="J369" s="6">
        <f t="shared" si="38"/>
        <v>147749.99999999997</v>
      </c>
      <c r="K369">
        <f t="shared" si="45"/>
        <v>174275</v>
      </c>
      <c r="L369">
        <v>122100</v>
      </c>
      <c r="M369">
        <v>116300</v>
      </c>
      <c r="N369">
        <v>120600</v>
      </c>
      <c r="O369">
        <v>130000</v>
      </c>
      <c r="P369">
        <v>136200</v>
      </c>
      <c r="Q369">
        <v>136700</v>
      </c>
      <c r="R369">
        <v>139800</v>
      </c>
      <c r="S369">
        <v>137900</v>
      </c>
      <c r="T369">
        <v>142900</v>
      </c>
      <c r="U369">
        <v>139600</v>
      </c>
      <c r="V369">
        <v>138000</v>
      </c>
      <c r="W369">
        <v>141900</v>
      </c>
      <c r="X369">
        <v>145100</v>
      </c>
      <c r="Y369">
        <v>140500</v>
      </c>
      <c r="Z369">
        <v>130800</v>
      </c>
      <c r="AA369">
        <v>131100</v>
      </c>
      <c r="AB369">
        <v>135600</v>
      </c>
      <c r="AC369">
        <v>138600</v>
      </c>
      <c r="AD369">
        <v>140700</v>
      </c>
      <c r="AE369">
        <v>143900</v>
      </c>
      <c r="AF369">
        <v>142700</v>
      </c>
      <c r="AG369">
        <v>140900</v>
      </c>
      <c r="AH369">
        <v>141100</v>
      </c>
      <c r="AI369">
        <v>142900</v>
      </c>
      <c r="AJ369">
        <v>142900</v>
      </c>
      <c r="AK369">
        <v>143900</v>
      </c>
      <c r="AL369">
        <v>147200</v>
      </c>
      <c r="AM369">
        <v>147500</v>
      </c>
      <c r="AN369">
        <v>147100</v>
      </c>
      <c r="AO369">
        <v>144000</v>
      </c>
      <c r="AP369">
        <v>142600</v>
      </c>
      <c r="AQ369">
        <v>139900</v>
      </c>
      <c r="AR369">
        <v>141100</v>
      </c>
      <c r="AS369">
        <v>145100</v>
      </c>
      <c r="AT369">
        <v>147600</v>
      </c>
      <c r="AU369">
        <v>152200</v>
      </c>
      <c r="AV369">
        <v>152800</v>
      </c>
      <c r="AW369">
        <v>154200</v>
      </c>
      <c r="AX369">
        <v>151500</v>
      </c>
      <c r="AY369">
        <v>151800</v>
      </c>
      <c r="AZ369">
        <v>152300</v>
      </c>
      <c r="BA369">
        <v>149600</v>
      </c>
      <c r="BB369">
        <v>152100</v>
      </c>
      <c r="BC369">
        <v>155100</v>
      </c>
      <c r="BD369">
        <v>158300</v>
      </c>
      <c r="BE369">
        <v>156400</v>
      </c>
      <c r="BF369">
        <v>155900</v>
      </c>
      <c r="BG369">
        <v>158000</v>
      </c>
      <c r="BH369">
        <v>158700</v>
      </c>
      <c r="BI369">
        <v>158900</v>
      </c>
      <c r="BJ369">
        <v>168000</v>
      </c>
      <c r="BK369">
        <v>171000</v>
      </c>
      <c r="BL369">
        <v>173400</v>
      </c>
      <c r="BM369">
        <v>168800</v>
      </c>
      <c r="BN369">
        <v>166400</v>
      </c>
      <c r="BO369">
        <v>162800</v>
      </c>
      <c r="BP369">
        <v>160300</v>
      </c>
      <c r="BQ369">
        <v>167300</v>
      </c>
      <c r="BR369">
        <v>171300</v>
      </c>
      <c r="BS369">
        <v>173100</v>
      </c>
      <c r="BT369">
        <v>166200</v>
      </c>
      <c r="BU369">
        <v>165000</v>
      </c>
      <c r="BV369">
        <v>162500</v>
      </c>
      <c r="BW369">
        <v>168900</v>
      </c>
      <c r="BX369">
        <v>172800</v>
      </c>
      <c r="BY369">
        <v>177800</v>
      </c>
      <c r="BZ369">
        <v>177200</v>
      </c>
      <c r="CA369">
        <v>179100</v>
      </c>
      <c r="CB369">
        <v>180700</v>
      </c>
      <c r="CC369">
        <v>184100</v>
      </c>
      <c r="CD369">
        <v>183900</v>
      </c>
      <c r="CE369">
        <v>183000</v>
      </c>
      <c r="CF369">
        <v>180000</v>
      </c>
    </row>
    <row r="370" spans="1:84" x14ac:dyDescent="0.2">
      <c r="A370">
        <v>394334</v>
      </c>
      <c r="B370" t="s">
        <v>135</v>
      </c>
      <c r="C370">
        <v>182</v>
      </c>
      <c r="D370">
        <f t="shared" si="39"/>
        <v>129325</v>
      </c>
      <c r="E370">
        <f t="shared" si="40"/>
        <v>140741.66666666666</v>
      </c>
      <c r="F370">
        <f t="shared" si="41"/>
        <v>146091.66666666666</v>
      </c>
      <c r="G370">
        <f t="shared" si="42"/>
        <v>154350</v>
      </c>
      <c r="H370">
        <f t="shared" si="43"/>
        <v>167900</v>
      </c>
      <c r="I370" s="2">
        <f t="shared" si="44"/>
        <v>0.29827952832012372</v>
      </c>
      <c r="J370" s="6">
        <f t="shared" si="38"/>
        <v>147681.66666666666</v>
      </c>
      <c r="K370">
        <f t="shared" si="45"/>
        <v>173583.33333333334</v>
      </c>
      <c r="L370">
        <v>131700</v>
      </c>
      <c r="M370">
        <v>128800</v>
      </c>
      <c r="N370">
        <v>127600</v>
      </c>
      <c r="O370">
        <v>128500</v>
      </c>
      <c r="P370">
        <v>128600</v>
      </c>
      <c r="Q370">
        <v>127600</v>
      </c>
      <c r="R370">
        <v>124500</v>
      </c>
      <c r="S370">
        <v>128300</v>
      </c>
      <c r="T370">
        <v>131700</v>
      </c>
      <c r="U370">
        <v>133900</v>
      </c>
      <c r="V370">
        <v>131400</v>
      </c>
      <c r="W370">
        <v>129300</v>
      </c>
      <c r="X370">
        <v>130400</v>
      </c>
      <c r="Y370">
        <v>136900</v>
      </c>
      <c r="Z370">
        <v>139800</v>
      </c>
      <c r="AA370">
        <v>143100</v>
      </c>
      <c r="AB370">
        <v>144700</v>
      </c>
      <c r="AC370">
        <v>143200</v>
      </c>
      <c r="AD370">
        <v>144000</v>
      </c>
      <c r="AE370">
        <v>142100</v>
      </c>
      <c r="AF370">
        <v>142800</v>
      </c>
      <c r="AG370">
        <v>143200</v>
      </c>
      <c r="AH370">
        <v>139300</v>
      </c>
      <c r="AI370">
        <v>139400</v>
      </c>
      <c r="AJ370">
        <v>140400</v>
      </c>
      <c r="AK370">
        <v>140100</v>
      </c>
      <c r="AL370">
        <v>138700</v>
      </c>
      <c r="AM370">
        <v>141100</v>
      </c>
      <c r="AN370">
        <v>147300</v>
      </c>
      <c r="AO370">
        <v>151500</v>
      </c>
      <c r="AP370">
        <v>148200</v>
      </c>
      <c r="AQ370">
        <v>146800</v>
      </c>
      <c r="AR370">
        <v>145400</v>
      </c>
      <c r="AS370">
        <v>148400</v>
      </c>
      <c r="AT370">
        <v>151700</v>
      </c>
      <c r="AU370">
        <v>153500</v>
      </c>
      <c r="AV370">
        <v>150500</v>
      </c>
      <c r="AW370">
        <v>141700</v>
      </c>
      <c r="AX370">
        <v>141100</v>
      </c>
      <c r="AY370">
        <v>143400</v>
      </c>
      <c r="AZ370">
        <v>149800</v>
      </c>
      <c r="BA370">
        <v>155200</v>
      </c>
      <c r="BB370">
        <v>161000</v>
      </c>
      <c r="BC370">
        <v>161400</v>
      </c>
      <c r="BD370">
        <v>165300</v>
      </c>
      <c r="BE370">
        <v>161600</v>
      </c>
      <c r="BF370">
        <v>162200</v>
      </c>
      <c r="BG370">
        <v>159000</v>
      </c>
      <c r="BH370">
        <v>161500</v>
      </c>
      <c r="BI370">
        <v>167900</v>
      </c>
      <c r="BJ370">
        <v>173200</v>
      </c>
      <c r="BK370">
        <v>173200</v>
      </c>
      <c r="BL370">
        <v>170900</v>
      </c>
      <c r="BM370">
        <v>164700</v>
      </c>
      <c r="BN370">
        <v>163200</v>
      </c>
      <c r="BO370">
        <v>162900</v>
      </c>
      <c r="BP370">
        <v>164900</v>
      </c>
      <c r="BQ370">
        <v>168000</v>
      </c>
      <c r="BR370">
        <v>171900</v>
      </c>
      <c r="BS370">
        <v>172500</v>
      </c>
      <c r="BT370">
        <v>173600</v>
      </c>
      <c r="BU370">
        <v>170800</v>
      </c>
      <c r="BV370">
        <v>170000</v>
      </c>
      <c r="BW370">
        <v>167800</v>
      </c>
      <c r="BX370">
        <v>168400</v>
      </c>
      <c r="BY370">
        <v>170800</v>
      </c>
      <c r="BZ370">
        <v>178000</v>
      </c>
      <c r="CA370">
        <v>181200</v>
      </c>
      <c r="CB370">
        <v>176700</v>
      </c>
      <c r="CC370">
        <v>173600</v>
      </c>
      <c r="CD370">
        <v>179600</v>
      </c>
      <c r="CE370">
        <v>184400</v>
      </c>
    </row>
    <row r="371" spans="1:84" x14ac:dyDescent="0.2">
      <c r="A371">
        <v>394546</v>
      </c>
      <c r="B371" t="s">
        <v>1570</v>
      </c>
      <c r="C371">
        <v>301</v>
      </c>
      <c r="D371">
        <f t="shared" si="39"/>
        <v>125983.33333333333</v>
      </c>
      <c r="E371">
        <f t="shared" si="40"/>
        <v>140075</v>
      </c>
      <c r="F371">
        <f t="shared" si="41"/>
        <v>150550</v>
      </c>
      <c r="G371">
        <f t="shared" si="42"/>
        <v>154725</v>
      </c>
      <c r="H371">
        <f t="shared" si="43"/>
        <v>162825</v>
      </c>
      <c r="I371" s="2">
        <f t="shared" si="44"/>
        <v>0.29243286148961506</v>
      </c>
      <c r="J371" s="6">
        <f t="shared" si="38"/>
        <v>146831.66666666666</v>
      </c>
      <c r="K371">
        <f t="shared" si="45"/>
        <v>174025</v>
      </c>
      <c r="L371">
        <v>120300</v>
      </c>
      <c r="M371">
        <v>122700</v>
      </c>
      <c r="N371">
        <v>124900</v>
      </c>
      <c r="O371">
        <v>124900</v>
      </c>
      <c r="P371">
        <v>125700</v>
      </c>
      <c r="Q371">
        <v>124800</v>
      </c>
      <c r="R371">
        <v>127200</v>
      </c>
      <c r="S371">
        <v>124700</v>
      </c>
      <c r="T371">
        <v>127400</v>
      </c>
      <c r="U371">
        <v>126900</v>
      </c>
      <c r="V371">
        <v>130200</v>
      </c>
      <c r="W371">
        <v>132100</v>
      </c>
      <c r="X371">
        <v>133200</v>
      </c>
      <c r="Y371">
        <v>137200</v>
      </c>
      <c r="Z371">
        <v>133100</v>
      </c>
      <c r="AA371">
        <v>138300</v>
      </c>
      <c r="AB371">
        <v>137600</v>
      </c>
      <c r="AC371">
        <v>142400</v>
      </c>
      <c r="AD371">
        <v>144400</v>
      </c>
      <c r="AE371">
        <v>142500</v>
      </c>
      <c r="AF371">
        <v>143100</v>
      </c>
      <c r="AG371">
        <v>143400</v>
      </c>
      <c r="AH371">
        <v>140700</v>
      </c>
      <c r="AI371">
        <v>145000</v>
      </c>
      <c r="AJ371">
        <v>145400</v>
      </c>
      <c r="AK371">
        <v>153600</v>
      </c>
      <c r="AL371">
        <v>152300</v>
      </c>
      <c r="AM371">
        <v>151800</v>
      </c>
      <c r="AN371">
        <v>146800</v>
      </c>
      <c r="AO371">
        <v>146800</v>
      </c>
      <c r="AP371">
        <v>143900</v>
      </c>
      <c r="AQ371">
        <v>147000</v>
      </c>
      <c r="AR371">
        <v>148200</v>
      </c>
      <c r="AS371">
        <v>150400</v>
      </c>
      <c r="AT371">
        <v>161300</v>
      </c>
      <c r="AU371">
        <v>159100</v>
      </c>
      <c r="AV371">
        <v>160000</v>
      </c>
      <c r="AW371">
        <v>147200</v>
      </c>
      <c r="AX371">
        <v>150300</v>
      </c>
      <c r="AY371">
        <v>149800</v>
      </c>
      <c r="AZ371">
        <v>151700</v>
      </c>
      <c r="BA371">
        <v>152000</v>
      </c>
      <c r="BB371">
        <v>156600</v>
      </c>
      <c r="BC371">
        <v>161800</v>
      </c>
      <c r="BD371">
        <v>161900</v>
      </c>
      <c r="BE371">
        <v>158000</v>
      </c>
      <c r="BF371">
        <v>156800</v>
      </c>
      <c r="BG371">
        <v>150600</v>
      </c>
      <c r="BH371">
        <v>149000</v>
      </c>
      <c r="BI371">
        <v>149500</v>
      </c>
      <c r="BJ371">
        <v>156500</v>
      </c>
      <c r="BK371">
        <v>162600</v>
      </c>
      <c r="BL371">
        <v>164200</v>
      </c>
      <c r="BM371">
        <v>166400</v>
      </c>
      <c r="BN371">
        <v>164600</v>
      </c>
      <c r="BO371">
        <v>166800</v>
      </c>
      <c r="BP371">
        <v>167200</v>
      </c>
      <c r="BQ371">
        <v>167600</v>
      </c>
      <c r="BR371">
        <v>169400</v>
      </c>
      <c r="BS371">
        <v>170100</v>
      </c>
      <c r="BT371">
        <v>173500</v>
      </c>
      <c r="BU371">
        <v>169200</v>
      </c>
      <c r="BV371">
        <v>166900</v>
      </c>
      <c r="BW371">
        <v>167600</v>
      </c>
      <c r="BX371">
        <v>172900</v>
      </c>
      <c r="BY371">
        <v>172700</v>
      </c>
      <c r="BZ371">
        <v>174700</v>
      </c>
      <c r="CA371">
        <v>175700</v>
      </c>
      <c r="CB371">
        <v>182500</v>
      </c>
      <c r="CC371">
        <v>182800</v>
      </c>
      <c r="CD371">
        <v>179700</v>
      </c>
      <c r="CE371">
        <v>177500</v>
      </c>
      <c r="CF371">
        <v>177700</v>
      </c>
    </row>
    <row r="372" spans="1:84" x14ac:dyDescent="0.2">
      <c r="A372">
        <v>394653</v>
      </c>
      <c r="B372" t="s">
        <v>2113</v>
      </c>
      <c r="C372">
        <v>64</v>
      </c>
      <c r="D372">
        <f t="shared" si="39"/>
        <v>127266.66666666667</v>
      </c>
      <c r="E372">
        <f t="shared" si="40"/>
        <v>137416.66666666666</v>
      </c>
      <c r="F372">
        <f t="shared" si="41"/>
        <v>148725</v>
      </c>
      <c r="G372">
        <f t="shared" si="42"/>
        <v>153433.33333333334</v>
      </c>
      <c r="H372">
        <f t="shared" si="43"/>
        <v>166825</v>
      </c>
      <c r="I372" s="2">
        <f t="shared" si="44"/>
        <v>0.31083027763226817</v>
      </c>
      <c r="J372" s="6">
        <f t="shared" ref="J372:J435" si="46">AVERAGE(D372:H372)</f>
        <v>146733.33333333331</v>
      </c>
      <c r="K372">
        <f t="shared" si="45"/>
        <v>181683.33333333334</v>
      </c>
      <c r="L372">
        <v>124800</v>
      </c>
      <c r="M372">
        <v>123200</v>
      </c>
      <c r="N372">
        <v>121300</v>
      </c>
      <c r="O372">
        <v>120300</v>
      </c>
      <c r="P372">
        <v>124200</v>
      </c>
      <c r="Q372">
        <v>124200</v>
      </c>
      <c r="R372">
        <v>128600</v>
      </c>
      <c r="S372">
        <v>127600</v>
      </c>
      <c r="T372">
        <v>130900</v>
      </c>
      <c r="U372">
        <v>131600</v>
      </c>
      <c r="V372">
        <v>135900</v>
      </c>
      <c r="W372">
        <v>134600</v>
      </c>
      <c r="X372">
        <v>135200</v>
      </c>
      <c r="Y372">
        <v>134000</v>
      </c>
      <c r="Z372">
        <v>137100</v>
      </c>
      <c r="AA372">
        <v>135400</v>
      </c>
      <c r="AB372">
        <v>136200</v>
      </c>
      <c r="AC372">
        <v>137000</v>
      </c>
      <c r="AD372">
        <v>140600</v>
      </c>
      <c r="AE372">
        <v>141500</v>
      </c>
      <c r="AF372">
        <v>140200</v>
      </c>
      <c r="AG372">
        <v>137400</v>
      </c>
      <c r="AH372">
        <v>135500</v>
      </c>
      <c r="AI372">
        <v>138900</v>
      </c>
      <c r="AJ372">
        <v>143300</v>
      </c>
      <c r="AK372">
        <v>148700</v>
      </c>
      <c r="AL372">
        <v>148800</v>
      </c>
      <c r="AM372">
        <v>149100</v>
      </c>
      <c r="AN372">
        <v>148000</v>
      </c>
      <c r="AO372">
        <v>149100</v>
      </c>
      <c r="AP372">
        <v>148900</v>
      </c>
      <c r="AQ372">
        <v>150100</v>
      </c>
      <c r="AR372">
        <v>150000</v>
      </c>
      <c r="AS372">
        <v>150600</v>
      </c>
      <c r="AT372">
        <v>149900</v>
      </c>
      <c r="AU372">
        <v>148200</v>
      </c>
      <c r="AV372">
        <v>151900</v>
      </c>
      <c r="AW372">
        <v>152800</v>
      </c>
      <c r="AX372">
        <v>153800</v>
      </c>
      <c r="AY372">
        <v>154400</v>
      </c>
      <c r="AZ372">
        <v>152100</v>
      </c>
      <c r="BA372">
        <v>153200</v>
      </c>
      <c r="BB372">
        <v>147500</v>
      </c>
      <c r="BC372">
        <v>149900</v>
      </c>
      <c r="BD372">
        <v>150500</v>
      </c>
      <c r="BE372">
        <v>155700</v>
      </c>
      <c r="BF372">
        <v>157900</v>
      </c>
      <c r="BG372">
        <v>161500</v>
      </c>
      <c r="BH372">
        <v>168100</v>
      </c>
      <c r="BI372">
        <v>168000</v>
      </c>
      <c r="BJ372">
        <v>168600</v>
      </c>
      <c r="BK372">
        <v>165200</v>
      </c>
      <c r="BL372">
        <v>166900</v>
      </c>
      <c r="BM372">
        <v>166800</v>
      </c>
      <c r="BN372">
        <v>165000</v>
      </c>
      <c r="BO372">
        <v>165700</v>
      </c>
      <c r="BP372">
        <v>166600</v>
      </c>
      <c r="BQ372">
        <v>166700</v>
      </c>
      <c r="BR372">
        <v>167400</v>
      </c>
      <c r="BS372">
        <v>166900</v>
      </c>
      <c r="BT372">
        <v>173800</v>
      </c>
      <c r="BU372">
        <v>175300</v>
      </c>
      <c r="BV372">
        <v>178900</v>
      </c>
      <c r="BW372">
        <v>180900</v>
      </c>
      <c r="BX372">
        <v>182700</v>
      </c>
      <c r="BY372">
        <v>184500</v>
      </c>
      <c r="BZ372">
        <v>181200</v>
      </c>
      <c r="CA372">
        <v>185600</v>
      </c>
      <c r="CB372">
        <v>189500</v>
      </c>
      <c r="CC372">
        <v>191600</v>
      </c>
      <c r="CD372">
        <v>189300</v>
      </c>
      <c r="CE372">
        <v>189800</v>
      </c>
      <c r="CF372">
        <v>197300</v>
      </c>
    </row>
    <row r="373" spans="1:84" x14ac:dyDescent="0.2">
      <c r="A373">
        <v>753869</v>
      </c>
      <c r="B373" t="s">
        <v>224</v>
      </c>
      <c r="C373">
        <v>208</v>
      </c>
      <c r="D373">
        <f t="shared" si="39"/>
        <v>142816.66666666666</v>
      </c>
      <c r="E373">
        <f t="shared" si="40"/>
        <v>145516.66666666666</v>
      </c>
      <c r="F373">
        <f t="shared" si="41"/>
        <v>143691.66666666666</v>
      </c>
      <c r="G373">
        <f t="shared" si="42"/>
        <v>147875</v>
      </c>
      <c r="H373">
        <f t="shared" si="43"/>
        <v>152458.33333333334</v>
      </c>
      <c r="I373" s="2">
        <f t="shared" si="44"/>
        <v>6.7510794725172268E-2</v>
      </c>
      <c r="J373" s="6">
        <f t="shared" si="46"/>
        <v>146471.66666666669</v>
      </c>
      <c r="K373">
        <f t="shared" si="45"/>
        <v>150783.33333333334</v>
      </c>
      <c r="L373">
        <v>146900</v>
      </c>
      <c r="M373">
        <v>146500</v>
      </c>
      <c r="N373">
        <v>142800</v>
      </c>
      <c r="O373">
        <v>135900</v>
      </c>
      <c r="P373">
        <v>137800</v>
      </c>
      <c r="Q373">
        <v>138600</v>
      </c>
      <c r="R373">
        <v>143100</v>
      </c>
      <c r="S373">
        <v>141300</v>
      </c>
      <c r="T373">
        <v>138500</v>
      </c>
      <c r="U373">
        <v>143400</v>
      </c>
      <c r="V373">
        <v>147600</v>
      </c>
      <c r="W373">
        <v>151400</v>
      </c>
      <c r="X373">
        <v>145600</v>
      </c>
      <c r="Y373">
        <v>145900</v>
      </c>
      <c r="Z373">
        <v>150200</v>
      </c>
      <c r="AA373">
        <v>150700</v>
      </c>
      <c r="AB373">
        <v>146700</v>
      </c>
      <c r="AC373">
        <v>143600</v>
      </c>
      <c r="AD373">
        <v>142000</v>
      </c>
      <c r="AE373">
        <v>144500</v>
      </c>
      <c r="AF373">
        <v>142600</v>
      </c>
      <c r="AG373">
        <v>143800</v>
      </c>
      <c r="AH373">
        <v>145100</v>
      </c>
      <c r="AI373">
        <v>145500</v>
      </c>
      <c r="AJ373">
        <v>142700</v>
      </c>
      <c r="AK373">
        <v>136700</v>
      </c>
      <c r="AL373">
        <v>136500</v>
      </c>
      <c r="AM373">
        <v>141800</v>
      </c>
      <c r="AN373">
        <v>144100</v>
      </c>
      <c r="AO373">
        <v>145200</v>
      </c>
      <c r="AP373">
        <v>145500</v>
      </c>
      <c r="AQ373">
        <v>148900</v>
      </c>
      <c r="AR373">
        <v>147700</v>
      </c>
      <c r="AS373">
        <v>146300</v>
      </c>
      <c r="AT373">
        <v>143700</v>
      </c>
      <c r="AU373">
        <v>145200</v>
      </c>
      <c r="AV373">
        <v>145200</v>
      </c>
      <c r="AW373">
        <v>146100</v>
      </c>
      <c r="AX373">
        <v>147400</v>
      </c>
      <c r="AY373">
        <v>146900</v>
      </c>
      <c r="AZ373">
        <v>148200</v>
      </c>
      <c r="BA373">
        <v>148200</v>
      </c>
      <c r="BB373">
        <v>148300</v>
      </c>
      <c r="BC373">
        <v>149300</v>
      </c>
      <c r="BD373">
        <v>150100</v>
      </c>
      <c r="BE373">
        <v>149800</v>
      </c>
      <c r="BF373">
        <v>149100</v>
      </c>
      <c r="BG373">
        <v>145900</v>
      </c>
      <c r="BH373">
        <v>146900</v>
      </c>
      <c r="BI373">
        <v>148100</v>
      </c>
      <c r="BJ373">
        <v>151100</v>
      </c>
      <c r="BK373">
        <v>153300</v>
      </c>
      <c r="BL373">
        <v>152700</v>
      </c>
      <c r="BM373">
        <v>151400</v>
      </c>
      <c r="BN373">
        <v>150100</v>
      </c>
      <c r="BO373">
        <v>150100</v>
      </c>
      <c r="BP373">
        <v>154900</v>
      </c>
      <c r="BQ373">
        <v>156300</v>
      </c>
      <c r="BR373">
        <v>156700</v>
      </c>
      <c r="BS373">
        <v>157900</v>
      </c>
      <c r="BT373">
        <v>156100</v>
      </c>
      <c r="BU373">
        <v>153700</v>
      </c>
      <c r="BV373">
        <v>146800</v>
      </c>
      <c r="BW373">
        <v>146000</v>
      </c>
      <c r="BX373">
        <v>149200</v>
      </c>
      <c r="BY373">
        <v>150900</v>
      </c>
      <c r="BZ373">
        <v>152900</v>
      </c>
      <c r="CA373">
        <v>148200</v>
      </c>
      <c r="CB373">
        <v>149200</v>
      </c>
      <c r="CC373">
        <v>146800</v>
      </c>
      <c r="CD373">
        <v>151700</v>
      </c>
      <c r="CE373">
        <v>151600</v>
      </c>
      <c r="CF373">
        <v>156200</v>
      </c>
    </row>
    <row r="374" spans="1:84" x14ac:dyDescent="0.2">
      <c r="A374">
        <v>394489</v>
      </c>
      <c r="B374" t="s">
        <v>861</v>
      </c>
      <c r="C374">
        <v>390</v>
      </c>
      <c r="D374">
        <f t="shared" si="39"/>
        <v>132266.66666666666</v>
      </c>
      <c r="E374">
        <f t="shared" si="40"/>
        <v>138016.66666666666</v>
      </c>
      <c r="F374">
        <f t="shared" si="41"/>
        <v>144400</v>
      </c>
      <c r="G374">
        <f t="shared" si="42"/>
        <v>151241.66666666666</v>
      </c>
      <c r="H374">
        <f t="shared" si="43"/>
        <v>166050</v>
      </c>
      <c r="I374" s="2">
        <f t="shared" si="44"/>
        <v>0.25541834677419362</v>
      </c>
      <c r="J374" s="6">
        <f t="shared" si="46"/>
        <v>146395</v>
      </c>
      <c r="K374">
        <f t="shared" si="45"/>
        <v>173191.66666666666</v>
      </c>
      <c r="L374">
        <v>126900</v>
      </c>
      <c r="M374">
        <v>133400</v>
      </c>
      <c r="N374">
        <v>129500</v>
      </c>
      <c r="O374">
        <v>130800</v>
      </c>
      <c r="P374">
        <v>129700</v>
      </c>
      <c r="Q374">
        <v>132200</v>
      </c>
      <c r="R374">
        <v>132100</v>
      </c>
      <c r="S374">
        <v>134900</v>
      </c>
      <c r="T374">
        <v>135300</v>
      </c>
      <c r="U374">
        <v>134200</v>
      </c>
      <c r="V374">
        <v>134900</v>
      </c>
      <c r="W374">
        <v>133300</v>
      </c>
      <c r="X374">
        <v>139300</v>
      </c>
      <c r="Y374">
        <v>134800</v>
      </c>
      <c r="Z374">
        <v>140400</v>
      </c>
      <c r="AA374">
        <v>141600</v>
      </c>
      <c r="AB374">
        <v>141000</v>
      </c>
      <c r="AC374">
        <v>135200</v>
      </c>
      <c r="AD374">
        <v>131400</v>
      </c>
      <c r="AE374">
        <v>133500</v>
      </c>
      <c r="AF374">
        <v>136400</v>
      </c>
      <c r="AG374">
        <v>136000</v>
      </c>
      <c r="AH374">
        <v>142800</v>
      </c>
      <c r="AI374">
        <v>143800</v>
      </c>
      <c r="AJ374">
        <v>145300</v>
      </c>
      <c r="AK374">
        <v>141400</v>
      </c>
      <c r="AL374">
        <v>139600</v>
      </c>
      <c r="AM374">
        <v>140500</v>
      </c>
      <c r="AN374">
        <v>142900</v>
      </c>
      <c r="AO374">
        <v>146400</v>
      </c>
      <c r="AP374">
        <v>140100</v>
      </c>
      <c r="AQ374">
        <v>139000</v>
      </c>
      <c r="AR374">
        <v>142600</v>
      </c>
      <c r="AS374">
        <v>154000</v>
      </c>
      <c r="AT374">
        <v>152900</v>
      </c>
      <c r="AU374">
        <v>148100</v>
      </c>
      <c r="AV374">
        <v>148600</v>
      </c>
      <c r="AW374">
        <v>147400</v>
      </c>
      <c r="AX374">
        <v>148400</v>
      </c>
      <c r="AY374">
        <v>145900</v>
      </c>
      <c r="AZ374">
        <v>150100</v>
      </c>
      <c r="BA374">
        <v>148000</v>
      </c>
      <c r="BB374">
        <v>150500</v>
      </c>
      <c r="BC374">
        <v>152500</v>
      </c>
      <c r="BD374">
        <v>154700</v>
      </c>
      <c r="BE374">
        <v>156600</v>
      </c>
      <c r="BF374">
        <v>154300</v>
      </c>
      <c r="BG374">
        <v>157900</v>
      </c>
      <c r="BH374">
        <v>157200</v>
      </c>
      <c r="BI374">
        <v>167700</v>
      </c>
      <c r="BJ374">
        <v>167800</v>
      </c>
      <c r="BK374">
        <v>170600</v>
      </c>
      <c r="BL374">
        <v>166800</v>
      </c>
      <c r="BM374">
        <v>169900</v>
      </c>
      <c r="BN374">
        <v>169000</v>
      </c>
      <c r="BO374">
        <v>165600</v>
      </c>
      <c r="BP374">
        <v>162500</v>
      </c>
      <c r="BQ374">
        <v>160800</v>
      </c>
      <c r="BR374">
        <v>167900</v>
      </c>
      <c r="BS374">
        <v>166800</v>
      </c>
      <c r="BT374">
        <v>179400</v>
      </c>
      <c r="BU374">
        <v>177500</v>
      </c>
      <c r="BV374">
        <v>180300</v>
      </c>
      <c r="BW374">
        <v>171700</v>
      </c>
      <c r="BX374">
        <v>171500</v>
      </c>
      <c r="BY374">
        <v>173000</v>
      </c>
      <c r="BZ374">
        <v>173000</v>
      </c>
      <c r="CA374">
        <v>174300</v>
      </c>
      <c r="CB374">
        <v>171500</v>
      </c>
      <c r="CC374">
        <v>170700</v>
      </c>
      <c r="CD374">
        <v>168600</v>
      </c>
      <c r="CE374">
        <v>178400</v>
      </c>
      <c r="CF374">
        <v>177500</v>
      </c>
    </row>
    <row r="375" spans="1:84" x14ac:dyDescent="0.2">
      <c r="A375">
        <v>395197</v>
      </c>
      <c r="B375" t="s">
        <v>2175</v>
      </c>
      <c r="C375">
        <v>168</v>
      </c>
      <c r="D375">
        <f t="shared" si="39"/>
        <v>123216.66666666667</v>
      </c>
      <c r="E375">
        <f t="shared" si="40"/>
        <v>137008.33333333334</v>
      </c>
      <c r="F375">
        <f t="shared" si="41"/>
        <v>144225</v>
      </c>
      <c r="G375">
        <f t="shared" si="42"/>
        <v>159908.33333333334</v>
      </c>
      <c r="H375">
        <f t="shared" si="43"/>
        <v>166858.33333333334</v>
      </c>
      <c r="I375" s="2">
        <f t="shared" si="44"/>
        <v>0.35418639253347761</v>
      </c>
      <c r="J375" s="6">
        <f t="shared" si="46"/>
        <v>146243.33333333334</v>
      </c>
      <c r="K375">
        <f t="shared" si="45"/>
        <v>175500</v>
      </c>
      <c r="L375">
        <v>122600</v>
      </c>
      <c r="M375">
        <v>117400</v>
      </c>
      <c r="N375">
        <v>114600</v>
      </c>
      <c r="O375">
        <v>111700</v>
      </c>
      <c r="P375">
        <v>120200</v>
      </c>
      <c r="Q375">
        <v>120500</v>
      </c>
      <c r="R375">
        <v>124100</v>
      </c>
      <c r="S375">
        <v>122900</v>
      </c>
      <c r="T375">
        <v>127700</v>
      </c>
      <c r="U375">
        <v>129200</v>
      </c>
      <c r="V375">
        <v>133800</v>
      </c>
      <c r="W375">
        <v>133900</v>
      </c>
      <c r="X375">
        <v>134300</v>
      </c>
      <c r="Y375">
        <v>134800</v>
      </c>
      <c r="Z375">
        <v>135900</v>
      </c>
      <c r="AA375">
        <v>139400</v>
      </c>
      <c r="AB375">
        <v>141000</v>
      </c>
      <c r="AC375">
        <v>142000</v>
      </c>
      <c r="AD375">
        <v>137100</v>
      </c>
      <c r="AE375">
        <v>134100</v>
      </c>
      <c r="AF375">
        <v>132000</v>
      </c>
      <c r="AG375">
        <v>136500</v>
      </c>
      <c r="AH375">
        <v>137700</v>
      </c>
      <c r="AI375">
        <v>139300</v>
      </c>
      <c r="AJ375">
        <v>135700</v>
      </c>
      <c r="AK375">
        <v>136400</v>
      </c>
      <c r="AL375">
        <v>139200</v>
      </c>
      <c r="AM375">
        <v>143500</v>
      </c>
      <c r="AN375">
        <v>145200</v>
      </c>
      <c r="AO375">
        <v>144500</v>
      </c>
      <c r="AP375">
        <v>146500</v>
      </c>
      <c r="AQ375">
        <v>147000</v>
      </c>
      <c r="AR375">
        <v>148100</v>
      </c>
      <c r="AS375">
        <v>146000</v>
      </c>
      <c r="AT375">
        <v>148700</v>
      </c>
      <c r="AU375">
        <v>149900</v>
      </c>
      <c r="AV375">
        <v>155800</v>
      </c>
      <c r="AW375">
        <v>153800</v>
      </c>
      <c r="AX375">
        <v>157600</v>
      </c>
      <c r="AY375">
        <v>156000</v>
      </c>
      <c r="AZ375">
        <v>156100</v>
      </c>
      <c r="BA375">
        <v>156200</v>
      </c>
      <c r="BB375">
        <v>159700</v>
      </c>
      <c r="BC375">
        <v>162800</v>
      </c>
      <c r="BD375">
        <v>165500</v>
      </c>
      <c r="BE375">
        <v>164600</v>
      </c>
      <c r="BF375">
        <v>165200</v>
      </c>
      <c r="BG375">
        <v>165600</v>
      </c>
      <c r="BH375">
        <v>160900</v>
      </c>
      <c r="BI375">
        <v>165000</v>
      </c>
      <c r="BJ375">
        <v>163900</v>
      </c>
      <c r="BK375">
        <v>172300</v>
      </c>
      <c r="BL375">
        <v>169300</v>
      </c>
      <c r="BM375">
        <v>168800</v>
      </c>
      <c r="BN375">
        <v>164100</v>
      </c>
      <c r="BO375">
        <v>166500</v>
      </c>
      <c r="BP375">
        <v>168100</v>
      </c>
      <c r="BQ375">
        <v>170500</v>
      </c>
      <c r="BR375">
        <v>168600</v>
      </c>
      <c r="BS375">
        <v>164300</v>
      </c>
      <c r="BT375">
        <v>165700</v>
      </c>
      <c r="BU375">
        <v>166100</v>
      </c>
      <c r="BV375">
        <v>170100</v>
      </c>
      <c r="BW375">
        <v>171700</v>
      </c>
      <c r="BX375">
        <v>174300</v>
      </c>
      <c r="BY375">
        <v>177600</v>
      </c>
      <c r="BZ375">
        <v>175500</v>
      </c>
      <c r="CA375">
        <v>182400</v>
      </c>
      <c r="CB375">
        <v>182400</v>
      </c>
      <c r="CC375">
        <v>189500</v>
      </c>
      <c r="CD375">
        <v>186400</v>
      </c>
      <c r="CE375">
        <v>184000</v>
      </c>
      <c r="CF375">
        <v>184600</v>
      </c>
    </row>
    <row r="376" spans="1:84" x14ac:dyDescent="0.2">
      <c r="A376">
        <v>753890</v>
      </c>
      <c r="B376" t="s">
        <v>730</v>
      </c>
      <c r="C376">
        <v>308</v>
      </c>
      <c r="D376">
        <f t="shared" si="39"/>
        <v>126925</v>
      </c>
      <c r="E376">
        <f t="shared" si="40"/>
        <v>131741.66666666666</v>
      </c>
      <c r="F376">
        <f t="shared" si="41"/>
        <v>143833.33333333334</v>
      </c>
      <c r="G376">
        <f t="shared" si="42"/>
        <v>158441.66666666666</v>
      </c>
      <c r="H376">
        <f t="shared" si="43"/>
        <v>169433.33333333334</v>
      </c>
      <c r="I376" s="2">
        <f t="shared" si="44"/>
        <v>0.33490906703433793</v>
      </c>
      <c r="J376" s="6">
        <f t="shared" si="46"/>
        <v>146075</v>
      </c>
      <c r="K376">
        <f t="shared" si="45"/>
        <v>175208.33333333334</v>
      </c>
      <c r="L376">
        <v>126800</v>
      </c>
      <c r="M376">
        <v>138800</v>
      </c>
      <c r="N376">
        <v>138100</v>
      </c>
      <c r="O376">
        <v>128100</v>
      </c>
      <c r="P376">
        <v>120300</v>
      </c>
      <c r="Q376">
        <v>121300</v>
      </c>
      <c r="R376">
        <v>121100</v>
      </c>
      <c r="S376">
        <v>123600</v>
      </c>
      <c r="T376">
        <v>125300</v>
      </c>
      <c r="U376">
        <v>126200</v>
      </c>
      <c r="V376">
        <v>126200</v>
      </c>
      <c r="W376">
        <v>127300</v>
      </c>
      <c r="X376">
        <v>130500</v>
      </c>
      <c r="Y376">
        <v>126500</v>
      </c>
      <c r="Z376">
        <v>127200</v>
      </c>
      <c r="AA376">
        <v>129900</v>
      </c>
      <c r="AB376">
        <v>132500</v>
      </c>
      <c r="AC376">
        <v>132100</v>
      </c>
      <c r="AD376">
        <v>131200</v>
      </c>
      <c r="AE376">
        <v>133100</v>
      </c>
      <c r="AF376">
        <v>130800</v>
      </c>
      <c r="AG376">
        <v>131700</v>
      </c>
      <c r="AH376">
        <v>136500</v>
      </c>
      <c r="AI376">
        <v>138900</v>
      </c>
      <c r="AJ376">
        <v>138000</v>
      </c>
      <c r="AK376">
        <v>136600</v>
      </c>
      <c r="AL376">
        <v>139700</v>
      </c>
      <c r="AM376">
        <v>142400</v>
      </c>
      <c r="AN376">
        <v>144800</v>
      </c>
      <c r="AO376">
        <v>146300</v>
      </c>
      <c r="AP376">
        <v>148200</v>
      </c>
      <c r="AQ376">
        <v>149100</v>
      </c>
      <c r="AR376">
        <v>147800</v>
      </c>
      <c r="AS376">
        <v>146600</v>
      </c>
      <c r="AT376">
        <v>143400</v>
      </c>
      <c r="AU376">
        <v>143100</v>
      </c>
      <c r="AV376">
        <v>144000</v>
      </c>
      <c r="AW376">
        <v>146900</v>
      </c>
      <c r="AX376">
        <v>150100</v>
      </c>
      <c r="AY376">
        <v>155200</v>
      </c>
      <c r="AZ376">
        <v>158000</v>
      </c>
      <c r="BA376">
        <v>161200</v>
      </c>
      <c r="BB376">
        <v>158300</v>
      </c>
      <c r="BC376">
        <v>157000</v>
      </c>
      <c r="BD376">
        <v>158500</v>
      </c>
      <c r="BE376">
        <v>166400</v>
      </c>
      <c r="BF376">
        <v>173000</v>
      </c>
      <c r="BG376">
        <v>172700</v>
      </c>
      <c r="BH376">
        <v>171000</v>
      </c>
      <c r="BI376">
        <v>173300</v>
      </c>
      <c r="BJ376">
        <v>174200</v>
      </c>
      <c r="BK376">
        <v>170800</v>
      </c>
      <c r="BL376">
        <v>164800</v>
      </c>
      <c r="BM376">
        <v>161200</v>
      </c>
      <c r="BN376">
        <v>163800</v>
      </c>
      <c r="BO376">
        <v>165900</v>
      </c>
      <c r="BP376">
        <v>171800</v>
      </c>
      <c r="BQ376">
        <v>172600</v>
      </c>
      <c r="BR376">
        <v>170800</v>
      </c>
      <c r="BS376">
        <v>173000</v>
      </c>
      <c r="BT376">
        <v>168000</v>
      </c>
      <c r="BU376">
        <v>176200</v>
      </c>
      <c r="BV376">
        <v>170700</v>
      </c>
      <c r="BW376">
        <v>180000</v>
      </c>
      <c r="BX376">
        <v>172000</v>
      </c>
      <c r="BY376">
        <v>177300</v>
      </c>
      <c r="BZ376">
        <v>174100</v>
      </c>
      <c r="CA376">
        <v>173200</v>
      </c>
      <c r="CB376">
        <v>177600</v>
      </c>
      <c r="CC376">
        <v>177300</v>
      </c>
      <c r="CD376">
        <v>183100</v>
      </c>
      <c r="CE376">
        <v>182800</v>
      </c>
    </row>
    <row r="377" spans="1:84" x14ac:dyDescent="0.2">
      <c r="A377">
        <v>395046</v>
      </c>
      <c r="B377" t="s">
        <v>2370</v>
      </c>
      <c r="C377">
        <v>558</v>
      </c>
      <c r="D377">
        <f t="shared" si="39"/>
        <v>130233.33333333333</v>
      </c>
      <c r="E377">
        <f t="shared" si="40"/>
        <v>148300</v>
      </c>
      <c r="F377">
        <f t="shared" si="41"/>
        <v>150258.33333333334</v>
      </c>
      <c r="G377">
        <f t="shared" si="42"/>
        <v>148825</v>
      </c>
      <c r="H377">
        <f t="shared" si="43"/>
        <v>149808.33333333334</v>
      </c>
      <c r="I377" s="2">
        <f t="shared" si="44"/>
        <v>0.15030714102892256</v>
      </c>
      <c r="J377" s="6">
        <f t="shared" si="46"/>
        <v>145485</v>
      </c>
      <c r="K377">
        <f t="shared" si="45"/>
        <v>152483.33333333334</v>
      </c>
      <c r="L377">
        <v>122600</v>
      </c>
      <c r="M377">
        <v>122800</v>
      </c>
      <c r="N377">
        <v>125200</v>
      </c>
      <c r="O377">
        <v>117600</v>
      </c>
      <c r="P377">
        <v>118300</v>
      </c>
      <c r="Q377">
        <v>133700</v>
      </c>
      <c r="R377">
        <v>141900</v>
      </c>
      <c r="S377">
        <v>149000</v>
      </c>
      <c r="T377">
        <v>133100</v>
      </c>
      <c r="U377">
        <v>131200</v>
      </c>
      <c r="V377">
        <v>131500</v>
      </c>
      <c r="W377">
        <v>135900</v>
      </c>
      <c r="X377">
        <v>136900</v>
      </c>
      <c r="Y377">
        <v>136500</v>
      </c>
      <c r="Z377">
        <v>141900</v>
      </c>
      <c r="AA377">
        <v>156700</v>
      </c>
      <c r="AB377">
        <v>155600</v>
      </c>
      <c r="AC377">
        <v>153000</v>
      </c>
      <c r="AD377">
        <v>145300</v>
      </c>
      <c r="AE377">
        <v>146400</v>
      </c>
      <c r="AF377">
        <v>145600</v>
      </c>
      <c r="AG377">
        <v>145000</v>
      </c>
      <c r="AH377">
        <v>158300</v>
      </c>
      <c r="AI377">
        <v>158400</v>
      </c>
      <c r="AJ377">
        <v>160100</v>
      </c>
      <c r="AK377">
        <v>157400</v>
      </c>
      <c r="AL377">
        <v>161300</v>
      </c>
      <c r="AM377">
        <v>163400</v>
      </c>
      <c r="AN377">
        <v>151400</v>
      </c>
      <c r="AO377">
        <v>149900</v>
      </c>
      <c r="AP377">
        <v>139600</v>
      </c>
      <c r="AQ377">
        <v>139100</v>
      </c>
      <c r="AR377">
        <v>138300</v>
      </c>
      <c r="AS377">
        <v>147700</v>
      </c>
      <c r="AT377">
        <v>145800</v>
      </c>
      <c r="AU377">
        <v>149100</v>
      </c>
      <c r="AV377">
        <v>140600</v>
      </c>
      <c r="AW377">
        <v>143300</v>
      </c>
      <c r="AX377">
        <v>138500</v>
      </c>
      <c r="AY377">
        <v>139600</v>
      </c>
      <c r="AZ377">
        <v>139700</v>
      </c>
      <c r="BA377">
        <v>155100</v>
      </c>
      <c r="BB377">
        <v>156900</v>
      </c>
      <c r="BC377">
        <v>157500</v>
      </c>
      <c r="BD377">
        <v>147400</v>
      </c>
      <c r="BE377">
        <v>151800</v>
      </c>
      <c r="BF377">
        <v>158800</v>
      </c>
      <c r="BG377">
        <v>156700</v>
      </c>
      <c r="BH377">
        <v>140900</v>
      </c>
      <c r="BI377">
        <v>140500</v>
      </c>
      <c r="BJ377">
        <v>141900</v>
      </c>
      <c r="BK377">
        <v>154200</v>
      </c>
      <c r="BL377">
        <v>156200</v>
      </c>
      <c r="BM377">
        <v>157100</v>
      </c>
      <c r="BN377">
        <v>161100</v>
      </c>
      <c r="BO377">
        <v>159000</v>
      </c>
      <c r="BP377">
        <v>155700</v>
      </c>
      <c r="BQ377">
        <v>151400</v>
      </c>
      <c r="BR377">
        <v>139300</v>
      </c>
      <c r="BS377">
        <v>140400</v>
      </c>
      <c r="BT377">
        <v>140000</v>
      </c>
      <c r="BU377">
        <v>150100</v>
      </c>
      <c r="BV377">
        <v>140900</v>
      </c>
      <c r="BW377">
        <v>141300</v>
      </c>
      <c r="BX377">
        <v>136200</v>
      </c>
      <c r="BY377">
        <v>147700</v>
      </c>
      <c r="BZ377">
        <v>157700</v>
      </c>
      <c r="CA377">
        <v>161100</v>
      </c>
      <c r="CB377">
        <v>169800</v>
      </c>
      <c r="CC377">
        <v>170500</v>
      </c>
      <c r="CD377">
        <v>174100</v>
      </c>
      <c r="CE377">
        <v>173600</v>
      </c>
      <c r="CF377">
        <v>171000</v>
      </c>
    </row>
    <row r="378" spans="1:84" x14ac:dyDescent="0.2">
      <c r="A378">
        <v>394948</v>
      </c>
      <c r="B378" t="s">
        <v>2374</v>
      </c>
      <c r="C378">
        <v>567</v>
      </c>
      <c r="D378">
        <f t="shared" si="39"/>
        <v>127908.33333333333</v>
      </c>
      <c r="E378">
        <f t="shared" si="40"/>
        <v>142116.66666666666</v>
      </c>
      <c r="F378">
        <f t="shared" si="41"/>
        <v>145191.66666666666</v>
      </c>
      <c r="G378">
        <f t="shared" si="42"/>
        <v>147500</v>
      </c>
      <c r="H378">
        <f t="shared" si="43"/>
        <v>164550</v>
      </c>
      <c r="I378" s="2">
        <f t="shared" si="44"/>
        <v>0.28646817382239892</v>
      </c>
      <c r="J378" s="6">
        <f t="shared" si="46"/>
        <v>145453.33333333331</v>
      </c>
      <c r="K378">
        <f t="shared" si="45"/>
        <v>176691.66666666666</v>
      </c>
      <c r="L378">
        <v>135800</v>
      </c>
      <c r="M378">
        <v>127500</v>
      </c>
      <c r="N378">
        <v>127400</v>
      </c>
      <c r="O378">
        <v>114200</v>
      </c>
      <c r="P378">
        <v>116900</v>
      </c>
      <c r="Q378">
        <v>118000</v>
      </c>
      <c r="R378">
        <v>127500</v>
      </c>
      <c r="S378">
        <v>136300</v>
      </c>
      <c r="T378">
        <v>138000</v>
      </c>
      <c r="U378">
        <v>137600</v>
      </c>
      <c r="V378">
        <v>128500</v>
      </c>
      <c r="W378">
        <v>127200</v>
      </c>
      <c r="X378">
        <v>142000</v>
      </c>
      <c r="Y378">
        <v>149900</v>
      </c>
      <c r="Z378">
        <v>149500</v>
      </c>
      <c r="AA378">
        <v>141200</v>
      </c>
      <c r="AB378">
        <v>131300</v>
      </c>
      <c r="AC378">
        <v>132100</v>
      </c>
      <c r="AD378">
        <v>132200</v>
      </c>
      <c r="AE378">
        <v>146200</v>
      </c>
      <c r="AF378">
        <v>150000</v>
      </c>
      <c r="AG378">
        <v>151600</v>
      </c>
      <c r="AH378">
        <v>143000</v>
      </c>
      <c r="AI378">
        <v>136400</v>
      </c>
      <c r="AJ378">
        <v>138000</v>
      </c>
      <c r="AK378">
        <v>139100</v>
      </c>
      <c r="AL378">
        <v>144500</v>
      </c>
      <c r="AM378">
        <v>143200</v>
      </c>
      <c r="AN378">
        <v>140900</v>
      </c>
      <c r="AO378">
        <v>149300</v>
      </c>
      <c r="AP378">
        <v>150300</v>
      </c>
      <c r="AQ378">
        <v>152100</v>
      </c>
      <c r="AR378">
        <v>144600</v>
      </c>
      <c r="AS378">
        <v>146200</v>
      </c>
      <c r="AT378">
        <v>147900</v>
      </c>
      <c r="AU378">
        <v>146200</v>
      </c>
      <c r="AV378">
        <v>144200</v>
      </c>
      <c r="AW378">
        <v>152000</v>
      </c>
      <c r="AX378">
        <v>148500</v>
      </c>
      <c r="AY378">
        <v>148000</v>
      </c>
      <c r="AZ378">
        <v>138700</v>
      </c>
      <c r="BA378">
        <v>145400</v>
      </c>
      <c r="BB378">
        <v>148100</v>
      </c>
      <c r="BC378">
        <v>150600</v>
      </c>
      <c r="BD378">
        <v>149800</v>
      </c>
      <c r="BE378">
        <v>147700</v>
      </c>
      <c r="BF378">
        <v>145300</v>
      </c>
      <c r="BG378">
        <v>151700</v>
      </c>
      <c r="BH378">
        <v>166200</v>
      </c>
      <c r="BI378">
        <v>169900</v>
      </c>
      <c r="BJ378">
        <v>172700</v>
      </c>
      <c r="BK378">
        <v>166500</v>
      </c>
      <c r="BL378">
        <v>167400</v>
      </c>
      <c r="BM378">
        <v>162900</v>
      </c>
      <c r="BN378">
        <v>162400</v>
      </c>
      <c r="BO378">
        <v>161900</v>
      </c>
      <c r="BP378">
        <v>161600</v>
      </c>
      <c r="BQ378">
        <v>160300</v>
      </c>
      <c r="BR378">
        <v>161000</v>
      </c>
      <c r="BS378">
        <v>161800</v>
      </c>
      <c r="BT378">
        <v>177100</v>
      </c>
      <c r="BU378">
        <v>187600</v>
      </c>
      <c r="BV378">
        <v>196000</v>
      </c>
      <c r="BW378">
        <v>186400</v>
      </c>
      <c r="BX378">
        <v>180400</v>
      </c>
      <c r="BY378">
        <v>172400</v>
      </c>
      <c r="BZ378">
        <v>167900</v>
      </c>
      <c r="CA378">
        <v>177600</v>
      </c>
      <c r="CB378">
        <v>180300</v>
      </c>
      <c r="CC378">
        <v>172000</v>
      </c>
      <c r="CD378">
        <v>160800</v>
      </c>
      <c r="CE378">
        <v>156900</v>
      </c>
      <c r="CF378">
        <v>183100</v>
      </c>
    </row>
    <row r="379" spans="1:84" x14ac:dyDescent="0.2">
      <c r="A379">
        <v>395007</v>
      </c>
      <c r="B379" t="s">
        <v>1555</v>
      </c>
      <c r="C379">
        <v>234</v>
      </c>
      <c r="D379">
        <f t="shared" si="39"/>
        <v>120400</v>
      </c>
      <c r="E379">
        <f t="shared" si="40"/>
        <v>134225</v>
      </c>
      <c r="F379">
        <f t="shared" si="41"/>
        <v>147233.33333333334</v>
      </c>
      <c r="G379">
        <f t="shared" si="42"/>
        <v>157633.33333333334</v>
      </c>
      <c r="H379">
        <f t="shared" si="43"/>
        <v>167741.66666666666</v>
      </c>
      <c r="I379" s="2">
        <f t="shared" si="44"/>
        <v>0.39320321151716492</v>
      </c>
      <c r="J379" s="6">
        <f t="shared" si="46"/>
        <v>145446.66666666669</v>
      </c>
      <c r="K379">
        <f t="shared" si="45"/>
        <v>182183.33333333334</v>
      </c>
      <c r="L379">
        <v>119100</v>
      </c>
      <c r="M379">
        <v>116700</v>
      </c>
      <c r="N379">
        <v>115700</v>
      </c>
      <c r="O379">
        <v>117200</v>
      </c>
      <c r="P379">
        <v>118500</v>
      </c>
      <c r="Q379">
        <v>120200</v>
      </c>
      <c r="R379">
        <v>124600</v>
      </c>
      <c r="S379">
        <v>126600</v>
      </c>
      <c r="T379">
        <v>122600</v>
      </c>
      <c r="U379">
        <v>120300</v>
      </c>
      <c r="V379">
        <v>117900</v>
      </c>
      <c r="W379">
        <v>125400</v>
      </c>
      <c r="X379">
        <v>130300</v>
      </c>
      <c r="Y379">
        <v>125800</v>
      </c>
      <c r="Z379">
        <v>127400</v>
      </c>
      <c r="AA379">
        <v>125300</v>
      </c>
      <c r="AB379">
        <v>132700</v>
      </c>
      <c r="AC379">
        <v>134400</v>
      </c>
      <c r="AD379">
        <v>135800</v>
      </c>
      <c r="AE379">
        <v>139400</v>
      </c>
      <c r="AF379">
        <v>139700</v>
      </c>
      <c r="AG379">
        <v>140000</v>
      </c>
      <c r="AH379">
        <v>139400</v>
      </c>
      <c r="AI379">
        <v>140500</v>
      </c>
      <c r="AJ379">
        <v>144600</v>
      </c>
      <c r="AK379">
        <v>146700</v>
      </c>
      <c r="AL379">
        <v>149700</v>
      </c>
      <c r="AM379">
        <v>147100</v>
      </c>
      <c r="AN379">
        <v>149500</v>
      </c>
      <c r="AO379">
        <v>144200</v>
      </c>
      <c r="AP379">
        <v>144400</v>
      </c>
      <c r="AQ379">
        <v>144700</v>
      </c>
      <c r="AR379">
        <v>143800</v>
      </c>
      <c r="AS379">
        <v>148300</v>
      </c>
      <c r="AT379">
        <v>148300</v>
      </c>
      <c r="AU379">
        <v>155500</v>
      </c>
      <c r="AV379">
        <v>152400</v>
      </c>
      <c r="AW379">
        <v>154000</v>
      </c>
      <c r="AX379">
        <v>150300</v>
      </c>
      <c r="AY379">
        <v>151700</v>
      </c>
      <c r="AZ379">
        <v>152200</v>
      </c>
      <c r="BA379">
        <v>155800</v>
      </c>
      <c r="BB379">
        <v>157500</v>
      </c>
      <c r="BC379">
        <v>157900</v>
      </c>
      <c r="BD379">
        <v>161800</v>
      </c>
      <c r="BE379">
        <v>164800</v>
      </c>
      <c r="BF379">
        <v>168800</v>
      </c>
      <c r="BG379">
        <v>164400</v>
      </c>
      <c r="BH379">
        <v>164600</v>
      </c>
      <c r="BI379">
        <v>164700</v>
      </c>
      <c r="BJ379">
        <v>170700</v>
      </c>
      <c r="BK379">
        <v>173300</v>
      </c>
      <c r="BL379">
        <v>171000</v>
      </c>
      <c r="BM379">
        <v>170400</v>
      </c>
      <c r="BN379">
        <v>170900</v>
      </c>
      <c r="BO379">
        <v>172100</v>
      </c>
      <c r="BP379">
        <v>169800</v>
      </c>
      <c r="BQ379">
        <v>164500</v>
      </c>
      <c r="BR379">
        <v>162600</v>
      </c>
      <c r="BS379">
        <v>158300</v>
      </c>
      <c r="BT379">
        <v>170000</v>
      </c>
      <c r="BU379">
        <v>179500</v>
      </c>
      <c r="BV379">
        <v>191800</v>
      </c>
      <c r="BW379">
        <v>182300</v>
      </c>
      <c r="BX379">
        <v>181500</v>
      </c>
      <c r="BY379">
        <v>182200</v>
      </c>
      <c r="BZ379">
        <v>188600</v>
      </c>
      <c r="CA379">
        <v>189800</v>
      </c>
      <c r="CB379">
        <v>187400</v>
      </c>
      <c r="CC379">
        <v>186600</v>
      </c>
      <c r="CD379">
        <v>188200</v>
      </c>
      <c r="CE379">
        <v>191700</v>
      </c>
      <c r="CF379">
        <v>202500</v>
      </c>
    </row>
    <row r="380" spans="1:84" x14ac:dyDescent="0.2">
      <c r="A380">
        <v>394905</v>
      </c>
      <c r="B380" t="s">
        <v>1339</v>
      </c>
      <c r="C380">
        <v>284</v>
      </c>
      <c r="D380">
        <f t="shared" si="39"/>
        <v>140616.66666666666</v>
      </c>
      <c r="E380">
        <f t="shared" si="40"/>
        <v>143741.66666666666</v>
      </c>
      <c r="F380">
        <f t="shared" si="41"/>
        <v>139166.66666666666</v>
      </c>
      <c r="G380">
        <f t="shared" si="42"/>
        <v>147191.66666666666</v>
      </c>
      <c r="H380">
        <f t="shared" si="43"/>
        <v>156316.66666666666</v>
      </c>
      <c r="I380" s="2">
        <f t="shared" si="44"/>
        <v>0.11165106080360318</v>
      </c>
      <c r="J380" s="6">
        <f t="shared" si="46"/>
        <v>145406.66666666666</v>
      </c>
      <c r="K380">
        <f t="shared" si="45"/>
        <v>154516.66666666666</v>
      </c>
      <c r="L380">
        <v>143700</v>
      </c>
      <c r="M380">
        <v>141500</v>
      </c>
      <c r="N380">
        <v>129700</v>
      </c>
      <c r="O380">
        <v>134700</v>
      </c>
      <c r="P380">
        <v>139900</v>
      </c>
      <c r="Q380">
        <v>148100</v>
      </c>
      <c r="R380">
        <v>144200</v>
      </c>
      <c r="S380">
        <v>144400</v>
      </c>
      <c r="T380">
        <v>142900</v>
      </c>
      <c r="U380">
        <v>141200</v>
      </c>
      <c r="V380">
        <v>139700</v>
      </c>
      <c r="W380">
        <v>137400</v>
      </c>
      <c r="X380">
        <v>140000</v>
      </c>
      <c r="Y380">
        <v>141100</v>
      </c>
      <c r="Z380">
        <v>143800</v>
      </c>
      <c r="AA380">
        <v>146700</v>
      </c>
      <c r="AB380">
        <v>146300</v>
      </c>
      <c r="AC380">
        <v>144900</v>
      </c>
      <c r="AD380">
        <v>144500</v>
      </c>
      <c r="AE380">
        <v>144800</v>
      </c>
      <c r="AF380">
        <v>146400</v>
      </c>
      <c r="AG380">
        <v>142700</v>
      </c>
      <c r="AH380">
        <v>142800</v>
      </c>
      <c r="AI380">
        <v>140900</v>
      </c>
      <c r="AJ380">
        <v>137100</v>
      </c>
      <c r="AK380">
        <v>133900</v>
      </c>
      <c r="AL380">
        <v>135300</v>
      </c>
      <c r="AM380">
        <v>136100</v>
      </c>
      <c r="AN380">
        <v>135100</v>
      </c>
      <c r="AO380">
        <v>134700</v>
      </c>
      <c r="AP380">
        <v>136400</v>
      </c>
      <c r="AQ380">
        <v>138600</v>
      </c>
      <c r="AR380">
        <v>141800</v>
      </c>
      <c r="AS380">
        <v>145200</v>
      </c>
      <c r="AT380">
        <v>147200</v>
      </c>
      <c r="AU380">
        <v>148600</v>
      </c>
      <c r="AV380">
        <v>148200</v>
      </c>
      <c r="AW380">
        <v>146600</v>
      </c>
      <c r="AX380">
        <v>143800</v>
      </c>
      <c r="AY380">
        <v>142300</v>
      </c>
      <c r="AZ380">
        <v>143300</v>
      </c>
      <c r="BA380">
        <v>145900</v>
      </c>
      <c r="BB380">
        <v>146200</v>
      </c>
      <c r="BC380">
        <v>145400</v>
      </c>
      <c r="BD380">
        <v>144300</v>
      </c>
      <c r="BE380">
        <v>152600</v>
      </c>
      <c r="BF380">
        <v>153600</v>
      </c>
      <c r="BG380">
        <v>154100</v>
      </c>
      <c r="BH380">
        <v>151900</v>
      </c>
      <c r="BI380">
        <v>159100</v>
      </c>
      <c r="BJ380">
        <v>163200</v>
      </c>
      <c r="BK380">
        <v>163100</v>
      </c>
      <c r="BL380">
        <v>160900</v>
      </c>
      <c r="BM380">
        <v>155100</v>
      </c>
      <c r="BN380">
        <v>156100</v>
      </c>
      <c r="BO380">
        <v>155900</v>
      </c>
      <c r="BP380">
        <v>157700</v>
      </c>
      <c r="BQ380">
        <v>156600</v>
      </c>
      <c r="BR380">
        <v>153100</v>
      </c>
      <c r="BS380">
        <v>143100</v>
      </c>
      <c r="BT380">
        <v>134000</v>
      </c>
      <c r="BU380">
        <v>134700</v>
      </c>
      <c r="BV380">
        <v>145400</v>
      </c>
      <c r="BW380">
        <v>158000</v>
      </c>
      <c r="BX380">
        <v>162400</v>
      </c>
      <c r="BY380">
        <v>165500</v>
      </c>
      <c r="BZ380">
        <v>163900</v>
      </c>
      <c r="CA380">
        <v>158700</v>
      </c>
      <c r="CB380">
        <v>160600</v>
      </c>
      <c r="CC380">
        <v>160000</v>
      </c>
      <c r="CD380">
        <v>167900</v>
      </c>
      <c r="CE380">
        <v>163700</v>
      </c>
      <c r="CF380">
        <v>164900</v>
      </c>
    </row>
    <row r="381" spans="1:84" x14ac:dyDescent="0.2">
      <c r="A381">
        <v>394428</v>
      </c>
      <c r="B381" t="s">
        <v>745</v>
      </c>
      <c r="C381">
        <v>249</v>
      </c>
      <c r="D381">
        <f t="shared" si="39"/>
        <v>128550</v>
      </c>
      <c r="E381">
        <f t="shared" si="40"/>
        <v>138500</v>
      </c>
      <c r="F381">
        <f t="shared" si="41"/>
        <v>141850</v>
      </c>
      <c r="G381">
        <f t="shared" si="42"/>
        <v>154016.66666666666</v>
      </c>
      <c r="H381">
        <f t="shared" si="43"/>
        <v>163208.33333333334</v>
      </c>
      <c r="I381" s="2">
        <f t="shared" si="44"/>
        <v>0.26960974977311042</v>
      </c>
      <c r="J381" s="6">
        <f t="shared" si="46"/>
        <v>145225</v>
      </c>
      <c r="K381">
        <f t="shared" si="45"/>
        <v>167800</v>
      </c>
      <c r="L381">
        <v>130100</v>
      </c>
      <c r="M381">
        <v>118400</v>
      </c>
      <c r="N381">
        <v>118500</v>
      </c>
      <c r="O381">
        <v>122300</v>
      </c>
      <c r="P381">
        <v>129200</v>
      </c>
      <c r="Q381">
        <v>129000</v>
      </c>
      <c r="R381">
        <v>128600</v>
      </c>
      <c r="S381">
        <v>130800</v>
      </c>
      <c r="T381">
        <v>131600</v>
      </c>
      <c r="U381">
        <v>133300</v>
      </c>
      <c r="V381">
        <v>133200</v>
      </c>
      <c r="W381">
        <v>137600</v>
      </c>
      <c r="X381">
        <v>132300</v>
      </c>
      <c r="Y381">
        <v>137500</v>
      </c>
      <c r="Z381">
        <v>135400</v>
      </c>
      <c r="AA381">
        <v>140600</v>
      </c>
      <c r="AB381">
        <v>135400</v>
      </c>
      <c r="AC381">
        <v>135200</v>
      </c>
      <c r="AD381">
        <v>132700</v>
      </c>
      <c r="AE381">
        <v>134600</v>
      </c>
      <c r="AF381">
        <v>138100</v>
      </c>
      <c r="AG381">
        <v>148400</v>
      </c>
      <c r="AH381">
        <v>148200</v>
      </c>
      <c r="AI381">
        <v>143600</v>
      </c>
      <c r="AJ381">
        <v>141400</v>
      </c>
      <c r="AK381">
        <v>134600</v>
      </c>
      <c r="AL381">
        <v>137500</v>
      </c>
      <c r="AM381">
        <v>131000</v>
      </c>
      <c r="AN381">
        <v>141600</v>
      </c>
      <c r="AO381">
        <v>142200</v>
      </c>
      <c r="AP381">
        <v>148600</v>
      </c>
      <c r="AQ381">
        <v>149500</v>
      </c>
      <c r="AR381">
        <v>147300</v>
      </c>
      <c r="AS381">
        <v>142700</v>
      </c>
      <c r="AT381">
        <v>139900</v>
      </c>
      <c r="AU381">
        <v>145900</v>
      </c>
      <c r="AV381">
        <v>153300</v>
      </c>
      <c r="AW381">
        <v>153000</v>
      </c>
      <c r="AX381">
        <v>151300</v>
      </c>
      <c r="AY381">
        <v>147300</v>
      </c>
      <c r="AZ381">
        <v>153100</v>
      </c>
      <c r="BA381">
        <v>155200</v>
      </c>
      <c r="BB381">
        <v>158400</v>
      </c>
      <c r="BC381">
        <v>159400</v>
      </c>
      <c r="BD381">
        <v>157900</v>
      </c>
      <c r="BE381">
        <v>155400</v>
      </c>
      <c r="BF381">
        <v>151500</v>
      </c>
      <c r="BG381">
        <v>152400</v>
      </c>
      <c r="BH381">
        <v>153900</v>
      </c>
      <c r="BI381">
        <v>156200</v>
      </c>
      <c r="BJ381">
        <v>158400</v>
      </c>
      <c r="BK381">
        <v>162400</v>
      </c>
      <c r="BL381">
        <v>165400</v>
      </c>
      <c r="BM381">
        <v>165100</v>
      </c>
      <c r="BN381">
        <v>163700</v>
      </c>
      <c r="BO381">
        <v>159000</v>
      </c>
      <c r="BP381">
        <v>165000</v>
      </c>
      <c r="BQ381">
        <v>165400</v>
      </c>
      <c r="BR381">
        <v>173100</v>
      </c>
      <c r="BS381">
        <v>170900</v>
      </c>
      <c r="BT381">
        <v>166900</v>
      </c>
      <c r="BU381">
        <v>166900</v>
      </c>
      <c r="BV381">
        <v>158700</v>
      </c>
      <c r="BW381">
        <v>166800</v>
      </c>
      <c r="BX381">
        <v>165900</v>
      </c>
      <c r="BY381">
        <v>171000</v>
      </c>
      <c r="BZ381">
        <v>168200</v>
      </c>
      <c r="CA381">
        <v>171200</v>
      </c>
      <c r="CB381">
        <v>173800</v>
      </c>
      <c r="CC381">
        <v>171500</v>
      </c>
      <c r="CD381">
        <v>161800</v>
      </c>
      <c r="CE381">
        <v>162300</v>
      </c>
      <c r="CF381">
        <v>154400</v>
      </c>
    </row>
    <row r="382" spans="1:84" x14ac:dyDescent="0.2">
      <c r="A382">
        <v>394783</v>
      </c>
      <c r="B382" t="s">
        <v>787</v>
      </c>
      <c r="C382">
        <v>275</v>
      </c>
      <c r="D382">
        <f t="shared" si="39"/>
        <v>138758.33333333334</v>
      </c>
      <c r="E382">
        <f t="shared" si="40"/>
        <v>142025</v>
      </c>
      <c r="F382">
        <f t="shared" si="41"/>
        <v>139591.66666666666</v>
      </c>
      <c r="G382">
        <f t="shared" si="42"/>
        <v>149558.33333333334</v>
      </c>
      <c r="H382">
        <f t="shared" si="43"/>
        <v>154916.66666666666</v>
      </c>
      <c r="I382" s="2">
        <f t="shared" si="44"/>
        <v>0.11644946249474492</v>
      </c>
      <c r="J382" s="6">
        <f t="shared" si="46"/>
        <v>144970</v>
      </c>
      <c r="K382">
        <f t="shared" si="45"/>
        <v>163683.33333333334</v>
      </c>
      <c r="L382">
        <v>145400</v>
      </c>
      <c r="M382">
        <v>144400</v>
      </c>
      <c r="N382">
        <v>142300</v>
      </c>
      <c r="O382">
        <v>141800</v>
      </c>
      <c r="P382">
        <v>140400</v>
      </c>
      <c r="Q382">
        <v>135200</v>
      </c>
      <c r="R382">
        <v>138700</v>
      </c>
      <c r="S382">
        <v>139600</v>
      </c>
      <c r="T382">
        <v>139600</v>
      </c>
      <c r="U382">
        <v>130100</v>
      </c>
      <c r="V382">
        <v>134200</v>
      </c>
      <c r="W382">
        <v>133400</v>
      </c>
      <c r="X382">
        <v>147400</v>
      </c>
      <c r="Y382">
        <v>141000</v>
      </c>
      <c r="Z382">
        <v>152000</v>
      </c>
      <c r="AA382">
        <v>146800</v>
      </c>
      <c r="AB382">
        <v>149700</v>
      </c>
      <c r="AC382">
        <v>141200</v>
      </c>
      <c r="AD382">
        <v>138200</v>
      </c>
      <c r="AE382">
        <v>139100</v>
      </c>
      <c r="AF382">
        <v>139400</v>
      </c>
      <c r="AG382">
        <v>138200</v>
      </c>
      <c r="AH382">
        <v>135900</v>
      </c>
      <c r="AI382">
        <v>135400</v>
      </c>
      <c r="AJ382">
        <v>136800</v>
      </c>
      <c r="AK382">
        <v>132000</v>
      </c>
      <c r="AL382">
        <v>132100</v>
      </c>
      <c r="AM382">
        <v>133800</v>
      </c>
      <c r="AN382">
        <v>140200</v>
      </c>
      <c r="AO382">
        <v>140500</v>
      </c>
      <c r="AP382">
        <v>140900</v>
      </c>
      <c r="AQ382">
        <v>141900</v>
      </c>
      <c r="AR382">
        <v>142100</v>
      </c>
      <c r="AS382">
        <v>143600</v>
      </c>
      <c r="AT382">
        <v>145000</v>
      </c>
      <c r="AU382">
        <v>146200</v>
      </c>
      <c r="AV382">
        <v>146200</v>
      </c>
      <c r="AW382">
        <v>146700</v>
      </c>
      <c r="AX382">
        <v>148600</v>
      </c>
      <c r="AY382">
        <v>149500</v>
      </c>
      <c r="AZ382">
        <v>153300</v>
      </c>
      <c r="BA382">
        <v>154000</v>
      </c>
      <c r="BB382">
        <v>152700</v>
      </c>
      <c r="BC382">
        <v>150800</v>
      </c>
      <c r="BD382">
        <v>149800</v>
      </c>
      <c r="BE382">
        <v>146700</v>
      </c>
      <c r="BF382">
        <v>147500</v>
      </c>
      <c r="BG382">
        <v>148900</v>
      </c>
      <c r="BH382">
        <v>155500</v>
      </c>
      <c r="BI382">
        <v>150100</v>
      </c>
      <c r="BJ382">
        <v>151000</v>
      </c>
      <c r="BK382">
        <v>150000</v>
      </c>
      <c r="BL382">
        <v>155100</v>
      </c>
      <c r="BM382">
        <v>154700</v>
      </c>
      <c r="BN382">
        <v>157400</v>
      </c>
      <c r="BO382">
        <v>156600</v>
      </c>
      <c r="BP382">
        <v>157100</v>
      </c>
      <c r="BQ382">
        <v>155400</v>
      </c>
      <c r="BR382">
        <v>156700</v>
      </c>
      <c r="BS382">
        <v>159400</v>
      </c>
      <c r="BT382">
        <v>163200</v>
      </c>
      <c r="BU382">
        <v>160900</v>
      </c>
      <c r="BV382">
        <v>162900</v>
      </c>
      <c r="BW382">
        <v>161100</v>
      </c>
      <c r="BX382">
        <v>171000</v>
      </c>
      <c r="BY382">
        <v>168400</v>
      </c>
      <c r="BZ382">
        <v>166400</v>
      </c>
      <c r="CA382">
        <v>161300</v>
      </c>
      <c r="CB382">
        <v>163700</v>
      </c>
      <c r="CC382">
        <v>163700</v>
      </c>
      <c r="CD382">
        <v>162200</v>
      </c>
      <c r="CE382">
        <v>159200</v>
      </c>
    </row>
    <row r="383" spans="1:84" x14ac:dyDescent="0.2">
      <c r="A383">
        <v>394698</v>
      </c>
      <c r="B383" t="s">
        <v>847</v>
      </c>
      <c r="C383">
        <v>116</v>
      </c>
      <c r="D383">
        <f t="shared" si="39"/>
        <v>131283.33333333334</v>
      </c>
      <c r="E383">
        <f t="shared" si="40"/>
        <v>134233.33333333334</v>
      </c>
      <c r="F383">
        <f t="shared" si="41"/>
        <v>143908.33333333334</v>
      </c>
      <c r="G383">
        <f t="shared" si="42"/>
        <v>148816.66666666666</v>
      </c>
      <c r="H383">
        <f t="shared" si="43"/>
        <v>166583.33333333334</v>
      </c>
      <c r="I383" s="2">
        <f t="shared" si="44"/>
        <v>0.26888409292877996</v>
      </c>
      <c r="J383" s="6">
        <f t="shared" si="46"/>
        <v>144965</v>
      </c>
      <c r="K383">
        <f t="shared" si="45"/>
        <v>176891.66666666666</v>
      </c>
      <c r="L383">
        <v>127900</v>
      </c>
      <c r="M383">
        <v>127300</v>
      </c>
      <c r="N383">
        <v>128100</v>
      </c>
      <c r="O383">
        <v>131000</v>
      </c>
      <c r="P383">
        <v>131800</v>
      </c>
      <c r="Q383">
        <v>131100</v>
      </c>
      <c r="R383">
        <v>131700</v>
      </c>
      <c r="S383">
        <v>132100</v>
      </c>
      <c r="T383">
        <v>133900</v>
      </c>
      <c r="U383">
        <v>134100</v>
      </c>
      <c r="V383">
        <v>133900</v>
      </c>
      <c r="W383">
        <v>132500</v>
      </c>
      <c r="X383">
        <v>132600</v>
      </c>
      <c r="Y383">
        <v>132400</v>
      </c>
      <c r="Z383">
        <v>132400</v>
      </c>
      <c r="AA383">
        <v>133700</v>
      </c>
      <c r="AB383">
        <v>134800</v>
      </c>
      <c r="AC383">
        <v>137600</v>
      </c>
      <c r="AD383">
        <v>139500</v>
      </c>
      <c r="AE383">
        <v>138700</v>
      </c>
      <c r="AF383">
        <v>135700</v>
      </c>
      <c r="AG383">
        <v>130900</v>
      </c>
      <c r="AH383">
        <v>130300</v>
      </c>
      <c r="AI383">
        <v>132200</v>
      </c>
      <c r="AJ383">
        <v>137100</v>
      </c>
      <c r="AK383">
        <v>140300</v>
      </c>
      <c r="AL383">
        <v>141000</v>
      </c>
      <c r="AM383">
        <v>142400</v>
      </c>
      <c r="AN383">
        <v>142800</v>
      </c>
      <c r="AO383">
        <v>143700</v>
      </c>
      <c r="AP383">
        <v>144000</v>
      </c>
      <c r="AQ383">
        <v>146900</v>
      </c>
      <c r="AR383">
        <v>148200</v>
      </c>
      <c r="AS383">
        <v>149700</v>
      </c>
      <c r="AT383">
        <v>145500</v>
      </c>
      <c r="AU383">
        <v>145300</v>
      </c>
      <c r="AV383">
        <v>143600</v>
      </c>
      <c r="AW383">
        <v>144200</v>
      </c>
      <c r="AX383">
        <v>145700</v>
      </c>
      <c r="AY383">
        <v>146900</v>
      </c>
      <c r="AZ383">
        <v>147100</v>
      </c>
      <c r="BA383">
        <v>145500</v>
      </c>
      <c r="BB383">
        <v>145800</v>
      </c>
      <c r="BC383">
        <v>148900</v>
      </c>
      <c r="BD383">
        <v>148800</v>
      </c>
      <c r="BE383">
        <v>151700</v>
      </c>
      <c r="BF383">
        <v>153700</v>
      </c>
      <c r="BG383">
        <v>163900</v>
      </c>
      <c r="BH383">
        <v>166400</v>
      </c>
      <c r="BI383">
        <v>169300</v>
      </c>
      <c r="BJ383">
        <v>169800</v>
      </c>
      <c r="BK383">
        <v>173400</v>
      </c>
      <c r="BL383">
        <v>171900</v>
      </c>
      <c r="BM383">
        <v>166000</v>
      </c>
      <c r="BN383">
        <v>162600</v>
      </c>
      <c r="BO383">
        <v>161700</v>
      </c>
      <c r="BP383">
        <v>163200</v>
      </c>
      <c r="BQ383">
        <v>162000</v>
      </c>
      <c r="BR383">
        <v>166000</v>
      </c>
      <c r="BS383">
        <v>166700</v>
      </c>
      <c r="BT383">
        <v>169400</v>
      </c>
      <c r="BU383">
        <v>171900</v>
      </c>
      <c r="BV383">
        <v>175200</v>
      </c>
      <c r="BW383">
        <v>176900</v>
      </c>
      <c r="BX383">
        <v>177100</v>
      </c>
      <c r="BY383">
        <v>175600</v>
      </c>
      <c r="BZ383">
        <v>175000</v>
      </c>
      <c r="CA383">
        <v>176600</v>
      </c>
      <c r="CB383">
        <v>180000</v>
      </c>
      <c r="CC383">
        <v>184700</v>
      </c>
      <c r="CD383">
        <v>193600</v>
      </c>
      <c r="CE383">
        <v>196400</v>
      </c>
      <c r="CF383">
        <v>197700</v>
      </c>
    </row>
    <row r="384" spans="1:84" x14ac:dyDescent="0.2">
      <c r="A384">
        <v>394391</v>
      </c>
      <c r="B384" t="s">
        <v>851</v>
      </c>
      <c r="C384">
        <v>503</v>
      </c>
      <c r="D384">
        <f t="shared" si="39"/>
        <v>134208.33333333334</v>
      </c>
      <c r="E384">
        <f t="shared" si="40"/>
        <v>136091.66666666666</v>
      </c>
      <c r="F384">
        <f t="shared" si="41"/>
        <v>140175</v>
      </c>
      <c r="G384">
        <f t="shared" si="42"/>
        <v>152041.66666666666</v>
      </c>
      <c r="H384">
        <f t="shared" si="43"/>
        <v>160641.66666666666</v>
      </c>
      <c r="I384" s="2">
        <f t="shared" si="44"/>
        <v>0.1969574666252715</v>
      </c>
      <c r="J384" s="6">
        <f t="shared" si="46"/>
        <v>144631.66666666666</v>
      </c>
      <c r="K384">
        <f t="shared" si="45"/>
        <v>176391.66666666666</v>
      </c>
      <c r="L384">
        <v>135100</v>
      </c>
      <c r="M384">
        <v>134100</v>
      </c>
      <c r="N384">
        <v>133100</v>
      </c>
      <c r="O384">
        <v>128700</v>
      </c>
      <c r="P384">
        <v>132100</v>
      </c>
      <c r="Q384">
        <v>132100</v>
      </c>
      <c r="R384">
        <v>133100</v>
      </c>
      <c r="S384">
        <v>133400</v>
      </c>
      <c r="T384">
        <v>135000</v>
      </c>
      <c r="U384">
        <v>132300</v>
      </c>
      <c r="V384">
        <v>139800</v>
      </c>
      <c r="W384">
        <v>141700</v>
      </c>
      <c r="X384">
        <v>140300</v>
      </c>
      <c r="Y384">
        <v>132900</v>
      </c>
      <c r="Z384">
        <v>128800</v>
      </c>
      <c r="AA384">
        <v>135000</v>
      </c>
      <c r="AB384">
        <v>133900</v>
      </c>
      <c r="AC384">
        <v>136600</v>
      </c>
      <c r="AD384">
        <v>133500</v>
      </c>
      <c r="AE384">
        <v>136100</v>
      </c>
      <c r="AF384">
        <v>138500</v>
      </c>
      <c r="AG384">
        <v>143100</v>
      </c>
      <c r="AH384">
        <v>138200</v>
      </c>
      <c r="AI384">
        <v>136200</v>
      </c>
      <c r="AJ384">
        <v>126500</v>
      </c>
      <c r="AK384">
        <v>130500</v>
      </c>
      <c r="AL384">
        <v>133200</v>
      </c>
      <c r="AM384">
        <v>141100</v>
      </c>
      <c r="AN384">
        <v>141700</v>
      </c>
      <c r="AO384">
        <v>146100</v>
      </c>
      <c r="AP384">
        <v>149900</v>
      </c>
      <c r="AQ384">
        <v>148100</v>
      </c>
      <c r="AR384">
        <v>142300</v>
      </c>
      <c r="AS384">
        <v>136900</v>
      </c>
      <c r="AT384">
        <v>141300</v>
      </c>
      <c r="AU384">
        <v>144500</v>
      </c>
      <c r="AV384">
        <v>149300</v>
      </c>
      <c r="AW384">
        <v>164500</v>
      </c>
      <c r="AX384">
        <v>161500</v>
      </c>
      <c r="AY384">
        <v>163200</v>
      </c>
      <c r="AZ384">
        <v>143500</v>
      </c>
      <c r="BA384">
        <v>146100</v>
      </c>
      <c r="BB384">
        <v>146300</v>
      </c>
      <c r="BC384">
        <v>148800</v>
      </c>
      <c r="BD384">
        <v>148500</v>
      </c>
      <c r="BE384">
        <v>151600</v>
      </c>
      <c r="BF384">
        <v>153000</v>
      </c>
      <c r="BG384">
        <v>148200</v>
      </c>
      <c r="BH384">
        <v>143000</v>
      </c>
      <c r="BI384">
        <v>163800</v>
      </c>
      <c r="BJ384">
        <v>175600</v>
      </c>
      <c r="BK384">
        <v>177500</v>
      </c>
      <c r="BL384">
        <v>157700</v>
      </c>
      <c r="BM384">
        <v>151700</v>
      </c>
      <c r="BN384">
        <v>151900</v>
      </c>
      <c r="BO384">
        <v>152900</v>
      </c>
      <c r="BP384">
        <v>164400</v>
      </c>
      <c r="BQ384">
        <v>165700</v>
      </c>
      <c r="BR384">
        <v>167000</v>
      </c>
      <c r="BS384">
        <v>156500</v>
      </c>
      <c r="BT384">
        <v>158100</v>
      </c>
      <c r="BU384">
        <v>158200</v>
      </c>
      <c r="BV384">
        <v>169300</v>
      </c>
      <c r="BW384">
        <v>171900</v>
      </c>
      <c r="BX384">
        <v>178100</v>
      </c>
      <c r="BY384">
        <v>182000</v>
      </c>
      <c r="BZ384">
        <v>180500</v>
      </c>
      <c r="CA384">
        <v>182400</v>
      </c>
      <c r="CB384">
        <v>181600</v>
      </c>
      <c r="CC384">
        <v>198000</v>
      </c>
      <c r="CD384">
        <v>200100</v>
      </c>
      <c r="CE384">
        <v>197600</v>
      </c>
      <c r="CF384">
        <v>193100</v>
      </c>
    </row>
    <row r="385" spans="1:84" x14ac:dyDescent="0.2">
      <c r="A385">
        <v>394705</v>
      </c>
      <c r="B385" t="s">
        <v>2091</v>
      </c>
      <c r="C385">
        <v>32</v>
      </c>
      <c r="D385">
        <f t="shared" si="39"/>
        <v>123400</v>
      </c>
      <c r="E385">
        <f t="shared" si="40"/>
        <v>137741.66666666666</v>
      </c>
      <c r="F385">
        <f t="shared" si="41"/>
        <v>142466.66666666666</v>
      </c>
      <c r="G385">
        <f t="shared" si="42"/>
        <v>153500</v>
      </c>
      <c r="H385">
        <f t="shared" si="43"/>
        <v>163916.66666666666</v>
      </c>
      <c r="I385" s="2">
        <f t="shared" si="44"/>
        <v>0.32833603457590482</v>
      </c>
      <c r="J385" s="6">
        <f t="shared" si="46"/>
        <v>144204.99999999997</v>
      </c>
      <c r="K385">
        <f t="shared" si="45"/>
        <v>175391.66666666666</v>
      </c>
      <c r="L385">
        <v>123500</v>
      </c>
      <c r="M385">
        <v>117800</v>
      </c>
      <c r="N385">
        <v>108300</v>
      </c>
      <c r="O385">
        <v>113500</v>
      </c>
      <c r="P385">
        <v>114600</v>
      </c>
      <c r="Q385">
        <v>120800</v>
      </c>
      <c r="R385">
        <v>122700</v>
      </c>
      <c r="S385">
        <v>127200</v>
      </c>
      <c r="T385">
        <v>129800</v>
      </c>
      <c r="U385">
        <v>133700</v>
      </c>
      <c r="V385">
        <v>134700</v>
      </c>
      <c r="W385">
        <v>134200</v>
      </c>
      <c r="X385">
        <v>133400</v>
      </c>
      <c r="Y385">
        <v>133900</v>
      </c>
      <c r="Z385">
        <v>134400</v>
      </c>
      <c r="AA385">
        <v>135000</v>
      </c>
      <c r="AB385">
        <v>136800</v>
      </c>
      <c r="AC385">
        <v>140600</v>
      </c>
      <c r="AD385">
        <v>141600</v>
      </c>
      <c r="AE385">
        <v>141500</v>
      </c>
      <c r="AF385">
        <v>140100</v>
      </c>
      <c r="AG385">
        <v>138900</v>
      </c>
      <c r="AH385">
        <v>138500</v>
      </c>
      <c r="AI385">
        <v>138200</v>
      </c>
      <c r="AJ385">
        <v>139400</v>
      </c>
      <c r="AK385">
        <v>140700</v>
      </c>
      <c r="AL385">
        <v>140500</v>
      </c>
      <c r="AM385">
        <v>140400</v>
      </c>
      <c r="AN385">
        <v>139400</v>
      </c>
      <c r="AO385">
        <v>139700</v>
      </c>
      <c r="AP385">
        <v>141700</v>
      </c>
      <c r="AQ385">
        <v>143300</v>
      </c>
      <c r="AR385">
        <v>144600</v>
      </c>
      <c r="AS385">
        <v>146000</v>
      </c>
      <c r="AT385">
        <v>146500</v>
      </c>
      <c r="AU385">
        <v>147400</v>
      </c>
      <c r="AV385">
        <v>149300</v>
      </c>
      <c r="AW385">
        <v>152700</v>
      </c>
      <c r="AX385">
        <v>154100</v>
      </c>
      <c r="AY385">
        <v>153800</v>
      </c>
      <c r="AZ385">
        <v>152300</v>
      </c>
      <c r="BA385">
        <v>153200</v>
      </c>
      <c r="BB385">
        <v>153200</v>
      </c>
      <c r="BC385">
        <v>154000</v>
      </c>
      <c r="BD385">
        <v>153100</v>
      </c>
      <c r="BE385">
        <v>154100</v>
      </c>
      <c r="BF385">
        <v>155100</v>
      </c>
      <c r="BG385">
        <v>157100</v>
      </c>
      <c r="BH385">
        <v>159100</v>
      </c>
      <c r="BI385">
        <v>159200</v>
      </c>
      <c r="BJ385">
        <v>161600</v>
      </c>
      <c r="BK385">
        <v>162600</v>
      </c>
      <c r="BL385">
        <v>165100</v>
      </c>
      <c r="BM385">
        <v>165200</v>
      </c>
      <c r="BN385">
        <v>165300</v>
      </c>
      <c r="BO385">
        <v>164900</v>
      </c>
      <c r="BP385">
        <v>165000</v>
      </c>
      <c r="BQ385">
        <v>165200</v>
      </c>
      <c r="BR385">
        <v>166500</v>
      </c>
      <c r="BS385">
        <v>167300</v>
      </c>
      <c r="BT385">
        <v>170500</v>
      </c>
      <c r="BU385">
        <v>173900</v>
      </c>
      <c r="BV385">
        <v>175600</v>
      </c>
      <c r="BW385">
        <v>174800</v>
      </c>
      <c r="BX385">
        <v>172600</v>
      </c>
      <c r="BY385">
        <v>173700</v>
      </c>
      <c r="BZ385">
        <v>174700</v>
      </c>
      <c r="CA385">
        <v>178200</v>
      </c>
      <c r="CB385">
        <v>179000</v>
      </c>
      <c r="CC385">
        <v>182700</v>
      </c>
      <c r="CD385">
        <v>181700</v>
      </c>
      <c r="CE385">
        <v>182300</v>
      </c>
      <c r="CF385">
        <v>182100</v>
      </c>
    </row>
    <row r="386" spans="1:84" x14ac:dyDescent="0.2">
      <c r="A386">
        <v>395011</v>
      </c>
      <c r="B386" t="s">
        <v>1241</v>
      </c>
      <c r="C386">
        <v>203</v>
      </c>
      <c r="D386">
        <f t="shared" ref="D386:D449" si="47">AVERAGE(L386:W386)</f>
        <v>128025</v>
      </c>
      <c r="E386">
        <f t="shared" ref="E386:E449" si="48">AVERAGE(X386:AI386)</f>
        <v>138900</v>
      </c>
      <c r="F386">
        <f t="shared" ref="F386:F449" si="49">AVERAGE(AJ386:AU386)</f>
        <v>139250</v>
      </c>
      <c r="G386">
        <f t="shared" ref="G386:G449" si="50">AVERAGE(AV386:BG386)</f>
        <v>149241.66666666666</v>
      </c>
      <c r="H386">
        <f t="shared" ref="H386:H449" si="51">AVERAGE(BH386:BS386)</f>
        <v>164891.66666666666</v>
      </c>
      <c r="I386" s="2">
        <f t="shared" ref="I386:I449" si="52">(H386-D386)/D386</f>
        <v>0.28796459024930021</v>
      </c>
      <c r="J386" s="6">
        <f t="shared" si="46"/>
        <v>144061.66666666666</v>
      </c>
      <c r="K386">
        <f t="shared" ref="K386:K449" si="53">AVERAGE(BS386:CD386)</f>
        <v>175550</v>
      </c>
      <c r="L386">
        <v>115100</v>
      </c>
      <c r="M386">
        <v>119600</v>
      </c>
      <c r="N386">
        <v>114900</v>
      </c>
      <c r="O386">
        <v>119400</v>
      </c>
      <c r="P386">
        <v>121100</v>
      </c>
      <c r="Q386">
        <v>125700</v>
      </c>
      <c r="R386">
        <v>128500</v>
      </c>
      <c r="S386">
        <v>140800</v>
      </c>
      <c r="T386">
        <v>144700</v>
      </c>
      <c r="U386">
        <v>147200</v>
      </c>
      <c r="V386">
        <v>131900</v>
      </c>
      <c r="W386">
        <v>127400</v>
      </c>
      <c r="X386">
        <v>128500</v>
      </c>
      <c r="Y386">
        <v>157100</v>
      </c>
      <c r="Z386">
        <v>165000</v>
      </c>
      <c r="AA386">
        <v>161100</v>
      </c>
      <c r="AB386">
        <v>134200</v>
      </c>
      <c r="AC386">
        <v>130500</v>
      </c>
      <c r="AD386">
        <v>130500</v>
      </c>
      <c r="AE386">
        <v>135000</v>
      </c>
      <c r="AF386">
        <v>134700</v>
      </c>
      <c r="AG386">
        <v>130300</v>
      </c>
      <c r="AH386">
        <v>131400</v>
      </c>
      <c r="AI386">
        <v>128500</v>
      </c>
      <c r="AJ386">
        <v>132300</v>
      </c>
      <c r="AK386">
        <v>127800</v>
      </c>
      <c r="AL386">
        <v>133200</v>
      </c>
      <c r="AM386">
        <v>135400</v>
      </c>
      <c r="AN386">
        <v>134400</v>
      </c>
      <c r="AO386">
        <v>136500</v>
      </c>
      <c r="AP386">
        <v>142400</v>
      </c>
      <c r="AQ386">
        <v>145800</v>
      </c>
      <c r="AR386">
        <v>147000</v>
      </c>
      <c r="AS386">
        <v>145800</v>
      </c>
      <c r="AT386">
        <v>145900</v>
      </c>
      <c r="AU386">
        <v>144500</v>
      </c>
      <c r="AV386">
        <v>142200</v>
      </c>
      <c r="AW386">
        <v>146500</v>
      </c>
      <c r="AX386">
        <v>145100</v>
      </c>
      <c r="AY386">
        <v>148500</v>
      </c>
      <c r="AZ386">
        <v>144900</v>
      </c>
      <c r="BA386">
        <v>149900</v>
      </c>
      <c r="BB386">
        <v>150200</v>
      </c>
      <c r="BC386">
        <v>148200</v>
      </c>
      <c r="BD386">
        <v>147100</v>
      </c>
      <c r="BE386">
        <v>150400</v>
      </c>
      <c r="BF386">
        <v>156100</v>
      </c>
      <c r="BG386">
        <v>161800</v>
      </c>
      <c r="BH386">
        <v>166600</v>
      </c>
      <c r="BI386">
        <v>166700</v>
      </c>
      <c r="BJ386">
        <v>165500</v>
      </c>
      <c r="BK386">
        <v>160700</v>
      </c>
      <c r="BL386">
        <v>165600</v>
      </c>
      <c r="BM386">
        <v>165100</v>
      </c>
      <c r="BN386">
        <v>164200</v>
      </c>
      <c r="BO386">
        <v>162500</v>
      </c>
      <c r="BP386">
        <v>161700</v>
      </c>
      <c r="BQ386">
        <v>164000</v>
      </c>
      <c r="BR386">
        <v>165500</v>
      </c>
      <c r="BS386">
        <v>170600</v>
      </c>
      <c r="BT386">
        <v>168800</v>
      </c>
      <c r="BU386">
        <v>177600</v>
      </c>
      <c r="BV386">
        <v>172200</v>
      </c>
      <c r="BW386">
        <v>174500</v>
      </c>
      <c r="BX386">
        <v>172300</v>
      </c>
      <c r="BY386">
        <v>177100</v>
      </c>
      <c r="BZ386">
        <v>174400</v>
      </c>
      <c r="CA386">
        <v>174000</v>
      </c>
      <c r="CB386">
        <v>178400</v>
      </c>
      <c r="CC386">
        <v>185900</v>
      </c>
      <c r="CD386">
        <v>180800</v>
      </c>
      <c r="CE386">
        <v>179000</v>
      </c>
    </row>
    <row r="387" spans="1:84" x14ac:dyDescent="0.2">
      <c r="A387">
        <v>394406</v>
      </c>
      <c r="B387" t="s">
        <v>283</v>
      </c>
      <c r="C387">
        <v>235</v>
      </c>
      <c r="D387">
        <f t="shared" si="47"/>
        <v>129858.33333333333</v>
      </c>
      <c r="E387">
        <f t="shared" si="48"/>
        <v>136225</v>
      </c>
      <c r="F387">
        <f t="shared" si="49"/>
        <v>142616.66666666666</v>
      </c>
      <c r="G387">
        <f t="shared" si="50"/>
        <v>151258.33333333334</v>
      </c>
      <c r="H387">
        <f t="shared" si="51"/>
        <v>156541.66666666666</v>
      </c>
      <c r="I387" s="2">
        <f t="shared" si="52"/>
        <v>0.20548033113007763</v>
      </c>
      <c r="J387" s="6">
        <f t="shared" si="46"/>
        <v>143300</v>
      </c>
      <c r="K387">
        <f t="shared" si="53"/>
        <v>167425</v>
      </c>
      <c r="L387">
        <v>117700</v>
      </c>
      <c r="M387">
        <v>113800</v>
      </c>
      <c r="N387">
        <v>115100</v>
      </c>
      <c r="O387">
        <v>120400</v>
      </c>
      <c r="P387">
        <v>126300</v>
      </c>
      <c r="Q387">
        <v>133100</v>
      </c>
      <c r="R387">
        <v>133400</v>
      </c>
      <c r="S387">
        <v>134600</v>
      </c>
      <c r="T387">
        <v>136400</v>
      </c>
      <c r="U387">
        <v>142100</v>
      </c>
      <c r="V387">
        <v>142800</v>
      </c>
      <c r="W387">
        <v>142600</v>
      </c>
      <c r="X387">
        <v>141400</v>
      </c>
      <c r="Y387">
        <v>142800</v>
      </c>
      <c r="Z387">
        <v>140300</v>
      </c>
      <c r="AA387">
        <v>133900</v>
      </c>
      <c r="AB387">
        <v>132700</v>
      </c>
      <c r="AC387">
        <v>131300</v>
      </c>
      <c r="AD387">
        <v>136300</v>
      </c>
      <c r="AE387">
        <v>133700</v>
      </c>
      <c r="AF387">
        <v>133600</v>
      </c>
      <c r="AG387">
        <v>134300</v>
      </c>
      <c r="AH387">
        <v>136800</v>
      </c>
      <c r="AI387">
        <v>137600</v>
      </c>
      <c r="AJ387">
        <v>139700</v>
      </c>
      <c r="AK387">
        <v>138200</v>
      </c>
      <c r="AL387">
        <v>143400</v>
      </c>
      <c r="AM387">
        <v>140900</v>
      </c>
      <c r="AN387">
        <v>147500</v>
      </c>
      <c r="AO387">
        <v>143900</v>
      </c>
      <c r="AP387">
        <v>141300</v>
      </c>
      <c r="AQ387">
        <v>140100</v>
      </c>
      <c r="AR387">
        <v>139200</v>
      </c>
      <c r="AS387">
        <v>146100</v>
      </c>
      <c r="AT387">
        <v>144800</v>
      </c>
      <c r="AU387">
        <v>146300</v>
      </c>
      <c r="AV387">
        <v>146500</v>
      </c>
      <c r="AW387">
        <v>152300</v>
      </c>
      <c r="AX387">
        <v>155000</v>
      </c>
      <c r="AY387">
        <v>155500</v>
      </c>
      <c r="AZ387">
        <v>147800</v>
      </c>
      <c r="BA387">
        <v>148400</v>
      </c>
      <c r="BB387">
        <v>149500</v>
      </c>
      <c r="BC387">
        <v>153700</v>
      </c>
      <c r="BD387">
        <v>152700</v>
      </c>
      <c r="BE387">
        <v>149000</v>
      </c>
      <c r="BF387">
        <v>151100</v>
      </c>
      <c r="BG387">
        <v>153600</v>
      </c>
      <c r="BH387">
        <v>156500</v>
      </c>
      <c r="BI387">
        <v>153600</v>
      </c>
      <c r="BJ387">
        <v>153700</v>
      </c>
      <c r="BK387">
        <v>155500</v>
      </c>
      <c r="BL387">
        <v>156900</v>
      </c>
      <c r="BM387">
        <v>154100</v>
      </c>
      <c r="BN387">
        <v>153900</v>
      </c>
      <c r="BO387">
        <v>160500</v>
      </c>
      <c r="BP387">
        <v>162300</v>
      </c>
      <c r="BQ387">
        <v>160000</v>
      </c>
      <c r="BR387">
        <v>153900</v>
      </c>
      <c r="BS387">
        <v>157600</v>
      </c>
      <c r="BT387">
        <v>160600</v>
      </c>
      <c r="BU387">
        <v>166100</v>
      </c>
      <c r="BV387">
        <v>169200</v>
      </c>
      <c r="BW387">
        <v>173300</v>
      </c>
      <c r="BX387">
        <v>175700</v>
      </c>
      <c r="BY387">
        <v>171000</v>
      </c>
      <c r="BZ387">
        <v>167500</v>
      </c>
      <c r="CA387">
        <v>162800</v>
      </c>
      <c r="CB387">
        <v>164700</v>
      </c>
      <c r="CC387">
        <v>167200</v>
      </c>
      <c r="CD387">
        <v>173400</v>
      </c>
      <c r="CE387">
        <v>178700</v>
      </c>
    </row>
    <row r="388" spans="1:84" x14ac:dyDescent="0.2">
      <c r="A388">
        <v>394702</v>
      </c>
      <c r="B388" t="s">
        <v>1250</v>
      </c>
      <c r="C388">
        <v>566</v>
      </c>
      <c r="D388">
        <f t="shared" si="47"/>
        <v>129783.33333333333</v>
      </c>
      <c r="E388">
        <f t="shared" si="48"/>
        <v>137616.66666666666</v>
      </c>
      <c r="F388">
        <f t="shared" si="49"/>
        <v>140583.33333333334</v>
      </c>
      <c r="G388">
        <f t="shared" si="50"/>
        <v>150883.33333333334</v>
      </c>
      <c r="H388">
        <f t="shared" si="51"/>
        <v>157250</v>
      </c>
      <c r="I388" s="2">
        <f t="shared" si="52"/>
        <v>0.21163477590856561</v>
      </c>
      <c r="J388" s="6">
        <f t="shared" si="46"/>
        <v>143223.33333333334</v>
      </c>
      <c r="K388">
        <f t="shared" si="53"/>
        <v>173925</v>
      </c>
      <c r="L388">
        <v>126000</v>
      </c>
      <c r="M388">
        <v>122200</v>
      </c>
      <c r="N388">
        <v>120300</v>
      </c>
      <c r="O388">
        <v>124100</v>
      </c>
      <c r="P388">
        <v>129400</v>
      </c>
      <c r="Q388">
        <v>131000</v>
      </c>
      <c r="R388">
        <v>122100</v>
      </c>
      <c r="S388">
        <v>128000</v>
      </c>
      <c r="T388">
        <v>138800</v>
      </c>
      <c r="U388">
        <v>141300</v>
      </c>
      <c r="V388">
        <v>139400</v>
      </c>
      <c r="W388">
        <v>134800</v>
      </c>
      <c r="X388">
        <v>137600</v>
      </c>
      <c r="Y388">
        <v>140400</v>
      </c>
      <c r="Z388">
        <v>142700</v>
      </c>
      <c r="AA388">
        <v>140000</v>
      </c>
      <c r="AB388">
        <v>137700</v>
      </c>
      <c r="AC388">
        <v>136800</v>
      </c>
      <c r="AD388">
        <v>137400</v>
      </c>
      <c r="AE388">
        <v>137900</v>
      </c>
      <c r="AF388">
        <v>134700</v>
      </c>
      <c r="AG388">
        <v>134700</v>
      </c>
      <c r="AH388">
        <v>135000</v>
      </c>
      <c r="AI388">
        <v>136500</v>
      </c>
      <c r="AJ388">
        <v>136200</v>
      </c>
      <c r="AK388">
        <v>135400</v>
      </c>
      <c r="AL388">
        <v>136300</v>
      </c>
      <c r="AM388">
        <v>138300</v>
      </c>
      <c r="AN388">
        <v>143100</v>
      </c>
      <c r="AO388">
        <v>143900</v>
      </c>
      <c r="AP388">
        <v>143600</v>
      </c>
      <c r="AQ388">
        <v>142900</v>
      </c>
      <c r="AR388">
        <v>142400</v>
      </c>
      <c r="AS388">
        <v>139700</v>
      </c>
      <c r="AT388">
        <v>142800</v>
      </c>
      <c r="AU388">
        <v>142400</v>
      </c>
      <c r="AV388">
        <v>143600</v>
      </c>
      <c r="AW388">
        <v>146900</v>
      </c>
      <c r="AX388">
        <v>149200</v>
      </c>
      <c r="AY388">
        <v>154300</v>
      </c>
      <c r="AZ388">
        <v>149500</v>
      </c>
      <c r="BA388">
        <v>150500</v>
      </c>
      <c r="BB388">
        <v>149700</v>
      </c>
      <c r="BC388">
        <v>147700</v>
      </c>
      <c r="BD388">
        <v>152000</v>
      </c>
      <c r="BE388">
        <v>154900</v>
      </c>
      <c r="BF388">
        <v>154800</v>
      </c>
      <c r="BG388">
        <v>157500</v>
      </c>
      <c r="BH388">
        <v>161100</v>
      </c>
      <c r="BI388">
        <v>170600</v>
      </c>
      <c r="BJ388">
        <v>158900</v>
      </c>
      <c r="BK388">
        <v>153100</v>
      </c>
      <c r="BL388">
        <v>148700</v>
      </c>
      <c r="BM388">
        <v>158900</v>
      </c>
      <c r="BN388">
        <v>155900</v>
      </c>
      <c r="BO388">
        <v>152400</v>
      </c>
      <c r="BP388">
        <v>149900</v>
      </c>
      <c r="BQ388">
        <v>154700</v>
      </c>
      <c r="BR388">
        <v>156000</v>
      </c>
      <c r="BS388">
        <v>166800</v>
      </c>
      <c r="BT388">
        <v>172300</v>
      </c>
      <c r="BU388">
        <v>185800</v>
      </c>
      <c r="BV388">
        <v>182000</v>
      </c>
      <c r="BW388">
        <v>187600</v>
      </c>
      <c r="BX388">
        <v>179100</v>
      </c>
      <c r="BY388">
        <v>170000</v>
      </c>
      <c r="BZ388">
        <v>162700</v>
      </c>
      <c r="CA388">
        <v>163400</v>
      </c>
      <c r="CB388">
        <v>172000</v>
      </c>
      <c r="CC388">
        <v>173900</v>
      </c>
      <c r="CD388">
        <v>171500</v>
      </c>
      <c r="CE388">
        <v>169500</v>
      </c>
      <c r="CF388">
        <v>167600</v>
      </c>
    </row>
    <row r="389" spans="1:84" x14ac:dyDescent="0.2">
      <c r="A389">
        <v>394379</v>
      </c>
      <c r="B389" t="s">
        <v>2345</v>
      </c>
      <c r="C389">
        <v>512</v>
      </c>
      <c r="D389">
        <f t="shared" si="47"/>
        <v>130358.33333333333</v>
      </c>
      <c r="E389">
        <f t="shared" si="48"/>
        <v>136658.33333333334</v>
      </c>
      <c r="F389">
        <f t="shared" si="49"/>
        <v>151725</v>
      </c>
      <c r="G389">
        <f t="shared" si="50"/>
        <v>143900</v>
      </c>
      <c r="H389">
        <f t="shared" si="51"/>
        <v>151833.33333333334</v>
      </c>
      <c r="I389" s="2">
        <f t="shared" si="52"/>
        <v>0.16473822156875292</v>
      </c>
      <c r="J389" s="6">
        <f t="shared" si="46"/>
        <v>142895.00000000003</v>
      </c>
      <c r="K389">
        <f t="shared" si="53"/>
        <v>156475</v>
      </c>
      <c r="L389">
        <v>142800</v>
      </c>
      <c r="M389">
        <v>140000</v>
      </c>
      <c r="N389">
        <v>143000</v>
      </c>
      <c r="O389">
        <v>127400</v>
      </c>
      <c r="P389">
        <v>135600</v>
      </c>
      <c r="Q389">
        <v>126300</v>
      </c>
      <c r="R389">
        <v>131900</v>
      </c>
      <c r="S389">
        <v>125700</v>
      </c>
      <c r="T389">
        <v>123300</v>
      </c>
      <c r="U389">
        <v>129400</v>
      </c>
      <c r="V389">
        <v>123300</v>
      </c>
      <c r="W389">
        <v>115600</v>
      </c>
      <c r="X389">
        <v>120000</v>
      </c>
      <c r="Y389">
        <v>126300</v>
      </c>
      <c r="Z389">
        <v>137100</v>
      </c>
      <c r="AA389">
        <v>136300</v>
      </c>
      <c r="AB389">
        <v>134300</v>
      </c>
      <c r="AC389">
        <v>133500</v>
      </c>
      <c r="AD389">
        <v>129800</v>
      </c>
      <c r="AE389">
        <v>137300</v>
      </c>
      <c r="AF389">
        <v>144100</v>
      </c>
      <c r="AG389">
        <v>147600</v>
      </c>
      <c r="AH389">
        <v>150900</v>
      </c>
      <c r="AI389">
        <v>142700</v>
      </c>
      <c r="AJ389">
        <v>146100</v>
      </c>
      <c r="AK389">
        <v>151000</v>
      </c>
      <c r="AL389">
        <v>154400</v>
      </c>
      <c r="AM389">
        <v>150900</v>
      </c>
      <c r="AN389">
        <v>142700</v>
      </c>
      <c r="AO389">
        <v>152500</v>
      </c>
      <c r="AP389">
        <v>148700</v>
      </c>
      <c r="AQ389">
        <v>150100</v>
      </c>
      <c r="AR389">
        <v>150600</v>
      </c>
      <c r="AS389">
        <v>154500</v>
      </c>
      <c r="AT389">
        <v>160400</v>
      </c>
      <c r="AU389">
        <v>158800</v>
      </c>
      <c r="AV389">
        <v>153000</v>
      </c>
      <c r="AW389">
        <v>140800</v>
      </c>
      <c r="AX389">
        <v>135600</v>
      </c>
      <c r="AY389">
        <v>138900</v>
      </c>
      <c r="AZ389">
        <v>137500</v>
      </c>
      <c r="BA389">
        <v>134500</v>
      </c>
      <c r="BB389">
        <v>138000</v>
      </c>
      <c r="BC389">
        <v>143800</v>
      </c>
      <c r="BD389">
        <v>140900</v>
      </c>
      <c r="BE389">
        <v>145500</v>
      </c>
      <c r="BF389">
        <v>154700</v>
      </c>
      <c r="BG389">
        <v>163600</v>
      </c>
      <c r="BH389">
        <v>156000</v>
      </c>
      <c r="BI389">
        <v>159300</v>
      </c>
      <c r="BJ389">
        <v>138200</v>
      </c>
      <c r="BK389">
        <v>139700</v>
      </c>
      <c r="BL389">
        <v>137200</v>
      </c>
      <c r="BM389">
        <v>163600</v>
      </c>
      <c r="BN389">
        <v>165600</v>
      </c>
      <c r="BO389">
        <v>161600</v>
      </c>
      <c r="BP389">
        <v>157000</v>
      </c>
      <c r="BQ389">
        <v>150200</v>
      </c>
      <c r="BR389">
        <v>145800</v>
      </c>
      <c r="BS389">
        <v>147800</v>
      </c>
      <c r="BT389">
        <v>156200</v>
      </c>
      <c r="BU389">
        <v>159300</v>
      </c>
      <c r="BV389">
        <v>162700</v>
      </c>
      <c r="BW389">
        <v>158000</v>
      </c>
      <c r="BX389">
        <v>159400</v>
      </c>
      <c r="BY389">
        <v>158100</v>
      </c>
      <c r="BZ389">
        <v>160800</v>
      </c>
      <c r="CA389">
        <v>156400</v>
      </c>
      <c r="CB389">
        <v>152300</v>
      </c>
      <c r="CC389">
        <v>155300</v>
      </c>
      <c r="CD389">
        <v>151400</v>
      </c>
      <c r="CE389">
        <v>162600</v>
      </c>
    </row>
    <row r="390" spans="1:84" x14ac:dyDescent="0.2">
      <c r="A390">
        <v>394988</v>
      </c>
      <c r="B390" t="s">
        <v>2282</v>
      </c>
      <c r="C390">
        <v>371</v>
      </c>
      <c r="D390">
        <f t="shared" si="47"/>
        <v>136191.66666666666</v>
      </c>
      <c r="E390">
        <f t="shared" si="48"/>
        <v>136441.66666666666</v>
      </c>
      <c r="F390">
        <f t="shared" si="49"/>
        <v>139150</v>
      </c>
      <c r="G390">
        <f t="shared" si="50"/>
        <v>142550</v>
      </c>
      <c r="H390">
        <f t="shared" si="51"/>
        <v>159858.33333333334</v>
      </c>
      <c r="I390" s="2">
        <f t="shared" si="52"/>
        <v>0.17377470476656687</v>
      </c>
      <c r="J390" s="6">
        <f t="shared" si="46"/>
        <v>142838.33333333331</v>
      </c>
      <c r="K390">
        <f t="shared" si="53"/>
        <v>175708.33333333334</v>
      </c>
      <c r="L390">
        <v>146300</v>
      </c>
      <c r="M390">
        <v>148300</v>
      </c>
      <c r="N390">
        <v>138500</v>
      </c>
      <c r="O390">
        <v>132900</v>
      </c>
      <c r="P390">
        <v>129400</v>
      </c>
      <c r="Q390">
        <v>131000</v>
      </c>
      <c r="R390">
        <v>134900</v>
      </c>
      <c r="S390">
        <v>137800</v>
      </c>
      <c r="T390">
        <v>135700</v>
      </c>
      <c r="U390">
        <v>135700</v>
      </c>
      <c r="V390">
        <v>134200</v>
      </c>
      <c r="W390">
        <v>129600</v>
      </c>
      <c r="X390">
        <v>133200</v>
      </c>
      <c r="Y390">
        <v>131000</v>
      </c>
      <c r="Z390">
        <v>135400</v>
      </c>
      <c r="AA390">
        <v>134500</v>
      </c>
      <c r="AB390">
        <v>137200</v>
      </c>
      <c r="AC390">
        <v>138200</v>
      </c>
      <c r="AD390">
        <v>133500</v>
      </c>
      <c r="AE390">
        <v>136100</v>
      </c>
      <c r="AF390">
        <v>137200</v>
      </c>
      <c r="AG390">
        <v>142200</v>
      </c>
      <c r="AH390">
        <v>139600</v>
      </c>
      <c r="AI390">
        <v>139200</v>
      </c>
      <c r="AJ390">
        <v>136400</v>
      </c>
      <c r="AK390">
        <v>137400</v>
      </c>
      <c r="AL390">
        <v>140200</v>
      </c>
      <c r="AM390">
        <v>133900</v>
      </c>
      <c r="AN390">
        <v>132500</v>
      </c>
      <c r="AO390">
        <v>130300</v>
      </c>
      <c r="AP390">
        <v>140800</v>
      </c>
      <c r="AQ390">
        <v>142400</v>
      </c>
      <c r="AR390">
        <v>144400</v>
      </c>
      <c r="AS390">
        <v>141900</v>
      </c>
      <c r="AT390">
        <v>144900</v>
      </c>
      <c r="AU390">
        <v>144700</v>
      </c>
      <c r="AV390">
        <v>143100</v>
      </c>
      <c r="AW390">
        <v>136200</v>
      </c>
      <c r="AX390">
        <v>136600</v>
      </c>
      <c r="AY390">
        <v>137300</v>
      </c>
      <c r="AZ390">
        <v>141600</v>
      </c>
      <c r="BA390">
        <v>142900</v>
      </c>
      <c r="BB390">
        <v>144800</v>
      </c>
      <c r="BC390">
        <v>145400</v>
      </c>
      <c r="BD390">
        <v>148700</v>
      </c>
      <c r="BE390">
        <v>145200</v>
      </c>
      <c r="BF390">
        <v>145300</v>
      </c>
      <c r="BG390">
        <v>143500</v>
      </c>
      <c r="BH390">
        <v>148300</v>
      </c>
      <c r="BI390">
        <v>153000</v>
      </c>
      <c r="BJ390">
        <v>155700</v>
      </c>
      <c r="BK390">
        <v>156100</v>
      </c>
      <c r="BL390">
        <v>155900</v>
      </c>
      <c r="BM390">
        <v>165500</v>
      </c>
      <c r="BN390">
        <v>165900</v>
      </c>
      <c r="BO390">
        <v>163700</v>
      </c>
      <c r="BP390">
        <v>156000</v>
      </c>
      <c r="BQ390">
        <v>162500</v>
      </c>
      <c r="BR390">
        <v>167100</v>
      </c>
      <c r="BS390">
        <v>168600</v>
      </c>
      <c r="BT390">
        <v>169100</v>
      </c>
      <c r="BU390">
        <v>168500</v>
      </c>
      <c r="BV390">
        <v>171000</v>
      </c>
      <c r="BW390">
        <v>172100</v>
      </c>
      <c r="BX390">
        <v>178500</v>
      </c>
      <c r="BY390">
        <v>178200</v>
      </c>
      <c r="BZ390">
        <v>176600</v>
      </c>
      <c r="CA390">
        <v>169300</v>
      </c>
      <c r="CB390">
        <v>180400</v>
      </c>
      <c r="CC390">
        <v>182400</v>
      </c>
      <c r="CD390">
        <v>193800</v>
      </c>
      <c r="CE390">
        <v>192100</v>
      </c>
    </row>
    <row r="391" spans="1:84" x14ac:dyDescent="0.2">
      <c r="A391">
        <v>394466</v>
      </c>
      <c r="B391" t="s">
        <v>2087</v>
      </c>
      <c r="C391">
        <v>27</v>
      </c>
      <c r="D391">
        <f t="shared" si="47"/>
        <v>128433.33333333333</v>
      </c>
      <c r="E391">
        <f t="shared" si="48"/>
        <v>133966.66666666666</v>
      </c>
      <c r="F391">
        <f t="shared" si="49"/>
        <v>143858.33333333334</v>
      </c>
      <c r="G391">
        <f t="shared" si="50"/>
        <v>149250</v>
      </c>
      <c r="H391">
        <f t="shared" si="51"/>
        <v>158625</v>
      </c>
      <c r="I391" s="2">
        <f t="shared" si="52"/>
        <v>0.23507656371658453</v>
      </c>
      <c r="J391" s="6">
        <f t="shared" si="46"/>
        <v>142826.66666666669</v>
      </c>
      <c r="K391">
        <f t="shared" si="53"/>
        <v>165833.33333333334</v>
      </c>
      <c r="L391">
        <v>123700</v>
      </c>
      <c r="M391">
        <v>124100</v>
      </c>
      <c r="N391">
        <v>123100</v>
      </c>
      <c r="O391">
        <v>124800</v>
      </c>
      <c r="P391">
        <v>125500</v>
      </c>
      <c r="Q391">
        <v>129200</v>
      </c>
      <c r="R391">
        <v>131400</v>
      </c>
      <c r="S391">
        <v>133100</v>
      </c>
      <c r="T391">
        <v>132000</v>
      </c>
      <c r="U391">
        <v>131900</v>
      </c>
      <c r="V391">
        <v>130900</v>
      </c>
      <c r="W391">
        <v>131500</v>
      </c>
      <c r="X391">
        <v>127900</v>
      </c>
      <c r="Y391">
        <v>128600</v>
      </c>
      <c r="Z391">
        <v>129500</v>
      </c>
      <c r="AA391">
        <v>132500</v>
      </c>
      <c r="AB391">
        <v>134400</v>
      </c>
      <c r="AC391">
        <v>134800</v>
      </c>
      <c r="AD391">
        <v>136700</v>
      </c>
      <c r="AE391">
        <v>136300</v>
      </c>
      <c r="AF391">
        <v>137000</v>
      </c>
      <c r="AG391">
        <v>136800</v>
      </c>
      <c r="AH391">
        <v>134100</v>
      </c>
      <c r="AI391">
        <v>139000</v>
      </c>
      <c r="AJ391">
        <v>139700</v>
      </c>
      <c r="AK391">
        <v>144500</v>
      </c>
      <c r="AL391">
        <v>142200</v>
      </c>
      <c r="AM391">
        <v>144400</v>
      </c>
      <c r="AN391">
        <v>143300</v>
      </c>
      <c r="AO391">
        <v>143100</v>
      </c>
      <c r="AP391">
        <v>142500</v>
      </c>
      <c r="AQ391">
        <v>142400</v>
      </c>
      <c r="AR391">
        <v>142900</v>
      </c>
      <c r="AS391">
        <v>145800</v>
      </c>
      <c r="AT391">
        <v>147600</v>
      </c>
      <c r="AU391">
        <v>147900</v>
      </c>
      <c r="AV391">
        <v>148700</v>
      </c>
      <c r="AW391">
        <v>149400</v>
      </c>
      <c r="AX391">
        <v>148900</v>
      </c>
      <c r="AY391">
        <v>148000</v>
      </c>
      <c r="AZ391">
        <v>145900</v>
      </c>
      <c r="BA391">
        <v>147300</v>
      </c>
      <c r="BB391">
        <v>147100</v>
      </c>
      <c r="BC391">
        <v>149300</v>
      </c>
      <c r="BD391">
        <v>150200</v>
      </c>
      <c r="BE391">
        <v>150200</v>
      </c>
      <c r="BF391">
        <v>152300</v>
      </c>
      <c r="BG391">
        <v>153700</v>
      </c>
      <c r="BH391">
        <v>156000</v>
      </c>
      <c r="BI391">
        <v>159400</v>
      </c>
      <c r="BJ391">
        <v>160700</v>
      </c>
      <c r="BK391">
        <v>161700</v>
      </c>
      <c r="BL391">
        <v>158600</v>
      </c>
      <c r="BM391">
        <v>157100</v>
      </c>
      <c r="BN391">
        <v>154800</v>
      </c>
      <c r="BO391">
        <v>156300</v>
      </c>
      <c r="BP391">
        <v>157000</v>
      </c>
      <c r="BQ391">
        <v>160200</v>
      </c>
      <c r="BR391">
        <v>160500</v>
      </c>
      <c r="BS391">
        <v>161200</v>
      </c>
      <c r="BT391">
        <v>161900</v>
      </c>
      <c r="BU391">
        <v>167400</v>
      </c>
      <c r="BV391">
        <v>169500</v>
      </c>
      <c r="BW391">
        <v>169200</v>
      </c>
      <c r="BX391">
        <v>164800</v>
      </c>
      <c r="BY391">
        <v>163700</v>
      </c>
      <c r="BZ391">
        <v>163800</v>
      </c>
      <c r="CA391">
        <v>164200</v>
      </c>
      <c r="CB391">
        <v>166600</v>
      </c>
      <c r="CC391">
        <v>168300</v>
      </c>
      <c r="CD391">
        <v>169400</v>
      </c>
      <c r="CE391">
        <v>170500</v>
      </c>
    </row>
    <row r="392" spans="1:84" x14ac:dyDescent="0.2">
      <c r="A392">
        <v>394460</v>
      </c>
      <c r="B392" t="s">
        <v>2131</v>
      </c>
      <c r="C392">
        <v>95</v>
      </c>
      <c r="D392">
        <f t="shared" si="47"/>
        <v>123208.33333333333</v>
      </c>
      <c r="E392">
        <f t="shared" si="48"/>
        <v>134325</v>
      </c>
      <c r="F392">
        <f t="shared" si="49"/>
        <v>142908.33333333334</v>
      </c>
      <c r="G392">
        <f t="shared" si="50"/>
        <v>151558.33333333334</v>
      </c>
      <c r="H392">
        <f t="shared" si="51"/>
        <v>159758.33333333334</v>
      </c>
      <c r="I392" s="2">
        <f t="shared" si="52"/>
        <v>0.29665201217450132</v>
      </c>
      <c r="J392" s="6">
        <f t="shared" si="46"/>
        <v>142351.66666666669</v>
      </c>
      <c r="K392">
        <f t="shared" si="53"/>
        <v>173441.66666666666</v>
      </c>
      <c r="L392">
        <v>120600</v>
      </c>
      <c r="M392">
        <v>121400</v>
      </c>
      <c r="N392">
        <v>118000</v>
      </c>
      <c r="O392">
        <v>119900</v>
      </c>
      <c r="P392">
        <v>120800</v>
      </c>
      <c r="Q392">
        <v>122700</v>
      </c>
      <c r="R392">
        <v>122900</v>
      </c>
      <c r="S392">
        <v>121900</v>
      </c>
      <c r="T392">
        <v>123200</v>
      </c>
      <c r="U392">
        <v>126200</v>
      </c>
      <c r="V392">
        <v>129800</v>
      </c>
      <c r="W392">
        <v>131100</v>
      </c>
      <c r="X392">
        <v>131100</v>
      </c>
      <c r="Y392">
        <v>131200</v>
      </c>
      <c r="Z392">
        <v>131500</v>
      </c>
      <c r="AA392">
        <v>133300</v>
      </c>
      <c r="AB392">
        <v>135000</v>
      </c>
      <c r="AC392">
        <v>135700</v>
      </c>
      <c r="AD392">
        <v>135600</v>
      </c>
      <c r="AE392">
        <v>136600</v>
      </c>
      <c r="AF392">
        <v>139000</v>
      </c>
      <c r="AG392">
        <v>135900</v>
      </c>
      <c r="AH392">
        <v>134900</v>
      </c>
      <c r="AI392">
        <v>132100</v>
      </c>
      <c r="AJ392">
        <v>136000</v>
      </c>
      <c r="AK392">
        <v>137100</v>
      </c>
      <c r="AL392">
        <v>140200</v>
      </c>
      <c r="AM392">
        <v>138600</v>
      </c>
      <c r="AN392">
        <v>139400</v>
      </c>
      <c r="AO392">
        <v>142500</v>
      </c>
      <c r="AP392">
        <v>144900</v>
      </c>
      <c r="AQ392">
        <v>146700</v>
      </c>
      <c r="AR392">
        <v>146500</v>
      </c>
      <c r="AS392">
        <v>148900</v>
      </c>
      <c r="AT392">
        <v>148300</v>
      </c>
      <c r="AU392">
        <v>145800</v>
      </c>
      <c r="AV392">
        <v>145800</v>
      </c>
      <c r="AW392">
        <v>145200</v>
      </c>
      <c r="AX392">
        <v>150800</v>
      </c>
      <c r="AY392">
        <v>151600</v>
      </c>
      <c r="AZ392">
        <v>153300</v>
      </c>
      <c r="BA392">
        <v>151000</v>
      </c>
      <c r="BB392">
        <v>150900</v>
      </c>
      <c r="BC392">
        <v>152300</v>
      </c>
      <c r="BD392">
        <v>152800</v>
      </c>
      <c r="BE392">
        <v>154800</v>
      </c>
      <c r="BF392">
        <v>153700</v>
      </c>
      <c r="BG392">
        <v>156500</v>
      </c>
      <c r="BH392">
        <v>160900</v>
      </c>
      <c r="BI392">
        <v>164700</v>
      </c>
      <c r="BJ392">
        <v>165500</v>
      </c>
      <c r="BK392">
        <v>158600</v>
      </c>
      <c r="BL392">
        <v>155500</v>
      </c>
      <c r="BM392">
        <v>155500</v>
      </c>
      <c r="BN392">
        <v>156700</v>
      </c>
      <c r="BO392">
        <v>157600</v>
      </c>
      <c r="BP392">
        <v>158200</v>
      </c>
      <c r="BQ392">
        <v>158500</v>
      </c>
      <c r="BR392">
        <v>162300</v>
      </c>
      <c r="BS392">
        <v>163100</v>
      </c>
      <c r="BT392">
        <v>173100</v>
      </c>
      <c r="BU392">
        <v>170900</v>
      </c>
      <c r="BV392">
        <v>171700</v>
      </c>
      <c r="BW392">
        <v>168700</v>
      </c>
      <c r="BX392">
        <v>172600</v>
      </c>
      <c r="BY392">
        <v>175500</v>
      </c>
      <c r="BZ392">
        <v>178200</v>
      </c>
      <c r="CA392">
        <v>179000</v>
      </c>
      <c r="CB392">
        <v>176400</v>
      </c>
      <c r="CC392">
        <v>175300</v>
      </c>
      <c r="CD392">
        <v>176800</v>
      </c>
      <c r="CE392">
        <v>183400</v>
      </c>
      <c r="CF392">
        <v>191300</v>
      </c>
    </row>
    <row r="393" spans="1:84" x14ac:dyDescent="0.2">
      <c r="A393">
        <v>394935</v>
      </c>
      <c r="B393" t="s">
        <v>1416</v>
      </c>
      <c r="C393">
        <v>41</v>
      </c>
      <c r="D393">
        <f t="shared" si="47"/>
        <v>132541.66666666666</v>
      </c>
      <c r="E393">
        <f t="shared" si="48"/>
        <v>141083.33333333334</v>
      </c>
      <c r="F393">
        <f t="shared" si="49"/>
        <v>143775</v>
      </c>
      <c r="G393">
        <f t="shared" si="50"/>
        <v>145550</v>
      </c>
      <c r="H393">
        <f t="shared" si="51"/>
        <v>146941.66666666666</v>
      </c>
      <c r="I393" s="2">
        <f t="shared" si="52"/>
        <v>0.10864508016347062</v>
      </c>
      <c r="J393" s="6">
        <f t="shared" si="46"/>
        <v>141978.33333333331</v>
      </c>
      <c r="K393">
        <f t="shared" si="53"/>
        <v>160525</v>
      </c>
      <c r="L393">
        <v>127300</v>
      </c>
      <c r="M393">
        <v>127600</v>
      </c>
      <c r="N393">
        <v>129300</v>
      </c>
      <c r="O393">
        <v>131900</v>
      </c>
      <c r="P393">
        <v>132000</v>
      </c>
      <c r="Q393">
        <v>132200</v>
      </c>
      <c r="R393">
        <v>132800</v>
      </c>
      <c r="S393">
        <v>134100</v>
      </c>
      <c r="T393">
        <v>134500</v>
      </c>
      <c r="U393">
        <v>135200</v>
      </c>
      <c r="V393">
        <v>136200</v>
      </c>
      <c r="W393">
        <v>137400</v>
      </c>
      <c r="X393">
        <v>137300</v>
      </c>
      <c r="Y393">
        <v>137000</v>
      </c>
      <c r="Z393">
        <v>135500</v>
      </c>
      <c r="AA393">
        <v>136300</v>
      </c>
      <c r="AB393">
        <v>138700</v>
      </c>
      <c r="AC393">
        <v>143900</v>
      </c>
      <c r="AD393">
        <v>145300</v>
      </c>
      <c r="AE393">
        <v>145200</v>
      </c>
      <c r="AF393">
        <v>143000</v>
      </c>
      <c r="AG393">
        <v>143900</v>
      </c>
      <c r="AH393">
        <v>143400</v>
      </c>
      <c r="AI393">
        <v>143500</v>
      </c>
      <c r="AJ393">
        <v>144400</v>
      </c>
      <c r="AK393">
        <v>144500</v>
      </c>
      <c r="AL393">
        <v>145500</v>
      </c>
      <c r="AM393">
        <v>145600</v>
      </c>
      <c r="AN393">
        <v>144200</v>
      </c>
      <c r="AO393">
        <v>144500</v>
      </c>
      <c r="AP393">
        <v>142900</v>
      </c>
      <c r="AQ393">
        <v>142800</v>
      </c>
      <c r="AR393">
        <v>141900</v>
      </c>
      <c r="AS393">
        <v>142400</v>
      </c>
      <c r="AT393">
        <v>143000</v>
      </c>
      <c r="AU393">
        <v>143600</v>
      </c>
      <c r="AV393">
        <v>145000</v>
      </c>
      <c r="AW393">
        <v>145700</v>
      </c>
      <c r="AX393">
        <v>145300</v>
      </c>
      <c r="AY393">
        <v>146800</v>
      </c>
      <c r="AZ393">
        <v>148200</v>
      </c>
      <c r="BA393">
        <v>149200</v>
      </c>
      <c r="BB393">
        <v>147300</v>
      </c>
      <c r="BC393">
        <v>145700</v>
      </c>
      <c r="BD393">
        <v>144800</v>
      </c>
      <c r="BE393">
        <v>142600</v>
      </c>
      <c r="BF393">
        <v>143300</v>
      </c>
      <c r="BG393">
        <v>142700</v>
      </c>
      <c r="BH393">
        <v>143000</v>
      </c>
      <c r="BI393">
        <v>143700</v>
      </c>
      <c r="BJ393">
        <v>144800</v>
      </c>
      <c r="BK393">
        <v>145100</v>
      </c>
      <c r="BL393">
        <v>145400</v>
      </c>
      <c r="BM393">
        <v>145000</v>
      </c>
      <c r="BN393">
        <v>145800</v>
      </c>
      <c r="BO393">
        <v>145600</v>
      </c>
      <c r="BP393">
        <v>147900</v>
      </c>
      <c r="BQ393">
        <v>150700</v>
      </c>
      <c r="BR393">
        <v>151900</v>
      </c>
      <c r="BS393">
        <v>154400</v>
      </c>
      <c r="BT393">
        <v>155300</v>
      </c>
      <c r="BU393">
        <v>160800</v>
      </c>
      <c r="BV393">
        <v>161400</v>
      </c>
      <c r="BW393">
        <v>163600</v>
      </c>
      <c r="BX393">
        <v>160800</v>
      </c>
      <c r="BY393">
        <v>160200</v>
      </c>
      <c r="BZ393">
        <v>159200</v>
      </c>
      <c r="CA393">
        <v>160300</v>
      </c>
      <c r="CB393">
        <v>161500</v>
      </c>
      <c r="CC393">
        <v>163600</v>
      </c>
      <c r="CD393">
        <v>165200</v>
      </c>
      <c r="CE393">
        <v>164900</v>
      </c>
      <c r="CF393">
        <v>161900</v>
      </c>
    </row>
    <row r="394" spans="1:84" x14ac:dyDescent="0.2">
      <c r="A394">
        <v>395023</v>
      </c>
      <c r="B394" t="s">
        <v>2262</v>
      </c>
      <c r="C394">
        <v>329</v>
      </c>
      <c r="D394">
        <f t="shared" si="47"/>
        <v>131691.66666666666</v>
      </c>
      <c r="E394">
        <f t="shared" si="48"/>
        <v>136450</v>
      </c>
      <c r="F394">
        <f t="shared" si="49"/>
        <v>145183.33333333334</v>
      </c>
      <c r="G394">
        <f t="shared" si="50"/>
        <v>144533.33333333334</v>
      </c>
      <c r="H394">
        <f t="shared" si="51"/>
        <v>150933.33333333334</v>
      </c>
      <c r="I394" s="2">
        <f t="shared" si="52"/>
        <v>0.14611149781687038</v>
      </c>
      <c r="J394" s="6">
        <f t="shared" si="46"/>
        <v>141758.33333333334</v>
      </c>
      <c r="K394">
        <f t="shared" si="53"/>
        <v>160008.33333333334</v>
      </c>
      <c r="L394">
        <v>126300</v>
      </c>
      <c r="M394">
        <v>137400</v>
      </c>
      <c r="N394">
        <v>137900</v>
      </c>
      <c r="O394">
        <v>137900</v>
      </c>
      <c r="P394">
        <v>130700</v>
      </c>
      <c r="Q394">
        <v>129200</v>
      </c>
      <c r="R394">
        <v>129900</v>
      </c>
      <c r="S394">
        <v>131900</v>
      </c>
      <c r="T394">
        <v>132900</v>
      </c>
      <c r="U394">
        <v>134000</v>
      </c>
      <c r="V394">
        <v>129100</v>
      </c>
      <c r="W394">
        <v>123100</v>
      </c>
      <c r="X394">
        <v>123100</v>
      </c>
      <c r="Y394">
        <v>127700</v>
      </c>
      <c r="Z394">
        <v>138000</v>
      </c>
      <c r="AA394">
        <v>135400</v>
      </c>
      <c r="AB394">
        <v>135300</v>
      </c>
      <c r="AC394">
        <v>136200</v>
      </c>
      <c r="AD394">
        <v>139800</v>
      </c>
      <c r="AE394">
        <v>137900</v>
      </c>
      <c r="AF394">
        <v>138000</v>
      </c>
      <c r="AG394">
        <v>139900</v>
      </c>
      <c r="AH394">
        <v>144000</v>
      </c>
      <c r="AI394">
        <v>142100</v>
      </c>
      <c r="AJ394">
        <v>146400</v>
      </c>
      <c r="AK394">
        <v>146300</v>
      </c>
      <c r="AL394">
        <v>144200</v>
      </c>
      <c r="AM394">
        <v>141100</v>
      </c>
      <c r="AN394">
        <v>144100</v>
      </c>
      <c r="AO394">
        <v>146800</v>
      </c>
      <c r="AP394">
        <v>148100</v>
      </c>
      <c r="AQ394">
        <v>142900</v>
      </c>
      <c r="AR394">
        <v>144300</v>
      </c>
      <c r="AS394">
        <v>143400</v>
      </c>
      <c r="AT394">
        <v>147400</v>
      </c>
      <c r="AU394">
        <v>147200</v>
      </c>
      <c r="AV394">
        <v>143400</v>
      </c>
      <c r="AW394">
        <v>145100</v>
      </c>
      <c r="AX394">
        <v>144200</v>
      </c>
      <c r="AY394">
        <v>146700</v>
      </c>
      <c r="AZ394">
        <v>140600</v>
      </c>
      <c r="BA394">
        <v>140100</v>
      </c>
      <c r="BB394">
        <v>138200</v>
      </c>
      <c r="BC394">
        <v>144600</v>
      </c>
      <c r="BD394">
        <v>147900</v>
      </c>
      <c r="BE394">
        <v>149800</v>
      </c>
      <c r="BF394">
        <v>148900</v>
      </c>
      <c r="BG394">
        <v>144900</v>
      </c>
      <c r="BH394">
        <v>145100</v>
      </c>
      <c r="BI394">
        <v>154300</v>
      </c>
      <c r="BJ394">
        <v>155400</v>
      </c>
      <c r="BK394">
        <v>156000</v>
      </c>
      <c r="BL394">
        <v>145800</v>
      </c>
      <c r="BM394">
        <v>149400</v>
      </c>
      <c r="BN394">
        <v>148200</v>
      </c>
      <c r="BO394">
        <v>147400</v>
      </c>
      <c r="BP394">
        <v>146200</v>
      </c>
      <c r="BQ394">
        <v>148400</v>
      </c>
      <c r="BR394">
        <v>153800</v>
      </c>
      <c r="BS394">
        <v>161200</v>
      </c>
      <c r="BT394">
        <v>160400</v>
      </c>
      <c r="BU394">
        <v>161100</v>
      </c>
      <c r="BV394">
        <v>155300</v>
      </c>
      <c r="BW394">
        <v>156700</v>
      </c>
      <c r="BX394">
        <v>153200</v>
      </c>
      <c r="BY394">
        <v>154000</v>
      </c>
      <c r="BZ394">
        <v>160600</v>
      </c>
      <c r="CA394">
        <v>160500</v>
      </c>
      <c r="CB394">
        <v>161900</v>
      </c>
      <c r="CC394">
        <v>163500</v>
      </c>
      <c r="CD394">
        <v>171700</v>
      </c>
      <c r="CE394">
        <v>177600</v>
      </c>
      <c r="CF394">
        <v>178500</v>
      </c>
    </row>
    <row r="395" spans="1:84" x14ac:dyDescent="0.2">
      <c r="A395">
        <v>394766</v>
      </c>
      <c r="B395" t="s">
        <v>2123</v>
      </c>
      <c r="C395">
        <v>86</v>
      </c>
      <c r="D395">
        <f t="shared" si="47"/>
        <v>115441.66666666667</v>
      </c>
      <c r="E395">
        <f t="shared" si="48"/>
        <v>123325</v>
      </c>
      <c r="F395">
        <f t="shared" si="49"/>
        <v>141250</v>
      </c>
      <c r="G395">
        <f t="shared" si="50"/>
        <v>156566.66666666666</v>
      </c>
      <c r="H395">
        <f t="shared" si="51"/>
        <v>171666.66666666666</v>
      </c>
      <c r="I395" s="2">
        <f t="shared" si="52"/>
        <v>0.48704251786616604</v>
      </c>
      <c r="J395" s="6">
        <f t="shared" si="46"/>
        <v>141650</v>
      </c>
      <c r="K395">
        <f t="shared" si="53"/>
        <v>181183.33333333334</v>
      </c>
      <c r="L395">
        <v>113800</v>
      </c>
      <c r="M395">
        <v>112900</v>
      </c>
      <c r="N395">
        <v>111900</v>
      </c>
      <c r="O395">
        <v>111700</v>
      </c>
      <c r="P395">
        <v>112000</v>
      </c>
      <c r="Q395">
        <v>113800</v>
      </c>
      <c r="R395">
        <v>115100</v>
      </c>
      <c r="S395">
        <v>117100</v>
      </c>
      <c r="T395">
        <v>118100</v>
      </c>
      <c r="U395">
        <v>119300</v>
      </c>
      <c r="V395">
        <v>119300</v>
      </c>
      <c r="W395">
        <v>120300</v>
      </c>
      <c r="X395">
        <v>117700</v>
      </c>
      <c r="Y395">
        <v>115100</v>
      </c>
      <c r="Z395">
        <v>114600</v>
      </c>
      <c r="AA395">
        <v>118800</v>
      </c>
      <c r="AB395">
        <v>123300</v>
      </c>
      <c r="AC395">
        <v>125800</v>
      </c>
      <c r="AD395">
        <v>126300</v>
      </c>
      <c r="AE395">
        <v>126200</v>
      </c>
      <c r="AF395">
        <v>126500</v>
      </c>
      <c r="AG395">
        <v>127800</v>
      </c>
      <c r="AH395">
        <v>128700</v>
      </c>
      <c r="AI395">
        <v>129100</v>
      </c>
      <c r="AJ395">
        <v>131100</v>
      </c>
      <c r="AK395">
        <v>133500</v>
      </c>
      <c r="AL395">
        <v>137300</v>
      </c>
      <c r="AM395">
        <v>137700</v>
      </c>
      <c r="AN395">
        <v>139000</v>
      </c>
      <c r="AO395">
        <v>138900</v>
      </c>
      <c r="AP395">
        <v>141900</v>
      </c>
      <c r="AQ395">
        <v>143700</v>
      </c>
      <c r="AR395">
        <v>146200</v>
      </c>
      <c r="AS395">
        <v>147100</v>
      </c>
      <c r="AT395">
        <v>149200</v>
      </c>
      <c r="AU395">
        <v>149400</v>
      </c>
      <c r="AV395">
        <v>150300</v>
      </c>
      <c r="AW395">
        <v>150200</v>
      </c>
      <c r="AX395">
        <v>153200</v>
      </c>
      <c r="AY395">
        <v>154700</v>
      </c>
      <c r="AZ395">
        <v>156300</v>
      </c>
      <c r="BA395">
        <v>159900</v>
      </c>
      <c r="BB395">
        <v>159900</v>
      </c>
      <c r="BC395">
        <v>159500</v>
      </c>
      <c r="BD395">
        <v>156300</v>
      </c>
      <c r="BE395">
        <v>157500</v>
      </c>
      <c r="BF395">
        <v>159700</v>
      </c>
      <c r="BG395">
        <v>161300</v>
      </c>
      <c r="BH395">
        <v>167100</v>
      </c>
      <c r="BI395">
        <v>169300</v>
      </c>
      <c r="BJ395">
        <v>169900</v>
      </c>
      <c r="BK395">
        <v>167900</v>
      </c>
      <c r="BL395">
        <v>169600</v>
      </c>
      <c r="BM395">
        <v>173100</v>
      </c>
      <c r="BN395">
        <v>173900</v>
      </c>
      <c r="BO395">
        <v>174600</v>
      </c>
      <c r="BP395">
        <v>173800</v>
      </c>
      <c r="BQ395">
        <v>174200</v>
      </c>
      <c r="BR395">
        <v>171800</v>
      </c>
      <c r="BS395">
        <v>174800</v>
      </c>
      <c r="BT395">
        <v>175800</v>
      </c>
      <c r="BU395">
        <v>180300</v>
      </c>
      <c r="BV395">
        <v>177800</v>
      </c>
      <c r="BW395">
        <v>179500</v>
      </c>
      <c r="BX395">
        <v>180200</v>
      </c>
      <c r="BY395">
        <v>183500</v>
      </c>
      <c r="BZ395">
        <v>184300</v>
      </c>
      <c r="CA395">
        <v>181700</v>
      </c>
      <c r="CB395">
        <v>182700</v>
      </c>
      <c r="CC395">
        <v>182800</v>
      </c>
      <c r="CD395">
        <v>190800</v>
      </c>
      <c r="CE395">
        <v>191700</v>
      </c>
      <c r="CF395">
        <v>195100</v>
      </c>
    </row>
    <row r="396" spans="1:84" x14ac:dyDescent="0.2">
      <c r="A396">
        <v>395234</v>
      </c>
      <c r="B396" t="s">
        <v>2327</v>
      </c>
      <c r="C396">
        <v>472</v>
      </c>
      <c r="D396">
        <f t="shared" si="47"/>
        <v>128375</v>
      </c>
      <c r="E396">
        <f t="shared" si="48"/>
        <v>140758.33333333334</v>
      </c>
      <c r="F396">
        <f t="shared" si="49"/>
        <v>144391.66666666666</v>
      </c>
      <c r="G396">
        <f t="shared" si="50"/>
        <v>144150</v>
      </c>
      <c r="H396">
        <f t="shared" si="51"/>
        <v>145591.66666666666</v>
      </c>
      <c r="I396" s="2">
        <f t="shared" si="52"/>
        <v>0.13411230120090872</v>
      </c>
      <c r="J396" s="6">
        <f t="shared" si="46"/>
        <v>140653.33333333331</v>
      </c>
      <c r="K396">
        <f t="shared" si="53"/>
        <v>158041.66666666666</v>
      </c>
      <c r="L396">
        <v>126100</v>
      </c>
      <c r="M396">
        <v>121900</v>
      </c>
      <c r="N396">
        <v>126200</v>
      </c>
      <c r="O396">
        <v>133900</v>
      </c>
      <c r="P396">
        <v>137000</v>
      </c>
      <c r="Q396">
        <v>134200</v>
      </c>
      <c r="R396">
        <v>131100</v>
      </c>
      <c r="S396">
        <v>126700</v>
      </c>
      <c r="T396">
        <v>119800</v>
      </c>
      <c r="U396">
        <v>124000</v>
      </c>
      <c r="V396">
        <v>123500</v>
      </c>
      <c r="W396">
        <v>136100</v>
      </c>
      <c r="X396">
        <v>133200</v>
      </c>
      <c r="Y396">
        <v>146100</v>
      </c>
      <c r="Z396">
        <v>137200</v>
      </c>
      <c r="AA396">
        <v>142100</v>
      </c>
      <c r="AB396">
        <v>132800</v>
      </c>
      <c r="AC396">
        <v>144600</v>
      </c>
      <c r="AD396">
        <v>146000</v>
      </c>
      <c r="AE396">
        <v>147300</v>
      </c>
      <c r="AF396">
        <v>143000</v>
      </c>
      <c r="AG396">
        <v>139000</v>
      </c>
      <c r="AH396">
        <v>138800</v>
      </c>
      <c r="AI396">
        <v>139000</v>
      </c>
      <c r="AJ396">
        <v>138400</v>
      </c>
      <c r="AK396">
        <v>139200</v>
      </c>
      <c r="AL396">
        <v>140900</v>
      </c>
      <c r="AM396">
        <v>144800</v>
      </c>
      <c r="AN396">
        <v>144600</v>
      </c>
      <c r="AO396">
        <v>141100</v>
      </c>
      <c r="AP396">
        <v>134900</v>
      </c>
      <c r="AQ396">
        <v>136400</v>
      </c>
      <c r="AR396">
        <v>147100</v>
      </c>
      <c r="AS396">
        <v>154100</v>
      </c>
      <c r="AT396">
        <v>158200</v>
      </c>
      <c r="AU396">
        <v>153000</v>
      </c>
      <c r="AV396">
        <v>151700</v>
      </c>
      <c r="AW396">
        <v>148800</v>
      </c>
      <c r="AX396">
        <v>141700</v>
      </c>
      <c r="AY396">
        <v>137700</v>
      </c>
      <c r="AZ396">
        <v>136100</v>
      </c>
      <c r="BA396">
        <v>142600</v>
      </c>
      <c r="BB396">
        <v>149600</v>
      </c>
      <c r="BC396">
        <v>151200</v>
      </c>
      <c r="BD396">
        <v>151400</v>
      </c>
      <c r="BE396">
        <v>144500</v>
      </c>
      <c r="BF396">
        <v>138100</v>
      </c>
      <c r="BG396">
        <v>136400</v>
      </c>
      <c r="BH396">
        <v>143100</v>
      </c>
      <c r="BI396">
        <v>149200</v>
      </c>
      <c r="BJ396">
        <v>151100</v>
      </c>
      <c r="BK396">
        <v>141900</v>
      </c>
      <c r="BL396">
        <v>145500</v>
      </c>
      <c r="BM396">
        <v>143600</v>
      </c>
      <c r="BN396">
        <v>149700</v>
      </c>
      <c r="BO396">
        <v>147100</v>
      </c>
      <c r="BP396">
        <v>144600</v>
      </c>
      <c r="BQ396">
        <v>140400</v>
      </c>
      <c r="BR396">
        <v>138300</v>
      </c>
      <c r="BS396">
        <v>152600</v>
      </c>
      <c r="BT396">
        <v>158300</v>
      </c>
      <c r="BU396">
        <v>165600</v>
      </c>
      <c r="BV396">
        <v>156500</v>
      </c>
      <c r="BW396">
        <v>161000</v>
      </c>
      <c r="BX396">
        <v>158500</v>
      </c>
      <c r="BY396">
        <v>169200</v>
      </c>
      <c r="BZ396">
        <v>166300</v>
      </c>
      <c r="CA396">
        <v>164600</v>
      </c>
      <c r="CB396">
        <v>148200</v>
      </c>
      <c r="CC396">
        <v>144800</v>
      </c>
      <c r="CD396">
        <v>150900</v>
      </c>
      <c r="CE396">
        <v>159300</v>
      </c>
      <c r="CF396">
        <v>176900</v>
      </c>
    </row>
    <row r="397" spans="1:84" x14ac:dyDescent="0.2">
      <c r="A397">
        <v>395247</v>
      </c>
      <c r="B397" t="s">
        <v>2196</v>
      </c>
      <c r="C397">
        <v>202</v>
      </c>
      <c r="D397">
        <f t="shared" si="47"/>
        <v>128750</v>
      </c>
      <c r="E397">
        <f t="shared" si="48"/>
        <v>130975</v>
      </c>
      <c r="F397">
        <f t="shared" si="49"/>
        <v>139533.33333333334</v>
      </c>
      <c r="G397">
        <f t="shared" si="50"/>
        <v>144450</v>
      </c>
      <c r="H397">
        <f t="shared" si="51"/>
        <v>157850</v>
      </c>
      <c r="I397" s="2">
        <f t="shared" si="52"/>
        <v>0.22601941747572815</v>
      </c>
      <c r="J397" s="6">
        <f t="shared" si="46"/>
        <v>140311.66666666669</v>
      </c>
      <c r="K397">
        <f t="shared" si="53"/>
        <v>168991.66666666666</v>
      </c>
      <c r="L397">
        <v>126500</v>
      </c>
      <c r="M397">
        <v>126500</v>
      </c>
      <c r="N397">
        <v>127000</v>
      </c>
      <c r="O397">
        <v>129900</v>
      </c>
      <c r="P397">
        <v>128400</v>
      </c>
      <c r="Q397">
        <v>128300</v>
      </c>
      <c r="R397">
        <v>127000</v>
      </c>
      <c r="S397">
        <v>127500</v>
      </c>
      <c r="T397">
        <v>130300</v>
      </c>
      <c r="U397">
        <v>131400</v>
      </c>
      <c r="V397">
        <v>132300</v>
      </c>
      <c r="W397">
        <v>129900</v>
      </c>
      <c r="X397">
        <v>130500</v>
      </c>
      <c r="Y397">
        <v>127300</v>
      </c>
      <c r="Z397">
        <v>130100</v>
      </c>
      <c r="AA397">
        <v>130800</v>
      </c>
      <c r="AB397">
        <v>132600</v>
      </c>
      <c r="AC397">
        <v>130800</v>
      </c>
      <c r="AD397">
        <v>130400</v>
      </c>
      <c r="AE397">
        <v>132600</v>
      </c>
      <c r="AF397">
        <v>132200</v>
      </c>
      <c r="AG397">
        <v>131100</v>
      </c>
      <c r="AH397">
        <v>128800</v>
      </c>
      <c r="AI397">
        <v>134500</v>
      </c>
      <c r="AJ397">
        <v>133600</v>
      </c>
      <c r="AK397">
        <v>137800</v>
      </c>
      <c r="AL397">
        <v>136000</v>
      </c>
      <c r="AM397">
        <v>140000</v>
      </c>
      <c r="AN397">
        <v>142500</v>
      </c>
      <c r="AO397">
        <v>140600</v>
      </c>
      <c r="AP397">
        <v>138900</v>
      </c>
      <c r="AQ397">
        <v>137800</v>
      </c>
      <c r="AR397">
        <v>137800</v>
      </c>
      <c r="AS397">
        <v>141800</v>
      </c>
      <c r="AT397">
        <v>142600</v>
      </c>
      <c r="AU397">
        <v>145000</v>
      </c>
      <c r="AV397">
        <v>143600</v>
      </c>
      <c r="AW397">
        <v>143100</v>
      </c>
      <c r="AX397">
        <v>140800</v>
      </c>
      <c r="AY397">
        <v>140300</v>
      </c>
      <c r="AZ397">
        <v>142000</v>
      </c>
      <c r="BA397">
        <v>144800</v>
      </c>
      <c r="BB397">
        <v>145900</v>
      </c>
      <c r="BC397">
        <v>145500</v>
      </c>
      <c r="BD397">
        <v>146000</v>
      </c>
      <c r="BE397">
        <v>147400</v>
      </c>
      <c r="BF397">
        <v>146600</v>
      </c>
      <c r="BG397">
        <v>147400</v>
      </c>
      <c r="BH397">
        <v>150000</v>
      </c>
      <c r="BI397">
        <v>152900</v>
      </c>
      <c r="BJ397">
        <v>151400</v>
      </c>
      <c r="BK397">
        <v>148000</v>
      </c>
      <c r="BL397">
        <v>149200</v>
      </c>
      <c r="BM397">
        <v>157800</v>
      </c>
      <c r="BN397">
        <v>162600</v>
      </c>
      <c r="BO397">
        <v>162700</v>
      </c>
      <c r="BP397">
        <v>163700</v>
      </c>
      <c r="BQ397">
        <v>166600</v>
      </c>
      <c r="BR397">
        <v>164200</v>
      </c>
      <c r="BS397">
        <v>165100</v>
      </c>
      <c r="BT397">
        <v>161700</v>
      </c>
      <c r="BU397">
        <v>169000</v>
      </c>
      <c r="BV397">
        <v>159000</v>
      </c>
      <c r="BW397">
        <v>162800</v>
      </c>
      <c r="BX397">
        <v>162200</v>
      </c>
      <c r="BY397">
        <v>171300</v>
      </c>
      <c r="BZ397">
        <v>174200</v>
      </c>
      <c r="CA397">
        <v>172700</v>
      </c>
      <c r="CB397">
        <v>174000</v>
      </c>
      <c r="CC397">
        <v>176200</v>
      </c>
      <c r="CD397">
        <v>179700</v>
      </c>
      <c r="CE397">
        <v>179700</v>
      </c>
      <c r="CF397">
        <v>178300</v>
      </c>
    </row>
    <row r="398" spans="1:84" x14ac:dyDescent="0.2">
      <c r="A398">
        <v>394714</v>
      </c>
      <c r="B398" t="s">
        <v>913</v>
      </c>
      <c r="C398">
        <v>39</v>
      </c>
      <c r="D398">
        <f t="shared" si="47"/>
        <v>114275</v>
      </c>
      <c r="E398">
        <f t="shared" si="48"/>
        <v>120750</v>
      </c>
      <c r="F398">
        <f t="shared" si="49"/>
        <v>136650</v>
      </c>
      <c r="G398">
        <f t="shared" si="50"/>
        <v>156575</v>
      </c>
      <c r="H398">
        <f t="shared" si="51"/>
        <v>171441.66666666666</v>
      </c>
      <c r="I398" s="2">
        <f t="shared" si="52"/>
        <v>0.50025523226135771</v>
      </c>
      <c r="J398" s="6">
        <f t="shared" si="46"/>
        <v>139938.33333333331</v>
      </c>
      <c r="K398">
        <f t="shared" si="53"/>
        <v>195891.66666666666</v>
      </c>
      <c r="L398">
        <v>121300</v>
      </c>
      <c r="M398">
        <v>109400</v>
      </c>
      <c r="N398">
        <v>105600</v>
      </c>
      <c r="O398">
        <v>104500</v>
      </c>
      <c r="P398">
        <v>107900</v>
      </c>
      <c r="Q398">
        <v>109000</v>
      </c>
      <c r="R398">
        <v>111900</v>
      </c>
      <c r="S398">
        <v>114200</v>
      </c>
      <c r="T398">
        <v>119700</v>
      </c>
      <c r="U398">
        <v>120900</v>
      </c>
      <c r="V398">
        <v>124400</v>
      </c>
      <c r="W398">
        <v>122500</v>
      </c>
      <c r="X398">
        <v>116700</v>
      </c>
      <c r="Y398">
        <v>110000</v>
      </c>
      <c r="Z398">
        <v>108800</v>
      </c>
      <c r="AA398">
        <v>113600</v>
      </c>
      <c r="AB398">
        <v>120200</v>
      </c>
      <c r="AC398">
        <v>123300</v>
      </c>
      <c r="AD398">
        <v>125600</v>
      </c>
      <c r="AE398">
        <v>126400</v>
      </c>
      <c r="AF398">
        <v>126500</v>
      </c>
      <c r="AG398">
        <v>126600</v>
      </c>
      <c r="AH398">
        <v>125200</v>
      </c>
      <c r="AI398">
        <v>126100</v>
      </c>
      <c r="AJ398">
        <v>126900</v>
      </c>
      <c r="AK398">
        <v>130400</v>
      </c>
      <c r="AL398">
        <v>131300</v>
      </c>
      <c r="AM398">
        <v>133300</v>
      </c>
      <c r="AN398">
        <v>135700</v>
      </c>
      <c r="AO398">
        <v>138000</v>
      </c>
      <c r="AP398">
        <v>137800</v>
      </c>
      <c r="AQ398">
        <v>138900</v>
      </c>
      <c r="AR398">
        <v>138300</v>
      </c>
      <c r="AS398">
        <v>141500</v>
      </c>
      <c r="AT398">
        <v>142600</v>
      </c>
      <c r="AU398">
        <v>145100</v>
      </c>
      <c r="AV398">
        <v>147900</v>
      </c>
      <c r="AW398">
        <v>153700</v>
      </c>
      <c r="AX398">
        <v>159100</v>
      </c>
      <c r="AY398">
        <v>160400</v>
      </c>
      <c r="AZ398">
        <v>158900</v>
      </c>
      <c r="BA398">
        <v>157300</v>
      </c>
      <c r="BB398">
        <v>157500</v>
      </c>
      <c r="BC398">
        <v>158600</v>
      </c>
      <c r="BD398">
        <v>156500</v>
      </c>
      <c r="BE398">
        <v>155100</v>
      </c>
      <c r="BF398">
        <v>155200</v>
      </c>
      <c r="BG398">
        <v>158700</v>
      </c>
      <c r="BH398">
        <v>163700</v>
      </c>
      <c r="BI398">
        <v>165900</v>
      </c>
      <c r="BJ398">
        <v>170900</v>
      </c>
      <c r="BK398">
        <v>171400</v>
      </c>
      <c r="BL398">
        <v>171100</v>
      </c>
      <c r="BM398">
        <v>170800</v>
      </c>
      <c r="BN398">
        <v>172500</v>
      </c>
      <c r="BO398">
        <v>173800</v>
      </c>
      <c r="BP398">
        <v>174100</v>
      </c>
      <c r="BQ398">
        <v>173100</v>
      </c>
      <c r="BR398">
        <v>175200</v>
      </c>
      <c r="BS398">
        <v>174800</v>
      </c>
      <c r="BT398">
        <v>176500</v>
      </c>
      <c r="BU398">
        <v>182200</v>
      </c>
      <c r="BV398">
        <v>184700</v>
      </c>
      <c r="BW398">
        <v>186400</v>
      </c>
      <c r="BX398">
        <v>189000</v>
      </c>
      <c r="BY398">
        <v>196700</v>
      </c>
      <c r="BZ398">
        <v>207700</v>
      </c>
      <c r="CA398">
        <v>212200</v>
      </c>
      <c r="CB398">
        <v>212500</v>
      </c>
      <c r="CC398">
        <v>211600</v>
      </c>
      <c r="CD398">
        <v>216400</v>
      </c>
      <c r="CE398">
        <v>223100</v>
      </c>
    </row>
    <row r="399" spans="1:84" x14ac:dyDescent="0.2">
      <c r="A399">
        <v>394323</v>
      </c>
      <c r="B399" t="s">
        <v>126</v>
      </c>
      <c r="C399">
        <v>170</v>
      </c>
      <c r="D399">
        <f t="shared" si="47"/>
        <v>132891.66666666666</v>
      </c>
      <c r="E399">
        <f t="shared" si="48"/>
        <v>137366.66666666666</v>
      </c>
      <c r="F399">
        <f t="shared" si="49"/>
        <v>141191.66666666666</v>
      </c>
      <c r="G399">
        <f t="shared" si="50"/>
        <v>141033.33333333334</v>
      </c>
      <c r="H399">
        <f t="shared" si="51"/>
        <v>144408.33333333334</v>
      </c>
      <c r="I399" s="2">
        <f t="shared" si="52"/>
        <v>8.6662068100583328E-2</v>
      </c>
      <c r="J399" s="6">
        <f t="shared" si="46"/>
        <v>139378.33333333334</v>
      </c>
      <c r="K399">
        <f t="shared" si="53"/>
        <v>148258.33333333334</v>
      </c>
      <c r="L399">
        <v>134000</v>
      </c>
      <c r="M399">
        <v>131100</v>
      </c>
      <c r="N399">
        <v>131800</v>
      </c>
      <c r="O399">
        <v>134500</v>
      </c>
      <c r="P399">
        <v>133800</v>
      </c>
      <c r="Q399">
        <v>133600</v>
      </c>
      <c r="R399">
        <v>133800</v>
      </c>
      <c r="S399">
        <v>135900</v>
      </c>
      <c r="T399">
        <v>133300</v>
      </c>
      <c r="U399">
        <v>132100</v>
      </c>
      <c r="V399">
        <v>128700</v>
      </c>
      <c r="W399">
        <v>132100</v>
      </c>
      <c r="X399">
        <v>134000</v>
      </c>
      <c r="Y399">
        <v>136700</v>
      </c>
      <c r="Z399">
        <v>136000</v>
      </c>
      <c r="AA399">
        <v>135300</v>
      </c>
      <c r="AB399">
        <v>137400</v>
      </c>
      <c r="AC399">
        <v>137000</v>
      </c>
      <c r="AD399">
        <v>137000</v>
      </c>
      <c r="AE399">
        <v>140100</v>
      </c>
      <c r="AF399">
        <v>140100</v>
      </c>
      <c r="AG399">
        <v>141600</v>
      </c>
      <c r="AH399">
        <v>136600</v>
      </c>
      <c r="AI399">
        <v>136600</v>
      </c>
      <c r="AJ399">
        <v>138600</v>
      </c>
      <c r="AK399">
        <v>138400</v>
      </c>
      <c r="AL399">
        <v>142500</v>
      </c>
      <c r="AM399">
        <v>142200</v>
      </c>
      <c r="AN399">
        <v>143700</v>
      </c>
      <c r="AO399">
        <v>140200</v>
      </c>
      <c r="AP399">
        <v>140700</v>
      </c>
      <c r="AQ399">
        <v>138600</v>
      </c>
      <c r="AR399">
        <v>143100</v>
      </c>
      <c r="AS399">
        <v>141200</v>
      </c>
      <c r="AT399">
        <v>142900</v>
      </c>
      <c r="AU399">
        <v>142200</v>
      </c>
      <c r="AV399">
        <v>143700</v>
      </c>
      <c r="AW399">
        <v>144800</v>
      </c>
      <c r="AX399">
        <v>140800</v>
      </c>
      <c r="AY399">
        <v>139800</v>
      </c>
      <c r="AZ399">
        <v>138300</v>
      </c>
      <c r="BA399">
        <v>141000</v>
      </c>
      <c r="BB399">
        <v>141900</v>
      </c>
      <c r="BC399">
        <v>141200</v>
      </c>
      <c r="BD399">
        <v>135600</v>
      </c>
      <c r="BE399">
        <v>137900</v>
      </c>
      <c r="BF399">
        <v>141400</v>
      </c>
      <c r="BG399">
        <v>146000</v>
      </c>
      <c r="BH399">
        <v>143700</v>
      </c>
      <c r="BI399">
        <v>141800</v>
      </c>
      <c r="BJ399">
        <v>142500</v>
      </c>
      <c r="BK399">
        <v>142200</v>
      </c>
      <c r="BL399">
        <v>141800</v>
      </c>
      <c r="BM399">
        <v>143300</v>
      </c>
      <c r="BN399">
        <v>141500</v>
      </c>
      <c r="BO399">
        <v>144100</v>
      </c>
      <c r="BP399">
        <v>147100</v>
      </c>
      <c r="BQ399">
        <v>149300</v>
      </c>
      <c r="BR399">
        <v>149000</v>
      </c>
      <c r="BS399">
        <v>146600</v>
      </c>
      <c r="BT399">
        <v>146300</v>
      </c>
      <c r="BU399">
        <v>142900</v>
      </c>
      <c r="BV399">
        <v>143200</v>
      </c>
      <c r="BW399">
        <v>141100</v>
      </c>
      <c r="BX399">
        <v>146400</v>
      </c>
      <c r="BY399">
        <v>147200</v>
      </c>
      <c r="BZ399">
        <v>152700</v>
      </c>
      <c r="CA399">
        <v>149700</v>
      </c>
      <c r="CB399">
        <v>150500</v>
      </c>
      <c r="CC399">
        <v>152900</v>
      </c>
      <c r="CD399">
        <v>159600</v>
      </c>
      <c r="CE399">
        <v>160600</v>
      </c>
      <c r="CF399">
        <v>160700</v>
      </c>
    </row>
    <row r="400" spans="1:84" x14ac:dyDescent="0.2">
      <c r="A400">
        <v>394798</v>
      </c>
      <c r="B400" t="s">
        <v>2118</v>
      </c>
      <c r="C400">
        <v>74</v>
      </c>
      <c r="D400">
        <f t="shared" si="47"/>
        <v>133325</v>
      </c>
      <c r="E400">
        <f t="shared" si="48"/>
        <v>137966.66666666666</v>
      </c>
      <c r="F400">
        <f t="shared" si="49"/>
        <v>138450</v>
      </c>
      <c r="G400">
        <f t="shared" si="50"/>
        <v>141850</v>
      </c>
      <c r="H400">
        <f t="shared" si="51"/>
        <v>144508.33333333334</v>
      </c>
      <c r="I400" s="2">
        <f t="shared" si="52"/>
        <v>8.3880242515157272E-2</v>
      </c>
      <c r="J400" s="6">
        <f t="shared" si="46"/>
        <v>139220</v>
      </c>
      <c r="K400">
        <f t="shared" si="53"/>
        <v>148683.33333333334</v>
      </c>
      <c r="L400">
        <v>135000</v>
      </c>
      <c r="M400">
        <v>130800</v>
      </c>
      <c r="N400">
        <v>129700</v>
      </c>
      <c r="O400">
        <v>131400</v>
      </c>
      <c r="P400">
        <v>132800</v>
      </c>
      <c r="Q400">
        <v>133900</v>
      </c>
      <c r="R400">
        <v>133800</v>
      </c>
      <c r="S400">
        <v>134900</v>
      </c>
      <c r="T400">
        <v>133900</v>
      </c>
      <c r="U400">
        <v>134600</v>
      </c>
      <c r="V400">
        <v>134300</v>
      </c>
      <c r="W400">
        <v>134800</v>
      </c>
      <c r="X400">
        <v>133800</v>
      </c>
      <c r="Y400">
        <v>134900</v>
      </c>
      <c r="Z400">
        <v>136300</v>
      </c>
      <c r="AA400">
        <v>136600</v>
      </c>
      <c r="AB400">
        <v>139300</v>
      </c>
      <c r="AC400">
        <v>138100</v>
      </c>
      <c r="AD400">
        <v>139100</v>
      </c>
      <c r="AE400">
        <v>138100</v>
      </c>
      <c r="AF400">
        <v>140600</v>
      </c>
      <c r="AG400">
        <v>140700</v>
      </c>
      <c r="AH400">
        <v>140000</v>
      </c>
      <c r="AI400">
        <v>138100</v>
      </c>
      <c r="AJ400">
        <v>137900</v>
      </c>
      <c r="AK400">
        <v>137400</v>
      </c>
      <c r="AL400">
        <v>137600</v>
      </c>
      <c r="AM400">
        <v>136900</v>
      </c>
      <c r="AN400">
        <v>138000</v>
      </c>
      <c r="AO400">
        <v>137800</v>
      </c>
      <c r="AP400">
        <v>138600</v>
      </c>
      <c r="AQ400">
        <v>138400</v>
      </c>
      <c r="AR400">
        <v>138700</v>
      </c>
      <c r="AS400">
        <v>139400</v>
      </c>
      <c r="AT400">
        <v>140000</v>
      </c>
      <c r="AU400">
        <v>140700</v>
      </c>
      <c r="AV400">
        <v>142000</v>
      </c>
      <c r="AW400">
        <v>142600</v>
      </c>
      <c r="AX400">
        <v>141700</v>
      </c>
      <c r="AY400">
        <v>141800</v>
      </c>
      <c r="AZ400">
        <v>140300</v>
      </c>
      <c r="BA400">
        <v>142000</v>
      </c>
      <c r="BB400">
        <v>139800</v>
      </c>
      <c r="BC400">
        <v>141400</v>
      </c>
      <c r="BD400">
        <v>140800</v>
      </c>
      <c r="BE400">
        <v>142200</v>
      </c>
      <c r="BF400">
        <v>143900</v>
      </c>
      <c r="BG400">
        <v>143700</v>
      </c>
      <c r="BH400">
        <v>145300</v>
      </c>
      <c r="BI400">
        <v>144800</v>
      </c>
      <c r="BJ400">
        <v>146800</v>
      </c>
      <c r="BK400">
        <v>146100</v>
      </c>
      <c r="BL400">
        <v>145900</v>
      </c>
      <c r="BM400">
        <v>144400</v>
      </c>
      <c r="BN400">
        <v>144800</v>
      </c>
      <c r="BO400">
        <v>143200</v>
      </c>
      <c r="BP400">
        <v>142300</v>
      </c>
      <c r="BQ400">
        <v>141400</v>
      </c>
      <c r="BR400">
        <v>143000</v>
      </c>
      <c r="BS400">
        <v>146100</v>
      </c>
      <c r="BT400">
        <v>148200</v>
      </c>
      <c r="BU400">
        <v>147400</v>
      </c>
      <c r="BV400">
        <v>145700</v>
      </c>
      <c r="BW400">
        <v>143700</v>
      </c>
      <c r="BX400">
        <v>145700</v>
      </c>
      <c r="BY400">
        <v>146100</v>
      </c>
      <c r="BZ400">
        <v>148300</v>
      </c>
      <c r="CA400">
        <v>150700</v>
      </c>
      <c r="CB400">
        <v>153400</v>
      </c>
      <c r="CC400">
        <v>153500</v>
      </c>
      <c r="CD400">
        <v>155400</v>
      </c>
      <c r="CE400">
        <v>155600</v>
      </c>
      <c r="CF400">
        <v>161800</v>
      </c>
    </row>
    <row r="401" spans="1:84" x14ac:dyDescent="0.2">
      <c r="A401">
        <v>394454</v>
      </c>
      <c r="B401" t="s">
        <v>2184</v>
      </c>
      <c r="C401">
        <v>179</v>
      </c>
      <c r="D401">
        <f t="shared" si="47"/>
        <v>133158.33333333334</v>
      </c>
      <c r="E401">
        <f t="shared" si="48"/>
        <v>140675</v>
      </c>
      <c r="F401">
        <f t="shared" si="49"/>
        <v>138583.33333333334</v>
      </c>
      <c r="G401">
        <f t="shared" si="50"/>
        <v>140175</v>
      </c>
      <c r="H401">
        <f t="shared" si="51"/>
        <v>139875</v>
      </c>
      <c r="I401" s="2">
        <f t="shared" si="52"/>
        <v>5.0441204080355392E-2</v>
      </c>
      <c r="J401" s="6">
        <f t="shared" si="46"/>
        <v>138493.33333333334</v>
      </c>
      <c r="K401">
        <f t="shared" si="53"/>
        <v>142658.33333333334</v>
      </c>
      <c r="L401">
        <v>134100</v>
      </c>
      <c r="M401">
        <v>133300</v>
      </c>
      <c r="N401">
        <v>130600</v>
      </c>
      <c r="O401">
        <v>129300</v>
      </c>
      <c r="P401">
        <v>131400</v>
      </c>
      <c r="Q401">
        <v>135600</v>
      </c>
      <c r="R401">
        <v>133800</v>
      </c>
      <c r="S401">
        <v>131600</v>
      </c>
      <c r="T401">
        <v>132600</v>
      </c>
      <c r="U401">
        <v>133000</v>
      </c>
      <c r="V401">
        <v>136600</v>
      </c>
      <c r="W401">
        <v>136000</v>
      </c>
      <c r="X401">
        <v>138400</v>
      </c>
      <c r="Y401">
        <v>140700</v>
      </c>
      <c r="Z401">
        <v>143800</v>
      </c>
      <c r="AA401">
        <v>143800</v>
      </c>
      <c r="AB401">
        <v>139400</v>
      </c>
      <c r="AC401">
        <v>139000</v>
      </c>
      <c r="AD401">
        <v>140200</v>
      </c>
      <c r="AE401">
        <v>141900</v>
      </c>
      <c r="AF401">
        <v>140500</v>
      </c>
      <c r="AG401">
        <v>139500</v>
      </c>
      <c r="AH401">
        <v>139500</v>
      </c>
      <c r="AI401">
        <v>141400</v>
      </c>
      <c r="AJ401">
        <v>141800</v>
      </c>
      <c r="AK401">
        <v>139400</v>
      </c>
      <c r="AL401">
        <v>136100</v>
      </c>
      <c r="AM401">
        <v>135600</v>
      </c>
      <c r="AN401">
        <v>137400</v>
      </c>
      <c r="AO401">
        <v>137400</v>
      </c>
      <c r="AP401">
        <v>135300</v>
      </c>
      <c r="AQ401">
        <v>133400</v>
      </c>
      <c r="AR401">
        <v>137700</v>
      </c>
      <c r="AS401">
        <v>143200</v>
      </c>
      <c r="AT401">
        <v>143900</v>
      </c>
      <c r="AU401">
        <v>141800</v>
      </c>
      <c r="AV401">
        <v>136300</v>
      </c>
      <c r="AW401">
        <v>138900</v>
      </c>
      <c r="AX401">
        <v>142100</v>
      </c>
      <c r="AY401">
        <v>142700</v>
      </c>
      <c r="AZ401">
        <v>141400</v>
      </c>
      <c r="BA401">
        <v>140000</v>
      </c>
      <c r="BB401">
        <v>142100</v>
      </c>
      <c r="BC401">
        <v>135200</v>
      </c>
      <c r="BD401">
        <v>135000</v>
      </c>
      <c r="BE401">
        <v>137500</v>
      </c>
      <c r="BF401">
        <v>145300</v>
      </c>
      <c r="BG401">
        <v>145600</v>
      </c>
      <c r="BH401">
        <v>140400</v>
      </c>
      <c r="BI401">
        <v>140700</v>
      </c>
      <c r="BJ401">
        <v>139100</v>
      </c>
      <c r="BK401">
        <v>137800</v>
      </c>
      <c r="BL401">
        <v>137500</v>
      </c>
      <c r="BM401">
        <v>139300</v>
      </c>
      <c r="BN401">
        <v>142300</v>
      </c>
      <c r="BO401">
        <v>142400</v>
      </c>
      <c r="BP401">
        <v>141700</v>
      </c>
      <c r="BQ401">
        <v>141000</v>
      </c>
      <c r="BR401">
        <v>137900</v>
      </c>
      <c r="BS401">
        <v>138400</v>
      </c>
      <c r="BT401">
        <v>141600</v>
      </c>
      <c r="BU401">
        <v>146300</v>
      </c>
      <c r="BV401">
        <v>142100</v>
      </c>
      <c r="BW401">
        <v>139100</v>
      </c>
      <c r="BX401">
        <v>136900</v>
      </c>
      <c r="BY401">
        <v>139900</v>
      </c>
      <c r="BZ401">
        <v>141000</v>
      </c>
      <c r="CA401">
        <v>141300</v>
      </c>
      <c r="CB401">
        <v>144000</v>
      </c>
      <c r="CC401">
        <v>148100</v>
      </c>
      <c r="CD401">
        <v>153200</v>
      </c>
      <c r="CE401">
        <v>158800</v>
      </c>
      <c r="CF401">
        <v>153100</v>
      </c>
    </row>
    <row r="402" spans="1:84" x14ac:dyDescent="0.2">
      <c r="A402">
        <v>394447</v>
      </c>
      <c r="B402" t="s">
        <v>315</v>
      </c>
      <c r="C402">
        <v>163</v>
      </c>
      <c r="D402">
        <f t="shared" si="47"/>
        <v>131225</v>
      </c>
      <c r="E402">
        <f t="shared" si="48"/>
        <v>136458.33333333334</v>
      </c>
      <c r="F402">
        <f t="shared" si="49"/>
        <v>135958.33333333334</v>
      </c>
      <c r="G402">
        <f t="shared" si="50"/>
        <v>140991.66666666666</v>
      </c>
      <c r="H402">
        <f t="shared" si="51"/>
        <v>146875</v>
      </c>
      <c r="I402" s="2">
        <f t="shared" si="52"/>
        <v>0.1192608115831587</v>
      </c>
      <c r="J402" s="6">
        <f t="shared" si="46"/>
        <v>138301.66666666669</v>
      </c>
      <c r="K402">
        <f t="shared" si="53"/>
        <v>154450</v>
      </c>
      <c r="L402">
        <v>124600</v>
      </c>
      <c r="M402">
        <v>128500</v>
      </c>
      <c r="N402">
        <v>128400</v>
      </c>
      <c r="O402">
        <v>133000</v>
      </c>
      <c r="P402">
        <v>133600</v>
      </c>
      <c r="Q402">
        <v>133300</v>
      </c>
      <c r="R402">
        <v>131100</v>
      </c>
      <c r="S402">
        <v>131100</v>
      </c>
      <c r="T402">
        <v>134200</v>
      </c>
      <c r="U402">
        <v>133600</v>
      </c>
      <c r="V402">
        <v>132200</v>
      </c>
      <c r="W402">
        <v>131100</v>
      </c>
      <c r="X402">
        <v>132700</v>
      </c>
      <c r="Y402">
        <v>139000</v>
      </c>
      <c r="Z402">
        <v>139500</v>
      </c>
      <c r="AA402">
        <v>140400</v>
      </c>
      <c r="AB402">
        <v>135200</v>
      </c>
      <c r="AC402">
        <v>135300</v>
      </c>
      <c r="AD402">
        <v>136300</v>
      </c>
      <c r="AE402">
        <v>137100</v>
      </c>
      <c r="AF402">
        <v>135700</v>
      </c>
      <c r="AG402">
        <v>134200</v>
      </c>
      <c r="AH402">
        <v>134700</v>
      </c>
      <c r="AI402">
        <v>137400</v>
      </c>
      <c r="AJ402">
        <v>137500</v>
      </c>
      <c r="AK402">
        <v>137700</v>
      </c>
      <c r="AL402">
        <v>133900</v>
      </c>
      <c r="AM402">
        <v>133600</v>
      </c>
      <c r="AN402">
        <v>132900</v>
      </c>
      <c r="AO402">
        <v>136100</v>
      </c>
      <c r="AP402">
        <v>134600</v>
      </c>
      <c r="AQ402">
        <v>134500</v>
      </c>
      <c r="AR402">
        <v>134200</v>
      </c>
      <c r="AS402">
        <v>137600</v>
      </c>
      <c r="AT402">
        <v>139000</v>
      </c>
      <c r="AU402">
        <v>139900</v>
      </c>
      <c r="AV402">
        <v>139700</v>
      </c>
      <c r="AW402">
        <v>140100</v>
      </c>
      <c r="AX402">
        <v>141900</v>
      </c>
      <c r="AY402">
        <v>141000</v>
      </c>
      <c r="AZ402">
        <v>140400</v>
      </c>
      <c r="BA402">
        <v>139500</v>
      </c>
      <c r="BB402">
        <v>139200</v>
      </c>
      <c r="BC402">
        <v>141300</v>
      </c>
      <c r="BD402">
        <v>139800</v>
      </c>
      <c r="BE402">
        <v>141900</v>
      </c>
      <c r="BF402">
        <v>142700</v>
      </c>
      <c r="BG402">
        <v>144400</v>
      </c>
      <c r="BH402">
        <v>144900</v>
      </c>
      <c r="BI402">
        <v>144100</v>
      </c>
      <c r="BJ402">
        <v>143200</v>
      </c>
      <c r="BK402">
        <v>143400</v>
      </c>
      <c r="BL402">
        <v>144600</v>
      </c>
      <c r="BM402">
        <v>146900</v>
      </c>
      <c r="BN402">
        <v>149000</v>
      </c>
      <c r="BO402">
        <v>150200</v>
      </c>
      <c r="BP402">
        <v>153400</v>
      </c>
      <c r="BQ402">
        <v>151700</v>
      </c>
      <c r="BR402">
        <v>146700</v>
      </c>
      <c r="BS402">
        <v>144400</v>
      </c>
      <c r="BT402">
        <v>144600</v>
      </c>
      <c r="BU402">
        <v>151300</v>
      </c>
      <c r="BV402">
        <v>150400</v>
      </c>
      <c r="BW402">
        <v>156500</v>
      </c>
      <c r="BX402">
        <v>153400</v>
      </c>
      <c r="BY402">
        <v>158300</v>
      </c>
      <c r="BZ402">
        <v>154300</v>
      </c>
      <c r="CA402">
        <v>158300</v>
      </c>
      <c r="CB402">
        <v>158200</v>
      </c>
      <c r="CC402">
        <v>162400</v>
      </c>
      <c r="CD402">
        <v>161300</v>
      </c>
      <c r="CE402">
        <v>162500</v>
      </c>
    </row>
    <row r="403" spans="1:84" x14ac:dyDescent="0.2">
      <c r="A403">
        <v>394411</v>
      </c>
      <c r="B403" t="s">
        <v>1789</v>
      </c>
      <c r="C403">
        <v>368</v>
      </c>
      <c r="D403">
        <f t="shared" si="47"/>
        <v>129458.33333333333</v>
      </c>
      <c r="E403">
        <f t="shared" si="48"/>
        <v>132466.66666666666</v>
      </c>
      <c r="F403">
        <f t="shared" si="49"/>
        <v>142275</v>
      </c>
      <c r="G403">
        <f t="shared" si="50"/>
        <v>137441.66666666666</v>
      </c>
      <c r="H403">
        <f t="shared" si="51"/>
        <v>146925</v>
      </c>
      <c r="I403" s="2">
        <f t="shared" si="52"/>
        <v>0.13492114579980694</v>
      </c>
      <c r="J403" s="6">
        <f t="shared" si="46"/>
        <v>137713.33333333331</v>
      </c>
      <c r="K403">
        <f t="shared" si="53"/>
        <v>158225</v>
      </c>
      <c r="L403">
        <v>125700</v>
      </c>
      <c r="M403">
        <v>125600</v>
      </c>
      <c r="N403">
        <v>123900</v>
      </c>
      <c r="O403">
        <v>128300</v>
      </c>
      <c r="P403">
        <v>126300</v>
      </c>
      <c r="Q403">
        <v>126500</v>
      </c>
      <c r="R403">
        <v>125100</v>
      </c>
      <c r="S403">
        <v>129900</v>
      </c>
      <c r="T403">
        <v>132900</v>
      </c>
      <c r="U403">
        <v>134800</v>
      </c>
      <c r="V403">
        <v>135500</v>
      </c>
      <c r="W403">
        <v>139000</v>
      </c>
      <c r="X403">
        <v>138000</v>
      </c>
      <c r="Y403">
        <v>133300</v>
      </c>
      <c r="Z403">
        <v>127000</v>
      </c>
      <c r="AA403">
        <v>124800</v>
      </c>
      <c r="AB403">
        <v>126000</v>
      </c>
      <c r="AC403">
        <v>130200</v>
      </c>
      <c r="AD403">
        <v>134600</v>
      </c>
      <c r="AE403">
        <v>135900</v>
      </c>
      <c r="AF403">
        <v>135800</v>
      </c>
      <c r="AG403">
        <v>134300</v>
      </c>
      <c r="AH403">
        <v>136000</v>
      </c>
      <c r="AI403">
        <v>133700</v>
      </c>
      <c r="AJ403">
        <v>132500</v>
      </c>
      <c r="AK403">
        <v>131600</v>
      </c>
      <c r="AL403">
        <v>133100</v>
      </c>
      <c r="AM403">
        <v>147700</v>
      </c>
      <c r="AN403">
        <v>148900</v>
      </c>
      <c r="AO403">
        <v>151200</v>
      </c>
      <c r="AP403">
        <v>141500</v>
      </c>
      <c r="AQ403">
        <v>139400</v>
      </c>
      <c r="AR403">
        <v>139800</v>
      </c>
      <c r="AS403">
        <v>148600</v>
      </c>
      <c r="AT403">
        <v>149300</v>
      </c>
      <c r="AU403">
        <v>143700</v>
      </c>
      <c r="AV403">
        <v>135400</v>
      </c>
      <c r="AW403">
        <v>137100</v>
      </c>
      <c r="AX403">
        <v>139300</v>
      </c>
      <c r="AY403">
        <v>142300</v>
      </c>
      <c r="AZ403">
        <v>143000</v>
      </c>
      <c r="BA403">
        <v>143600</v>
      </c>
      <c r="BB403">
        <v>138200</v>
      </c>
      <c r="BC403">
        <v>136300</v>
      </c>
      <c r="BD403">
        <v>132500</v>
      </c>
      <c r="BE403">
        <v>134600</v>
      </c>
      <c r="BF403">
        <v>131100</v>
      </c>
      <c r="BG403">
        <v>135900</v>
      </c>
      <c r="BH403">
        <v>141600</v>
      </c>
      <c r="BI403">
        <v>151600</v>
      </c>
      <c r="BJ403">
        <v>157200</v>
      </c>
      <c r="BK403">
        <v>154900</v>
      </c>
      <c r="BL403">
        <v>150800</v>
      </c>
      <c r="BM403">
        <v>148500</v>
      </c>
      <c r="BN403">
        <v>146400</v>
      </c>
      <c r="BO403">
        <v>139400</v>
      </c>
      <c r="BP403">
        <v>139100</v>
      </c>
      <c r="BQ403">
        <v>140100</v>
      </c>
      <c r="BR403">
        <v>145700</v>
      </c>
      <c r="BS403">
        <v>147800</v>
      </c>
      <c r="BT403">
        <v>156000</v>
      </c>
      <c r="BU403">
        <v>166800</v>
      </c>
      <c r="BV403">
        <v>167500</v>
      </c>
      <c r="BW403">
        <v>161500</v>
      </c>
      <c r="BX403">
        <v>157000</v>
      </c>
      <c r="BY403">
        <v>158900</v>
      </c>
      <c r="BZ403">
        <v>159000</v>
      </c>
      <c r="CA403">
        <v>152000</v>
      </c>
      <c r="CB403">
        <v>152000</v>
      </c>
      <c r="CC403">
        <v>156100</v>
      </c>
      <c r="CD403">
        <v>164100</v>
      </c>
      <c r="CE403">
        <v>160500</v>
      </c>
      <c r="CF403">
        <v>155500</v>
      </c>
    </row>
    <row r="404" spans="1:84" x14ac:dyDescent="0.2">
      <c r="A404">
        <v>395015</v>
      </c>
      <c r="B404" t="s">
        <v>1506</v>
      </c>
      <c r="C404">
        <v>121</v>
      </c>
      <c r="D404">
        <f t="shared" si="47"/>
        <v>132058.33333333334</v>
      </c>
      <c r="E404">
        <f t="shared" si="48"/>
        <v>132116.66666666666</v>
      </c>
      <c r="F404">
        <f t="shared" si="49"/>
        <v>137175</v>
      </c>
      <c r="G404">
        <f t="shared" si="50"/>
        <v>142400</v>
      </c>
      <c r="H404">
        <f t="shared" si="51"/>
        <v>144225</v>
      </c>
      <c r="I404" s="2">
        <f t="shared" si="52"/>
        <v>9.2131002713447263E-2</v>
      </c>
      <c r="J404" s="6">
        <f t="shared" si="46"/>
        <v>137595</v>
      </c>
      <c r="K404">
        <f t="shared" si="53"/>
        <v>153983.33333333334</v>
      </c>
      <c r="L404">
        <v>136800</v>
      </c>
      <c r="M404">
        <v>138000</v>
      </c>
      <c r="N404">
        <v>138700</v>
      </c>
      <c r="O404">
        <v>134100</v>
      </c>
      <c r="P404">
        <v>130800</v>
      </c>
      <c r="Q404">
        <v>129800</v>
      </c>
      <c r="R404">
        <v>130900</v>
      </c>
      <c r="S404">
        <v>131300</v>
      </c>
      <c r="T404">
        <v>135800</v>
      </c>
      <c r="U404">
        <v>130000</v>
      </c>
      <c r="V404">
        <v>125600</v>
      </c>
      <c r="W404">
        <v>122900</v>
      </c>
      <c r="X404">
        <v>127500</v>
      </c>
      <c r="Y404">
        <v>128700</v>
      </c>
      <c r="Z404">
        <v>130400</v>
      </c>
      <c r="AA404">
        <v>134400</v>
      </c>
      <c r="AB404">
        <v>133900</v>
      </c>
      <c r="AC404">
        <v>132600</v>
      </c>
      <c r="AD404">
        <v>132800</v>
      </c>
      <c r="AE404">
        <v>135000</v>
      </c>
      <c r="AF404">
        <v>133400</v>
      </c>
      <c r="AG404">
        <v>132600</v>
      </c>
      <c r="AH404">
        <v>131400</v>
      </c>
      <c r="AI404">
        <v>132700</v>
      </c>
      <c r="AJ404">
        <v>131300</v>
      </c>
      <c r="AK404">
        <v>134400</v>
      </c>
      <c r="AL404">
        <v>132000</v>
      </c>
      <c r="AM404">
        <v>134800</v>
      </c>
      <c r="AN404">
        <v>133700</v>
      </c>
      <c r="AO404">
        <v>138500</v>
      </c>
      <c r="AP404">
        <v>137700</v>
      </c>
      <c r="AQ404">
        <v>138400</v>
      </c>
      <c r="AR404">
        <v>138500</v>
      </c>
      <c r="AS404">
        <v>141100</v>
      </c>
      <c r="AT404">
        <v>143500</v>
      </c>
      <c r="AU404">
        <v>142200</v>
      </c>
      <c r="AV404">
        <v>142600</v>
      </c>
      <c r="AW404">
        <v>141100</v>
      </c>
      <c r="AX404">
        <v>143900</v>
      </c>
      <c r="AY404">
        <v>141800</v>
      </c>
      <c r="AZ404">
        <v>143600</v>
      </c>
      <c r="BA404">
        <v>143100</v>
      </c>
      <c r="BB404">
        <v>143800</v>
      </c>
      <c r="BC404">
        <v>144200</v>
      </c>
      <c r="BD404">
        <v>143100</v>
      </c>
      <c r="BE404">
        <v>141600</v>
      </c>
      <c r="BF404">
        <v>139300</v>
      </c>
      <c r="BG404">
        <v>140700</v>
      </c>
      <c r="BH404">
        <v>141900</v>
      </c>
      <c r="BI404">
        <v>142100</v>
      </c>
      <c r="BJ404">
        <v>142500</v>
      </c>
      <c r="BK404">
        <v>142700</v>
      </c>
      <c r="BL404">
        <v>144800</v>
      </c>
      <c r="BM404">
        <v>142100</v>
      </c>
      <c r="BN404">
        <v>144100</v>
      </c>
      <c r="BO404">
        <v>143600</v>
      </c>
      <c r="BP404">
        <v>144400</v>
      </c>
      <c r="BQ404">
        <v>143500</v>
      </c>
      <c r="BR404">
        <v>148700</v>
      </c>
      <c r="BS404">
        <v>150300</v>
      </c>
      <c r="BT404">
        <v>150000</v>
      </c>
      <c r="BU404">
        <v>150900</v>
      </c>
      <c r="BV404">
        <v>154300</v>
      </c>
      <c r="BW404">
        <v>158000</v>
      </c>
      <c r="BX404">
        <v>154100</v>
      </c>
      <c r="BY404">
        <v>153400</v>
      </c>
      <c r="BZ404">
        <v>153800</v>
      </c>
      <c r="CA404">
        <v>154000</v>
      </c>
      <c r="CB404">
        <v>154800</v>
      </c>
      <c r="CC404">
        <v>156200</v>
      </c>
      <c r="CD404">
        <v>158000</v>
      </c>
      <c r="CE404">
        <v>157300</v>
      </c>
      <c r="CF404">
        <v>158000</v>
      </c>
    </row>
    <row r="405" spans="1:84" x14ac:dyDescent="0.2">
      <c r="A405">
        <v>786259</v>
      </c>
      <c r="B405" t="s">
        <v>2342</v>
      </c>
      <c r="C405">
        <v>506</v>
      </c>
      <c r="D405">
        <f t="shared" si="47"/>
        <v>132825</v>
      </c>
      <c r="E405">
        <f t="shared" si="48"/>
        <v>127183.33333333333</v>
      </c>
      <c r="F405">
        <f t="shared" si="49"/>
        <v>139091.66666666666</v>
      </c>
      <c r="G405">
        <f t="shared" si="50"/>
        <v>148158.33333333334</v>
      </c>
      <c r="H405">
        <f t="shared" si="51"/>
        <v>138558.33333333334</v>
      </c>
      <c r="I405" s="2">
        <f t="shared" si="52"/>
        <v>4.3164564903695413E-2</v>
      </c>
      <c r="J405" s="6">
        <f t="shared" si="46"/>
        <v>137163.33333333334</v>
      </c>
      <c r="K405">
        <f t="shared" si="53"/>
        <v>143425</v>
      </c>
      <c r="L405">
        <v>124500</v>
      </c>
      <c r="M405">
        <v>130200</v>
      </c>
      <c r="N405">
        <v>147400</v>
      </c>
      <c r="O405">
        <v>149100</v>
      </c>
      <c r="P405">
        <v>143600</v>
      </c>
      <c r="Q405">
        <v>136100</v>
      </c>
      <c r="R405">
        <v>135300</v>
      </c>
      <c r="S405">
        <v>130800</v>
      </c>
      <c r="T405">
        <v>121700</v>
      </c>
      <c r="U405">
        <v>122700</v>
      </c>
      <c r="V405">
        <v>123900</v>
      </c>
      <c r="W405">
        <v>128600</v>
      </c>
      <c r="X405">
        <v>119800</v>
      </c>
      <c r="Y405">
        <v>121900</v>
      </c>
      <c r="Z405">
        <v>119900</v>
      </c>
      <c r="AA405">
        <v>128800</v>
      </c>
      <c r="AB405">
        <v>129700</v>
      </c>
      <c r="AC405">
        <v>128200</v>
      </c>
      <c r="AD405">
        <v>125700</v>
      </c>
      <c r="AE405">
        <v>124300</v>
      </c>
      <c r="AF405">
        <v>124000</v>
      </c>
      <c r="AG405">
        <v>129700</v>
      </c>
      <c r="AH405">
        <v>134300</v>
      </c>
      <c r="AI405">
        <v>139900</v>
      </c>
      <c r="AJ405">
        <v>140300</v>
      </c>
      <c r="AK405">
        <v>167400</v>
      </c>
      <c r="AL405">
        <v>148900</v>
      </c>
      <c r="AM405">
        <v>145600</v>
      </c>
      <c r="AN405">
        <v>115700</v>
      </c>
      <c r="AO405">
        <v>131000</v>
      </c>
      <c r="AP405">
        <v>135700</v>
      </c>
      <c r="AQ405">
        <v>136500</v>
      </c>
      <c r="AR405">
        <v>142700</v>
      </c>
      <c r="AS405">
        <v>138700</v>
      </c>
      <c r="AT405">
        <v>132300</v>
      </c>
      <c r="AU405">
        <v>134300</v>
      </c>
      <c r="AV405">
        <v>138500</v>
      </c>
      <c r="AW405">
        <v>177200</v>
      </c>
      <c r="AX405">
        <v>168700</v>
      </c>
      <c r="AY405">
        <v>162500</v>
      </c>
      <c r="AZ405">
        <v>127400</v>
      </c>
      <c r="BA405">
        <v>131900</v>
      </c>
      <c r="BB405">
        <v>135000</v>
      </c>
      <c r="BC405">
        <v>137000</v>
      </c>
      <c r="BD405">
        <v>143100</v>
      </c>
      <c r="BE405">
        <v>141900</v>
      </c>
      <c r="BF405">
        <v>165000</v>
      </c>
      <c r="BG405">
        <v>149700</v>
      </c>
      <c r="BH405">
        <v>151800</v>
      </c>
      <c r="BI405">
        <v>129100</v>
      </c>
      <c r="BJ405">
        <v>137000</v>
      </c>
      <c r="BK405">
        <v>139700</v>
      </c>
      <c r="BL405">
        <v>135700</v>
      </c>
      <c r="BM405">
        <v>136400</v>
      </c>
      <c r="BN405">
        <v>135300</v>
      </c>
      <c r="BO405">
        <v>143200</v>
      </c>
      <c r="BP405">
        <v>141300</v>
      </c>
      <c r="BQ405">
        <v>139500</v>
      </c>
      <c r="BR405">
        <v>135500</v>
      </c>
      <c r="BS405">
        <v>138200</v>
      </c>
      <c r="BT405">
        <v>144900</v>
      </c>
      <c r="BU405">
        <v>150400</v>
      </c>
      <c r="BV405">
        <v>151000</v>
      </c>
      <c r="BW405">
        <v>146800</v>
      </c>
      <c r="BX405">
        <v>142500</v>
      </c>
      <c r="BY405">
        <v>141100</v>
      </c>
      <c r="BZ405">
        <v>136500</v>
      </c>
      <c r="CA405">
        <v>142600</v>
      </c>
      <c r="CB405">
        <v>138700</v>
      </c>
      <c r="CC405">
        <v>146300</v>
      </c>
      <c r="CD405">
        <v>142100</v>
      </c>
      <c r="CE405">
        <v>151400</v>
      </c>
    </row>
    <row r="406" spans="1:84" x14ac:dyDescent="0.2">
      <c r="A406">
        <v>395224</v>
      </c>
      <c r="B406" t="s">
        <v>1970</v>
      </c>
      <c r="C406">
        <v>80</v>
      </c>
      <c r="D406">
        <f t="shared" si="47"/>
        <v>127533.33333333333</v>
      </c>
      <c r="E406">
        <f t="shared" si="48"/>
        <v>135041.66666666666</v>
      </c>
      <c r="F406">
        <f t="shared" si="49"/>
        <v>137833.33333333334</v>
      </c>
      <c r="G406">
        <f t="shared" si="50"/>
        <v>141408.33333333334</v>
      </c>
      <c r="H406">
        <f t="shared" si="51"/>
        <v>143591.66666666666</v>
      </c>
      <c r="I406" s="2">
        <f t="shared" si="52"/>
        <v>0.12591479351803447</v>
      </c>
      <c r="J406" s="6">
        <f t="shared" si="46"/>
        <v>137081.66666666669</v>
      </c>
      <c r="K406">
        <f t="shared" si="53"/>
        <v>157300</v>
      </c>
      <c r="L406">
        <v>125000</v>
      </c>
      <c r="M406">
        <v>127000</v>
      </c>
      <c r="N406">
        <v>128500</v>
      </c>
      <c r="O406">
        <v>128100</v>
      </c>
      <c r="P406">
        <v>126400</v>
      </c>
      <c r="Q406">
        <v>124900</v>
      </c>
      <c r="R406">
        <v>126000</v>
      </c>
      <c r="S406">
        <v>125900</v>
      </c>
      <c r="T406">
        <v>127500</v>
      </c>
      <c r="U406">
        <v>129200</v>
      </c>
      <c r="V406">
        <v>130500</v>
      </c>
      <c r="W406">
        <v>131400</v>
      </c>
      <c r="X406">
        <v>132500</v>
      </c>
      <c r="Y406">
        <v>136400</v>
      </c>
      <c r="Z406">
        <v>137800</v>
      </c>
      <c r="AA406">
        <v>137700</v>
      </c>
      <c r="AB406">
        <v>136500</v>
      </c>
      <c r="AC406">
        <v>135500</v>
      </c>
      <c r="AD406">
        <v>134600</v>
      </c>
      <c r="AE406">
        <v>133700</v>
      </c>
      <c r="AF406">
        <v>134000</v>
      </c>
      <c r="AG406">
        <v>133300</v>
      </c>
      <c r="AH406">
        <v>133700</v>
      </c>
      <c r="AI406">
        <v>134800</v>
      </c>
      <c r="AJ406">
        <v>136300</v>
      </c>
      <c r="AK406">
        <v>136200</v>
      </c>
      <c r="AL406">
        <v>135800</v>
      </c>
      <c r="AM406">
        <v>135700</v>
      </c>
      <c r="AN406">
        <v>136200</v>
      </c>
      <c r="AO406">
        <v>136600</v>
      </c>
      <c r="AP406">
        <v>137800</v>
      </c>
      <c r="AQ406">
        <v>136100</v>
      </c>
      <c r="AR406">
        <v>139000</v>
      </c>
      <c r="AS406">
        <v>139600</v>
      </c>
      <c r="AT406">
        <v>141900</v>
      </c>
      <c r="AU406">
        <v>142800</v>
      </c>
      <c r="AV406">
        <v>142900</v>
      </c>
      <c r="AW406">
        <v>143300</v>
      </c>
      <c r="AX406">
        <v>140300</v>
      </c>
      <c r="AY406">
        <v>140000</v>
      </c>
      <c r="AZ406">
        <v>138800</v>
      </c>
      <c r="BA406">
        <v>140100</v>
      </c>
      <c r="BB406">
        <v>140200</v>
      </c>
      <c r="BC406">
        <v>142700</v>
      </c>
      <c r="BD406">
        <v>142300</v>
      </c>
      <c r="BE406">
        <v>142500</v>
      </c>
      <c r="BF406">
        <v>142100</v>
      </c>
      <c r="BG406">
        <v>141700</v>
      </c>
      <c r="BH406">
        <v>141900</v>
      </c>
      <c r="BI406">
        <v>141000</v>
      </c>
      <c r="BJ406">
        <v>140400</v>
      </c>
      <c r="BK406">
        <v>141800</v>
      </c>
      <c r="BL406">
        <v>142300</v>
      </c>
      <c r="BM406">
        <v>144200</v>
      </c>
      <c r="BN406">
        <v>143400</v>
      </c>
      <c r="BO406">
        <v>144500</v>
      </c>
      <c r="BP406">
        <v>144800</v>
      </c>
      <c r="BQ406">
        <v>145600</v>
      </c>
      <c r="BR406">
        <v>146100</v>
      </c>
      <c r="BS406">
        <v>147100</v>
      </c>
      <c r="BT406">
        <v>152800</v>
      </c>
      <c r="BU406">
        <v>155100</v>
      </c>
      <c r="BV406">
        <v>158100</v>
      </c>
      <c r="BW406">
        <v>154500</v>
      </c>
      <c r="BX406">
        <v>155800</v>
      </c>
      <c r="BY406">
        <v>156400</v>
      </c>
      <c r="BZ406">
        <v>162700</v>
      </c>
      <c r="CA406">
        <v>162000</v>
      </c>
      <c r="CB406">
        <v>162300</v>
      </c>
      <c r="CC406">
        <v>157500</v>
      </c>
      <c r="CD406">
        <v>163300</v>
      </c>
      <c r="CE406">
        <v>166500</v>
      </c>
    </row>
    <row r="407" spans="1:84" x14ac:dyDescent="0.2">
      <c r="A407">
        <v>394299</v>
      </c>
      <c r="B407" t="s">
        <v>2207</v>
      </c>
      <c r="C407">
        <v>226</v>
      </c>
      <c r="D407">
        <f t="shared" si="47"/>
        <v>126758.33333333333</v>
      </c>
      <c r="E407">
        <f t="shared" si="48"/>
        <v>136141.66666666666</v>
      </c>
      <c r="F407">
        <f t="shared" si="49"/>
        <v>138008.33333333334</v>
      </c>
      <c r="G407">
        <f t="shared" si="50"/>
        <v>140175</v>
      </c>
      <c r="H407">
        <f t="shared" si="51"/>
        <v>144133.33333333334</v>
      </c>
      <c r="I407" s="2">
        <f t="shared" si="52"/>
        <v>0.13707185589376122</v>
      </c>
      <c r="J407" s="6">
        <f t="shared" si="46"/>
        <v>137043.33333333334</v>
      </c>
      <c r="K407">
        <f t="shared" si="53"/>
        <v>158550</v>
      </c>
      <c r="L407">
        <v>121100</v>
      </c>
      <c r="M407">
        <v>122400</v>
      </c>
      <c r="N407">
        <v>120900</v>
      </c>
      <c r="O407">
        <v>122400</v>
      </c>
      <c r="P407">
        <v>123600</v>
      </c>
      <c r="Q407">
        <v>127000</v>
      </c>
      <c r="R407">
        <v>134400</v>
      </c>
      <c r="S407">
        <v>134900</v>
      </c>
      <c r="T407">
        <v>132700</v>
      </c>
      <c r="U407">
        <v>124000</v>
      </c>
      <c r="V407">
        <v>127100</v>
      </c>
      <c r="W407">
        <v>130600</v>
      </c>
      <c r="X407">
        <v>130300</v>
      </c>
      <c r="Y407">
        <v>129100</v>
      </c>
      <c r="Z407">
        <v>130800</v>
      </c>
      <c r="AA407">
        <v>132800</v>
      </c>
      <c r="AB407">
        <v>133600</v>
      </c>
      <c r="AC407">
        <v>132700</v>
      </c>
      <c r="AD407">
        <v>137600</v>
      </c>
      <c r="AE407">
        <v>139500</v>
      </c>
      <c r="AF407">
        <v>142600</v>
      </c>
      <c r="AG407">
        <v>142800</v>
      </c>
      <c r="AH407">
        <v>141500</v>
      </c>
      <c r="AI407">
        <v>140400</v>
      </c>
      <c r="AJ407">
        <v>137700</v>
      </c>
      <c r="AK407">
        <v>134800</v>
      </c>
      <c r="AL407">
        <v>134000</v>
      </c>
      <c r="AM407">
        <v>136000</v>
      </c>
      <c r="AN407">
        <v>139900</v>
      </c>
      <c r="AO407">
        <v>144500</v>
      </c>
      <c r="AP407">
        <v>143100</v>
      </c>
      <c r="AQ407">
        <v>142700</v>
      </c>
      <c r="AR407">
        <v>137300</v>
      </c>
      <c r="AS407">
        <v>137400</v>
      </c>
      <c r="AT407">
        <v>134000</v>
      </c>
      <c r="AU407">
        <v>134700</v>
      </c>
      <c r="AV407">
        <v>137900</v>
      </c>
      <c r="AW407">
        <v>142900</v>
      </c>
      <c r="AX407">
        <v>143700</v>
      </c>
      <c r="AY407">
        <v>140900</v>
      </c>
      <c r="AZ407">
        <v>138600</v>
      </c>
      <c r="BA407">
        <v>138300</v>
      </c>
      <c r="BB407">
        <v>139600</v>
      </c>
      <c r="BC407">
        <v>138700</v>
      </c>
      <c r="BD407">
        <v>139000</v>
      </c>
      <c r="BE407">
        <v>140700</v>
      </c>
      <c r="BF407">
        <v>141700</v>
      </c>
      <c r="BG407">
        <v>140100</v>
      </c>
      <c r="BH407">
        <v>139700</v>
      </c>
      <c r="BI407">
        <v>139700</v>
      </c>
      <c r="BJ407">
        <v>141600</v>
      </c>
      <c r="BK407">
        <v>144900</v>
      </c>
      <c r="BL407">
        <v>146400</v>
      </c>
      <c r="BM407">
        <v>145800</v>
      </c>
      <c r="BN407">
        <v>136600</v>
      </c>
      <c r="BO407">
        <v>133700</v>
      </c>
      <c r="BP407">
        <v>137400</v>
      </c>
      <c r="BQ407">
        <v>149100</v>
      </c>
      <c r="BR407">
        <v>156500</v>
      </c>
      <c r="BS407">
        <v>158200</v>
      </c>
      <c r="BT407">
        <v>151100</v>
      </c>
      <c r="BU407">
        <v>151000</v>
      </c>
      <c r="BV407">
        <v>146700</v>
      </c>
      <c r="BW407">
        <v>152000</v>
      </c>
      <c r="BX407">
        <v>154000</v>
      </c>
      <c r="BY407">
        <v>162800</v>
      </c>
      <c r="BZ407">
        <v>161800</v>
      </c>
      <c r="CA407">
        <v>165500</v>
      </c>
      <c r="CB407">
        <v>162700</v>
      </c>
      <c r="CC407">
        <v>168900</v>
      </c>
      <c r="CD407">
        <v>167900</v>
      </c>
      <c r="CE407">
        <v>166800</v>
      </c>
      <c r="CF407">
        <v>166400</v>
      </c>
    </row>
    <row r="408" spans="1:84" x14ac:dyDescent="0.2">
      <c r="A408">
        <v>394426</v>
      </c>
      <c r="B408" t="s">
        <v>2348</v>
      </c>
      <c r="C408">
        <v>519</v>
      </c>
      <c r="D408">
        <f t="shared" si="47"/>
        <v>116541.66666666667</v>
      </c>
      <c r="E408">
        <f t="shared" si="48"/>
        <v>123641.66666666667</v>
      </c>
      <c r="F408">
        <f t="shared" si="49"/>
        <v>134300</v>
      </c>
      <c r="G408">
        <f t="shared" si="50"/>
        <v>145650</v>
      </c>
      <c r="H408">
        <f t="shared" si="51"/>
        <v>160158.33333333334</v>
      </c>
      <c r="I408" s="2">
        <f t="shared" si="52"/>
        <v>0.37425813371469435</v>
      </c>
      <c r="J408" s="6">
        <f t="shared" si="46"/>
        <v>136058.33333333334</v>
      </c>
      <c r="K408">
        <f t="shared" si="53"/>
        <v>166941.66666666666</v>
      </c>
      <c r="L408">
        <v>109200</v>
      </c>
      <c r="M408">
        <v>112400</v>
      </c>
      <c r="N408">
        <v>111900</v>
      </c>
      <c r="O408">
        <v>111500</v>
      </c>
      <c r="P408">
        <v>112000</v>
      </c>
      <c r="Q408">
        <v>114800</v>
      </c>
      <c r="R408">
        <v>112300</v>
      </c>
      <c r="S408">
        <v>116800</v>
      </c>
      <c r="T408">
        <v>120700</v>
      </c>
      <c r="U408">
        <v>122500</v>
      </c>
      <c r="V408">
        <v>124200</v>
      </c>
      <c r="W408">
        <v>130200</v>
      </c>
      <c r="X408">
        <v>136600</v>
      </c>
      <c r="Y408">
        <v>134300</v>
      </c>
      <c r="Z408">
        <v>128100</v>
      </c>
      <c r="AA408">
        <v>119000</v>
      </c>
      <c r="AB408">
        <v>117200</v>
      </c>
      <c r="AC408">
        <v>120000</v>
      </c>
      <c r="AD408">
        <v>126600</v>
      </c>
      <c r="AE408">
        <v>125200</v>
      </c>
      <c r="AF408">
        <v>112400</v>
      </c>
      <c r="AG408">
        <v>111000</v>
      </c>
      <c r="AH408">
        <v>120800</v>
      </c>
      <c r="AI408">
        <v>132500</v>
      </c>
      <c r="AJ408">
        <v>129400</v>
      </c>
      <c r="AK408">
        <v>126200</v>
      </c>
      <c r="AL408">
        <v>131400</v>
      </c>
      <c r="AM408">
        <v>137500</v>
      </c>
      <c r="AN408">
        <v>140400</v>
      </c>
      <c r="AO408">
        <v>135000</v>
      </c>
      <c r="AP408">
        <v>133400</v>
      </c>
      <c r="AQ408">
        <v>130800</v>
      </c>
      <c r="AR408">
        <v>133900</v>
      </c>
      <c r="AS408">
        <v>134800</v>
      </c>
      <c r="AT408">
        <v>135200</v>
      </c>
      <c r="AU408">
        <v>143600</v>
      </c>
      <c r="AV408">
        <v>144700</v>
      </c>
      <c r="AW408">
        <v>142700</v>
      </c>
      <c r="AX408">
        <v>144400</v>
      </c>
      <c r="AY408">
        <v>142100</v>
      </c>
      <c r="AZ408">
        <v>148000</v>
      </c>
      <c r="BA408">
        <v>141400</v>
      </c>
      <c r="BB408">
        <v>147400</v>
      </c>
      <c r="BC408">
        <v>143900</v>
      </c>
      <c r="BD408">
        <v>147300</v>
      </c>
      <c r="BE408">
        <v>148500</v>
      </c>
      <c r="BF408">
        <v>150700</v>
      </c>
      <c r="BG408">
        <v>146700</v>
      </c>
      <c r="BH408">
        <v>157200</v>
      </c>
      <c r="BI408">
        <v>153900</v>
      </c>
      <c r="BJ408">
        <v>157200</v>
      </c>
      <c r="BK408">
        <v>152700</v>
      </c>
      <c r="BL408">
        <v>157600</v>
      </c>
      <c r="BM408">
        <v>163300</v>
      </c>
      <c r="BN408">
        <v>171400</v>
      </c>
      <c r="BO408">
        <v>173700</v>
      </c>
      <c r="BP408">
        <v>163600</v>
      </c>
      <c r="BQ408">
        <v>159300</v>
      </c>
      <c r="BR408">
        <v>154500</v>
      </c>
      <c r="BS408">
        <v>157500</v>
      </c>
      <c r="BT408">
        <v>161500</v>
      </c>
      <c r="BU408">
        <v>163000</v>
      </c>
      <c r="BV408">
        <v>171400</v>
      </c>
      <c r="BW408">
        <v>158500</v>
      </c>
      <c r="BX408">
        <v>173900</v>
      </c>
      <c r="BY408">
        <v>172500</v>
      </c>
      <c r="BZ408">
        <v>181800</v>
      </c>
      <c r="CA408">
        <v>170900</v>
      </c>
      <c r="CB408">
        <v>169300</v>
      </c>
      <c r="CC408">
        <v>165200</v>
      </c>
      <c r="CD408">
        <v>157800</v>
      </c>
      <c r="CE408">
        <v>161600</v>
      </c>
    </row>
    <row r="409" spans="1:84" x14ac:dyDescent="0.2">
      <c r="A409">
        <v>395169</v>
      </c>
      <c r="B409" t="s">
        <v>1859</v>
      </c>
      <c r="C409">
        <v>54</v>
      </c>
      <c r="D409">
        <f t="shared" si="47"/>
        <v>125441.66666666667</v>
      </c>
      <c r="E409">
        <f t="shared" si="48"/>
        <v>132950</v>
      </c>
      <c r="F409">
        <f t="shared" si="49"/>
        <v>133900</v>
      </c>
      <c r="G409">
        <f t="shared" si="50"/>
        <v>142625</v>
      </c>
      <c r="H409">
        <f t="shared" si="51"/>
        <v>143358.33333333334</v>
      </c>
      <c r="I409" s="2">
        <f t="shared" si="52"/>
        <v>0.14282867202550989</v>
      </c>
      <c r="J409" s="6">
        <f t="shared" si="46"/>
        <v>135655.00000000003</v>
      </c>
      <c r="K409">
        <f t="shared" si="53"/>
        <v>153225</v>
      </c>
      <c r="L409">
        <v>121300</v>
      </c>
      <c r="M409">
        <v>120500</v>
      </c>
      <c r="N409">
        <v>119000</v>
      </c>
      <c r="O409">
        <v>121700</v>
      </c>
      <c r="P409">
        <v>125000</v>
      </c>
      <c r="Q409">
        <v>125900</v>
      </c>
      <c r="R409">
        <v>128500</v>
      </c>
      <c r="S409">
        <v>129200</v>
      </c>
      <c r="T409">
        <v>128900</v>
      </c>
      <c r="U409">
        <v>129200</v>
      </c>
      <c r="V409">
        <v>127000</v>
      </c>
      <c r="W409">
        <v>129100</v>
      </c>
      <c r="X409">
        <v>128200</v>
      </c>
      <c r="Y409">
        <v>131400</v>
      </c>
      <c r="Z409">
        <v>132900</v>
      </c>
      <c r="AA409">
        <v>134000</v>
      </c>
      <c r="AB409">
        <v>132100</v>
      </c>
      <c r="AC409">
        <v>132100</v>
      </c>
      <c r="AD409">
        <v>130900</v>
      </c>
      <c r="AE409">
        <v>133200</v>
      </c>
      <c r="AF409">
        <v>134100</v>
      </c>
      <c r="AG409">
        <v>135000</v>
      </c>
      <c r="AH409">
        <v>136100</v>
      </c>
      <c r="AI409">
        <v>135400</v>
      </c>
      <c r="AJ409">
        <v>134200</v>
      </c>
      <c r="AK409">
        <v>132200</v>
      </c>
      <c r="AL409">
        <v>131300</v>
      </c>
      <c r="AM409">
        <v>130200</v>
      </c>
      <c r="AN409">
        <v>130800</v>
      </c>
      <c r="AO409">
        <v>130300</v>
      </c>
      <c r="AP409">
        <v>133900</v>
      </c>
      <c r="AQ409">
        <v>133000</v>
      </c>
      <c r="AR409">
        <v>136400</v>
      </c>
      <c r="AS409">
        <v>136100</v>
      </c>
      <c r="AT409">
        <v>138500</v>
      </c>
      <c r="AU409">
        <v>139900</v>
      </c>
      <c r="AV409">
        <v>142800</v>
      </c>
      <c r="AW409">
        <v>145400</v>
      </c>
      <c r="AX409">
        <v>144500</v>
      </c>
      <c r="AY409">
        <v>141700</v>
      </c>
      <c r="AZ409">
        <v>141500</v>
      </c>
      <c r="BA409">
        <v>143800</v>
      </c>
      <c r="BB409">
        <v>145600</v>
      </c>
      <c r="BC409">
        <v>144900</v>
      </c>
      <c r="BD409">
        <v>140800</v>
      </c>
      <c r="BE409">
        <v>140200</v>
      </c>
      <c r="BF409">
        <v>139800</v>
      </c>
      <c r="BG409">
        <v>140500</v>
      </c>
      <c r="BH409">
        <v>142100</v>
      </c>
      <c r="BI409">
        <v>143800</v>
      </c>
      <c r="BJ409">
        <v>145300</v>
      </c>
      <c r="BK409">
        <v>145100</v>
      </c>
      <c r="BL409">
        <v>143700</v>
      </c>
      <c r="BM409">
        <v>144000</v>
      </c>
      <c r="BN409">
        <v>141400</v>
      </c>
      <c r="BO409">
        <v>141400</v>
      </c>
      <c r="BP409">
        <v>140900</v>
      </c>
      <c r="BQ409">
        <v>143800</v>
      </c>
      <c r="BR409">
        <v>145300</v>
      </c>
      <c r="BS409">
        <v>143500</v>
      </c>
      <c r="BT409">
        <v>145000</v>
      </c>
      <c r="BU409">
        <v>148200</v>
      </c>
      <c r="BV409">
        <v>155100</v>
      </c>
      <c r="BW409">
        <v>156000</v>
      </c>
      <c r="BX409">
        <v>155900</v>
      </c>
      <c r="BY409">
        <v>155700</v>
      </c>
      <c r="BZ409">
        <v>156400</v>
      </c>
      <c r="CA409">
        <v>155400</v>
      </c>
      <c r="CB409">
        <v>155500</v>
      </c>
      <c r="CC409">
        <v>155500</v>
      </c>
      <c r="CD409">
        <v>156500</v>
      </c>
      <c r="CE409">
        <v>159900</v>
      </c>
      <c r="CF409">
        <v>162800</v>
      </c>
    </row>
    <row r="410" spans="1:84" x14ac:dyDescent="0.2">
      <c r="A410">
        <v>753895</v>
      </c>
      <c r="B410" t="s">
        <v>1025</v>
      </c>
      <c r="C410">
        <v>195</v>
      </c>
      <c r="D410">
        <f t="shared" si="47"/>
        <v>123550</v>
      </c>
      <c r="E410">
        <f t="shared" si="48"/>
        <v>129866.66666666667</v>
      </c>
      <c r="F410">
        <f t="shared" si="49"/>
        <v>135666.66666666666</v>
      </c>
      <c r="G410">
        <f t="shared" si="50"/>
        <v>140208.33333333334</v>
      </c>
      <c r="H410">
        <f t="shared" si="51"/>
        <v>147766.66666666666</v>
      </c>
      <c r="I410" s="2">
        <f t="shared" si="52"/>
        <v>0.19600701470389847</v>
      </c>
      <c r="J410" s="6">
        <f t="shared" si="46"/>
        <v>135411.66666666669</v>
      </c>
      <c r="K410">
        <f t="shared" si="53"/>
        <v>157558.33333333334</v>
      </c>
      <c r="L410">
        <v>128400</v>
      </c>
      <c r="M410">
        <v>130500</v>
      </c>
      <c r="N410">
        <v>128900</v>
      </c>
      <c r="O410">
        <v>120900</v>
      </c>
      <c r="P410">
        <v>119300</v>
      </c>
      <c r="Q410">
        <v>120500</v>
      </c>
      <c r="R410">
        <v>122100</v>
      </c>
      <c r="S410">
        <v>122200</v>
      </c>
      <c r="T410">
        <v>121400</v>
      </c>
      <c r="U410">
        <v>124100</v>
      </c>
      <c r="V410">
        <v>120000</v>
      </c>
      <c r="W410">
        <v>124300</v>
      </c>
      <c r="X410">
        <v>119600</v>
      </c>
      <c r="Y410">
        <v>126100</v>
      </c>
      <c r="Z410">
        <v>125700</v>
      </c>
      <c r="AA410">
        <v>131600</v>
      </c>
      <c r="AB410">
        <v>131200</v>
      </c>
      <c r="AC410">
        <v>130300</v>
      </c>
      <c r="AD410">
        <v>130200</v>
      </c>
      <c r="AE410">
        <v>132300</v>
      </c>
      <c r="AF410">
        <v>132100</v>
      </c>
      <c r="AG410">
        <v>133000</v>
      </c>
      <c r="AH410">
        <v>133200</v>
      </c>
      <c r="AI410">
        <v>133100</v>
      </c>
      <c r="AJ410">
        <v>131900</v>
      </c>
      <c r="AK410">
        <v>131300</v>
      </c>
      <c r="AL410">
        <v>132600</v>
      </c>
      <c r="AM410">
        <v>133100</v>
      </c>
      <c r="AN410">
        <v>136900</v>
      </c>
      <c r="AO410">
        <v>136500</v>
      </c>
      <c r="AP410">
        <v>137700</v>
      </c>
      <c r="AQ410">
        <v>134300</v>
      </c>
      <c r="AR410">
        <v>136300</v>
      </c>
      <c r="AS410">
        <v>135600</v>
      </c>
      <c r="AT410">
        <v>137900</v>
      </c>
      <c r="AU410">
        <v>143900</v>
      </c>
      <c r="AV410">
        <v>144400</v>
      </c>
      <c r="AW410">
        <v>142800</v>
      </c>
      <c r="AX410">
        <v>137300</v>
      </c>
      <c r="AY410">
        <v>139700</v>
      </c>
      <c r="AZ410">
        <v>140100</v>
      </c>
      <c r="BA410">
        <v>140200</v>
      </c>
      <c r="BB410">
        <v>137200</v>
      </c>
      <c r="BC410">
        <v>139100</v>
      </c>
      <c r="BD410">
        <v>141200</v>
      </c>
      <c r="BE410">
        <v>141900</v>
      </c>
      <c r="BF410">
        <v>140000</v>
      </c>
      <c r="BG410">
        <v>138600</v>
      </c>
      <c r="BH410">
        <v>142100</v>
      </c>
      <c r="BI410">
        <v>141400</v>
      </c>
      <c r="BJ410">
        <v>143500</v>
      </c>
      <c r="BK410">
        <v>144000</v>
      </c>
      <c r="BL410">
        <v>149200</v>
      </c>
      <c r="BM410">
        <v>150900</v>
      </c>
      <c r="BN410">
        <v>150400</v>
      </c>
      <c r="BO410">
        <v>150200</v>
      </c>
      <c r="BP410">
        <v>148800</v>
      </c>
      <c r="BQ410">
        <v>150200</v>
      </c>
      <c r="BR410">
        <v>151800</v>
      </c>
      <c r="BS410">
        <v>150700</v>
      </c>
      <c r="BT410">
        <v>148800</v>
      </c>
      <c r="BU410">
        <v>147400</v>
      </c>
      <c r="BV410">
        <v>143800</v>
      </c>
      <c r="BW410">
        <v>148400</v>
      </c>
      <c r="BX410">
        <v>152700</v>
      </c>
      <c r="BY410">
        <v>162600</v>
      </c>
      <c r="BZ410">
        <v>166500</v>
      </c>
      <c r="CA410">
        <v>168300</v>
      </c>
      <c r="CB410">
        <v>167100</v>
      </c>
      <c r="CC410">
        <v>165800</v>
      </c>
      <c r="CD410">
        <v>168600</v>
      </c>
      <c r="CE410">
        <v>172900</v>
      </c>
      <c r="CF410">
        <v>173000</v>
      </c>
    </row>
    <row r="411" spans="1:84" x14ac:dyDescent="0.2">
      <c r="A411">
        <v>394873</v>
      </c>
      <c r="B411" t="s">
        <v>632</v>
      </c>
      <c r="C411">
        <v>248</v>
      </c>
      <c r="D411">
        <f t="shared" si="47"/>
        <v>123266.66666666667</v>
      </c>
      <c r="E411">
        <f t="shared" si="48"/>
        <v>124033.33333333333</v>
      </c>
      <c r="F411">
        <f t="shared" si="49"/>
        <v>135225</v>
      </c>
      <c r="G411">
        <f t="shared" si="50"/>
        <v>140716.66666666666</v>
      </c>
      <c r="H411">
        <f t="shared" si="51"/>
        <v>153025</v>
      </c>
      <c r="I411" s="2">
        <f t="shared" si="52"/>
        <v>0.24141427798810164</v>
      </c>
      <c r="J411" s="6">
        <f t="shared" si="46"/>
        <v>135253.33333333331</v>
      </c>
      <c r="K411">
        <f t="shared" si="53"/>
        <v>161075</v>
      </c>
      <c r="L411">
        <v>121800</v>
      </c>
      <c r="M411">
        <v>120900</v>
      </c>
      <c r="N411">
        <v>117600</v>
      </c>
      <c r="O411">
        <v>132700</v>
      </c>
      <c r="P411">
        <v>128400</v>
      </c>
      <c r="Q411">
        <v>128400</v>
      </c>
      <c r="R411">
        <v>113200</v>
      </c>
      <c r="S411">
        <v>116000</v>
      </c>
      <c r="T411">
        <v>124400</v>
      </c>
      <c r="U411">
        <v>128300</v>
      </c>
      <c r="V411">
        <v>126100</v>
      </c>
      <c r="W411">
        <v>121400</v>
      </c>
      <c r="X411">
        <v>116800</v>
      </c>
      <c r="Y411">
        <v>116700</v>
      </c>
      <c r="Z411">
        <v>114400</v>
      </c>
      <c r="AA411">
        <v>120900</v>
      </c>
      <c r="AB411">
        <v>126400</v>
      </c>
      <c r="AC411">
        <v>131400</v>
      </c>
      <c r="AD411">
        <v>132700</v>
      </c>
      <c r="AE411">
        <v>133700</v>
      </c>
      <c r="AF411">
        <v>130700</v>
      </c>
      <c r="AG411">
        <v>124100</v>
      </c>
      <c r="AH411">
        <v>120000</v>
      </c>
      <c r="AI411">
        <v>120600</v>
      </c>
      <c r="AJ411">
        <v>127900</v>
      </c>
      <c r="AK411">
        <v>132200</v>
      </c>
      <c r="AL411">
        <v>133300</v>
      </c>
      <c r="AM411">
        <v>131900</v>
      </c>
      <c r="AN411">
        <v>131200</v>
      </c>
      <c r="AO411">
        <v>132600</v>
      </c>
      <c r="AP411">
        <v>133000</v>
      </c>
      <c r="AQ411">
        <v>136700</v>
      </c>
      <c r="AR411">
        <v>139600</v>
      </c>
      <c r="AS411">
        <v>144300</v>
      </c>
      <c r="AT411">
        <v>142600</v>
      </c>
      <c r="AU411">
        <v>137400</v>
      </c>
      <c r="AV411">
        <v>130000</v>
      </c>
      <c r="AW411">
        <v>133100</v>
      </c>
      <c r="AX411">
        <v>138400</v>
      </c>
      <c r="AY411">
        <v>146900</v>
      </c>
      <c r="AZ411">
        <v>144900</v>
      </c>
      <c r="BA411">
        <v>143500</v>
      </c>
      <c r="BB411">
        <v>140400</v>
      </c>
      <c r="BC411">
        <v>139500</v>
      </c>
      <c r="BD411">
        <v>142400</v>
      </c>
      <c r="BE411">
        <v>140300</v>
      </c>
      <c r="BF411">
        <v>144700</v>
      </c>
      <c r="BG411">
        <v>144500</v>
      </c>
      <c r="BH411">
        <v>154200</v>
      </c>
      <c r="BI411">
        <v>155700</v>
      </c>
      <c r="BJ411">
        <v>155400</v>
      </c>
      <c r="BK411">
        <v>149700</v>
      </c>
      <c r="BL411">
        <v>149700</v>
      </c>
      <c r="BM411">
        <v>152300</v>
      </c>
      <c r="BN411">
        <v>154400</v>
      </c>
      <c r="BO411">
        <v>153200</v>
      </c>
      <c r="BP411">
        <v>152100</v>
      </c>
      <c r="BQ411">
        <v>151000</v>
      </c>
      <c r="BR411">
        <v>154900</v>
      </c>
      <c r="BS411">
        <v>153700</v>
      </c>
      <c r="BT411">
        <v>156400</v>
      </c>
      <c r="BU411">
        <v>148300</v>
      </c>
      <c r="BV411">
        <v>152800</v>
      </c>
      <c r="BW411">
        <v>161900</v>
      </c>
      <c r="BX411">
        <v>170500</v>
      </c>
      <c r="BY411">
        <v>172300</v>
      </c>
      <c r="BZ411">
        <v>164100</v>
      </c>
      <c r="CA411">
        <v>161600</v>
      </c>
      <c r="CB411">
        <v>164000</v>
      </c>
      <c r="CC411">
        <v>162200</v>
      </c>
      <c r="CD411">
        <v>165100</v>
      </c>
      <c r="CE411">
        <v>159100</v>
      </c>
      <c r="CF411">
        <v>164900</v>
      </c>
    </row>
    <row r="412" spans="1:84" x14ac:dyDescent="0.2">
      <c r="A412">
        <v>394892</v>
      </c>
      <c r="B412" t="s">
        <v>246</v>
      </c>
      <c r="C412">
        <v>597</v>
      </c>
      <c r="D412">
        <f t="shared" si="47"/>
        <v>109200</v>
      </c>
      <c r="E412">
        <f t="shared" si="48"/>
        <v>123058.33333333333</v>
      </c>
      <c r="F412">
        <f t="shared" si="49"/>
        <v>133083.33333333334</v>
      </c>
      <c r="G412">
        <f t="shared" si="50"/>
        <v>144808.33333333334</v>
      </c>
      <c r="H412">
        <f t="shared" si="51"/>
        <v>165208.33333333334</v>
      </c>
      <c r="I412" s="2">
        <f t="shared" si="52"/>
        <v>0.51289682539682546</v>
      </c>
      <c r="J412" s="6">
        <f t="shared" si="46"/>
        <v>135071.66666666669</v>
      </c>
      <c r="K412">
        <f t="shared" si="53"/>
        <v>187241.66666666666</v>
      </c>
      <c r="L412">
        <v>101000</v>
      </c>
      <c r="M412">
        <v>97000</v>
      </c>
      <c r="N412">
        <v>95500</v>
      </c>
      <c r="O412">
        <v>102800</v>
      </c>
      <c r="P412">
        <v>116600</v>
      </c>
      <c r="Q412">
        <v>115500</v>
      </c>
      <c r="R412">
        <v>117300</v>
      </c>
      <c r="S412">
        <v>114400</v>
      </c>
      <c r="T412">
        <v>109800</v>
      </c>
      <c r="U412">
        <v>107700</v>
      </c>
      <c r="V412">
        <v>110600</v>
      </c>
      <c r="W412">
        <v>122200</v>
      </c>
      <c r="X412">
        <v>127800</v>
      </c>
      <c r="Y412">
        <v>128400</v>
      </c>
      <c r="Z412">
        <v>115800</v>
      </c>
      <c r="AA412">
        <v>119500</v>
      </c>
      <c r="AB412">
        <v>122900</v>
      </c>
      <c r="AC412">
        <v>124000</v>
      </c>
      <c r="AD412">
        <v>115500</v>
      </c>
      <c r="AE412">
        <v>113900</v>
      </c>
      <c r="AF412">
        <v>122900</v>
      </c>
      <c r="AG412">
        <v>128100</v>
      </c>
      <c r="AH412">
        <v>133400</v>
      </c>
      <c r="AI412">
        <v>124500</v>
      </c>
      <c r="AJ412">
        <v>125200</v>
      </c>
      <c r="AK412">
        <v>125000</v>
      </c>
      <c r="AL412">
        <v>131100</v>
      </c>
      <c r="AM412">
        <v>134400</v>
      </c>
      <c r="AN412">
        <v>132400</v>
      </c>
      <c r="AO412">
        <v>133500</v>
      </c>
      <c r="AP412">
        <v>131900</v>
      </c>
      <c r="AQ412">
        <v>136300</v>
      </c>
      <c r="AR412">
        <v>136300</v>
      </c>
      <c r="AS412">
        <v>138400</v>
      </c>
      <c r="AT412">
        <v>133600</v>
      </c>
      <c r="AU412">
        <v>138900</v>
      </c>
      <c r="AV412">
        <v>136500</v>
      </c>
      <c r="AW412">
        <v>141300</v>
      </c>
      <c r="AX412">
        <v>139700</v>
      </c>
      <c r="AY412">
        <v>138500</v>
      </c>
      <c r="AZ412">
        <v>140900</v>
      </c>
      <c r="BA412">
        <v>141900</v>
      </c>
      <c r="BB412">
        <v>147200</v>
      </c>
      <c r="BC412">
        <v>149700</v>
      </c>
      <c r="BD412">
        <v>149200</v>
      </c>
      <c r="BE412">
        <v>151200</v>
      </c>
      <c r="BF412">
        <v>149600</v>
      </c>
      <c r="BG412">
        <v>152000</v>
      </c>
      <c r="BH412">
        <v>151600</v>
      </c>
      <c r="BI412">
        <v>152600</v>
      </c>
      <c r="BJ412">
        <v>158100</v>
      </c>
      <c r="BK412">
        <v>163200</v>
      </c>
      <c r="BL412">
        <v>162900</v>
      </c>
      <c r="BM412">
        <v>163000</v>
      </c>
      <c r="BN412">
        <v>162800</v>
      </c>
      <c r="BO412">
        <v>171800</v>
      </c>
      <c r="BP412">
        <v>172700</v>
      </c>
      <c r="BQ412">
        <v>174200</v>
      </c>
      <c r="BR412">
        <v>175700</v>
      </c>
      <c r="BS412">
        <v>173900</v>
      </c>
      <c r="BT412">
        <v>177100</v>
      </c>
      <c r="BU412">
        <v>177100</v>
      </c>
      <c r="BV412">
        <v>177500</v>
      </c>
      <c r="BW412">
        <v>181500</v>
      </c>
      <c r="BX412">
        <v>187300</v>
      </c>
      <c r="BY412">
        <v>194700</v>
      </c>
      <c r="BZ412">
        <v>192600</v>
      </c>
      <c r="CA412">
        <v>192300</v>
      </c>
      <c r="CB412">
        <v>196300</v>
      </c>
      <c r="CC412">
        <v>199700</v>
      </c>
      <c r="CD412">
        <v>196900</v>
      </c>
      <c r="CE412">
        <v>214100</v>
      </c>
      <c r="CF412">
        <v>215200</v>
      </c>
    </row>
    <row r="413" spans="1:84" x14ac:dyDescent="0.2">
      <c r="A413">
        <v>753865</v>
      </c>
      <c r="B413" t="s">
        <v>1115</v>
      </c>
      <c r="C413">
        <v>517</v>
      </c>
      <c r="D413">
        <f t="shared" si="47"/>
        <v>110091.66666666667</v>
      </c>
      <c r="E413">
        <f t="shared" si="48"/>
        <v>126925</v>
      </c>
      <c r="F413">
        <f t="shared" si="49"/>
        <v>136708.33333333334</v>
      </c>
      <c r="G413">
        <f t="shared" si="50"/>
        <v>148291.66666666666</v>
      </c>
      <c r="H413">
        <f t="shared" si="51"/>
        <v>152933.33333333334</v>
      </c>
      <c r="I413" s="2">
        <f t="shared" si="52"/>
        <v>0.38914540912875639</v>
      </c>
      <c r="J413" s="6">
        <f t="shared" si="46"/>
        <v>134990</v>
      </c>
      <c r="K413">
        <f t="shared" si="53"/>
        <v>156541.66666666666</v>
      </c>
      <c r="L413">
        <v>112700</v>
      </c>
      <c r="M413">
        <v>109500</v>
      </c>
      <c r="N413">
        <v>111300</v>
      </c>
      <c r="O413">
        <v>105800</v>
      </c>
      <c r="P413">
        <v>100800</v>
      </c>
      <c r="Q413">
        <v>103300</v>
      </c>
      <c r="R413">
        <v>109600</v>
      </c>
      <c r="S413">
        <v>119800</v>
      </c>
      <c r="T413">
        <v>113100</v>
      </c>
      <c r="U413">
        <v>110300</v>
      </c>
      <c r="V413">
        <v>110500</v>
      </c>
      <c r="W413">
        <v>114400</v>
      </c>
      <c r="X413">
        <v>114200</v>
      </c>
      <c r="Y413">
        <v>118400</v>
      </c>
      <c r="Z413">
        <v>121400</v>
      </c>
      <c r="AA413">
        <v>129000</v>
      </c>
      <c r="AB413">
        <v>127200</v>
      </c>
      <c r="AC413">
        <v>129600</v>
      </c>
      <c r="AD413">
        <v>126300</v>
      </c>
      <c r="AE413">
        <v>129500</v>
      </c>
      <c r="AF413">
        <v>138200</v>
      </c>
      <c r="AG413">
        <v>136800</v>
      </c>
      <c r="AH413">
        <v>131600</v>
      </c>
      <c r="AI413">
        <v>120900</v>
      </c>
      <c r="AJ413">
        <v>123300</v>
      </c>
      <c r="AK413">
        <v>125100</v>
      </c>
      <c r="AL413">
        <v>126500</v>
      </c>
      <c r="AM413">
        <v>127500</v>
      </c>
      <c r="AN413">
        <v>140600</v>
      </c>
      <c r="AO413">
        <v>142900</v>
      </c>
      <c r="AP413">
        <v>147100</v>
      </c>
      <c r="AQ413">
        <v>140800</v>
      </c>
      <c r="AR413">
        <v>141000</v>
      </c>
      <c r="AS413">
        <v>141700</v>
      </c>
      <c r="AT413">
        <v>139200</v>
      </c>
      <c r="AU413">
        <v>144800</v>
      </c>
      <c r="AV413">
        <v>146000</v>
      </c>
      <c r="AW413">
        <v>160000</v>
      </c>
      <c r="AX413">
        <v>156400</v>
      </c>
      <c r="AY413">
        <v>156600</v>
      </c>
      <c r="AZ413">
        <v>144100</v>
      </c>
      <c r="BA413">
        <v>145900</v>
      </c>
      <c r="BB413">
        <v>139400</v>
      </c>
      <c r="BC413">
        <v>139300</v>
      </c>
      <c r="BD413">
        <v>138700</v>
      </c>
      <c r="BE413">
        <v>146100</v>
      </c>
      <c r="BF413">
        <v>152000</v>
      </c>
      <c r="BG413">
        <v>155000</v>
      </c>
      <c r="BH413">
        <v>156300</v>
      </c>
      <c r="BI413">
        <v>154600</v>
      </c>
      <c r="BJ413">
        <v>150900</v>
      </c>
      <c r="BK413">
        <v>150000</v>
      </c>
      <c r="BL413">
        <v>148700</v>
      </c>
      <c r="BM413">
        <v>148400</v>
      </c>
      <c r="BN413">
        <v>148600</v>
      </c>
      <c r="BO413">
        <v>147600</v>
      </c>
      <c r="BP413">
        <v>153900</v>
      </c>
      <c r="BQ413">
        <v>155700</v>
      </c>
      <c r="BR413">
        <v>161300</v>
      </c>
      <c r="BS413">
        <v>159200</v>
      </c>
      <c r="BT413">
        <v>158100</v>
      </c>
      <c r="BU413">
        <v>152100</v>
      </c>
      <c r="BV413">
        <v>147000</v>
      </c>
      <c r="BW413">
        <v>150300</v>
      </c>
      <c r="BX413">
        <v>154000</v>
      </c>
      <c r="BY413">
        <v>156100</v>
      </c>
      <c r="BZ413">
        <v>154100</v>
      </c>
      <c r="CA413">
        <v>153000</v>
      </c>
      <c r="CB413">
        <v>165200</v>
      </c>
      <c r="CC413">
        <v>164100</v>
      </c>
      <c r="CD413">
        <v>165300</v>
      </c>
      <c r="CE413">
        <v>160500</v>
      </c>
      <c r="CF413">
        <v>160900</v>
      </c>
    </row>
    <row r="414" spans="1:84" x14ac:dyDescent="0.2">
      <c r="A414">
        <v>394829</v>
      </c>
      <c r="B414" t="s">
        <v>2300</v>
      </c>
      <c r="C414">
        <v>414</v>
      </c>
      <c r="D414">
        <f t="shared" si="47"/>
        <v>120766.66666666667</v>
      </c>
      <c r="E414">
        <f t="shared" si="48"/>
        <v>130058.33333333333</v>
      </c>
      <c r="F414">
        <f t="shared" si="49"/>
        <v>133733.33333333334</v>
      </c>
      <c r="G414">
        <f t="shared" si="50"/>
        <v>139141.66666666666</v>
      </c>
      <c r="H414">
        <f t="shared" si="51"/>
        <v>149191.66666666666</v>
      </c>
      <c r="I414" s="2">
        <f t="shared" si="52"/>
        <v>0.2353712393044437</v>
      </c>
      <c r="J414" s="6">
        <f t="shared" si="46"/>
        <v>134578.33333333331</v>
      </c>
      <c r="K414">
        <f t="shared" si="53"/>
        <v>155058.33333333334</v>
      </c>
      <c r="L414">
        <v>113500</v>
      </c>
      <c r="M414">
        <v>126600</v>
      </c>
      <c r="N414">
        <v>139900</v>
      </c>
      <c r="O414">
        <v>133000</v>
      </c>
      <c r="P414">
        <v>124500</v>
      </c>
      <c r="Q414">
        <v>113400</v>
      </c>
      <c r="R414">
        <v>118300</v>
      </c>
      <c r="S414">
        <v>126200</v>
      </c>
      <c r="T414">
        <v>117500</v>
      </c>
      <c r="U414">
        <v>119400</v>
      </c>
      <c r="V414">
        <v>101400</v>
      </c>
      <c r="W414">
        <v>115500</v>
      </c>
      <c r="X414">
        <v>115700</v>
      </c>
      <c r="Y414">
        <v>127400</v>
      </c>
      <c r="Z414">
        <v>122300</v>
      </c>
      <c r="AA414">
        <v>123900</v>
      </c>
      <c r="AB414">
        <v>137200</v>
      </c>
      <c r="AC414">
        <v>139700</v>
      </c>
      <c r="AD414">
        <v>142800</v>
      </c>
      <c r="AE414">
        <v>137700</v>
      </c>
      <c r="AF414">
        <v>135900</v>
      </c>
      <c r="AG414">
        <v>128700</v>
      </c>
      <c r="AH414">
        <v>125000</v>
      </c>
      <c r="AI414">
        <v>124400</v>
      </c>
      <c r="AJ414">
        <v>129000</v>
      </c>
      <c r="AK414">
        <v>129300</v>
      </c>
      <c r="AL414">
        <v>124000</v>
      </c>
      <c r="AM414">
        <v>122200</v>
      </c>
      <c r="AN414">
        <v>127900</v>
      </c>
      <c r="AO414">
        <v>137800</v>
      </c>
      <c r="AP414">
        <v>134200</v>
      </c>
      <c r="AQ414">
        <v>131900</v>
      </c>
      <c r="AR414">
        <v>132400</v>
      </c>
      <c r="AS414">
        <v>145300</v>
      </c>
      <c r="AT414">
        <v>145400</v>
      </c>
      <c r="AU414">
        <v>145400</v>
      </c>
      <c r="AV414">
        <v>140800</v>
      </c>
      <c r="AW414">
        <v>142200</v>
      </c>
      <c r="AX414">
        <v>144900</v>
      </c>
      <c r="AY414">
        <v>149500</v>
      </c>
      <c r="AZ414">
        <v>143700</v>
      </c>
      <c r="BA414">
        <v>134500</v>
      </c>
      <c r="BB414">
        <v>128600</v>
      </c>
      <c r="BC414">
        <v>131200</v>
      </c>
      <c r="BD414">
        <v>135700</v>
      </c>
      <c r="BE414">
        <v>136900</v>
      </c>
      <c r="BF414">
        <v>137300</v>
      </c>
      <c r="BG414">
        <v>144400</v>
      </c>
      <c r="BH414">
        <v>146300</v>
      </c>
      <c r="BI414">
        <v>150200</v>
      </c>
      <c r="BJ414">
        <v>145100</v>
      </c>
      <c r="BK414">
        <v>146500</v>
      </c>
      <c r="BL414">
        <v>147400</v>
      </c>
      <c r="BM414">
        <v>154500</v>
      </c>
      <c r="BN414">
        <v>158100</v>
      </c>
      <c r="BO414">
        <v>151700</v>
      </c>
      <c r="BP414">
        <v>148700</v>
      </c>
      <c r="BQ414">
        <v>141900</v>
      </c>
      <c r="BR414">
        <v>152100</v>
      </c>
      <c r="BS414">
        <v>147800</v>
      </c>
      <c r="BT414">
        <v>142500</v>
      </c>
      <c r="BU414">
        <v>140400</v>
      </c>
      <c r="BV414">
        <v>148500</v>
      </c>
      <c r="BW414">
        <v>161400</v>
      </c>
      <c r="BX414">
        <v>162000</v>
      </c>
      <c r="BY414">
        <v>158100</v>
      </c>
      <c r="BZ414">
        <v>157400</v>
      </c>
      <c r="CA414">
        <v>158800</v>
      </c>
      <c r="CB414">
        <v>161200</v>
      </c>
      <c r="CC414">
        <v>162100</v>
      </c>
      <c r="CD414">
        <v>160500</v>
      </c>
      <c r="CE414">
        <v>167300</v>
      </c>
      <c r="CF414">
        <v>160600</v>
      </c>
    </row>
    <row r="415" spans="1:84" x14ac:dyDescent="0.2">
      <c r="A415">
        <v>395228</v>
      </c>
      <c r="B415" t="s">
        <v>2351</v>
      </c>
      <c r="C415">
        <v>524</v>
      </c>
      <c r="D415">
        <f t="shared" si="47"/>
        <v>127841.66666666667</v>
      </c>
      <c r="E415">
        <f t="shared" si="48"/>
        <v>130891.66666666667</v>
      </c>
      <c r="F415">
        <f t="shared" si="49"/>
        <v>126475</v>
      </c>
      <c r="G415">
        <f t="shared" si="50"/>
        <v>135633.33333333334</v>
      </c>
      <c r="H415">
        <f t="shared" si="51"/>
        <v>150016.66666666666</v>
      </c>
      <c r="I415" s="2">
        <f t="shared" si="52"/>
        <v>0.17345674988592649</v>
      </c>
      <c r="J415" s="6">
        <f t="shared" si="46"/>
        <v>134171.66666666669</v>
      </c>
      <c r="K415">
        <f t="shared" si="53"/>
        <v>156091.66666666666</v>
      </c>
      <c r="L415">
        <v>130200</v>
      </c>
      <c r="M415">
        <v>128000</v>
      </c>
      <c r="N415">
        <v>127700</v>
      </c>
      <c r="O415">
        <v>122600</v>
      </c>
      <c r="P415">
        <v>126200</v>
      </c>
      <c r="Q415">
        <v>124600</v>
      </c>
      <c r="R415">
        <v>121200</v>
      </c>
      <c r="S415">
        <v>124900</v>
      </c>
      <c r="T415">
        <v>132600</v>
      </c>
      <c r="U415">
        <v>135100</v>
      </c>
      <c r="V415">
        <v>131700</v>
      </c>
      <c r="W415">
        <v>129300</v>
      </c>
      <c r="X415">
        <v>128900</v>
      </c>
      <c r="Y415">
        <v>136000</v>
      </c>
      <c r="Z415">
        <v>139300</v>
      </c>
      <c r="AA415">
        <v>139200</v>
      </c>
      <c r="AB415">
        <v>139800</v>
      </c>
      <c r="AC415">
        <v>138500</v>
      </c>
      <c r="AD415">
        <v>141300</v>
      </c>
      <c r="AE415">
        <v>136900</v>
      </c>
      <c r="AF415">
        <v>127600</v>
      </c>
      <c r="AG415">
        <v>124900</v>
      </c>
      <c r="AH415">
        <v>107600</v>
      </c>
      <c r="AI415">
        <v>110700</v>
      </c>
      <c r="AJ415">
        <v>114300</v>
      </c>
      <c r="AK415">
        <v>131700</v>
      </c>
      <c r="AL415">
        <v>134800</v>
      </c>
      <c r="AM415">
        <v>134600</v>
      </c>
      <c r="AN415">
        <v>133800</v>
      </c>
      <c r="AO415">
        <v>133400</v>
      </c>
      <c r="AP415">
        <v>131600</v>
      </c>
      <c r="AQ415">
        <v>117500</v>
      </c>
      <c r="AR415">
        <v>112700</v>
      </c>
      <c r="AS415">
        <v>115600</v>
      </c>
      <c r="AT415">
        <v>126500</v>
      </c>
      <c r="AU415">
        <v>131200</v>
      </c>
      <c r="AV415">
        <v>124900</v>
      </c>
      <c r="AW415">
        <v>125300</v>
      </c>
      <c r="AX415">
        <v>122700</v>
      </c>
      <c r="AY415">
        <v>125400</v>
      </c>
      <c r="AZ415">
        <v>123700</v>
      </c>
      <c r="BA415">
        <v>133200</v>
      </c>
      <c r="BB415">
        <v>138500</v>
      </c>
      <c r="BC415">
        <v>140900</v>
      </c>
      <c r="BD415">
        <v>146600</v>
      </c>
      <c r="BE415">
        <v>147400</v>
      </c>
      <c r="BF415">
        <v>154000</v>
      </c>
      <c r="BG415">
        <v>145000</v>
      </c>
      <c r="BH415">
        <v>153900</v>
      </c>
      <c r="BI415">
        <v>148400</v>
      </c>
      <c r="BJ415">
        <v>152700</v>
      </c>
      <c r="BK415">
        <v>145700</v>
      </c>
      <c r="BL415">
        <v>147400</v>
      </c>
      <c r="BM415">
        <v>142200</v>
      </c>
      <c r="BN415">
        <v>140500</v>
      </c>
      <c r="BO415">
        <v>145000</v>
      </c>
      <c r="BP415">
        <v>153100</v>
      </c>
      <c r="BQ415">
        <v>155600</v>
      </c>
      <c r="BR415">
        <v>154000</v>
      </c>
      <c r="BS415">
        <v>161700</v>
      </c>
      <c r="BT415">
        <v>159600</v>
      </c>
      <c r="BU415">
        <v>156900</v>
      </c>
      <c r="BV415">
        <v>150400</v>
      </c>
      <c r="BW415">
        <v>148700</v>
      </c>
      <c r="BX415">
        <v>150800</v>
      </c>
      <c r="BY415">
        <v>153400</v>
      </c>
      <c r="BZ415">
        <v>163300</v>
      </c>
      <c r="CA415">
        <v>159600</v>
      </c>
      <c r="CB415">
        <v>158600</v>
      </c>
      <c r="CC415">
        <v>151400</v>
      </c>
      <c r="CD415">
        <v>158700</v>
      </c>
      <c r="CE415">
        <v>151300</v>
      </c>
      <c r="CF415">
        <v>156900</v>
      </c>
    </row>
    <row r="416" spans="1:84" x14ac:dyDescent="0.2">
      <c r="A416">
        <v>394500</v>
      </c>
      <c r="B416" t="s">
        <v>2347</v>
      </c>
      <c r="C416">
        <v>518</v>
      </c>
      <c r="D416">
        <f t="shared" si="47"/>
        <v>111587.5</v>
      </c>
      <c r="E416">
        <f t="shared" si="48"/>
        <v>122325</v>
      </c>
      <c r="F416">
        <f t="shared" si="49"/>
        <v>134241.66666666666</v>
      </c>
      <c r="G416">
        <f t="shared" si="50"/>
        <v>143875</v>
      </c>
      <c r="H416">
        <f t="shared" si="51"/>
        <v>158166.66666666666</v>
      </c>
      <c r="I416" s="2">
        <f t="shared" si="52"/>
        <v>0.41742279974608854</v>
      </c>
      <c r="J416" s="6">
        <f t="shared" si="46"/>
        <v>134039.16666666666</v>
      </c>
      <c r="K416">
        <f t="shared" si="53"/>
        <v>167608.33333333334</v>
      </c>
      <c r="P416">
        <v>116700</v>
      </c>
      <c r="Q416">
        <v>123800</v>
      </c>
      <c r="R416">
        <v>117200</v>
      </c>
      <c r="S416">
        <v>102300</v>
      </c>
      <c r="T416">
        <v>99000</v>
      </c>
      <c r="U416">
        <v>103000</v>
      </c>
      <c r="V416">
        <v>112400</v>
      </c>
      <c r="W416">
        <v>118300</v>
      </c>
      <c r="X416">
        <v>119900</v>
      </c>
      <c r="Y416">
        <v>120300</v>
      </c>
      <c r="Z416">
        <v>126300</v>
      </c>
      <c r="AA416">
        <v>127600</v>
      </c>
      <c r="AB416">
        <v>126800</v>
      </c>
      <c r="AC416">
        <v>119400</v>
      </c>
      <c r="AD416">
        <v>119400</v>
      </c>
      <c r="AE416">
        <v>120100</v>
      </c>
      <c r="AF416">
        <v>122800</v>
      </c>
      <c r="AG416">
        <v>120700</v>
      </c>
      <c r="AH416">
        <v>125500</v>
      </c>
      <c r="AI416">
        <v>119100</v>
      </c>
      <c r="AJ416">
        <v>117700</v>
      </c>
      <c r="AK416">
        <v>129100</v>
      </c>
      <c r="AL416">
        <v>136300</v>
      </c>
      <c r="AM416">
        <v>140300</v>
      </c>
      <c r="AN416">
        <v>129000</v>
      </c>
      <c r="AO416">
        <v>128100</v>
      </c>
      <c r="AP416">
        <v>134700</v>
      </c>
      <c r="AQ416">
        <v>136400</v>
      </c>
      <c r="AR416">
        <v>139000</v>
      </c>
      <c r="AS416">
        <v>141800</v>
      </c>
      <c r="AT416">
        <v>140300</v>
      </c>
      <c r="AU416">
        <v>138200</v>
      </c>
      <c r="AV416">
        <v>133800</v>
      </c>
      <c r="AW416">
        <v>135900</v>
      </c>
      <c r="AX416">
        <v>141000</v>
      </c>
      <c r="AY416">
        <v>143700</v>
      </c>
      <c r="AZ416">
        <v>143000</v>
      </c>
      <c r="BA416">
        <v>138800</v>
      </c>
      <c r="BB416">
        <v>138300</v>
      </c>
      <c r="BC416">
        <v>140400</v>
      </c>
      <c r="BD416">
        <v>144900</v>
      </c>
      <c r="BE416">
        <v>148900</v>
      </c>
      <c r="BF416">
        <v>156700</v>
      </c>
      <c r="BG416">
        <v>161100</v>
      </c>
      <c r="BH416">
        <v>161000</v>
      </c>
      <c r="BI416">
        <v>161500</v>
      </c>
      <c r="BJ416">
        <v>161100</v>
      </c>
      <c r="BK416">
        <v>156700</v>
      </c>
      <c r="BL416">
        <v>150600</v>
      </c>
      <c r="BM416">
        <v>150700</v>
      </c>
      <c r="BN416">
        <v>157300</v>
      </c>
      <c r="BO416">
        <v>161700</v>
      </c>
      <c r="BP416">
        <v>163700</v>
      </c>
      <c r="BQ416">
        <v>161100</v>
      </c>
      <c r="BR416">
        <v>157200</v>
      </c>
      <c r="BS416">
        <v>155400</v>
      </c>
      <c r="BT416">
        <v>158900</v>
      </c>
      <c r="BU416">
        <v>172000</v>
      </c>
      <c r="BV416">
        <v>176100</v>
      </c>
      <c r="BW416">
        <v>177000</v>
      </c>
      <c r="BX416">
        <v>167600</v>
      </c>
      <c r="BY416">
        <v>167800</v>
      </c>
      <c r="BZ416">
        <v>166900</v>
      </c>
      <c r="CA416">
        <v>168300</v>
      </c>
      <c r="CB416">
        <v>161300</v>
      </c>
      <c r="CC416">
        <v>168300</v>
      </c>
      <c r="CD416">
        <v>171700</v>
      </c>
      <c r="CE416">
        <v>177900</v>
      </c>
    </row>
    <row r="417" spans="1:84" x14ac:dyDescent="0.2">
      <c r="A417">
        <v>394849</v>
      </c>
      <c r="B417" t="s">
        <v>2098</v>
      </c>
      <c r="C417">
        <v>40</v>
      </c>
      <c r="D417">
        <f t="shared" si="47"/>
        <v>123283.33333333333</v>
      </c>
      <c r="E417">
        <f t="shared" si="48"/>
        <v>125791.66666666667</v>
      </c>
      <c r="F417">
        <f t="shared" si="49"/>
        <v>131175</v>
      </c>
      <c r="G417">
        <f t="shared" si="50"/>
        <v>140808.33333333334</v>
      </c>
      <c r="H417">
        <f t="shared" si="51"/>
        <v>148433.33333333334</v>
      </c>
      <c r="I417" s="2">
        <f t="shared" si="52"/>
        <v>0.20400162227930255</v>
      </c>
      <c r="J417" s="6">
        <f t="shared" si="46"/>
        <v>133898.33333333334</v>
      </c>
      <c r="K417">
        <f t="shared" si="53"/>
        <v>155633.33333333334</v>
      </c>
      <c r="L417">
        <v>116100</v>
      </c>
      <c r="M417">
        <v>119500</v>
      </c>
      <c r="N417">
        <v>121500</v>
      </c>
      <c r="O417">
        <v>120700</v>
      </c>
      <c r="P417">
        <v>121300</v>
      </c>
      <c r="Q417">
        <v>120200</v>
      </c>
      <c r="R417">
        <v>126400</v>
      </c>
      <c r="S417">
        <v>126300</v>
      </c>
      <c r="T417">
        <v>126500</v>
      </c>
      <c r="U417">
        <v>126800</v>
      </c>
      <c r="V417">
        <v>126800</v>
      </c>
      <c r="W417">
        <v>127300</v>
      </c>
      <c r="X417">
        <v>124500</v>
      </c>
      <c r="Y417">
        <v>127100</v>
      </c>
      <c r="Z417">
        <v>128900</v>
      </c>
      <c r="AA417">
        <v>129500</v>
      </c>
      <c r="AB417">
        <v>128300</v>
      </c>
      <c r="AC417">
        <v>127700</v>
      </c>
      <c r="AD417">
        <v>126100</v>
      </c>
      <c r="AE417">
        <v>125400</v>
      </c>
      <c r="AF417">
        <v>124700</v>
      </c>
      <c r="AG417">
        <v>123400</v>
      </c>
      <c r="AH417">
        <v>121800</v>
      </c>
      <c r="AI417">
        <v>122100</v>
      </c>
      <c r="AJ417">
        <v>124000</v>
      </c>
      <c r="AK417">
        <v>125600</v>
      </c>
      <c r="AL417">
        <v>125900</v>
      </c>
      <c r="AM417">
        <v>127800</v>
      </c>
      <c r="AN417">
        <v>129400</v>
      </c>
      <c r="AO417">
        <v>132800</v>
      </c>
      <c r="AP417">
        <v>134000</v>
      </c>
      <c r="AQ417">
        <v>137500</v>
      </c>
      <c r="AR417">
        <v>135000</v>
      </c>
      <c r="AS417">
        <v>133900</v>
      </c>
      <c r="AT417">
        <v>133000</v>
      </c>
      <c r="AU417">
        <v>135200</v>
      </c>
      <c r="AV417">
        <v>135400</v>
      </c>
      <c r="AW417">
        <v>135900</v>
      </c>
      <c r="AX417">
        <v>135400</v>
      </c>
      <c r="AY417">
        <v>137900</v>
      </c>
      <c r="AZ417">
        <v>137900</v>
      </c>
      <c r="BA417">
        <v>140100</v>
      </c>
      <c r="BB417">
        <v>139400</v>
      </c>
      <c r="BC417">
        <v>140800</v>
      </c>
      <c r="BD417">
        <v>143000</v>
      </c>
      <c r="BE417">
        <v>145400</v>
      </c>
      <c r="BF417">
        <v>148700</v>
      </c>
      <c r="BG417">
        <v>149800</v>
      </c>
      <c r="BH417">
        <v>153200</v>
      </c>
      <c r="BI417">
        <v>149800</v>
      </c>
      <c r="BJ417">
        <v>147600</v>
      </c>
      <c r="BK417">
        <v>145300</v>
      </c>
      <c r="BL417">
        <v>147900</v>
      </c>
      <c r="BM417">
        <v>148200</v>
      </c>
      <c r="BN417">
        <v>148300</v>
      </c>
      <c r="BO417">
        <v>147100</v>
      </c>
      <c r="BP417">
        <v>148100</v>
      </c>
      <c r="BQ417">
        <v>148600</v>
      </c>
      <c r="BR417">
        <v>149300</v>
      </c>
      <c r="BS417">
        <v>147800</v>
      </c>
      <c r="BT417">
        <v>147500</v>
      </c>
      <c r="BU417">
        <v>152400</v>
      </c>
      <c r="BV417">
        <v>154800</v>
      </c>
      <c r="BW417">
        <v>157600</v>
      </c>
      <c r="BX417">
        <v>153500</v>
      </c>
      <c r="BY417">
        <v>156800</v>
      </c>
      <c r="BZ417">
        <v>158300</v>
      </c>
      <c r="CA417">
        <v>161600</v>
      </c>
      <c r="CB417">
        <v>161800</v>
      </c>
      <c r="CC417">
        <v>158100</v>
      </c>
      <c r="CD417">
        <v>157400</v>
      </c>
      <c r="CE417">
        <v>159600</v>
      </c>
      <c r="CF417">
        <v>168500</v>
      </c>
    </row>
    <row r="418" spans="1:84" x14ac:dyDescent="0.2">
      <c r="A418">
        <v>394471</v>
      </c>
      <c r="B418" t="s">
        <v>2172</v>
      </c>
      <c r="C418">
        <v>162</v>
      </c>
      <c r="D418">
        <f t="shared" si="47"/>
        <v>119525</v>
      </c>
      <c r="E418">
        <f t="shared" si="48"/>
        <v>124425</v>
      </c>
      <c r="F418">
        <f t="shared" si="49"/>
        <v>134491.66666666666</v>
      </c>
      <c r="G418">
        <f t="shared" si="50"/>
        <v>139841.66666666666</v>
      </c>
      <c r="H418">
        <f t="shared" si="51"/>
        <v>151116.66666666666</v>
      </c>
      <c r="I418" s="2">
        <f t="shared" si="52"/>
        <v>0.26431011643310315</v>
      </c>
      <c r="J418" s="6">
        <f t="shared" si="46"/>
        <v>133879.99999999997</v>
      </c>
      <c r="K418">
        <f t="shared" si="53"/>
        <v>161708.33333333334</v>
      </c>
      <c r="L418">
        <v>113900</v>
      </c>
      <c r="M418">
        <v>114900</v>
      </c>
      <c r="N418">
        <v>119300</v>
      </c>
      <c r="O418">
        <v>119800</v>
      </c>
      <c r="P418">
        <v>118300</v>
      </c>
      <c r="Q418">
        <v>119100</v>
      </c>
      <c r="R418">
        <v>119100</v>
      </c>
      <c r="S418">
        <v>120800</v>
      </c>
      <c r="T418">
        <v>120700</v>
      </c>
      <c r="U418">
        <v>123100</v>
      </c>
      <c r="V418">
        <v>123800</v>
      </c>
      <c r="W418">
        <v>121500</v>
      </c>
      <c r="X418">
        <v>123000</v>
      </c>
      <c r="Y418">
        <v>122200</v>
      </c>
      <c r="Z418">
        <v>125700</v>
      </c>
      <c r="AA418">
        <v>122900</v>
      </c>
      <c r="AB418">
        <v>123000</v>
      </c>
      <c r="AC418">
        <v>122900</v>
      </c>
      <c r="AD418">
        <v>123200</v>
      </c>
      <c r="AE418">
        <v>123700</v>
      </c>
      <c r="AF418">
        <v>124700</v>
      </c>
      <c r="AG418">
        <v>126200</v>
      </c>
      <c r="AH418">
        <v>126600</v>
      </c>
      <c r="AI418">
        <v>129000</v>
      </c>
      <c r="AJ418">
        <v>129200</v>
      </c>
      <c r="AK418">
        <v>130700</v>
      </c>
      <c r="AL418">
        <v>128700</v>
      </c>
      <c r="AM418">
        <v>129100</v>
      </c>
      <c r="AN418">
        <v>130300</v>
      </c>
      <c r="AO418">
        <v>128900</v>
      </c>
      <c r="AP418">
        <v>133200</v>
      </c>
      <c r="AQ418">
        <v>136300</v>
      </c>
      <c r="AR418">
        <v>140300</v>
      </c>
      <c r="AS418">
        <v>142200</v>
      </c>
      <c r="AT418">
        <v>142900</v>
      </c>
      <c r="AU418">
        <v>142100</v>
      </c>
      <c r="AV418">
        <v>137200</v>
      </c>
      <c r="AW418">
        <v>140100</v>
      </c>
      <c r="AX418">
        <v>140800</v>
      </c>
      <c r="AY418">
        <v>142200</v>
      </c>
      <c r="AZ418">
        <v>136300</v>
      </c>
      <c r="BA418">
        <v>135200</v>
      </c>
      <c r="BB418">
        <v>136900</v>
      </c>
      <c r="BC418">
        <v>138800</v>
      </c>
      <c r="BD418">
        <v>141600</v>
      </c>
      <c r="BE418">
        <v>142500</v>
      </c>
      <c r="BF418">
        <v>142400</v>
      </c>
      <c r="BG418">
        <v>144100</v>
      </c>
      <c r="BH418">
        <v>145700</v>
      </c>
      <c r="BI418">
        <v>151900</v>
      </c>
      <c r="BJ418">
        <v>152800</v>
      </c>
      <c r="BK418">
        <v>154500</v>
      </c>
      <c r="BL418">
        <v>151900</v>
      </c>
      <c r="BM418">
        <v>153500</v>
      </c>
      <c r="BN418">
        <v>152700</v>
      </c>
      <c r="BO418">
        <v>151700</v>
      </c>
      <c r="BP418">
        <v>151200</v>
      </c>
      <c r="BQ418">
        <v>150400</v>
      </c>
      <c r="BR418">
        <v>148900</v>
      </c>
      <c r="BS418">
        <v>148200</v>
      </c>
      <c r="BT418">
        <v>151800</v>
      </c>
      <c r="BU418">
        <v>161300</v>
      </c>
      <c r="BV418">
        <v>166100</v>
      </c>
      <c r="BW418">
        <v>167500</v>
      </c>
      <c r="BX418">
        <v>164500</v>
      </c>
      <c r="BY418">
        <v>162000</v>
      </c>
      <c r="BZ418">
        <v>163800</v>
      </c>
      <c r="CA418">
        <v>163500</v>
      </c>
      <c r="CB418">
        <v>165800</v>
      </c>
      <c r="CC418">
        <v>162200</v>
      </c>
      <c r="CD418">
        <v>163800</v>
      </c>
      <c r="CE418">
        <v>164500</v>
      </c>
      <c r="CF418">
        <v>173100</v>
      </c>
    </row>
    <row r="419" spans="1:84" x14ac:dyDescent="0.2">
      <c r="A419">
        <v>394474</v>
      </c>
      <c r="B419" t="s">
        <v>365</v>
      </c>
      <c r="C419">
        <v>298</v>
      </c>
      <c r="D419">
        <f t="shared" si="47"/>
        <v>120150</v>
      </c>
      <c r="E419">
        <f t="shared" si="48"/>
        <v>123516.66666666667</v>
      </c>
      <c r="F419">
        <f t="shared" si="49"/>
        <v>128575</v>
      </c>
      <c r="G419">
        <f t="shared" si="50"/>
        <v>140550</v>
      </c>
      <c r="H419">
        <f t="shared" si="51"/>
        <v>155225</v>
      </c>
      <c r="I419" s="2">
        <f t="shared" si="52"/>
        <v>0.29192675821889302</v>
      </c>
      <c r="J419" s="6">
        <f t="shared" si="46"/>
        <v>133603.33333333334</v>
      </c>
      <c r="K419">
        <f t="shared" si="53"/>
        <v>160883.33333333334</v>
      </c>
      <c r="L419">
        <v>114400</v>
      </c>
      <c r="M419">
        <v>133000</v>
      </c>
      <c r="N419">
        <v>130300</v>
      </c>
      <c r="O419">
        <v>131400</v>
      </c>
      <c r="P419">
        <v>114000</v>
      </c>
      <c r="Q419">
        <v>116300</v>
      </c>
      <c r="R419">
        <v>117100</v>
      </c>
      <c r="S419">
        <v>118400</v>
      </c>
      <c r="T419">
        <v>118000</v>
      </c>
      <c r="U419">
        <v>115800</v>
      </c>
      <c r="V419">
        <v>115900</v>
      </c>
      <c r="W419">
        <v>117200</v>
      </c>
      <c r="X419">
        <v>119500</v>
      </c>
      <c r="Y419">
        <v>119100</v>
      </c>
      <c r="Z419">
        <v>123200</v>
      </c>
      <c r="AA419">
        <v>122100</v>
      </c>
      <c r="AB419">
        <v>125900</v>
      </c>
      <c r="AC419">
        <v>125000</v>
      </c>
      <c r="AD419">
        <v>124800</v>
      </c>
      <c r="AE419">
        <v>125200</v>
      </c>
      <c r="AF419">
        <v>124900</v>
      </c>
      <c r="AG419">
        <v>125600</v>
      </c>
      <c r="AH419">
        <v>123300</v>
      </c>
      <c r="AI419">
        <v>123600</v>
      </c>
      <c r="AJ419">
        <v>126000</v>
      </c>
      <c r="AK419">
        <v>128200</v>
      </c>
      <c r="AL419">
        <v>127900</v>
      </c>
      <c r="AM419">
        <v>126800</v>
      </c>
      <c r="AN419">
        <v>125600</v>
      </c>
      <c r="AO419">
        <v>127300</v>
      </c>
      <c r="AP419">
        <v>130100</v>
      </c>
      <c r="AQ419">
        <v>130100</v>
      </c>
      <c r="AR419">
        <v>129200</v>
      </c>
      <c r="AS419">
        <v>129500</v>
      </c>
      <c r="AT419">
        <v>130400</v>
      </c>
      <c r="AU419">
        <v>131800</v>
      </c>
      <c r="AV419">
        <v>133100</v>
      </c>
      <c r="AW419">
        <v>135500</v>
      </c>
      <c r="AX419">
        <v>137800</v>
      </c>
      <c r="AY419">
        <v>140900</v>
      </c>
      <c r="AZ419">
        <v>145800</v>
      </c>
      <c r="BA419">
        <v>140800</v>
      </c>
      <c r="BB419">
        <v>137800</v>
      </c>
      <c r="BC419">
        <v>135300</v>
      </c>
      <c r="BD419">
        <v>138200</v>
      </c>
      <c r="BE419">
        <v>143100</v>
      </c>
      <c r="BF419">
        <v>146500</v>
      </c>
      <c r="BG419">
        <v>151800</v>
      </c>
      <c r="BH419">
        <v>148600</v>
      </c>
      <c r="BI419">
        <v>160400</v>
      </c>
      <c r="BJ419">
        <v>160900</v>
      </c>
      <c r="BK419">
        <v>162600</v>
      </c>
      <c r="BL419">
        <v>148300</v>
      </c>
      <c r="BM419">
        <v>149200</v>
      </c>
      <c r="BN419">
        <v>150900</v>
      </c>
      <c r="BO419">
        <v>152100</v>
      </c>
      <c r="BP419">
        <v>155600</v>
      </c>
      <c r="BQ419">
        <v>155700</v>
      </c>
      <c r="BR419">
        <v>159800</v>
      </c>
      <c r="BS419">
        <v>158600</v>
      </c>
      <c r="BT419">
        <v>156700</v>
      </c>
      <c r="BU419">
        <v>158100</v>
      </c>
      <c r="BV419">
        <v>156900</v>
      </c>
      <c r="BW419">
        <v>162900</v>
      </c>
      <c r="BX419">
        <v>157300</v>
      </c>
      <c r="BY419">
        <v>153000</v>
      </c>
      <c r="BZ419">
        <v>153900</v>
      </c>
      <c r="CA419">
        <v>156000</v>
      </c>
      <c r="CB419">
        <v>171200</v>
      </c>
      <c r="CC419">
        <v>169700</v>
      </c>
      <c r="CD419">
        <v>176300</v>
      </c>
      <c r="CE419">
        <v>172300</v>
      </c>
      <c r="CF419">
        <v>177700</v>
      </c>
    </row>
    <row r="420" spans="1:84" x14ac:dyDescent="0.2">
      <c r="A420">
        <v>394940</v>
      </c>
      <c r="B420" t="s">
        <v>2321</v>
      </c>
      <c r="C420">
        <v>459</v>
      </c>
      <c r="D420">
        <f t="shared" si="47"/>
        <v>118708.33333333333</v>
      </c>
      <c r="E420">
        <f t="shared" si="48"/>
        <v>117983.33333333333</v>
      </c>
      <c r="F420">
        <f t="shared" si="49"/>
        <v>132716.66666666666</v>
      </c>
      <c r="G420">
        <f t="shared" si="50"/>
        <v>138608.33333333334</v>
      </c>
      <c r="H420">
        <f t="shared" si="51"/>
        <v>159883.33333333334</v>
      </c>
      <c r="I420" s="2">
        <f t="shared" si="52"/>
        <v>0.346858546858547</v>
      </c>
      <c r="J420" s="6">
        <f t="shared" si="46"/>
        <v>133580</v>
      </c>
      <c r="K420">
        <f t="shared" si="53"/>
        <v>174450</v>
      </c>
      <c r="L420">
        <v>119900</v>
      </c>
      <c r="M420">
        <v>117900</v>
      </c>
      <c r="N420">
        <v>127600</v>
      </c>
      <c r="O420">
        <v>121400</v>
      </c>
      <c r="P420">
        <v>123300</v>
      </c>
      <c r="Q420">
        <v>121900</v>
      </c>
      <c r="R420">
        <v>118100</v>
      </c>
      <c r="S420">
        <v>115200</v>
      </c>
      <c r="T420">
        <v>115200</v>
      </c>
      <c r="U420">
        <v>116500</v>
      </c>
      <c r="V420">
        <v>115500</v>
      </c>
      <c r="W420">
        <v>112000</v>
      </c>
      <c r="X420">
        <v>113400</v>
      </c>
      <c r="Y420">
        <v>109600</v>
      </c>
      <c r="Z420">
        <v>112200</v>
      </c>
      <c r="AA420">
        <v>109400</v>
      </c>
      <c r="AB420">
        <v>115600</v>
      </c>
      <c r="AC420">
        <v>117900</v>
      </c>
      <c r="AD420">
        <v>125500</v>
      </c>
      <c r="AE420">
        <v>128500</v>
      </c>
      <c r="AF420">
        <v>121600</v>
      </c>
      <c r="AG420">
        <v>119300</v>
      </c>
      <c r="AH420">
        <v>118600</v>
      </c>
      <c r="AI420">
        <v>124200</v>
      </c>
      <c r="AJ420">
        <v>125100</v>
      </c>
      <c r="AK420">
        <v>128200</v>
      </c>
      <c r="AL420">
        <v>132400</v>
      </c>
      <c r="AM420">
        <v>133600</v>
      </c>
      <c r="AN420">
        <v>132800</v>
      </c>
      <c r="AO420">
        <v>127200</v>
      </c>
      <c r="AP420">
        <v>131600</v>
      </c>
      <c r="AQ420">
        <v>132900</v>
      </c>
      <c r="AR420">
        <v>138800</v>
      </c>
      <c r="AS420">
        <v>133100</v>
      </c>
      <c r="AT420">
        <v>138000</v>
      </c>
      <c r="AU420">
        <v>138900</v>
      </c>
      <c r="AV420">
        <v>142400</v>
      </c>
      <c r="AW420">
        <v>138400</v>
      </c>
      <c r="AX420">
        <v>136500</v>
      </c>
      <c r="AY420">
        <v>137300</v>
      </c>
      <c r="AZ420">
        <v>140900</v>
      </c>
      <c r="BA420">
        <v>139800</v>
      </c>
      <c r="BB420">
        <v>135800</v>
      </c>
      <c r="BC420">
        <v>130900</v>
      </c>
      <c r="BD420">
        <v>134600</v>
      </c>
      <c r="BE420">
        <v>137900</v>
      </c>
      <c r="BF420">
        <v>144700</v>
      </c>
      <c r="BG420">
        <v>144100</v>
      </c>
      <c r="BH420">
        <v>164900</v>
      </c>
      <c r="BI420">
        <v>163800</v>
      </c>
      <c r="BJ420">
        <v>164100</v>
      </c>
      <c r="BK420">
        <v>152700</v>
      </c>
      <c r="BL420">
        <v>152300</v>
      </c>
      <c r="BM420">
        <v>154300</v>
      </c>
      <c r="BN420">
        <v>151500</v>
      </c>
      <c r="BO420">
        <v>156600</v>
      </c>
      <c r="BP420">
        <v>159700</v>
      </c>
      <c r="BQ420">
        <v>163800</v>
      </c>
      <c r="BR420">
        <v>163500</v>
      </c>
      <c r="BS420">
        <v>171400</v>
      </c>
      <c r="BT420">
        <v>167000</v>
      </c>
      <c r="BU420">
        <v>174300</v>
      </c>
      <c r="BV420">
        <v>171900</v>
      </c>
      <c r="BW420">
        <v>176800</v>
      </c>
      <c r="BX420">
        <v>173500</v>
      </c>
      <c r="BY420">
        <v>171700</v>
      </c>
      <c r="BZ420">
        <v>175000</v>
      </c>
      <c r="CA420">
        <v>177100</v>
      </c>
      <c r="CB420">
        <v>175100</v>
      </c>
      <c r="CC420">
        <v>178000</v>
      </c>
      <c r="CD420">
        <v>181600</v>
      </c>
      <c r="CE420">
        <v>193700</v>
      </c>
    </row>
    <row r="421" spans="1:84" x14ac:dyDescent="0.2">
      <c r="A421">
        <v>394543</v>
      </c>
      <c r="B421" t="s">
        <v>2168</v>
      </c>
      <c r="C421">
        <v>157</v>
      </c>
      <c r="D421">
        <f t="shared" si="47"/>
        <v>124025</v>
      </c>
      <c r="E421">
        <f t="shared" si="48"/>
        <v>126866.66666666667</v>
      </c>
      <c r="F421">
        <f t="shared" si="49"/>
        <v>134283.33333333334</v>
      </c>
      <c r="G421">
        <f t="shared" si="50"/>
        <v>139375</v>
      </c>
      <c r="H421">
        <f t="shared" si="51"/>
        <v>143158.33333333334</v>
      </c>
      <c r="I421" s="2">
        <f t="shared" si="52"/>
        <v>0.15426997245179072</v>
      </c>
      <c r="J421" s="6">
        <f t="shared" si="46"/>
        <v>133541.66666666669</v>
      </c>
      <c r="K421">
        <f t="shared" si="53"/>
        <v>152941.66666666666</v>
      </c>
      <c r="L421">
        <v>118300</v>
      </c>
      <c r="M421">
        <v>121000</v>
      </c>
      <c r="N421">
        <v>122100</v>
      </c>
      <c r="O421">
        <v>127100</v>
      </c>
      <c r="P421">
        <v>125800</v>
      </c>
      <c r="Q421">
        <v>123100</v>
      </c>
      <c r="R421">
        <v>122900</v>
      </c>
      <c r="S421">
        <v>124200</v>
      </c>
      <c r="T421">
        <v>126900</v>
      </c>
      <c r="U421">
        <v>126200</v>
      </c>
      <c r="V421">
        <v>125900</v>
      </c>
      <c r="W421">
        <v>124800</v>
      </c>
      <c r="X421">
        <v>123000</v>
      </c>
      <c r="Y421">
        <v>122100</v>
      </c>
      <c r="Z421">
        <v>119400</v>
      </c>
      <c r="AA421">
        <v>125400</v>
      </c>
      <c r="AB421">
        <v>131100</v>
      </c>
      <c r="AC421">
        <v>135100</v>
      </c>
      <c r="AD421">
        <v>133100</v>
      </c>
      <c r="AE421">
        <v>130300</v>
      </c>
      <c r="AF421">
        <v>130600</v>
      </c>
      <c r="AG421">
        <v>126600</v>
      </c>
      <c r="AH421">
        <v>123600</v>
      </c>
      <c r="AI421">
        <v>122100</v>
      </c>
      <c r="AJ421">
        <v>128400</v>
      </c>
      <c r="AK421">
        <v>134600</v>
      </c>
      <c r="AL421">
        <v>139900</v>
      </c>
      <c r="AM421">
        <v>137000</v>
      </c>
      <c r="AN421">
        <v>132700</v>
      </c>
      <c r="AO421">
        <v>129700</v>
      </c>
      <c r="AP421">
        <v>131300</v>
      </c>
      <c r="AQ421">
        <v>133600</v>
      </c>
      <c r="AR421">
        <v>134400</v>
      </c>
      <c r="AS421">
        <v>135000</v>
      </c>
      <c r="AT421">
        <v>137400</v>
      </c>
      <c r="AU421">
        <v>137400</v>
      </c>
      <c r="AV421">
        <v>136000</v>
      </c>
      <c r="AW421">
        <v>133600</v>
      </c>
      <c r="AX421">
        <v>133100</v>
      </c>
      <c r="AY421">
        <v>135000</v>
      </c>
      <c r="AZ421">
        <v>140900</v>
      </c>
      <c r="BA421">
        <v>143000</v>
      </c>
      <c r="BB421">
        <v>144300</v>
      </c>
      <c r="BC421">
        <v>139000</v>
      </c>
      <c r="BD421">
        <v>138300</v>
      </c>
      <c r="BE421">
        <v>139000</v>
      </c>
      <c r="BF421">
        <v>144700</v>
      </c>
      <c r="BG421">
        <v>145600</v>
      </c>
      <c r="BH421">
        <v>148300</v>
      </c>
      <c r="BI421">
        <v>147600</v>
      </c>
      <c r="BJ421">
        <v>146300</v>
      </c>
      <c r="BK421">
        <v>139800</v>
      </c>
      <c r="BL421">
        <v>135200</v>
      </c>
      <c r="BM421">
        <v>138900</v>
      </c>
      <c r="BN421">
        <v>140500</v>
      </c>
      <c r="BO421">
        <v>140400</v>
      </c>
      <c r="BP421">
        <v>142100</v>
      </c>
      <c r="BQ421">
        <v>145100</v>
      </c>
      <c r="BR421">
        <v>146300</v>
      </c>
      <c r="BS421">
        <v>147400</v>
      </c>
      <c r="BT421">
        <v>146600</v>
      </c>
      <c r="BU421">
        <v>154300</v>
      </c>
      <c r="BV421">
        <v>156600</v>
      </c>
      <c r="BW421">
        <v>160700</v>
      </c>
      <c r="BX421">
        <v>157400</v>
      </c>
      <c r="BY421">
        <v>153600</v>
      </c>
      <c r="BZ421">
        <v>153200</v>
      </c>
      <c r="CA421">
        <v>150300</v>
      </c>
      <c r="CB421">
        <v>148700</v>
      </c>
      <c r="CC421">
        <v>150300</v>
      </c>
      <c r="CD421">
        <v>156200</v>
      </c>
      <c r="CE421">
        <v>157600</v>
      </c>
    </row>
    <row r="422" spans="1:84" x14ac:dyDescent="0.2">
      <c r="A422">
        <v>394593</v>
      </c>
      <c r="B422" t="s">
        <v>692</v>
      </c>
      <c r="C422">
        <v>394</v>
      </c>
      <c r="D422">
        <f t="shared" si="47"/>
        <v>118625</v>
      </c>
      <c r="E422">
        <f t="shared" si="48"/>
        <v>130591.66666666667</v>
      </c>
      <c r="F422">
        <f t="shared" si="49"/>
        <v>134108.33333333334</v>
      </c>
      <c r="G422">
        <f t="shared" si="50"/>
        <v>133675</v>
      </c>
      <c r="H422">
        <f t="shared" si="51"/>
        <v>148241.66666666666</v>
      </c>
      <c r="I422" s="2">
        <f t="shared" si="52"/>
        <v>0.24966631541973999</v>
      </c>
      <c r="J422" s="6">
        <f t="shared" si="46"/>
        <v>133048.33333333331</v>
      </c>
      <c r="K422">
        <f t="shared" si="53"/>
        <v>155850</v>
      </c>
      <c r="L422">
        <v>112900</v>
      </c>
      <c r="M422">
        <v>111100</v>
      </c>
      <c r="N422">
        <v>104600</v>
      </c>
      <c r="O422">
        <v>110200</v>
      </c>
      <c r="P422">
        <v>114800</v>
      </c>
      <c r="Q422">
        <v>126600</v>
      </c>
      <c r="R422">
        <v>125900</v>
      </c>
      <c r="S422">
        <v>122500</v>
      </c>
      <c r="T422">
        <v>119600</v>
      </c>
      <c r="U422">
        <v>122800</v>
      </c>
      <c r="V422">
        <v>123400</v>
      </c>
      <c r="W422">
        <v>129100</v>
      </c>
      <c r="X422">
        <v>121700</v>
      </c>
      <c r="Y422">
        <v>115000</v>
      </c>
      <c r="Z422">
        <v>111000</v>
      </c>
      <c r="AA422">
        <v>124700</v>
      </c>
      <c r="AB422">
        <v>129000</v>
      </c>
      <c r="AC422">
        <v>137600</v>
      </c>
      <c r="AD422">
        <v>136000</v>
      </c>
      <c r="AE422">
        <v>147900</v>
      </c>
      <c r="AF422">
        <v>148200</v>
      </c>
      <c r="AG422">
        <v>145400</v>
      </c>
      <c r="AH422">
        <v>130400</v>
      </c>
      <c r="AI422">
        <v>120200</v>
      </c>
      <c r="AJ422">
        <v>130800</v>
      </c>
      <c r="AK422">
        <v>138600</v>
      </c>
      <c r="AL422">
        <v>149200</v>
      </c>
      <c r="AM422">
        <v>137900</v>
      </c>
      <c r="AN422">
        <v>141900</v>
      </c>
      <c r="AO422">
        <v>131400</v>
      </c>
      <c r="AP422">
        <v>132000</v>
      </c>
      <c r="AQ422">
        <v>126700</v>
      </c>
      <c r="AR422">
        <v>128200</v>
      </c>
      <c r="AS422">
        <v>131600</v>
      </c>
      <c r="AT422">
        <v>128900</v>
      </c>
      <c r="AU422">
        <v>132100</v>
      </c>
      <c r="AV422">
        <v>130400</v>
      </c>
      <c r="AW422">
        <v>134300</v>
      </c>
      <c r="AX422">
        <v>130400</v>
      </c>
      <c r="AY422">
        <v>131800</v>
      </c>
      <c r="AZ422">
        <v>132400</v>
      </c>
      <c r="BA422">
        <v>132300</v>
      </c>
      <c r="BB422">
        <v>133600</v>
      </c>
      <c r="BC422">
        <v>134000</v>
      </c>
      <c r="BD422">
        <v>134800</v>
      </c>
      <c r="BE422">
        <v>134100</v>
      </c>
      <c r="BF422">
        <v>135700</v>
      </c>
      <c r="BG422">
        <v>140300</v>
      </c>
      <c r="BH422">
        <v>145200</v>
      </c>
      <c r="BI422">
        <v>156600</v>
      </c>
      <c r="BJ422">
        <v>159300</v>
      </c>
      <c r="BK422">
        <v>157700</v>
      </c>
      <c r="BL422">
        <v>145900</v>
      </c>
      <c r="BM422">
        <v>146100</v>
      </c>
      <c r="BN422">
        <v>146400</v>
      </c>
      <c r="BO422">
        <v>144900</v>
      </c>
      <c r="BP422">
        <v>144100</v>
      </c>
      <c r="BQ422">
        <v>138700</v>
      </c>
      <c r="BR422">
        <v>145300</v>
      </c>
      <c r="BS422">
        <v>148700</v>
      </c>
      <c r="BT422">
        <v>160900</v>
      </c>
      <c r="BU422">
        <v>162300</v>
      </c>
      <c r="BV422">
        <v>159000</v>
      </c>
      <c r="BW422">
        <v>152200</v>
      </c>
      <c r="BX422">
        <v>149400</v>
      </c>
      <c r="BY422">
        <v>146700</v>
      </c>
      <c r="BZ422">
        <v>150500</v>
      </c>
      <c r="CA422">
        <v>159400</v>
      </c>
      <c r="CB422">
        <v>164600</v>
      </c>
      <c r="CC422">
        <v>164100</v>
      </c>
      <c r="CD422">
        <v>152400</v>
      </c>
      <c r="CE422">
        <v>151600</v>
      </c>
      <c r="CF422">
        <v>151800</v>
      </c>
    </row>
    <row r="423" spans="1:84" x14ac:dyDescent="0.2">
      <c r="A423">
        <v>394638</v>
      </c>
      <c r="B423" t="s">
        <v>2284</v>
      </c>
      <c r="C423">
        <v>374</v>
      </c>
      <c r="D423">
        <f t="shared" si="47"/>
        <v>117091.66666666667</v>
      </c>
      <c r="E423">
        <f t="shared" si="48"/>
        <v>129625</v>
      </c>
      <c r="F423">
        <f t="shared" si="49"/>
        <v>137758.33333333334</v>
      </c>
      <c r="G423">
        <f t="shared" si="50"/>
        <v>138883.33333333334</v>
      </c>
      <c r="H423">
        <f t="shared" si="51"/>
        <v>141075</v>
      </c>
      <c r="I423" s="2">
        <f t="shared" si="52"/>
        <v>0.20482527933954875</v>
      </c>
      <c r="J423" s="6">
        <f t="shared" si="46"/>
        <v>132886.66666666669</v>
      </c>
      <c r="K423">
        <f t="shared" si="53"/>
        <v>152883.33333333334</v>
      </c>
      <c r="L423">
        <v>111100</v>
      </c>
      <c r="M423">
        <v>110100</v>
      </c>
      <c r="N423">
        <v>112600</v>
      </c>
      <c r="O423">
        <v>111900</v>
      </c>
      <c r="P423">
        <v>112300</v>
      </c>
      <c r="Q423">
        <v>118100</v>
      </c>
      <c r="R423">
        <v>124600</v>
      </c>
      <c r="S423">
        <v>129000</v>
      </c>
      <c r="T423">
        <v>127900</v>
      </c>
      <c r="U423">
        <v>121900</v>
      </c>
      <c r="V423">
        <v>110400</v>
      </c>
      <c r="W423">
        <v>115200</v>
      </c>
      <c r="X423">
        <v>120700</v>
      </c>
      <c r="Y423">
        <v>133800</v>
      </c>
      <c r="Z423">
        <v>132600</v>
      </c>
      <c r="AA423">
        <v>131400</v>
      </c>
      <c r="AB423">
        <v>127200</v>
      </c>
      <c r="AC423">
        <v>130600</v>
      </c>
      <c r="AD423">
        <v>127400</v>
      </c>
      <c r="AE423">
        <v>125200</v>
      </c>
      <c r="AF423">
        <v>129000</v>
      </c>
      <c r="AG423">
        <v>131300</v>
      </c>
      <c r="AH423">
        <v>136100</v>
      </c>
      <c r="AI423">
        <v>130200</v>
      </c>
      <c r="AJ423">
        <v>131600</v>
      </c>
      <c r="AK423">
        <v>144800</v>
      </c>
      <c r="AL423">
        <v>146900</v>
      </c>
      <c r="AM423">
        <v>149700</v>
      </c>
      <c r="AN423">
        <v>136000</v>
      </c>
      <c r="AO423">
        <v>132700</v>
      </c>
      <c r="AP423">
        <v>131000</v>
      </c>
      <c r="AQ423">
        <v>131300</v>
      </c>
      <c r="AR423">
        <v>134300</v>
      </c>
      <c r="AS423">
        <v>138800</v>
      </c>
      <c r="AT423">
        <v>137900</v>
      </c>
      <c r="AU423">
        <v>138100</v>
      </c>
      <c r="AV423">
        <v>139100</v>
      </c>
      <c r="AW423">
        <v>143300</v>
      </c>
      <c r="AX423">
        <v>141700</v>
      </c>
      <c r="AY423">
        <v>138000</v>
      </c>
      <c r="AZ423">
        <v>138400</v>
      </c>
      <c r="BA423">
        <v>135200</v>
      </c>
      <c r="BB423">
        <v>138100</v>
      </c>
      <c r="BC423">
        <v>136600</v>
      </c>
      <c r="BD423">
        <v>139700</v>
      </c>
      <c r="BE423">
        <v>138900</v>
      </c>
      <c r="BF423">
        <v>140100</v>
      </c>
      <c r="BG423">
        <v>137500</v>
      </c>
      <c r="BH423">
        <v>136700</v>
      </c>
      <c r="BI423">
        <v>131600</v>
      </c>
      <c r="BJ423">
        <v>139000</v>
      </c>
      <c r="BK423">
        <v>145600</v>
      </c>
      <c r="BL423">
        <v>147400</v>
      </c>
      <c r="BM423">
        <v>149200</v>
      </c>
      <c r="BN423">
        <v>139600</v>
      </c>
      <c r="BO423">
        <v>147500</v>
      </c>
      <c r="BP423">
        <v>141900</v>
      </c>
      <c r="BQ423">
        <v>143100</v>
      </c>
      <c r="BR423">
        <v>135300</v>
      </c>
      <c r="BS423">
        <v>136000</v>
      </c>
      <c r="BT423">
        <v>146400</v>
      </c>
      <c r="BU423">
        <v>156900</v>
      </c>
      <c r="BV423">
        <v>163500</v>
      </c>
      <c r="BW423">
        <v>155700</v>
      </c>
      <c r="BX423">
        <v>154300</v>
      </c>
      <c r="BY423">
        <v>151900</v>
      </c>
      <c r="BZ423">
        <v>156500</v>
      </c>
      <c r="CA423">
        <v>153500</v>
      </c>
      <c r="CB423">
        <v>153400</v>
      </c>
      <c r="CC423">
        <v>151800</v>
      </c>
      <c r="CD423">
        <v>154700</v>
      </c>
      <c r="CE423">
        <v>167800</v>
      </c>
    </row>
    <row r="424" spans="1:84" x14ac:dyDescent="0.2">
      <c r="A424">
        <v>394918</v>
      </c>
      <c r="B424" t="s">
        <v>1848</v>
      </c>
      <c r="C424">
        <v>491</v>
      </c>
      <c r="D424">
        <f t="shared" si="47"/>
        <v>110633.33333333333</v>
      </c>
      <c r="E424">
        <f t="shared" si="48"/>
        <v>122033.33333333333</v>
      </c>
      <c r="F424">
        <f t="shared" si="49"/>
        <v>136983.33333333334</v>
      </c>
      <c r="G424">
        <f t="shared" si="50"/>
        <v>139100</v>
      </c>
      <c r="H424">
        <f t="shared" si="51"/>
        <v>153025</v>
      </c>
      <c r="I424" s="2">
        <f t="shared" si="52"/>
        <v>0.38317264236215731</v>
      </c>
      <c r="J424" s="6">
        <f t="shared" si="46"/>
        <v>132355</v>
      </c>
      <c r="K424">
        <f t="shared" si="53"/>
        <v>173325</v>
      </c>
      <c r="L424">
        <v>115900</v>
      </c>
      <c r="M424">
        <v>111300</v>
      </c>
      <c r="N424">
        <v>98600</v>
      </c>
      <c r="O424">
        <v>98700</v>
      </c>
      <c r="P424">
        <v>102300</v>
      </c>
      <c r="Q424">
        <v>109800</v>
      </c>
      <c r="R424">
        <v>118400</v>
      </c>
      <c r="S424">
        <v>115700</v>
      </c>
      <c r="T424">
        <v>119300</v>
      </c>
      <c r="U424">
        <v>111600</v>
      </c>
      <c r="V424">
        <v>115000</v>
      </c>
      <c r="W424">
        <v>111000</v>
      </c>
      <c r="X424">
        <v>115400</v>
      </c>
      <c r="Y424">
        <v>125900</v>
      </c>
      <c r="Z424">
        <v>129200</v>
      </c>
      <c r="AA424">
        <v>124400</v>
      </c>
      <c r="AB424">
        <v>123500</v>
      </c>
      <c r="AC424">
        <v>127600</v>
      </c>
      <c r="AD424">
        <v>127900</v>
      </c>
      <c r="AE424">
        <v>121000</v>
      </c>
      <c r="AF424">
        <v>116900</v>
      </c>
      <c r="AG424">
        <v>118200</v>
      </c>
      <c r="AH424">
        <v>117300</v>
      </c>
      <c r="AI424">
        <v>117100</v>
      </c>
      <c r="AJ424">
        <v>122200</v>
      </c>
      <c r="AK424">
        <v>125000</v>
      </c>
      <c r="AL424">
        <v>132300</v>
      </c>
      <c r="AM424">
        <v>135400</v>
      </c>
      <c r="AN424">
        <v>139300</v>
      </c>
      <c r="AO424">
        <v>133100</v>
      </c>
      <c r="AP424">
        <v>141900</v>
      </c>
      <c r="AQ424">
        <v>143400</v>
      </c>
      <c r="AR424">
        <v>146800</v>
      </c>
      <c r="AS424">
        <v>146000</v>
      </c>
      <c r="AT424">
        <v>145200</v>
      </c>
      <c r="AU424">
        <v>133200</v>
      </c>
      <c r="AV424">
        <v>124700</v>
      </c>
      <c r="AW424">
        <v>127900</v>
      </c>
      <c r="AX424">
        <v>136400</v>
      </c>
      <c r="AY424">
        <v>144900</v>
      </c>
      <c r="AZ424">
        <v>139200</v>
      </c>
      <c r="BA424">
        <v>145200</v>
      </c>
      <c r="BB424">
        <v>139700</v>
      </c>
      <c r="BC424">
        <v>141300</v>
      </c>
      <c r="BD424">
        <v>140600</v>
      </c>
      <c r="BE424">
        <v>140300</v>
      </c>
      <c r="BF424">
        <v>146300</v>
      </c>
      <c r="BG424">
        <v>142700</v>
      </c>
      <c r="BH424">
        <v>145800</v>
      </c>
      <c r="BI424">
        <v>146200</v>
      </c>
      <c r="BJ424">
        <v>153200</v>
      </c>
      <c r="BK424">
        <v>155900</v>
      </c>
      <c r="BL424">
        <v>150500</v>
      </c>
      <c r="BM424">
        <v>147800</v>
      </c>
      <c r="BN424">
        <v>143800</v>
      </c>
      <c r="BO424">
        <v>153300</v>
      </c>
      <c r="BP424">
        <v>155700</v>
      </c>
      <c r="BQ424">
        <v>156800</v>
      </c>
      <c r="BR424">
        <v>158300</v>
      </c>
      <c r="BS424">
        <v>169000</v>
      </c>
      <c r="BT424">
        <v>176500</v>
      </c>
      <c r="BU424">
        <v>183300</v>
      </c>
      <c r="BV424">
        <v>182100</v>
      </c>
      <c r="BW424">
        <v>169500</v>
      </c>
      <c r="BX424">
        <v>157400</v>
      </c>
      <c r="BY424">
        <v>156500</v>
      </c>
      <c r="BZ424">
        <v>163800</v>
      </c>
      <c r="CA424">
        <v>171900</v>
      </c>
      <c r="CB424">
        <v>179700</v>
      </c>
      <c r="CC424">
        <v>182200</v>
      </c>
      <c r="CD424">
        <v>188000</v>
      </c>
      <c r="CE424">
        <v>191100</v>
      </c>
      <c r="CF424">
        <v>210600</v>
      </c>
    </row>
    <row r="425" spans="1:84" x14ac:dyDescent="0.2">
      <c r="A425">
        <v>394920</v>
      </c>
      <c r="B425" t="s">
        <v>2369</v>
      </c>
      <c r="C425">
        <v>556</v>
      </c>
      <c r="D425">
        <f t="shared" si="47"/>
        <v>119975</v>
      </c>
      <c r="E425">
        <f t="shared" si="48"/>
        <v>118591.66666666667</v>
      </c>
      <c r="F425">
        <f t="shared" si="49"/>
        <v>137316.66666666666</v>
      </c>
      <c r="G425">
        <f t="shared" si="50"/>
        <v>135675</v>
      </c>
      <c r="H425">
        <f t="shared" si="51"/>
        <v>148550</v>
      </c>
      <c r="I425" s="2">
        <f t="shared" si="52"/>
        <v>0.23817461971244008</v>
      </c>
      <c r="J425" s="6">
        <f t="shared" si="46"/>
        <v>132021.66666666669</v>
      </c>
      <c r="K425">
        <f t="shared" si="53"/>
        <v>150591.66666666666</v>
      </c>
      <c r="L425">
        <v>108300</v>
      </c>
      <c r="M425">
        <v>116900</v>
      </c>
      <c r="N425">
        <v>114600</v>
      </c>
      <c r="O425">
        <v>114800</v>
      </c>
      <c r="P425">
        <v>106300</v>
      </c>
      <c r="Q425">
        <v>110800</v>
      </c>
      <c r="R425">
        <v>112200</v>
      </c>
      <c r="S425">
        <v>126500</v>
      </c>
      <c r="T425">
        <v>123700</v>
      </c>
      <c r="U425">
        <v>129500</v>
      </c>
      <c r="V425">
        <v>136400</v>
      </c>
      <c r="W425">
        <v>139700</v>
      </c>
      <c r="X425">
        <v>140500</v>
      </c>
      <c r="Y425">
        <v>116800</v>
      </c>
      <c r="Z425">
        <v>109700</v>
      </c>
      <c r="AA425">
        <v>104300</v>
      </c>
      <c r="AB425">
        <v>115400</v>
      </c>
      <c r="AC425">
        <v>111100</v>
      </c>
      <c r="AD425">
        <v>113300</v>
      </c>
      <c r="AE425">
        <v>114000</v>
      </c>
      <c r="AF425">
        <v>126800</v>
      </c>
      <c r="AG425">
        <v>131900</v>
      </c>
      <c r="AH425">
        <v>119800</v>
      </c>
      <c r="AI425">
        <v>119500</v>
      </c>
      <c r="AJ425">
        <v>121700</v>
      </c>
      <c r="AK425">
        <v>141300</v>
      </c>
      <c r="AL425">
        <v>147100</v>
      </c>
      <c r="AM425">
        <v>154800</v>
      </c>
      <c r="AN425">
        <v>144900</v>
      </c>
      <c r="AO425">
        <v>138000</v>
      </c>
      <c r="AP425">
        <v>130100</v>
      </c>
      <c r="AQ425">
        <v>130000</v>
      </c>
      <c r="AR425">
        <v>131000</v>
      </c>
      <c r="AS425">
        <v>128300</v>
      </c>
      <c r="AT425">
        <v>132300</v>
      </c>
      <c r="AU425">
        <v>148300</v>
      </c>
      <c r="AV425">
        <v>151200</v>
      </c>
      <c r="AW425">
        <v>142200</v>
      </c>
      <c r="AX425">
        <v>135500</v>
      </c>
      <c r="AY425">
        <v>135300</v>
      </c>
      <c r="AZ425">
        <v>142400</v>
      </c>
      <c r="BA425">
        <v>135700</v>
      </c>
      <c r="BB425">
        <v>141900</v>
      </c>
      <c r="BC425">
        <v>136000</v>
      </c>
      <c r="BD425">
        <v>130900</v>
      </c>
      <c r="BE425">
        <v>120200</v>
      </c>
      <c r="BF425">
        <v>129700</v>
      </c>
      <c r="BG425">
        <v>127100</v>
      </c>
      <c r="BH425">
        <v>130500</v>
      </c>
      <c r="BI425">
        <v>142300</v>
      </c>
      <c r="BJ425">
        <v>145300</v>
      </c>
      <c r="BK425">
        <v>141900</v>
      </c>
      <c r="BL425">
        <v>136400</v>
      </c>
      <c r="BM425">
        <v>145900</v>
      </c>
      <c r="BN425">
        <v>157100</v>
      </c>
      <c r="BO425">
        <v>156400</v>
      </c>
      <c r="BP425">
        <v>163700</v>
      </c>
      <c r="BQ425">
        <v>156700</v>
      </c>
      <c r="BR425">
        <v>157700</v>
      </c>
      <c r="BS425">
        <v>148700</v>
      </c>
      <c r="BT425">
        <v>156000</v>
      </c>
      <c r="BU425">
        <v>150900</v>
      </c>
      <c r="BV425">
        <v>145100</v>
      </c>
      <c r="BW425">
        <v>153700</v>
      </c>
      <c r="BX425">
        <v>164400</v>
      </c>
      <c r="BY425">
        <v>168900</v>
      </c>
      <c r="BZ425">
        <v>157500</v>
      </c>
      <c r="CA425">
        <v>144400</v>
      </c>
      <c r="CB425">
        <v>136400</v>
      </c>
      <c r="CC425">
        <v>137700</v>
      </c>
      <c r="CD425">
        <v>143400</v>
      </c>
      <c r="CE425">
        <v>162200</v>
      </c>
    </row>
    <row r="426" spans="1:84" x14ac:dyDescent="0.2">
      <c r="A426">
        <v>395098</v>
      </c>
      <c r="B426" t="s">
        <v>2232</v>
      </c>
      <c r="C426">
        <v>277</v>
      </c>
      <c r="D426">
        <f t="shared" si="47"/>
        <v>128666.66666666667</v>
      </c>
      <c r="E426">
        <f t="shared" si="48"/>
        <v>126175</v>
      </c>
      <c r="F426">
        <f t="shared" si="49"/>
        <v>125516.66666666667</v>
      </c>
      <c r="G426">
        <f t="shared" si="50"/>
        <v>130633.33333333333</v>
      </c>
      <c r="H426">
        <f t="shared" si="51"/>
        <v>147433.33333333334</v>
      </c>
      <c r="I426" s="2">
        <f t="shared" si="52"/>
        <v>0.14585492227979277</v>
      </c>
      <c r="J426" s="6">
        <f t="shared" si="46"/>
        <v>131685</v>
      </c>
      <c r="K426">
        <f t="shared" si="53"/>
        <v>163066.66666666666</v>
      </c>
      <c r="L426">
        <v>124700</v>
      </c>
      <c r="M426">
        <v>124300</v>
      </c>
      <c r="N426">
        <v>128300</v>
      </c>
      <c r="O426">
        <v>133700</v>
      </c>
      <c r="P426">
        <v>136000</v>
      </c>
      <c r="Q426">
        <v>135300</v>
      </c>
      <c r="R426">
        <v>130400</v>
      </c>
      <c r="S426">
        <v>119400</v>
      </c>
      <c r="T426">
        <v>123500</v>
      </c>
      <c r="U426">
        <v>126000</v>
      </c>
      <c r="V426">
        <v>134000</v>
      </c>
      <c r="W426">
        <v>128400</v>
      </c>
      <c r="X426">
        <v>125500</v>
      </c>
      <c r="Y426">
        <v>123700</v>
      </c>
      <c r="Z426">
        <v>127000</v>
      </c>
      <c r="AA426">
        <v>123300</v>
      </c>
      <c r="AB426">
        <v>123900</v>
      </c>
      <c r="AC426">
        <v>121700</v>
      </c>
      <c r="AD426">
        <v>127000</v>
      </c>
      <c r="AE426">
        <v>128900</v>
      </c>
      <c r="AF426">
        <v>126300</v>
      </c>
      <c r="AG426">
        <v>126200</v>
      </c>
      <c r="AH426">
        <v>126100</v>
      </c>
      <c r="AI426">
        <v>134500</v>
      </c>
      <c r="AJ426">
        <v>137500</v>
      </c>
      <c r="AK426">
        <v>141000</v>
      </c>
      <c r="AL426">
        <v>132500</v>
      </c>
      <c r="AM426">
        <v>124700</v>
      </c>
      <c r="AN426">
        <v>119300</v>
      </c>
      <c r="AO426">
        <v>118400</v>
      </c>
      <c r="AP426">
        <v>122500</v>
      </c>
      <c r="AQ426">
        <v>126200</v>
      </c>
      <c r="AR426">
        <v>124000</v>
      </c>
      <c r="AS426">
        <v>122400</v>
      </c>
      <c r="AT426">
        <v>116700</v>
      </c>
      <c r="AU426">
        <v>121000</v>
      </c>
      <c r="AV426">
        <v>127100</v>
      </c>
      <c r="AW426">
        <v>129500</v>
      </c>
      <c r="AX426">
        <v>127700</v>
      </c>
      <c r="AY426">
        <v>125900</v>
      </c>
      <c r="AZ426">
        <v>128900</v>
      </c>
      <c r="BA426">
        <v>130600</v>
      </c>
      <c r="BB426">
        <v>129600</v>
      </c>
      <c r="BC426">
        <v>124600</v>
      </c>
      <c r="BD426">
        <v>126200</v>
      </c>
      <c r="BE426">
        <v>131500</v>
      </c>
      <c r="BF426">
        <v>142700</v>
      </c>
      <c r="BG426">
        <v>143300</v>
      </c>
      <c r="BH426">
        <v>138100</v>
      </c>
      <c r="BI426">
        <v>133600</v>
      </c>
      <c r="BJ426">
        <v>136500</v>
      </c>
      <c r="BK426">
        <v>139400</v>
      </c>
      <c r="BL426">
        <v>141700</v>
      </c>
      <c r="BM426">
        <v>144800</v>
      </c>
      <c r="BN426">
        <v>151800</v>
      </c>
      <c r="BO426">
        <v>154600</v>
      </c>
      <c r="BP426">
        <v>159700</v>
      </c>
      <c r="BQ426">
        <v>156200</v>
      </c>
      <c r="BR426">
        <v>156000</v>
      </c>
      <c r="BS426">
        <v>156800</v>
      </c>
      <c r="BT426">
        <v>164200</v>
      </c>
      <c r="BU426">
        <v>161700</v>
      </c>
      <c r="BV426">
        <v>156700</v>
      </c>
      <c r="BW426">
        <v>150700</v>
      </c>
      <c r="BX426">
        <v>159700</v>
      </c>
      <c r="BY426">
        <v>162300</v>
      </c>
      <c r="BZ426">
        <v>170700</v>
      </c>
      <c r="CA426">
        <v>165200</v>
      </c>
      <c r="CB426">
        <v>173200</v>
      </c>
      <c r="CC426">
        <v>165000</v>
      </c>
      <c r="CD426">
        <v>170600</v>
      </c>
      <c r="CE426">
        <v>166000</v>
      </c>
      <c r="CF426">
        <v>173600</v>
      </c>
    </row>
    <row r="427" spans="1:84" x14ac:dyDescent="0.2">
      <c r="A427">
        <v>395129</v>
      </c>
      <c r="B427" t="s">
        <v>2368</v>
      </c>
      <c r="C427">
        <v>554</v>
      </c>
      <c r="D427">
        <f t="shared" si="47"/>
        <v>122600</v>
      </c>
      <c r="E427">
        <f t="shared" si="48"/>
        <v>119008.33333333333</v>
      </c>
      <c r="F427">
        <f t="shared" si="49"/>
        <v>134708.33333333334</v>
      </c>
      <c r="G427">
        <f t="shared" si="50"/>
        <v>130950</v>
      </c>
      <c r="H427">
        <f t="shared" si="51"/>
        <v>149891.66666666666</v>
      </c>
      <c r="I427" s="2">
        <f t="shared" si="52"/>
        <v>0.22260739532354532</v>
      </c>
      <c r="J427" s="6">
        <f t="shared" si="46"/>
        <v>131431.66666666666</v>
      </c>
      <c r="K427">
        <f t="shared" si="53"/>
        <v>145425</v>
      </c>
      <c r="L427">
        <v>107900</v>
      </c>
      <c r="M427">
        <v>115700</v>
      </c>
      <c r="N427">
        <v>125900</v>
      </c>
      <c r="O427">
        <v>132700</v>
      </c>
      <c r="P427">
        <v>117500</v>
      </c>
      <c r="Q427">
        <v>115500</v>
      </c>
      <c r="R427">
        <v>111800</v>
      </c>
      <c r="S427">
        <v>121100</v>
      </c>
      <c r="T427">
        <v>123300</v>
      </c>
      <c r="U427">
        <v>133600</v>
      </c>
      <c r="V427">
        <v>132000</v>
      </c>
      <c r="W427">
        <v>134200</v>
      </c>
      <c r="X427">
        <v>126400</v>
      </c>
      <c r="Y427">
        <v>108400</v>
      </c>
      <c r="Z427">
        <v>101900</v>
      </c>
      <c r="AA427">
        <v>105400</v>
      </c>
      <c r="AB427">
        <v>124000</v>
      </c>
      <c r="AC427">
        <v>125200</v>
      </c>
      <c r="AD427">
        <v>123800</v>
      </c>
      <c r="AE427">
        <v>125700</v>
      </c>
      <c r="AF427">
        <v>125100</v>
      </c>
      <c r="AG427">
        <v>124800</v>
      </c>
      <c r="AH427">
        <v>117800</v>
      </c>
      <c r="AI427">
        <v>119600</v>
      </c>
      <c r="AJ427">
        <v>132500</v>
      </c>
      <c r="AK427">
        <v>136000</v>
      </c>
      <c r="AL427">
        <v>149300</v>
      </c>
      <c r="AM427">
        <v>136800</v>
      </c>
      <c r="AN427">
        <v>143400</v>
      </c>
      <c r="AO427">
        <v>136500</v>
      </c>
      <c r="AP427">
        <v>140600</v>
      </c>
      <c r="AQ427">
        <v>142500</v>
      </c>
      <c r="AR427">
        <v>135300</v>
      </c>
      <c r="AS427">
        <v>127700</v>
      </c>
      <c r="AT427">
        <v>112400</v>
      </c>
      <c r="AU427">
        <v>123500</v>
      </c>
      <c r="AV427">
        <v>133700</v>
      </c>
      <c r="AW427">
        <v>139200</v>
      </c>
      <c r="AX427">
        <v>129200</v>
      </c>
      <c r="AY427">
        <v>124500</v>
      </c>
      <c r="AZ427">
        <v>120400</v>
      </c>
      <c r="BA427">
        <v>122200</v>
      </c>
      <c r="BB427">
        <v>126700</v>
      </c>
      <c r="BC427">
        <v>125900</v>
      </c>
      <c r="BD427">
        <v>134000</v>
      </c>
      <c r="BE427">
        <v>128600</v>
      </c>
      <c r="BF427">
        <v>141100</v>
      </c>
      <c r="BG427">
        <v>145900</v>
      </c>
      <c r="BH427">
        <v>163600</v>
      </c>
      <c r="BI427">
        <v>155500</v>
      </c>
      <c r="BJ427">
        <v>144000</v>
      </c>
      <c r="BK427">
        <v>133200</v>
      </c>
      <c r="BL427">
        <v>143600</v>
      </c>
      <c r="BM427">
        <v>150900</v>
      </c>
      <c r="BN427">
        <v>155000</v>
      </c>
      <c r="BO427">
        <v>153500</v>
      </c>
      <c r="BP427">
        <v>150800</v>
      </c>
      <c r="BQ427">
        <v>146100</v>
      </c>
      <c r="BR427">
        <v>154000</v>
      </c>
      <c r="BS427">
        <v>148500</v>
      </c>
      <c r="BT427">
        <v>147800</v>
      </c>
      <c r="BU427">
        <v>136700</v>
      </c>
      <c r="BV427">
        <v>135100</v>
      </c>
      <c r="BW427">
        <v>135100</v>
      </c>
      <c r="BX427">
        <v>146400</v>
      </c>
      <c r="BY427">
        <v>154300</v>
      </c>
      <c r="BZ427">
        <v>153300</v>
      </c>
      <c r="CA427">
        <v>148400</v>
      </c>
      <c r="CB427">
        <v>144600</v>
      </c>
      <c r="CC427">
        <v>147300</v>
      </c>
      <c r="CD427">
        <v>147600</v>
      </c>
      <c r="CE427">
        <v>161600</v>
      </c>
    </row>
    <row r="428" spans="1:84" x14ac:dyDescent="0.2">
      <c r="A428">
        <v>395116</v>
      </c>
      <c r="B428" t="s">
        <v>1792</v>
      </c>
      <c r="C428">
        <v>109</v>
      </c>
      <c r="D428">
        <f t="shared" si="47"/>
        <v>119875</v>
      </c>
      <c r="E428">
        <f t="shared" si="48"/>
        <v>125616.66666666667</v>
      </c>
      <c r="F428">
        <f t="shared" si="49"/>
        <v>131816.66666666666</v>
      </c>
      <c r="G428">
        <f t="shared" si="50"/>
        <v>134816.66666666666</v>
      </c>
      <c r="H428">
        <f t="shared" si="51"/>
        <v>143983.33333333334</v>
      </c>
      <c r="I428" s="2">
        <f t="shared" si="52"/>
        <v>0.20111226972540849</v>
      </c>
      <c r="J428" s="6">
        <f t="shared" si="46"/>
        <v>131221.66666666669</v>
      </c>
      <c r="K428">
        <f t="shared" si="53"/>
        <v>151216.66666666666</v>
      </c>
      <c r="L428">
        <v>120800</v>
      </c>
      <c r="M428">
        <v>119000</v>
      </c>
      <c r="N428">
        <v>115400</v>
      </c>
      <c r="O428">
        <v>114100</v>
      </c>
      <c r="P428">
        <v>115800</v>
      </c>
      <c r="Q428">
        <v>120200</v>
      </c>
      <c r="R428">
        <v>122700</v>
      </c>
      <c r="S428">
        <v>123800</v>
      </c>
      <c r="T428">
        <v>121000</v>
      </c>
      <c r="U428">
        <v>121400</v>
      </c>
      <c r="V428">
        <v>122000</v>
      </c>
      <c r="W428">
        <v>122300</v>
      </c>
      <c r="X428">
        <v>123500</v>
      </c>
      <c r="Y428">
        <v>122900</v>
      </c>
      <c r="Z428">
        <v>125000</v>
      </c>
      <c r="AA428">
        <v>124200</v>
      </c>
      <c r="AB428">
        <v>124900</v>
      </c>
      <c r="AC428">
        <v>124800</v>
      </c>
      <c r="AD428">
        <v>125100</v>
      </c>
      <c r="AE428">
        <v>126400</v>
      </c>
      <c r="AF428">
        <v>127300</v>
      </c>
      <c r="AG428">
        <v>128400</v>
      </c>
      <c r="AH428">
        <v>126400</v>
      </c>
      <c r="AI428">
        <v>128500</v>
      </c>
      <c r="AJ428">
        <v>129600</v>
      </c>
      <c r="AK428">
        <v>132400</v>
      </c>
      <c r="AL428">
        <v>131000</v>
      </c>
      <c r="AM428">
        <v>130500</v>
      </c>
      <c r="AN428">
        <v>130600</v>
      </c>
      <c r="AO428">
        <v>131200</v>
      </c>
      <c r="AP428">
        <v>131700</v>
      </c>
      <c r="AQ428">
        <v>131700</v>
      </c>
      <c r="AR428">
        <v>132600</v>
      </c>
      <c r="AS428">
        <v>132800</v>
      </c>
      <c r="AT428">
        <v>134500</v>
      </c>
      <c r="AU428">
        <v>133200</v>
      </c>
      <c r="AV428">
        <v>132800</v>
      </c>
      <c r="AW428">
        <v>132800</v>
      </c>
      <c r="AX428">
        <v>134600</v>
      </c>
      <c r="AY428">
        <v>136600</v>
      </c>
      <c r="AZ428">
        <v>135000</v>
      </c>
      <c r="BA428">
        <v>134400</v>
      </c>
      <c r="BB428">
        <v>132700</v>
      </c>
      <c r="BC428">
        <v>133700</v>
      </c>
      <c r="BD428">
        <v>134000</v>
      </c>
      <c r="BE428">
        <v>134900</v>
      </c>
      <c r="BF428">
        <v>135500</v>
      </c>
      <c r="BG428">
        <v>140800</v>
      </c>
      <c r="BH428">
        <v>145600</v>
      </c>
      <c r="BI428">
        <v>147500</v>
      </c>
      <c r="BJ428">
        <v>145400</v>
      </c>
      <c r="BK428">
        <v>142400</v>
      </c>
      <c r="BL428">
        <v>143900</v>
      </c>
      <c r="BM428">
        <v>143400</v>
      </c>
      <c r="BN428">
        <v>142600</v>
      </c>
      <c r="BO428">
        <v>140700</v>
      </c>
      <c r="BP428">
        <v>142000</v>
      </c>
      <c r="BQ428">
        <v>143900</v>
      </c>
      <c r="BR428">
        <v>145400</v>
      </c>
      <c r="BS428">
        <v>145000</v>
      </c>
      <c r="BT428">
        <v>145800</v>
      </c>
      <c r="BU428">
        <v>146400</v>
      </c>
      <c r="BV428">
        <v>148800</v>
      </c>
      <c r="BW428">
        <v>150700</v>
      </c>
      <c r="BX428">
        <v>153400</v>
      </c>
      <c r="BY428">
        <v>153500</v>
      </c>
      <c r="BZ428">
        <v>154800</v>
      </c>
      <c r="CA428">
        <v>153300</v>
      </c>
      <c r="CB428">
        <v>155300</v>
      </c>
      <c r="CC428">
        <v>154600</v>
      </c>
      <c r="CD428">
        <v>153000</v>
      </c>
      <c r="CE428">
        <v>153500</v>
      </c>
      <c r="CF428">
        <v>155300</v>
      </c>
    </row>
    <row r="429" spans="1:84" x14ac:dyDescent="0.2">
      <c r="A429">
        <v>395235</v>
      </c>
      <c r="B429" t="s">
        <v>753</v>
      </c>
      <c r="C429">
        <v>79</v>
      </c>
      <c r="D429">
        <f t="shared" si="47"/>
        <v>115616.66666666667</v>
      </c>
      <c r="E429">
        <f t="shared" si="48"/>
        <v>124875</v>
      </c>
      <c r="F429">
        <f t="shared" si="49"/>
        <v>131900</v>
      </c>
      <c r="G429">
        <f t="shared" si="50"/>
        <v>136308.33333333334</v>
      </c>
      <c r="H429">
        <f t="shared" si="51"/>
        <v>146141.66666666666</v>
      </c>
      <c r="I429" s="2">
        <f t="shared" si="52"/>
        <v>0.26401902839844299</v>
      </c>
      <c r="J429" s="6">
        <f t="shared" si="46"/>
        <v>130968.33333333333</v>
      </c>
      <c r="K429">
        <f t="shared" si="53"/>
        <v>153750</v>
      </c>
      <c r="L429">
        <v>114600</v>
      </c>
      <c r="M429">
        <v>116500</v>
      </c>
      <c r="N429">
        <v>111000</v>
      </c>
      <c r="O429">
        <v>111200</v>
      </c>
      <c r="P429">
        <v>110700</v>
      </c>
      <c r="Q429">
        <v>116400</v>
      </c>
      <c r="R429">
        <v>117200</v>
      </c>
      <c r="S429">
        <v>117400</v>
      </c>
      <c r="T429">
        <v>116700</v>
      </c>
      <c r="U429">
        <v>117400</v>
      </c>
      <c r="V429">
        <v>118700</v>
      </c>
      <c r="W429">
        <v>119600</v>
      </c>
      <c r="X429">
        <v>121800</v>
      </c>
      <c r="Y429">
        <v>122600</v>
      </c>
      <c r="Z429">
        <v>125300</v>
      </c>
      <c r="AA429">
        <v>124600</v>
      </c>
      <c r="AB429">
        <v>125200</v>
      </c>
      <c r="AC429">
        <v>123800</v>
      </c>
      <c r="AD429">
        <v>126100</v>
      </c>
      <c r="AE429">
        <v>124800</v>
      </c>
      <c r="AF429">
        <v>125400</v>
      </c>
      <c r="AG429">
        <v>124700</v>
      </c>
      <c r="AH429">
        <v>126900</v>
      </c>
      <c r="AI429">
        <v>127300</v>
      </c>
      <c r="AJ429">
        <v>131300</v>
      </c>
      <c r="AK429">
        <v>130900</v>
      </c>
      <c r="AL429">
        <v>128200</v>
      </c>
      <c r="AM429">
        <v>126500</v>
      </c>
      <c r="AN429">
        <v>128500</v>
      </c>
      <c r="AO429">
        <v>133300</v>
      </c>
      <c r="AP429">
        <v>132600</v>
      </c>
      <c r="AQ429">
        <v>133700</v>
      </c>
      <c r="AR429">
        <v>134100</v>
      </c>
      <c r="AS429">
        <v>135700</v>
      </c>
      <c r="AT429">
        <v>134200</v>
      </c>
      <c r="AU429">
        <v>133800</v>
      </c>
      <c r="AV429">
        <v>134100</v>
      </c>
      <c r="AW429">
        <v>131900</v>
      </c>
      <c r="AX429">
        <v>132000</v>
      </c>
      <c r="AY429">
        <v>132300</v>
      </c>
      <c r="AZ429">
        <v>134800</v>
      </c>
      <c r="BA429">
        <v>135300</v>
      </c>
      <c r="BB429">
        <v>137300</v>
      </c>
      <c r="BC429">
        <v>138400</v>
      </c>
      <c r="BD429">
        <v>139600</v>
      </c>
      <c r="BE429">
        <v>139100</v>
      </c>
      <c r="BF429">
        <v>139800</v>
      </c>
      <c r="BG429">
        <v>141100</v>
      </c>
      <c r="BH429">
        <v>141300</v>
      </c>
      <c r="BI429">
        <v>141800</v>
      </c>
      <c r="BJ429">
        <v>142100</v>
      </c>
      <c r="BK429">
        <v>143900</v>
      </c>
      <c r="BL429">
        <v>144600</v>
      </c>
      <c r="BM429">
        <v>145500</v>
      </c>
      <c r="BN429">
        <v>145500</v>
      </c>
      <c r="BO429">
        <v>147500</v>
      </c>
      <c r="BP429">
        <v>148300</v>
      </c>
      <c r="BQ429">
        <v>149600</v>
      </c>
      <c r="BR429">
        <v>151200</v>
      </c>
      <c r="BS429">
        <v>152400</v>
      </c>
      <c r="BT429">
        <v>150300</v>
      </c>
      <c r="BU429">
        <v>145200</v>
      </c>
      <c r="BV429">
        <v>146200</v>
      </c>
      <c r="BW429">
        <v>149600</v>
      </c>
      <c r="BX429">
        <v>153000</v>
      </c>
      <c r="BY429">
        <v>154100</v>
      </c>
      <c r="BZ429">
        <v>156500</v>
      </c>
      <c r="CA429">
        <v>158500</v>
      </c>
      <c r="CB429">
        <v>160000</v>
      </c>
      <c r="CC429">
        <v>157900</v>
      </c>
      <c r="CD429">
        <v>161300</v>
      </c>
      <c r="CE429">
        <v>162000</v>
      </c>
      <c r="CF429">
        <v>162200</v>
      </c>
    </row>
    <row r="430" spans="1:84" x14ac:dyDescent="0.2">
      <c r="A430">
        <v>394982</v>
      </c>
      <c r="B430" t="s">
        <v>1515</v>
      </c>
      <c r="C430">
        <v>21</v>
      </c>
      <c r="D430">
        <f t="shared" si="47"/>
        <v>121275</v>
      </c>
      <c r="E430">
        <f t="shared" si="48"/>
        <v>127316.66666666667</v>
      </c>
      <c r="F430">
        <f t="shared" si="49"/>
        <v>129883.33333333333</v>
      </c>
      <c r="G430">
        <f t="shared" si="50"/>
        <v>134883.33333333334</v>
      </c>
      <c r="H430">
        <f t="shared" si="51"/>
        <v>140891.66666666666</v>
      </c>
      <c r="I430" s="2">
        <f t="shared" si="52"/>
        <v>0.16175359032501882</v>
      </c>
      <c r="J430" s="6">
        <f t="shared" si="46"/>
        <v>130850</v>
      </c>
      <c r="K430">
        <f t="shared" si="53"/>
        <v>146491.66666666666</v>
      </c>
      <c r="L430">
        <v>116500</v>
      </c>
      <c r="M430">
        <v>116800</v>
      </c>
      <c r="N430">
        <v>118900</v>
      </c>
      <c r="O430">
        <v>119800</v>
      </c>
      <c r="P430">
        <v>120100</v>
      </c>
      <c r="Q430">
        <v>121500</v>
      </c>
      <c r="R430">
        <v>121400</v>
      </c>
      <c r="S430">
        <v>122900</v>
      </c>
      <c r="T430">
        <v>123200</v>
      </c>
      <c r="U430">
        <v>124800</v>
      </c>
      <c r="V430">
        <v>124400</v>
      </c>
      <c r="W430">
        <v>125000</v>
      </c>
      <c r="X430">
        <v>125300</v>
      </c>
      <c r="Y430">
        <v>127400</v>
      </c>
      <c r="Z430">
        <v>129200</v>
      </c>
      <c r="AA430">
        <v>128000</v>
      </c>
      <c r="AB430">
        <v>125600</v>
      </c>
      <c r="AC430">
        <v>124900</v>
      </c>
      <c r="AD430">
        <v>126500</v>
      </c>
      <c r="AE430">
        <v>128800</v>
      </c>
      <c r="AF430">
        <v>128900</v>
      </c>
      <c r="AG430">
        <v>128200</v>
      </c>
      <c r="AH430">
        <v>127600</v>
      </c>
      <c r="AI430">
        <v>127400</v>
      </c>
      <c r="AJ430">
        <v>128900</v>
      </c>
      <c r="AK430">
        <v>129600</v>
      </c>
      <c r="AL430">
        <v>129100</v>
      </c>
      <c r="AM430">
        <v>130300</v>
      </c>
      <c r="AN430">
        <v>129900</v>
      </c>
      <c r="AO430">
        <v>131300</v>
      </c>
      <c r="AP430">
        <v>130200</v>
      </c>
      <c r="AQ430">
        <v>129800</v>
      </c>
      <c r="AR430">
        <v>129200</v>
      </c>
      <c r="AS430">
        <v>129300</v>
      </c>
      <c r="AT430">
        <v>130400</v>
      </c>
      <c r="AU430">
        <v>130600</v>
      </c>
      <c r="AV430">
        <v>132700</v>
      </c>
      <c r="AW430">
        <v>133500</v>
      </c>
      <c r="AX430">
        <v>135700</v>
      </c>
      <c r="AY430">
        <v>134800</v>
      </c>
      <c r="AZ430">
        <v>135200</v>
      </c>
      <c r="BA430">
        <v>134200</v>
      </c>
      <c r="BB430">
        <v>134400</v>
      </c>
      <c r="BC430">
        <v>134200</v>
      </c>
      <c r="BD430">
        <v>134400</v>
      </c>
      <c r="BE430">
        <v>135800</v>
      </c>
      <c r="BF430">
        <v>137800</v>
      </c>
      <c r="BG430">
        <v>135900</v>
      </c>
      <c r="BH430">
        <v>135600</v>
      </c>
      <c r="BI430">
        <v>137500</v>
      </c>
      <c r="BJ430">
        <v>144900</v>
      </c>
      <c r="BK430">
        <v>145300</v>
      </c>
      <c r="BL430">
        <v>142700</v>
      </c>
      <c r="BM430">
        <v>141200</v>
      </c>
      <c r="BN430">
        <v>142100</v>
      </c>
      <c r="BO430">
        <v>142300</v>
      </c>
      <c r="BP430">
        <v>140700</v>
      </c>
      <c r="BQ430">
        <v>139100</v>
      </c>
      <c r="BR430">
        <v>139600</v>
      </c>
      <c r="BS430">
        <v>139700</v>
      </c>
      <c r="BT430">
        <v>142400</v>
      </c>
      <c r="BU430">
        <v>147600</v>
      </c>
      <c r="BV430">
        <v>151300</v>
      </c>
      <c r="BW430">
        <v>149400</v>
      </c>
      <c r="BX430">
        <v>146500</v>
      </c>
      <c r="BY430">
        <v>144800</v>
      </c>
      <c r="BZ430">
        <v>147200</v>
      </c>
      <c r="CA430">
        <v>147800</v>
      </c>
      <c r="CB430">
        <v>146300</v>
      </c>
      <c r="CC430">
        <v>146500</v>
      </c>
      <c r="CD430">
        <v>148400</v>
      </c>
      <c r="CE430">
        <v>151900</v>
      </c>
      <c r="CF430">
        <v>159600</v>
      </c>
    </row>
    <row r="431" spans="1:84" x14ac:dyDescent="0.2">
      <c r="A431">
        <v>394425</v>
      </c>
      <c r="B431" t="s">
        <v>2103</v>
      </c>
      <c r="C431">
        <v>46</v>
      </c>
      <c r="D431">
        <f t="shared" si="47"/>
        <v>120733.33333333333</v>
      </c>
      <c r="E431">
        <f t="shared" si="48"/>
        <v>122266.66666666667</v>
      </c>
      <c r="F431">
        <f t="shared" si="49"/>
        <v>127808.33333333333</v>
      </c>
      <c r="G431">
        <f t="shared" si="50"/>
        <v>135183.33333333334</v>
      </c>
      <c r="H431">
        <f t="shared" si="51"/>
        <v>143541.66666666666</v>
      </c>
      <c r="I431" s="2">
        <f t="shared" si="52"/>
        <v>0.18891496410822747</v>
      </c>
      <c r="J431" s="6">
        <f t="shared" si="46"/>
        <v>129906.66666666666</v>
      </c>
      <c r="K431">
        <f t="shared" si="53"/>
        <v>151783.33333333334</v>
      </c>
      <c r="L431">
        <v>120800</v>
      </c>
      <c r="M431">
        <v>119400</v>
      </c>
      <c r="N431">
        <v>119800</v>
      </c>
      <c r="O431">
        <v>120600</v>
      </c>
      <c r="P431">
        <v>123500</v>
      </c>
      <c r="Q431">
        <v>122800</v>
      </c>
      <c r="R431">
        <v>121400</v>
      </c>
      <c r="S431">
        <v>121200</v>
      </c>
      <c r="T431">
        <v>119300</v>
      </c>
      <c r="U431">
        <v>120200</v>
      </c>
      <c r="V431">
        <v>118900</v>
      </c>
      <c r="W431">
        <v>120900</v>
      </c>
      <c r="X431">
        <v>119900</v>
      </c>
      <c r="Y431">
        <v>120200</v>
      </c>
      <c r="Z431">
        <v>118500</v>
      </c>
      <c r="AA431">
        <v>121200</v>
      </c>
      <c r="AB431">
        <v>121800</v>
      </c>
      <c r="AC431">
        <v>123700</v>
      </c>
      <c r="AD431">
        <v>122700</v>
      </c>
      <c r="AE431">
        <v>122800</v>
      </c>
      <c r="AF431">
        <v>123100</v>
      </c>
      <c r="AG431">
        <v>124400</v>
      </c>
      <c r="AH431">
        <v>124500</v>
      </c>
      <c r="AI431">
        <v>124400</v>
      </c>
      <c r="AJ431">
        <v>127000</v>
      </c>
      <c r="AK431">
        <v>129100</v>
      </c>
      <c r="AL431">
        <v>130600</v>
      </c>
      <c r="AM431">
        <v>127400</v>
      </c>
      <c r="AN431">
        <v>125500</v>
      </c>
      <c r="AO431">
        <v>125300</v>
      </c>
      <c r="AP431">
        <v>126100</v>
      </c>
      <c r="AQ431">
        <v>127300</v>
      </c>
      <c r="AR431">
        <v>127100</v>
      </c>
      <c r="AS431">
        <v>128500</v>
      </c>
      <c r="AT431">
        <v>129500</v>
      </c>
      <c r="AU431">
        <v>130300</v>
      </c>
      <c r="AV431">
        <v>131300</v>
      </c>
      <c r="AW431">
        <v>131900</v>
      </c>
      <c r="AX431">
        <v>132600</v>
      </c>
      <c r="AY431">
        <v>131900</v>
      </c>
      <c r="AZ431">
        <v>132900</v>
      </c>
      <c r="BA431">
        <v>135000</v>
      </c>
      <c r="BB431">
        <v>136300</v>
      </c>
      <c r="BC431">
        <v>136300</v>
      </c>
      <c r="BD431">
        <v>138000</v>
      </c>
      <c r="BE431">
        <v>138000</v>
      </c>
      <c r="BF431">
        <v>138700</v>
      </c>
      <c r="BG431">
        <v>139300</v>
      </c>
      <c r="BH431">
        <v>141600</v>
      </c>
      <c r="BI431">
        <v>143500</v>
      </c>
      <c r="BJ431">
        <v>145700</v>
      </c>
      <c r="BK431">
        <v>144800</v>
      </c>
      <c r="BL431">
        <v>142700</v>
      </c>
      <c r="BM431">
        <v>139100</v>
      </c>
      <c r="BN431">
        <v>141400</v>
      </c>
      <c r="BO431">
        <v>142500</v>
      </c>
      <c r="BP431">
        <v>145600</v>
      </c>
      <c r="BQ431">
        <v>144000</v>
      </c>
      <c r="BR431">
        <v>146700</v>
      </c>
      <c r="BS431">
        <v>144900</v>
      </c>
      <c r="BT431">
        <v>148200</v>
      </c>
      <c r="BU431">
        <v>151000</v>
      </c>
      <c r="BV431">
        <v>154900</v>
      </c>
      <c r="BW431">
        <v>154500</v>
      </c>
      <c r="BX431">
        <v>152000</v>
      </c>
      <c r="BY431">
        <v>151500</v>
      </c>
      <c r="BZ431">
        <v>150900</v>
      </c>
      <c r="CA431">
        <v>152700</v>
      </c>
      <c r="CB431">
        <v>152100</v>
      </c>
      <c r="CC431">
        <v>154400</v>
      </c>
      <c r="CD431">
        <v>154300</v>
      </c>
      <c r="CE431">
        <v>157700</v>
      </c>
    </row>
    <row r="432" spans="1:84" x14ac:dyDescent="0.2">
      <c r="A432">
        <v>395237</v>
      </c>
      <c r="B432" t="s">
        <v>2246</v>
      </c>
      <c r="C432">
        <v>302</v>
      </c>
      <c r="D432">
        <f t="shared" si="47"/>
        <v>122191.66666666667</v>
      </c>
      <c r="E432">
        <f t="shared" si="48"/>
        <v>122750</v>
      </c>
      <c r="F432">
        <f t="shared" si="49"/>
        <v>129150</v>
      </c>
      <c r="G432">
        <f t="shared" si="50"/>
        <v>132250</v>
      </c>
      <c r="H432">
        <f t="shared" si="51"/>
        <v>140666.66666666666</v>
      </c>
      <c r="I432" s="2">
        <f t="shared" si="52"/>
        <v>0.15119689013162368</v>
      </c>
      <c r="J432" s="6">
        <f t="shared" si="46"/>
        <v>129401.66666666667</v>
      </c>
      <c r="K432">
        <f t="shared" si="53"/>
        <v>142775</v>
      </c>
      <c r="L432">
        <v>114300</v>
      </c>
      <c r="M432">
        <v>120800</v>
      </c>
      <c r="N432">
        <v>122400</v>
      </c>
      <c r="O432">
        <v>122800</v>
      </c>
      <c r="P432">
        <v>122000</v>
      </c>
      <c r="Q432">
        <v>120100</v>
      </c>
      <c r="R432">
        <v>120500</v>
      </c>
      <c r="S432">
        <v>122500</v>
      </c>
      <c r="T432">
        <v>122600</v>
      </c>
      <c r="U432">
        <v>127600</v>
      </c>
      <c r="V432">
        <v>124900</v>
      </c>
      <c r="W432">
        <v>125800</v>
      </c>
      <c r="X432">
        <v>113500</v>
      </c>
      <c r="Y432">
        <v>117600</v>
      </c>
      <c r="Z432">
        <v>115700</v>
      </c>
      <c r="AA432">
        <v>124100</v>
      </c>
      <c r="AB432">
        <v>121400</v>
      </c>
      <c r="AC432">
        <v>123000</v>
      </c>
      <c r="AD432">
        <v>124300</v>
      </c>
      <c r="AE432">
        <v>125300</v>
      </c>
      <c r="AF432">
        <v>126800</v>
      </c>
      <c r="AG432">
        <v>125600</v>
      </c>
      <c r="AH432">
        <v>126500</v>
      </c>
      <c r="AI432">
        <v>129200</v>
      </c>
      <c r="AJ432">
        <v>128400</v>
      </c>
      <c r="AK432">
        <v>131900</v>
      </c>
      <c r="AL432">
        <v>131100</v>
      </c>
      <c r="AM432">
        <v>131400</v>
      </c>
      <c r="AN432">
        <v>128300</v>
      </c>
      <c r="AO432">
        <v>126400</v>
      </c>
      <c r="AP432">
        <v>127800</v>
      </c>
      <c r="AQ432">
        <v>129600</v>
      </c>
      <c r="AR432">
        <v>132900</v>
      </c>
      <c r="AS432">
        <v>133300</v>
      </c>
      <c r="AT432">
        <v>126800</v>
      </c>
      <c r="AU432">
        <v>121900</v>
      </c>
      <c r="AV432">
        <v>122400</v>
      </c>
      <c r="AW432">
        <v>127200</v>
      </c>
      <c r="AX432">
        <v>131400</v>
      </c>
      <c r="AY432">
        <v>128800</v>
      </c>
      <c r="AZ432">
        <v>133400</v>
      </c>
      <c r="BA432">
        <v>133800</v>
      </c>
      <c r="BB432">
        <v>134400</v>
      </c>
      <c r="BC432">
        <v>134400</v>
      </c>
      <c r="BD432">
        <v>134700</v>
      </c>
      <c r="BE432">
        <v>135800</v>
      </c>
      <c r="BF432">
        <v>135500</v>
      </c>
      <c r="BG432">
        <v>135200</v>
      </c>
      <c r="BH432">
        <v>149300</v>
      </c>
      <c r="BI432">
        <v>146500</v>
      </c>
      <c r="BJ432">
        <v>147000</v>
      </c>
      <c r="BK432">
        <v>134400</v>
      </c>
      <c r="BL432">
        <v>136200</v>
      </c>
      <c r="BM432">
        <v>137800</v>
      </c>
      <c r="BN432">
        <v>138300</v>
      </c>
      <c r="BO432">
        <v>138500</v>
      </c>
      <c r="BP432">
        <v>136100</v>
      </c>
      <c r="BQ432">
        <v>138900</v>
      </c>
      <c r="BR432">
        <v>141600</v>
      </c>
      <c r="BS432">
        <v>143400</v>
      </c>
      <c r="BT432">
        <v>144300</v>
      </c>
      <c r="BU432">
        <v>142500</v>
      </c>
      <c r="BV432">
        <v>140500</v>
      </c>
      <c r="BW432">
        <v>140500</v>
      </c>
      <c r="BX432">
        <v>138600</v>
      </c>
      <c r="BY432">
        <v>140800</v>
      </c>
      <c r="BZ432">
        <v>138500</v>
      </c>
      <c r="CA432">
        <v>143000</v>
      </c>
      <c r="CB432">
        <v>145500</v>
      </c>
      <c r="CC432">
        <v>147600</v>
      </c>
      <c r="CD432">
        <v>148100</v>
      </c>
      <c r="CE432">
        <v>148600</v>
      </c>
    </row>
    <row r="433" spans="1:84" x14ac:dyDescent="0.2">
      <c r="A433">
        <v>394723</v>
      </c>
      <c r="B433" t="s">
        <v>2218</v>
      </c>
      <c r="C433">
        <v>251</v>
      </c>
      <c r="D433">
        <f t="shared" si="47"/>
        <v>122541.66666666667</v>
      </c>
      <c r="E433">
        <f t="shared" si="48"/>
        <v>127691.66666666667</v>
      </c>
      <c r="F433">
        <f t="shared" si="49"/>
        <v>126883.33333333333</v>
      </c>
      <c r="G433">
        <f t="shared" si="50"/>
        <v>131983.33333333334</v>
      </c>
      <c r="H433">
        <f t="shared" si="51"/>
        <v>137883.33333333334</v>
      </c>
      <c r="I433" s="2">
        <f t="shared" si="52"/>
        <v>0.12519551173070387</v>
      </c>
      <c r="J433" s="6">
        <f t="shared" si="46"/>
        <v>129396.66666666667</v>
      </c>
      <c r="K433">
        <f t="shared" si="53"/>
        <v>147358.33333333334</v>
      </c>
      <c r="L433">
        <v>120800</v>
      </c>
      <c r="M433">
        <v>121100</v>
      </c>
      <c r="N433">
        <v>119900</v>
      </c>
      <c r="O433">
        <v>121400</v>
      </c>
      <c r="P433">
        <v>123200</v>
      </c>
      <c r="Q433">
        <v>124500</v>
      </c>
      <c r="R433">
        <v>120500</v>
      </c>
      <c r="S433">
        <v>123500</v>
      </c>
      <c r="T433">
        <v>125300</v>
      </c>
      <c r="U433">
        <v>128000</v>
      </c>
      <c r="V433">
        <v>121400</v>
      </c>
      <c r="W433">
        <v>120900</v>
      </c>
      <c r="X433">
        <v>120600</v>
      </c>
      <c r="Y433">
        <v>125900</v>
      </c>
      <c r="Z433">
        <v>127700</v>
      </c>
      <c r="AA433">
        <v>130800</v>
      </c>
      <c r="AB433">
        <v>130800</v>
      </c>
      <c r="AC433">
        <v>131000</v>
      </c>
      <c r="AD433">
        <v>129500</v>
      </c>
      <c r="AE433">
        <v>128500</v>
      </c>
      <c r="AF433">
        <v>127000</v>
      </c>
      <c r="AG433">
        <v>125200</v>
      </c>
      <c r="AH433">
        <v>126300</v>
      </c>
      <c r="AI433">
        <v>129000</v>
      </c>
      <c r="AJ433">
        <v>122900</v>
      </c>
      <c r="AK433">
        <v>122300</v>
      </c>
      <c r="AL433">
        <v>121800</v>
      </c>
      <c r="AM433">
        <v>127900</v>
      </c>
      <c r="AN433">
        <v>127400</v>
      </c>
      <c r="AO433">
        <v>125200</v>
      </c>
      <c r="AP433">
        <v>125900</v>
      </c>
      <c r="AQ433">
        <v>125800</v>
      </c>
      <c r="AR433">
        <v>127400</v>
      </c>
      <c r="AS433">
        <v>130800</v>
      </c>
      <c r="AT433">
        <v>133800</v>
      </c>
      <c r="AU433">
        <v>131400</v>
      </c>
      <c r="AV433">
        <v>129100</v>
      </c>
      <c r="AW433">
        <v>130700</v>
      </c>
      <c r="AX433">
        <v>132600</v>
      </c>
      <c r="AY433">
        <v>131100</v>
      </c>
      <c r="AZ433">
        <v>124500</v>
      </c>
      <c r="BA433">
        <v>125100</v>
      </c>
      <c r="BB433">
        <v>128500</v>
      </c>
      <c r="BC433">
        <v>132400</v>
      </c>
      <c r="BD433">
        <v>136900</v>
      </c>
      <c r="BE433">
        <v>136500</v>
      </c>
      <c r="BF433">
        <v>139000</v>
      </c>
      <c r="BG433">
        <v>137400</v>
      </c>
      <c r="BH433">
        <v>133600</v>
      </c>
      <c r="BI433">
        <v>129700</v>
      </c>
      <c r="BJ433">
        <v>130200</v>
      </c>
      <c r="BK433">
        <v>135500</v>
      </c>
      <c r="BL433">
        <v>139100</v>
      </c>
      <c r="BM433">
        <v>140500</v>
      </c>
      <c r="BN433">
        <v>141200</v>
      </c>
      <c r="BO433">
        <v>143000</v>
      </c>
      <c r="BP433">
        <v>140800</v>
      </c>
      <c r="BQ433">
        <v>142300</v>
      </c>
      <c r="BR433">
        <v>138300</v>
      </c>
      <c r="BS433">
        <v>140400</v>
      </c>
      <c r="BT433">
        <v>134900</v>
      </c>
      <c r="BU433">
        <v>145700</v>
      </c>
      <c r="BV433">
        <v>152300</v>
      </c>
      <c r="BW433">
        <v>156100</v>
      </c>
      <c r="BX433">
        <v>149300</v>
      </c>
      <c r="BY433">
        <v>145600</v>
      </c>
      <c r="BZ433">
        <v>150500</v>
      </c>
      <c r="CA433">
        <v>151000</v>
      </c>
      <c r="CB433">
        <v>146100</v>
      </c>
      <c r="CC433">
        <v>145100</v>
      </c>
      <c r="CD433">
        <v>151300</v>
      </c>
      <c r="CE433">
        <v>156600</v>
      </c>
      <c r="CF433">
        <v>155300</v>
      </c>
    </row>
    <row r="434" spans="1:84" x14ac:dyDescent="0.2">
      <c r="A434">
        <v>395215</v>
      </c>
      <c r="B434" t="s">
        <v>1963</v>
      </c>
      <c r="C434">
        <v>273</v>
      </c>
      <c r="D434">
        <f t="shared" si="47"/>
        <v>116110</v>
      </c>
      <c r="E434">
        <f t="shared" si="48"/>
        <v>121316.66666666667</v>
      </c>
      <c r="F434">
        <f t="shared" si="49"/>
        <v>127075</v>
      </c>
      <c r="G434">
        <f t="shared" si="50"/>
        <v>135983.33333333334</v>
      </c>
      <c r="H434">
        <f t="shared" si="51"/>
        <v>146200</v>
      </c>
      <c r="I434" s="2">
        <f t="shared" si="52"/>
        <v>0.25915080527086382</v>
      </c>
      <c r="J434" s="6">
        <f t="shared" si="46"/>
        <v>129337</v>
      </c>
      <c r="K434">
        <f t="shared" si="53"/>
        <v>152800</v>
      </c>
      <c r="N434">
        <v>123300</v>
      </c>
      <c r="O434">
        <v>113800</v>
      </c>
      <c r="P434">
        <v>113200</v>
      </c>
      <c r="Q434">
        <v>113000</v>
      </c>
      <c r="R434">
        <v>119700</v>
      </c>
      <c r="S434">
        <v>120600</v>
      </c>
      <c r="T434">
        <v>116800</v>
      </c>
      <c r="U434">
        <v>112900</v>
      </c>
      <c r="V434">
        <v>112400</v>
      </c>
      <c r="W434">
        <v>115400</v>
      </c>
      <c r="X434">
        <v>116300</v>
      </c>
      <c r="Y434">
        <v>115800</v>
      </c>
      <c r="Z434">
        <v>113400</v>
      </c>
      <c r="AA434">
        <v>118300</v>
      </c>
      <c r="AB434">
        <v>123200</v>
      </c>
      <c r="AC434">
        <v>126100</v>
      </c>
      <c r="AD434">
        <v>125500</v>
      </c>
      <c r="AE434">
        <v>122400</v>
      </c>
      <c r="AF434">
        <v>121800</v>
      </c>
      <c r="AG434">
        <v>124400</v>
      </c>
      <c r="AH434">
        <v>120400</v>
      </c>
      <c r="AI434">
        <v>128200</v>
      </c>
      <c r="AJ434">
        <v>120000</v>
      </c>
      <c r="AK434">
        <v>123900</v>
      </c>
      <c r="AL434">
        <v>119300</v>
      </c>
      <c r="AM434">
        <v>123500</v>
      </c>
      <c r="AN434">
        <v>121500</v>
      </c>
      <c r="AO434">
        <v>120400</v>
      </c>
      <c r="AP434">
        <v>122800</v>
      </c>
      <c r="AQ434">
        <v>126500</v>
      </c>
      <c r="AR434">
        <v>132800</v>
      </c>
      <c r="AS434">
        <v>136000</v>
      </c>
      <c r="AT434">
        <v>138100</v>
      </c>
      <c r="AU434">
        <v>140100</v>
      </c>
      <c r="AV434">
        <v>139100</v>
      </c>
      <c r="AW434">
        <v>139200</v>
      </c>
      <c r="AX434">
        <v>129900</v>
      </c>
      <c r="AY434">
        <v>131200</v>
      </c>
      <c r="AZ434">
        <v>134300</v>
      </c>
      <c r="BA434">
        <v>135300</v>
      </c>
      <c r="BB434">
        <v>134000</v>
      </c>
      <c r="BC434">
        <v>134600</v>
      </c>
      <c r="BD434">
        <v>138100</v>
      </c>
      <c r="BE434">
        <v>139100</v>
      </c>
      <c r="BF434">
        <v>137400</v>
      </c>
      <c r="BG434">
        <v>139600</v>
      </c>
      <c r="BH434">
        <v>144900</v>
      </c>
      <c r="BI434">
        <v>152500</v>
      </c>
      <c r="BJ434">
        <v>163400</v>
      </c>
      <c r="BK434">
        <v>160100</v>
      </c>
      <c r="BL434">
        <v>153100</v>
      </c>
      <c r="BM434">
        <v>142300</v>
      </c>
      <c r="BN434">
        <v>147000</v>
      </c>
      <c r="BO434">
        <v>144500</v>
      </c>
      <c r="BP434">
        <v>143300</v>
      </c>
      <c r="BQ434">
        <v>136600</v>
      </c>
      <c r="BR434">
        <v>135600</v>
      </c>
      <c r="BS434">
        <v>131100</v>
      </c>
      <c r="BT434">
        <v>134200</v>
      </c>
      <c r="BU434">
        <v>160300</v>
      </c>
      <c r="BV434">
        <v>172500</v>
      </c>
      <c r="BW434">
        <v>177200</v>
      </c>
      <c r="BX434">
        <v>160200</v>
      </c>
      <c r="BY434">
        <v>154800</v>
      </c>
      <c r="BZ434">
        <v>151200</v>
      </c>
      <c r="CA434">
        <v>152300</v>
      </c>
      <c r="CB434">
        <v>150300</v>
      </c>
      <c r="CC434">
        <v>149400</v>
      </c>
      <c r="CD434">
        <v>140100</v>
      </c>
      <c r="CE434">
        <v>144200</v>
      </c>
    </row>
    <row r="435" spans="1:84" x14ac:dyDescent="0.2">
      <c r="A435">
        <v>394919</v>
      </c>
      <c r="B435" t="s">
        <v>2332</v>
      </c>
      <c r="C435">
        <v>485</v>
      </c>
      <c r="D435">
        <f t="shared" si="47"/>
        <v>108866.66666666667</v>
      </c>
      <c r="E435">
        <f t="shared" si="48"/>
        <v>119141.66666666667</v>
      </c>
      <c r="F435">
        <f t="shared" si="49"/>
        <v>131925</v>
      </c>
      <c r="G435">
        <f t="shared" si="50"/>
        <v>136950</v>
      </c>
      <c r="H435">
        <f t="shared" si="51"/>
        <v>149500</v>
      </c>
      <c r="I435" s="2">
        <f t="shared" si="52"/>
        <v>0.37323943661971826</v>
      </c>
      <c r="J435" s="6">
        <f t="shared" si="46"/>
        <v>129276.66666666667</v>
      </c>
      <c r="K435">
        <f t="shared" si="53"/>
        <v>150175</v>
      </c>
      <c r="L435">
        <v>106700</v>
      </c>
      <c r="M435">
        <v>99300</v>
      </c>
      <c r="N435">
        <v>103700</v>
      </c>
      <c r="O435">
        <v>101100</v>
      </c>
      <c r="P435">
        <v>108400</v>
      </c>
      <c r="Q435">
        <v>108200</v>
      </c>
      <c r="R435">
        <v>110800</v>
      </c>
      <c r="S435">
        <v>105700</v>
      </c>
      <c r="T435">
        <v>114000</v>
      </c>
      <c r="U435">
        <v>110600</v>
      </c>
      <c r="V435">
        <v>115500</v>
      </c>
      <c r="W435">
        <v>122400</v>
      </c>
      <c r="X435">
        <v>125200</v>
      </c>
      <c r="Y435">
        <v>129500</v>
      </c>
      <c r="Z435">
        <v>113300</v>
      </c>
      <c r="AA435">
        <v>107600</v>
      </c>
      <c r="AB435">
        <v>105200</v>
      </c>
      <c r="AC435">
        <v>118700</v>
      </c>
      <c r="AD435">
        <v>128800</v>
      </c>
      <c r="AE435">
        <v>125900</v>
      </c>
      <c r="AF435">
        <v>122700</v>
      </c>
      <c r="AG435">
        <v>119800</v>
      </c>
      <c r="AH435">
        <v>113700</v>
      </c>
      <c r="AI435">
        <v>119300</v>
      </c>
      <c r="AJ435">
        <v>126500</v>
      </c>
      <c r="AK435">
        <v>137600</v>
      </c>
      <c r="AL435">
        <v>137800</v>
      </c>
      <c r="AM435">
        <v>132000</v>
      </c>
      <c r="AN435">
        <v>128100</v>
      </c>
      <c r="AO435">
        <v>123700</v>
      </c>
      <c r="AP435">
        <v>124300</v>
      </c>
      <c r="AQ435">
        <v>127600</v>
      </c>
      <c r="AR435">
        <v>131800</v>
      </c>
      <c r="AS435">
        <v>136500</v>
      </c>
      <c r="AT435">
        <v>140100</v>
      </c>
      <c r="AU435">
        <v>137100</v>
      </c>
      <c r="AV435">
        <v>136900</v>
      </c>
      <c r="AW435">
        <v>132800</v>
      </c>
      <c r="AX435">
        <v>136400</v>
      </c>
      <c r="AY435">
        <v>140200</v>
      </c>
      <c r="AZ435">
        <v>144300</v>
      </c>
      <c r="BA435">
        <v>138900</v>
      </c>
      <c r="BB435">
        <v>129300</v>
      </c>
      <c r="BC435">
        <v>129800</v>
      </c>
      <c r="BD435">
        <v>127200</v>
      </c>
      <c r="BE435">
        <v>142900</v>
      </c>
      <c r="BF435">
        <v>139000</v>
      </c>
      <c r="BG435">
        <v>145700</v>
      </c>
      <c r="BH435">
        <v>134000</v>
      </c>
      <c r="BI435">
        <v>143000</v>
      </c>
      <c r="BJ435">
        <v>160600</v>
      </c>
      <c r="BK435">
        <v>165600</v>
      </c>
      <c r="BL435">
        <v>166900</v>
      </c>
      <c r="BM435">
        <v>147400</v>
      </c>
      <c r="BN435">
        <v>148200</v>
      </c>
      <c r="BO435">
        <v>145800</v>
      </c>
      <c r="BP435">
        <v>144300</v>
      </c>
      <c r="BQ435">
        <v>145700</v>
      </c>
      <c r="BR435">
        <v>146100</v>
      </c>
      <c r="BS435">
        <v>146400</v>
      </c>
      <c r="BT435">
        <v>142300</v>
      </c>
      <c r="BU435">
        <v>141700</v>
      </c>
      <c r="BV435">
        <v>156800</v>
      </c>
      <c r="BW435">
        <v>153000</v>
      </c>
      <c r="BX435">
        <v>151600</v>
      </c>
      <c r="BY435">
        <v>142700</v>
      </c>
      <c r="BZ435">
        <v>141000</v>
      </c>
      <c r="CA435">
        <v>147800</v>
      </c>
      <c r="CB435">
        <v>146200</v>
      </c>
      <c r="CC435">
        <v>169100</v>
      </c>
      <c r="CD435">
        <v>163500</v>
      </c>
      <c r="CE435">
        <v>161600</v>
      </c>
      <c r="CF435">
        <v>152100</v>
      </c>
    </row>
    <row r="436" spans="1:84" x14ac:dyDescent="0.2">
      <c r="A436">
        <v>394651</v>
      </c>
      <c r="B436" t="s">
        <v>776</v>
      </c>
      <c r="C436">
        <v>222</v>
      </c>
      <c r="D436">
        <f t="shared" si="47"/>
        <v>127575</v>
      </c>
      <c r="E436">
        <f t="shared" si="48"/>
        <v>126975</v>
      </c>
      <c r="F436">
        <f t="shared" si="49"/>
        <v>124100</v>
      </c>
      <c r="G436">
        <f t="shared" si="50"/>
        <v>127700</v>
      </c>
      <c r="H436">
        <f t="shared" si="51"/>
        <v>139833.33333333334</v>
      </c>
      <c r="I436" s="2">
        <f t="shared" si="52"/>
        <v>9.6087268926775174E-2</v>
      </c>
      <c r="J436" s="6">
        <f t="shared" ref="J436:J499" si="54">AVERAGE(D436:H436)</f>
        <v>129236.66666666667</v>
      </c>
      <c r="K436">
        <f t="shared" si="53"/>
        <v>146141.66666666666</v>
      </c>
      <c r="L436">
        <v>128300</v>
      </c>
      <c r="M436">
        <v>131300</v>
      </c>
      <c r="N436">
        <v>129800</v>
      </c>
      <c r="O436">
        <v>128300</v>
      </c>
      <c r="P436">
        <v>127800</v>
      </c>
      <c r="Q436">
        <v>122000</v>
      </c>
      <c r="R436">
        <v>124200</v>
      </c>
      <c r="S436">
        <v>125300</v>
      </c>
      <c r="T436">
        <v>131300</v>
      </c>
      <c r="U436">
        <v>132300</v>
      </c>
      <c r="V436">
        <v>126400</v>
      </c>
      <c r="W436">
        <v>123900</v>
      </c>
      <c r="X436">
        <v>123500</v>
      </c>
      <c r="Y436">
        <v>127000</v>
      </c>
      <c r="Z436">
        <v>124400</v>
      </c>
      <c r="AA436">
        <v>125700</v>
      </c>
      <c r="AB436">
        <v>128300</v>
      </c>
      <c r="AC436">
        <v>130000</v>
      </c>
      <c r="AD436">
        <v>128000</v>
      </c>
      <c r="AE436">
        <v>127000</v>
      </c>
      <c r="AF436">
        <v>125200</v>
      </c>
      <c r="AG436">
        <v>128000</v>
      </c>
      <c r="AH436">
        <v>128600</v>
      </c>
      <c r="AI436">
        <v>128000</v>
      </c>
      <c r="AJ436">
        <v>117600</v>
      </c>
      <c r="AK436">
        <v>118300</v>
      </c>
      <c r="AL436">
        <v>117400</v>
      </c>
      <c r="AM436">
        <v>123800</v>
      </c>
      <c r="AN436">
        <v>119700</v>
      </c>
      <c r="AO436">
        <v>122500</v>
      </c>
      <c r="AP436">
        <v>122800</v>
      </c>
      <c r="AQ436">
        <v>133300</v>
      </c>
      <c r="AR436">
        <v>131900</v>
      </c>
      <c r="AS436">
        <v>131200</v>
      </c>
      <c r="AT436">
        <v>125200</v>
      </c>
      <c r="AU436">
        <v>125500</v>
      </c>
      <c r="AV436">
        <v>129900</v>
      </c>
      <c r="AW436">
        <v>126700</v>
      </c>
      <c r="AX436">
        <v>127500</v>
      </c>
      <c r="AY436">
        <v>125000</v>
      </c>
      <c r="AZ436">
        <v>129800</v>
      </c>
      <c r="BA436">
        <v>130700</v>
      </c>
      <c r="BB436">
        <v>128600</v>
      </c>
      <c r="BC436">
        <v>124500</v>
      </c>
      <c r="BD436">
        <v>124900</v>
      </c>
      <c r="BE436">
        <v>125900</v>
      </c>
      <c r="BF436">
        <v>128500</v>
      </c>
      <c r="BG436">
        <v>130400</v>
      </c>
      <c r="BH436">
        <v>133000</v>
      </c>
      <c r="BI436">
        <v>140300</v>
      </c>
      <c r="BJ436">
        <v>142700</v>
      </c>
      <c r="BK436">
        <v>144500</v>
      </c>
      <c r="BL436">
        <v>138000</v>
      </c>
      <c r="BM436">
        <v>137800</v>
      </c>
      <c r="BN436">
        <v>139000</v>
      </c>
      <c r="BO436">
        <v>141400</v>
      </c>
      <c r="BP436">
        <v>140900</v>
      </c>
      <c r="BQ436">
        <v>138700</v>
      </c>
      <c r="BR436">
        <v>140000</v>
      </c>
      <c r="BS436">
        <v>141700</v>
      </c>
      <c r="BT436">
        <v>144100</v>
      </c>
      <c r="BU436">
        <v>144500</v>
      </c>
      <c r="BV436">
        <v>139200</v>
      </c>
      <c r="BW436">
        <v>144800</v>
      </c>
      <c r="BX436">
        <v>143500</v>
      </c>
      <c r="BY436">
        <v>151600</v>
      </c>
      <c r="BZ436">
        <v>148800</v>
      </c>
      <c r="CA436">
        <v>147600</v>
      </c>
      <c r="CB436">
        <v>147000</v>
      </c>
      <c r="CC436">
        <v>148300</v>
      </c>
      <c r="CD436">
        <v>152600</v>
      </c>
      <c r="CE436">
        <v>148400</v>
      </c>
    </row>
    <row r="437" spans="1:84" x14ac:dyDescent="0.2">
      <c r="A437">
        <v>395210</v>
      </c>
      <c r="B437" t="s">
        <v>2205</v>
      </c>
      <c r="C437">
        <v>223</v>
      </c>
      <c r="D437">
        <f t="shared" si="47"/>
        <v>122991.66666666667</v>
      </c>
      <c r="E437">
        <f t="shared" si="48"/>
        <v>127358.33333333333</v>
      </c>
      <c r="F437">
        <f t="shared" si="49"/>
        <v>128150</v>
      </c>
      <c r="G437">
        <f t="shared" si="50"/>
        <v>131825</v>
      </c>
      <c r="H437">
        <f t="shared" si="51"/>
        <v>134633.33333333334</v>
      </c>
      <c r="I437" s="2">
        <f t="shared" si="52"/>
        <v>9.4654109357002539E-2</v>
      </c>
      <c r="J437" s="6">
        <f t="shared" si="54"/>
        <v>128991.66666666667</v>
      </c>
      <c r="K437">
        <f t="shared" si="53"/>
        <v>139516.66666666666</v>
      </c>
      <c r="L437">
        <v>124300</v>
      </c>
      <c r="M437">
        <v>117900</v>
      </c>
      <c r="N437">
        <v>120900</v>
      </c>
      <c r="O437">
        <v>114800</v>
      </c>
      <c r="P437">
        <v>117200</v>
      </c>
      <c r="Q437">
        <v>117800</v>
      </c>
      <c r="R437">
        <v>122900</v>
      </c>
      <c r="S437">
        <v>127100</v>
      </c>
      <c r="T437">
        <v>124100</v>
      </c>
      <c r="U437">
        <v>127400</v>
      </c>
      <c r="V437">
        <v>127900</v>
      </c>
      <c r="W437">
        <v>133600</v>
      </c>
      <c r="X437">
        <v>131000</v>
      </c>
      <c r="Y437">
        <v>128900</v>
      </c>
      <c r="Z437">
        <v>128800</v>
      </c>
      <c r="AA437">
        <v>132000</v>
      </c>
      <c r="AB437">
        <v>133100</v>
      </c>
      <c r="AC437">
        <v>130600</v>
      </c>
      <c r="AD437">
        <v>125000</v>
      </c>
      <c r="AE437">
        <v>121600</v>
      </c>
      <c r="AF437">
        <v>123100</v>
      </c>
      <c r="AG437">
        <v>125700</v>
      </c>
      <c r="AH437">
        <v>126000</v>
      </c>
      <c r="AI437">
        <v>122500</v>
      </c>
      <c r="AJ437">
        <v>121300</v>
      </c>
      <c r="AK437">
        <v>133100</v>
      </c>
      <c r="AL437">
        <v>134900</v>
      </c>
      <c r="AM437">
        <v>134600</v>
      </c>
      <c r="AN437">
        <v>127100</v>
      </c>
      <c r="AO437">
        <v>129000</v>
      </c>
      <c r="AP437">
        <v>129600</v>
      </c>
      <c r="AQ437">
        <v>125900</v>
      </c>
      <c r="AR437">
        <v>123200</v>
      </c>
      <c r="AS437">
        <v>124500</v>
      </c>
      <c r="AT437">
        <v>126600</v>
      </c>
      <c r="AU437">
        <v>128000</v>
      </c>
      <c r="AV437">
        <v>127600</v>
      </c>
      <c r="AW437">
        <v>131900</v>
      </c>
      <c r="AX437">
        <v>127600</v>
      </c>
      <c r="AY437">
        <v>130100</v>
      </c>
      <c r="AZ437">
        <v>127600</v>
      </c>
      <c r="BA437">
        <v>131300</v>
      </c>
      <c r="BB437">
        <v>133800</v>
      </c>
      <c r="BC437">
        <v>134100</v>
      </c>
      <c r="BD437">
        <v>136100</v>
      </c>
      <c r="BE437">
        <v>134400</v>
      </c>
      <c r="BF437">
        <v>134900</v>
      </c>
      <c r="BG437">
        <v>132500</v>
      </c>
      <c r="BH437">
        <v>136700</v>
      </c>
      <c r="BI437">
        <v>135600</v>
      </c>
      <c r="BJ437">
        <v>135500</v>
      </c>
      <c r="BK437">
        <v>131700</v>
      </c>
      <c r="BL437">
        <v>132900</v>
      </c>
      <c r="BM437">
        <v>135400</v>
      </c>
      <c r="BN437">
        <v>137100</v>
      </c>
      <c r="BO437">
        <v>136900</v>
      </c>
      <c r="BP437">
        <v>139100</v>
      </c>
      <c r="BQ437">
        <v>133700</v>
      </c>
      <c r="BR437">
        <v>129700</v>
      </c>
      <c r="BS437">
        <v>131300</v>
      </c>
      <c r="BT437">
        <v>135900</v>
      </c>
      <c r="BU437">
        <v>147200</v>
      </c>
      <c r="BV437">
        <v>138000</v>
      </c>
      <c r="BW437">
        <v>137800</v>
      </c>
      <c r="BX437">
        <v>132000</v>
      </c>
      <c r="BY437">
        <v>140000</v>
      </c>
      <c r="BZ437">
        <v>141100</v>
      </c>
      <c r="CA437">
        <v>140300</v>
      </c>
      <c r="CB437">
        <v>143200</v>
      </c>
      <c r="CC437">
        <v>143300</v>
      </c>
      <c r="CD437">
        <v>144100</v>
      </c>
      <c r="CE437">
        <v>139800</v>
      </c>
      <c r="CF437">
        <v>136800</v>
      </c>
    </row>
    <row r="438" spans="1:84" x14ac:dyDescent="0.2">
      <c r="A438">
        <v>394732</v>
      </c>
      <c r="B438" t="s">
        <v>2158</v>
      </c>
      <c r="C438">
        <v>142</v>
      </c>
      <c r="D438">
        <f t="shared" si="47"/>
        <v>114541.66666666667</v>
      </c>
      <c r="E438">
        <f t="shared" si="48"/>
        <v>121900</v>
      </c>
      <c r="F438">
        <f t="shared" si="49"/>
        <v>126358.33333333333</v>
      </c>
      <c r="G438">
        <f t="shared" si="50"/>
        <v>136741.66666666666</v>
      </c>
      <c r="H438">
        <f t="shared" si="51"/>
        <v>145366.66666666666</v>
      </c>
      <c r="I438" s="2">
        <f t="shared" si="52"/>
        <v>0.26911604219716245</v>
      </c>
      <c r="J438" s="6">
        <f t="shared" si="54"/>
        <v>128981.66666666666</v>
      </c>
      <c r="K438">
        <f t="shared" si="53"/>
        <v>153183.33333333334</v>
      </c>
      <c r="L438">
        <v>106900</v>
      </c>
      <c r="M438">
        <v>106500</v>
      </c>
      <c r="N438">
        <v>110300</v>
      </c>
      <c r="O438">
        <v>115900</v>
      </c>
      <c r="P438">
        <v>117800</v>
      </c>
      <c r="Q438">
        <v>118500</v>
      </c>
      <c r="R438">
        <v>119400</v>
      </c>
      <c r="S438">
        <v>119900</v>
      </c>
      <c r="T438">
        <v>117600</v>
      </c>
      <c r="U438">
        <v>114000</v>
      </c>
      <c r="V438">
        <v>114400</v>
      </c>
      <c r="W438">
        <v>113300</v>
      </c>
      <c r="X438">
        <v>115100</v>
      </c>
      <c r="Y438">
        <v>115100</v>
      </c>
      <c r="Z438">
        <v>123700</v>
      </c>
      <c r="AA438">
        <v>125600</v>
      </c>
      <c r="AB438">
        <v>124300</v>
      </c>
      <c r="AC438">
        <v>120700</v>
      </c>
      <c r="AD438">
        <v>121800</v>
      </c>
      <c r="AE438">
        <v>126600</v>
      </c>
      <c r="AF438">
        <v>128000</v>
      </c>
      <c r="AG438">
        <v>126200</v>
      </c>
      <c r="AH438">
        <v>118500</v>
      </c>
      <c r="AI438">
        <v>117200</v>
      </c>
      <c r="AJ438">
        <v>118100</v>
      </c>
      <c r="AK438">
        <v>122900</v>
      </c>
      <c r="AL438">
        <v>122800</v>
      </c>
      <c r="AM438">
        <v>123900</v>
      </c>
      <c r="AN438">
        <v>127800</v>
      </c>
      <c r="AO438">
        <v>128100</v>
      </c>
      <c r="AP438">
        <v>125500</v>
      </c>
      <c r="AQ438">
        <v>123700</v>
      </c>
      <c r="AR438">
        <v>127300</v>
      </c>
      <c r="AS438">
        <v>130000</v>
      </c>
      <c r="AT438">
        <v>131800</v>
      </c>
      <c r="AU438">
        <v>134400</v>
      </c>
      <c r="AV438">
        <v>135700</v>
      </c>
      <c r="AW438">
        <v>137300</v>
      </c>
      <c r="AX438">
        <v>133300</v>
      </c>
      <c r="AY438">
        <v>131900</v>
      </c>
      <c r="AZ438">
        <v>130500</v>
      </c>
      <c r="BA438">
        <v>134100</v>
      </c>
      <c r="BB438">
        <v>137400</v>
      </c>
      <c r="BC438">
        <v>137700</v>
      </c>
      <c r="BD438">
        <v>136400</v>
      </c>
      <c r="BE438">
        <v>140400</v>
      </c>
      <c r="BF438">
        <v>140700</v>
      </c>
      <c r="BG438">
        <v>145500</v>
      </c>
      <c r="BH438">
        <v>146200</v>
      </c>
      <c r="BI438">
        <v>152400</v>
      </c>
      <c r="BJ438">
        <v>153000</v>
      </c>
      <c r="BK438">
        <v>145800</v>
      </c>
      <c r="BL438">
        <v>143900</v>
      </c>
      <c r="BM438">
        <v>141500</v>
      </c>
      <c r="BN438">
        <v>145500</v>
      </c>
      <c r="BO438">
        <v>142100</v>
      </c>
      <c r="BP438">
        <v>142300</v>
      </c>
      <c r="BQ438">
        <v>141900</v>
      </c>
      <c r="BR438">
        <v>144000</v>
      </c>
      <c r="BS438">
        <v>145800</v>
      </c>
      <c r="BT438">
        <v>144400</v>
      </c>
      <c r="BU438">
        <v>151800</v>
      </c>
      <c r="BV438">
        <v>152500</v>
      </c>
      <c r="BW438">
        <v>156800</v>
      </c>
      <c r="BX438">
        <v>152600</v>
      </c>
      <c r="BY438">
        <v>151400</v>
      </c>
      <c r="BZ438">
        <v>153400</v>
      </c>
      <c r="CA438">
        <v>155400</v>
      </c>
      <c r="CB438">
        <v>157000</v>
      </c>
      <c r="CC438">
        <v>157900</v>
      </c>
      <c r="CD438">
        <v>159200</v>
      </c>
      <c r="CE438">
        <v>162000</v>
      </c>
      <c r="CF438">
        <v>160800</v>
      </c>
    </row>
    <row r="439" spans="1:84" x14ac:dyDescent="0.2">
      <c r="A439">
        <v>394385</v>
      </c>
      <c r="B439" t="s">
        <v>2375</v>
      </c>
      <c r="C439">
        <v>569</v>
      </c>
      <c r="D439">
        <f t="shared" si="47"/>
        <v>120883.33333333333</v>
      </c>
      <c r="E439">
        <f t="shared" si="48"/>
        <v>124400</v>
      </c>
      <c r="F439">
        <f t="shared" si="49"/>
        <v>137775</v>
      </c>
      <c r="G439">
        <f t="shared" si="50"/>
        <v>121725</v>
      </c>
      <c r="H439">
        <f t="shared" si="51"/>
        <v>140025</v>
      </c>
      <c r="I439" s="2">
        <f t="shared" si="52"/>
        <v>0.15834826968151114</v>
      </c>
      <c r="J439" s="6">
        <f t="shared" si="54"/>
        <v>128961.66666666666</v>
      </c>
      <c r="K439">
        <f t="shared" si="53"/>
        <v>159725</v>
      </c>
      <c r="L439">
        <v>112100</v>
      </c>
      <c r="M439">
        <v>119300</v>
      </c>
      <c r="N439">
        <v>120600</v>
      </c>
      <c r="O439">
        <v>123500</v>
      </c>
      <c r="P439">
        <v>119400</v>
      </c>
      <c r="Q439">
        <v>120100</v>
      </c>
      <c r="R439">
        <v>117300</v>
      </c>
      <c r="S439">
        <v>121700</v>
      </c>
      <c r="T439">
        <v>121900</v>
      </c>
      <c r="U439">
        <v>119500</v>
      </c>
      <c r="V439">
        <v>124600</v>
      </c>
      <c r="W439">
        <v>130600</v>
      </c>
      <c r="X439">
        <v>134600</v>
      </c>
      <c r="Y439">
        <v>122900</v>
      </c>
      <c r="Z439">
        <v>111800</v>
      </c>
      <c r="AA439">
        <v>109600</v>
      </c>
      <c r="AB439">
        <v>120400</v>
      </c>
      <c r="AC439">
        <v>123000</v>
      </c>
      <c r="AD439">
        <v>129500</v>
      </c>
      <c r="AE439">
        <v>131000</v>
      </c>
      <c r="AF439">
        <v>139800</v>
      </c>
      <c r="AG439">
        <v>125100</v>
      </c>
      <c r="AH439">
        <v>113500</v>
      </c>
      <c r="AI439">
        <v>131600</v>
      </c>
      <c r="AJ439">
        <v>142200</v>
      </c>
      <c r="AK439">
        <v>151100</v>
      </c>
      <c r="AL439">
        <v>126500</v>
      </c>
      <c r="AM439">
        <v>130100</v>
      </c>
      <c r="AN439">
        <v>137600</v>
      </c>
      <c r="AO439">
        <v>139900</v>
      </c>
      <c r="AP439">
        <v>138200</v>
      </c>
      <c r="AQ439">
        <v>132300</v>
      </c>
      <c r="AR439">
        <v>149200</v>
      </c>
      <c r="AS439">
        <v>151000</v>
      </c>
      <c r="AT439">
        <v>139100</v>
      </c>
      <c r="AU439">
        <v>116100</v>
      </c>
      <c r="AV439">
        <v>104700</v>
      </c>
      <c r="AW439">
        <v>108100</v>
      </c>
      <c r="AX439">
        <v>110400</v>
      </c>
      <c r="AY439">
        <v>133500</v>
      </c>
      <c r="AZ439">
        <v>134900</v>
      </c>
      <c r="BA439">
        <v>126100</v>
      </c>
      <c r="BB439">
        <v>108000</v>
      </c>
      <c r="BC439">
        <v>108000</v>
      </c>
      <c r="BD439">
        <v>119100</v>
      </c>
      <c r="BE439">
        <v>126800</v>
      </c>
      <c r="BF439">
        <v>140600</v>
      </c>
      <c r="BG439">
        <v>140500</v>
      </c>
      <c r="BH439">
        <v>149300</v>
      </c>
      <c r="BI439">
        <v>146500</v>
      </c>
      <c r="BJ439">
        <v>155700</v>
      </c>
      <c r="BK439">
        <v>145700</v>
      </c>
      <c r="BL439">
        <v>125100</v>
      </c>
      <c r="BM439">
        <v>124700</v>
      </c>
      <c r="BN439">
        <v>120400</v>
      </c>
      <c r="BO439">
        <v>134900</v>
      </c>
      <c r="BP439">
        <v>132200</v>
      </c>
      <c r="BQ439">
        <v>136900</v>
      </c>
      <c r="BR439">
        <v>154500</v>
      </c>
      <c r="BS439">
        <v>154400</v>
      </c>
      <c r="BT439">
        <v>152500</v>
      </c>
      <c r="BU439">
        <v>135600</v>
      </c>
      <c r="BV439">
        <v>132900</v>
      </c>
      <c r="BW439">
        <v>165500</v>
      </c>
      <c r="BX439">
        <v>169100</v>
      </c>
      <c r="BY439">
        <v>179100</v>
      </c>
      <c r="BZ439">
        <v>152800</v>
      </c>
      <c r="CA439">
        <v>173900</v>
      </c>
      <c r="CB439">
        <v>168800</v>
      </c>
      <c r="CC439">
        <v>169400</v>
      </c>
      <c r="CD439">
        <v>162700</v>
      </c>
      <c r="CE439">
        <v>164100</v>
      </c>
      <c r="CF439">
        <v>168300</v>
      </c>
    </row>
    <row r="440" spans="1:84" x14ac:dyDescent="0.2">
      <c r="A440">
        <v>394689</v>
      </c>
      <c r="B440" t="s">
        <v>815</v>
      </c>
      <c r="C440">
        <v>341</v>
      </c>
      <c r="D440">
        <f t="shared" si="47"/>
        <v>119741.66666666667</v>
      </c>
      <c r="E440">
        <f t="shared" si="48"/>
        <v>126075</v>
      </c>
      <c r="F440">
        <f t="shared" si="49"/>
        <v>125691.66666666667</v>
      </c>
      <c r="G440">
        <f t="shared" si="50"/>
        <v>133116.66666666666</v>
      </c>
      <c r="H440">
        <f t="shared" si="51"/>
        <v>140116.66666666666</v>
      </c>
      <c r="I440" s="2">
        <f t="shared" si="52"/>
        <v>0.17015797898253171</v>
      </c>
      <c r="J440" s="6">
        <f t="shared" si="54"/>
        <v>128948.33333333333</v>
      </c>
      <c r="K440">
        <f t="shared" si="53"/>
        <v>149983.33333333334</v>
      </c>
      <c r="L440">
        <v>131300</v>
      </c>
      <c r="M440">
        <v>135100</v>
      </c>
      <c r="N440">
        <v>131000</v>
      </c>
      <c r="O440">
        <v>119700</v>
      </c>
      <c r="P440">
        <v>111600</v>
      </c>
      <c r="Q440">
        <v>115400</v>
      </c>
      <c r="R440">
        <v>124600</v>
      </c>
      <c r="S440">
        <v>124200</v>
      </c>
      <c r="T440">
        <v>122900</v>
      </c>
      <c r="U440">
        <v>112800</v>
      </c>
      <c r="V440">
        <v>105600</v>
      </c>
      <c r="W440">
        <v>102700</v>
      </c>
      <c r="X440">
        <v>112000</v>
      </c>
      <c r="Y440">
        <v>125700</v>
      </c>
      <c r="Z440">
        <v>132200</v>
      </c>
      <c r="AA440">
        <v>131200</v>
      </c>
      <c r="AB440">
        <v>129000</v>
      </c>
      <c r="AC440">
        <v>119900</v>
      </c>
      <c r="AD440">
        <v>123500</v>
      </c>
      <c r="AE440">
        <v>123900</v>
      </c>
      <c r="AF440">
        <v>130900</v>
      </c>
      <c r="AG440">
        <v>129900</v>
      </c>
      <c r="AH440">
        <v>129200</v>
      </c>
      <c r="AI440">
        <v>125500</v>
      </c>
      <c r="AJ440">
        <v>132000</v>
      </c>
      <c r="AK440">
        <v>127300</v>
      </c>
      <c r="AL440">
        <v>133300</v>
      </c>
      <c r="AM440">
        <v>127200</v>
      </c>
      <c r="AN440">
        <v>129900</v>
      </c>
      <c r="AO440">
        <v>125600</v>
      </c>
      <c r="AP440">
        <v>119100</v>
      </c>
      <c r="AQ440">
        <v>119300</v>
      </c>
      <c r="AR440">
        <v>118600</v>
      </c>
      <c r="AS440">
        <v>124300</v>
      </c>
      <c r="AT440">
        <v>122300</v>
      </c>
      <c r="AU440">
        <v>129400</v>
      </c>
      <c r="AV440">
        <v>131900</v>
      </c>
      <c r="AW440">
        <v>136100</v>
      </c>
      <c r="AX440">
        <v>132400</v>
      </c>
      <c r="AY440">
        <v>128900</v>
      </c>
      <c r="AZ440">
        <v>127400</v>
      </c>
      <c r="BA440">
        <v>126800</v>
      </c>
      <c r="BB440">
        <v>128600</v>
      </c>
      <c r="BC440">
        <v>132000</v>
      </c>
      <c r="BD440">
        <v>133200</v>
      </c>
      <c r="BE440">
        <v>138400</v>
      </c>
      <c r="BF440">
        <v>140000</v>
      </c>
      <c r="BG440">
        <v>141700</v>
      </c>
      <c r="BH440">
        <v>139500</v>
      </c>
      <c r="BI440">
        <v>139000</v>
      </c>
      <c r="BJ440">
        <v>136400</v>
      </c>
      <c r="BK440">
        <v>138400</v>
      </c>
      <c r="BL440">
        <v>140600</v>
      </c>
      <c r="BM440">
        <v>140800</v>
      </c>
      <c r="BN440">
        <v>141200</v>
      </c>
      <c r="BO440">
        <v>140800</v>
      </c>
      <c r="BP440">
        <v>143900</v>
      </c>
      <c r="BQ440">
        <v>138500</v>
      </c>
      <c r="BR440">
        <v>140300</v>
      </c>
      <c r="BS440">
        <v>142000</v>
      </c>
      <c r="BT440">
        <v>143600</v>
      </c>
      <c r="BU440">
        <v>149300</v>
      </c>
      <c r="BV440">
        <v>152100</v>
      </c>
      <c r="BW440">
        <v>153700</v>
      </c>
      <c r="BX440">
        <v>150100</v>
      </c>
      <c r="BY440">
        <v>145100</v>
      </c>
      <c r="BZ440">
        <v>153600</v>
      </c>
      <c r="CA440">
        <v>148500</v>
      </c>
      <c r="CB440">
        <v>153900</v>
      </c>
      <c r="CC440">
        <v>148300</v>
      </c>
      <c r="CD440">
        <v>159600</v>
      </c>
      <c r="CE440">
        <v>163600</v>
      </c>
      <c r="CF440">
        <v>172800</v>
      </c>
    </row>
    <row r="441" spans="1:84" x14ac:dyDescent="0.2">
      <c r="A441">
        <v>394373</v>
      </c>
      <c r="B441" t="s">
        <v>1234</v>
      </c>
      <c r="C441">
        <v>360</v>
      </c>
      <c r="D441">
        <f t="shared" si="47"/>
        <v>123971.42857142857</v>
      </c>
      <c r="E441">
        <f t="shared" si="48"/>
        <v>122325</v>
      </c>
      <c r="F441">
        <f t="shared" si="49"/>
        <v>125983.33333333333</v>
      </c>
      <c r="G441">
        <f t="shared" si="50"/>
        <v>132400</v>
      </c>
      <c r="H441">
        <f t="shared" si="51"/>
        <v>139333.33333333334</v>
      </c>
      <c r="I441" s="2">
        <f t="shared" si="52"/>
        <v>0.12391488054083136</v>
      </c>
      <c r="J441" s="6">
        <f t="shared" si="54"/>
        <v>128802.61904761905</v>
      </c>
      <c r="K441">
        <f t="shared" si="53"/>
        <v>149816.66666666666</v>
      </c>
      <c r="Q441">
        <v>116300</v>
      </c>
      <c r="R441">
        <v>129700</v>
      </c>
      <c r="S441">
        <v>128300</v>
      </c>
      <c r="T441">
        <v>132700</v>
      </c>
      <c r="U441">
        <v>120700</v>
      </c>
      <c r="V441">
        <v>122000</v>
      </c>
      <c r="W441">
        <v>118100</v>
      </c>
      <c r="X441">
        <v>122700</v>
      </c>
      <c r="Y441">
        <v>120800</v>
      </c>
      <c r="Z441">
        <v>123200</v>
      </c>
      <c r="AA441">
        <v>115900</v>
      </c>
      <c r="AB441">
        <v>117800</v>
      </c>
      <c r="AC441">
        <v>117800</v>
      </c>
      <c r="AD441">
        <v>119500</v>
      </c>
      <c r="AE441">
        <v>121800</v>
      </c>
      <c r="AF441">
        <v>127900</v>
      </c>
      <c r="AG441">
        <v>129000</v>
      </c>
      <c r="AH441">
        <v>127400</v>
      </c>
      <c r="AI441">
        <v>124100</v>
      </c>
      <c r="AJ441">
        <v>123000</v>
      </c>
      <c r="AK441">
        <v>123400</v>
      </c>
      <c r="AL441">
        <v>122500</v>
      </c>
      <c r="AM441">
        <v>128900</v>
      </c>
      <c r="AN441">
        <v>129600</v>
      </c>
      <c r="AO441">
        <v>131800</v>
      </c>
      <c r="AP441">
        <v>128500</v>
      </c>
      <c r="AQ441">
        <v>126700</v>
      </c>
      <c r="AR441">
        <v>123100</v>
      </c>
      <c r="AS441">
        <v>122600</v>
      </c>
      <c r="AT441">
        <v>124500</v>
      </c>
      <c r="AU441">
        <v>127200</v>
      </c>
      <c r="AV441">
        <v>126700</v>
      </c>
      <c r="AW441">
        <v>122900</v>
      </c>
      <c r="AX441">
        <v>119200</v>
      </c>
      <c r="AY441">
        <v>130000</v>
      </c>
      <c r="AZ441">
        <v>133400</v>
      </c>
      <c r="BA441">
        <v>139000</v>
      </c>
      <c r="BB441">
        <v>132000</v>
      </c>
      <c r="BC441">
        <v>137200</v>
      </c>
      <c r="BD441">
        <v>138400</v>
      </c>
      <c r="BE441">
        <v>138900</v>
      </c>
      <c r="BF441">
        <v>135400</v>
      </c>
      <c r="BG441">
        <v>135700</v>
      </c>
      <c r="BH441">
        <v>136600</v>
      </c>
      <c r="BI441">
        <v>139500</v>
      </c>
      <c r="BJ441">
        <v>139800</v>
      </c>
      <c r="BK441">
        <v>141100</v>
      </c>
      <c r="BL441">
        <v>140300</v>
      </c>
      <c r="BM441">
        <v>140500</v>
      </c>
      <c r="BN441">
        <v>137500</v>
      </c>
      <c r="BO441">
        <v>139100</v>
      </c>
      <c r="BP441">
        <v>140000</v>
      </c>
      <c r="BQ441">
        <v>140100</v>
      </c>
      <c r="BR441">
        <v>138900</v>
      </c>
      <c r="BS441">
        <v>138600</v>
      </c>
      <c r="BT441">
        <v>139200</v>
      </c>
      <c r="BU441">
        <v>143700</v>
      </c>
      <c r="BV441">
        <v>147400</v>
      </c>
      <c r="BW441">
        <v>156500</v>
      </c>
      <c r="BX441">
        <v>156100</v>
      </c>
      <c r="BY441">
        <v>151900</v>
      </c>
      <c r="BZ441">
        <v>148600</v>
      </c>
      <c r="CA441">
        <v>151800</v>
      </c>
      <c r="CB441">
        <v>156700</v>
      </c>
      <c r="CC441">
        <v>156100</v>
      </c>
      <c r="CD441">
        <v>151200</v>
      </c>
      <c r="CE441">
        <v>150100</v>
      </c>
      <c r="CF441">
        <v>154400</v>
      </c>
    </row>
    <row r="442" spans="1:84" x14ac:dyDescent="0.2">
      <c r="A442">
        <v>394917</v>
      </c>
      <c r="B442" t="s">
        <v>2213</v>
      </c>
      <c r="C442">
        <v>239</v>
      </c>
      <c r="D442">
        <f t="shared" si="47"/>
        <v>115616.66666666667</v>
      </c>
      <c r="E442">
        <f t="shared" si="48"/>
        <v>120566.66666666667</v>
      </c>
      <c r="F442">
        <f t="shared" si="49"/>
        <v>124666.66666666667</v>
      </c>
      <c r="G442">
        <f t="shared" si="50"/>
        <v>137533.33333333334</v>
      </c>
      <c r="H442">
        <f t="shared" si="51"/>
        <v>145466.66666666666</v>
      </c>
      <c r="I442" s="2">
        <f t="shared" si="52"/>
        <v>0.2581807697852096</v>
      </c>
      <c r="J442" s="6">
        <f t="shared" si="54"/>
        <v>128770</v>
      </c>
      <c r="K442">
        <f t="shared" si="53"/>
        <v>162308.33333333334</v>
      </c>
      <c r="L442">
        <v>108600</v>
      </c>
      <c r="M442">
        <v>113000</v>
      </c>
      <c r="N442">
        <v>108700</v>
      </c>
      <c r="O442">
        <v>108700</v>
      </c>
      <c r="P442">
        <v>109400</v>
      </c>
      <c r="Q442">
        <v>119000</v>
      </c>
      <c r="R442">
        <v>119800</v>
      </c>
      <c r="S442">
        <v>121800</v>
      </c>
      <c r="T442">
        <v>117100</v>
      </c>
      <c r="U442">
        <v>121600</v>
      </c>
      <c r="V442">
        <v>119700</v>
      </c>
      <c r="W442">
        <v>120000</v>
      </c>
      <c r="X442">
        <v>118100</v>
      </c>
      <c r="Y442">
        <v>116800</v>
      </c>
      <c r="Z442">
        <v>119400</v>
      </c>
      <c r="AA442">
        <v>122800</v>
      </c>
      <c r="AB442">
        <v>123100</v>
      </c>
      <c r="AC442">
        <v>124800</v>
      </c>
      <c r="AD442">
        <v>124500</v>
      </c>
      <c r="AE442">
        <v>124600</v>
      </c>
      <c r="AF442">
        <v>124100</v>
      </c>
      <c r="AG442">
        <v>120700</v>
      </c>
      <c r="AH442">
        <v>114600</v>
      </c>
      <c r="AI442">
        <v>113300</v>
      </c>
      <c r="AJ442">
        <v>122700</v>
      </c>
      <c r="AK442">
        <v>126700</v>
      </c>
      <c r="AL442">
        <v>129200</v>
      </c>
      <c r="AM442">
        <v>121700</v>
      </c>
      <c r="AN442">
        <v>125100</v>
      </c>
      <c r="AO442">
        <v>120300</v>
      </c>
      <c r="AP442">
        <v>119000</v>
      </c>
      <c r="AQ442">
        <v>118300</v>
      </c>
      <c r="AR442">
        <v>123300</v>
      </c>
      <c r="AS442">
        <v>128500</v>
      </c>
      <c r="AT442">
        <v>129800</v>
      </c>
      <c r="AU442">
        <v>131400</v>
      </c>
      <c r="AV442">
        <v>130900</v>
      </c>
      <c r="AW442">
        <v>140600</v>
      </c>
      <c r="AX442">
        <v>135000</v>
      </c>
      <c r="AY442">
        <v>142000</v>
      </c>
      <c r="AZ442">
        <v>134100</v>
      </c>
      <c r="BA442">
        <v>138600</v>
      </c>
      <c r="BB442">
        <v>134800</v>
      </c>
      <c r="BC442">
        <v>138600</v>
      </c>
      <c r="BD442">
        <v>139600</v>
      </c>
      <c r="BE442">
        <v>136100</v>
      </c>
      <c r="BF442">
        <v>139600</v>
      </c>
      <c r="BG442">
        <v>140500</v>
      </c>
      <c r="BH442">
        <v>148800</v>
      </c>
      <c r="BI442">
        <v>151700</v>
      </c>
      <c r="BJ442">
        <v>154500</v>
      </c>
      <c r="BK442">
        <v>150200</v>
      </c>
      <c r="BL442">
        <v>142900</v>
      </c>
      <c r="BM442">
        <v>139700</v>
      </c>
      <c r="BN442">
        <v>139200</v>
      </c>
      <c r="BO442">
        <v>138300</v>
      </c>
      <c r="BP442">
        <v>141300</v>
      </c>
      <c r="BQ442">
        <v>141600</v>
      </c>
      <c r="BR442">
        <v>149600</v>
      </c>
      <c r="BS442">
        <v>147800</v>
      </c>
      <c r="BT442">
        <v>151100</v>
      </c>
      <c r="BU442">
        <v>155900</v>
      </c>
      <c r="BV442">
        <v>166600</v>
      </c>
      <c r="BW442">
        <v>170300</v>
      </c>
      <c r="BX442">
        <v>163600</v>
      </c>
      <c r="BY442">
        <v>154700</v>
      </c>
      <c r="BZ442">
        <v>166300</v>
      </c>
      <c r="CA442">
        <v>169500</v>
      </c>
      <c r="CB442">
        <v>178000</v>
      </c>
      <c r="CC442">
        <v>161000</v>
      </c>
      <c r="CD442">
        <v>162900</v>
      </c>
      <c r="CE442">
        <v>155800</v>
      </c>
      <c r="CF442">
        <v>161600</v>
      </c>
    </row>
    <row r="443" spans="1:84" x14ac:dyDescent="0.2">
      <c r="A443">
        <v>395213</v>
      </c>
      <c r="B443" t="s">
        <v>2243</v>
      </c>
      <c r="C443">
        <v>297</v>
      </c>
      <c r="D443">
        <f t="shared" si="47"/>
        <v>131208.33333333334</v>
      </c>
      <c r="E443">
        <f t="shared" si="48"/>
        <v>136150</v>
      </c>
      <c r="F443">
        <f t="shared" si="49"/>
        <v>122983.33333333333</v>
      </c>
      <c r="G443">
        <f t="shared" si="50"/>
        <v>125316.66666666667</v>
      </c>
      <c r="H443">
        <f t="shared" si="51"/>
        <v>128091.66666666667</v>
      </c>
      <c r="I443" s="2">
        <f t="shared" si="52"/>
        <v>-2.3753572562718359E-2</v>
      </c>
      <c r="J443" s="6">
        <f t="shared" si="54"/>
        <v>128750</v>
      </c>
      <c r="K443">
        <f t="shared" si="53"/>
        <v>140533.33333333334</v>
      </c>
      <c r="L443">
        <v>132000</v>
      </c>
      <c r="M443">
        <v>134200</v>
      </c>
      <c r="N443">
        <v>131000</v>
      </c>
      <c r="O443">
        <v>128900</v>
      </c>
      <c r="P443">
        <v>127300</v>
      </c>
      <c r="Q443">
        <v>129400</v>
      </c>
      <c r="R443">
        <v>130000</v>
      </c>
      <c r="S443">
        <v>131700</v>
      </c>
      <c r="T443">
        <v>129600</v>
      </c>
      <c r="U443">
        <v>131200</v>
      </c>
      <c r="V443">
        <v>133800</v>
      </c>
      <c r="W443">
        <v>135400</v>
      </c>
      <c r="X443">
        <v>135800</v>
      </c>
      <c r="Y443">
        <v>126600</v>
      </c>
      <c r="Z443">
        <v>134400</v>
      </c>
      <c r="AA443">
        <v>137300</v>
      </c>
      <c r="AB443">
        <v>149600</v>
      </c>
      <c r="AC443">
        <v>146600</v>
      </c>
      <c r="AD443">
        <v>143600</v>
      </c>
      <c r="AE443">
        <v>138000</v>
      </c>
      <c r="AF443">
        <v>134400</v>
      </c>
      <c r="AG443">
        <v>129100</v>
      </c>
      <c r="AH443">
        <v>126400</v>
      </c>
      <c r="AI443">
        <v>132000</v>
      </c>
      <c r="AJ443">
        <v>128900</v>
      </c>
      <c r="AK443">
        <v>117100</v>
      </c>
      <c r="AL443">
        <v>102400</v>
      </c>
      <c r="AM443">
        <v>99600</v>
      </c>
      <c r="AN443">
        <v>106900</v>
      </c>
      <c r="AO443">
        <v>115100</v>
      </c>
      <c r="AP443">
        <v>116400</v>
      </c>
      <c r="AQ443">
        <v>126000</v>
      </c>
      <c r="AR443">
        <v>132600</v>
      </c>
      <c r="AS443">
        <v>151300</v>
      </c>
      <c r="AT443">
        <v>143700</v>
      </c>
      <c r="AU443">
        <v>135800</v>
      </c>
      <c r="AV443">
        <v>119900</v>
      </c>
      <c r="AW443">
        <v>121600</v>
      </c>
      <c r="AX443">
        <v>139300</v>
      </c>
      <c r="AY443">
        <v>137700</v>
      </c>
      <c r="AZ443">
        <v>140800</v>
      </c>
      <c r="BA443">
        <v>118500</v>
      </c>
      <c r="BB443">
        <v>118800</v>
      </c>
      <c r="BC443">
        <v>116700</v>
      </c>
      <c r="BD443">
        <v>120300</v>
      </c>
      <c r="BE443">
        <v>122500</v>
      </c>
      <c r="BF443">
        <v>124400</v>
      </c>
      <c r="BG443">
        <v>123300</v>
      </c>
      <c r="BH443">
        <v>122900</v>
      </c>
      <c r="BI443">
        <v>124900</v>
      </c>
      <c r="BJ443">
        <v>127800</v>
      </c>
      <c r="BK443">
        <v>131500</v>
      </c>
      <c r="BL443">
        <v>128400</v>
      </c>
      <c r="BM443">
        <v>125900</v>
      </c>
      <c r="BN443">
        <v>126800</v>
      </c>
      <c r="BO443">
        <v>129300</v>
      </c>
      <c r="BP443">
        <v>134200</v>
      </c>
      <c r="BQ443">
        <v>136200</v>
      </c>
      <c r="BR443">
        <v>124000</v>
      </c>
      <c r="BS443">
        <v>125200</v>
      </c>
      <c r="BT443">
        <v>121400</v>
      </c>
      <c r="BU443">
        <v>138700</v>
      </c>
      <c r="BV443">
        <v>145300</v>
      </c>
      <c r="BW443">
        <v>150300</v>
      </c>
      <c r="BX443">
        <v>144400</v>
      </c>
      <c r="BY443">
        <v>134800</v>
      </c>
      <c r="BZ443">
        <v>137500</v>
      </c>
      <c r="CA443">
        <v>141000</v>
      </c>
      <c r="CB443">
        <v>146700</v>
      </c>
      <c r="CC443">
        <v>150800</v>
      </c>
      <c r="CD443">
        <v>150300</v>
      </c>
      <c r="CE443">
        <v>147600</v>
      </c>
      <c r="CF443">
        <v>138800</v>
      </c>
    </row>
    <row r="444" spans="1:84" x14ac:dyDescent="0.2">
      <c r="A444">
        <v>394486</v>
      </c>
      <c r="B444" t="s">
        <v>463</v>
      </c>
      <c r="C444">
        <v>70</v>
      </c>
      <c r="D444">
        <f t="shared" si="47"/>
        <v>115750</v>
      </c>
      <c r="E444">
        <f t="shared" si="48"/>
        <v>124375</v>
      </c>
      <c r="F444">
        <f t="shared" si="49"/>
        <v>129783.33333333333</v>
      </c>
      <c r="G444">
        <f t="shared" si="50"/>
        <v>132350</v>
      </c>
      <c r="H444">
        <f t="shared" si="51"/>
        <v>141466.66666666666</v>
      </c>
      <c r="I444" s="2">
        <f t="shared" si="52"/>
        <v>0.22217422606191498</v>
      </c>
      <c r="J444" s="6">
        <f t="shared" si="54"/>
        <v>128745</v>
      </c>
      <c r="K444">
        <f t="shared" si="53"/>
        <v>152183.33333333334</v>
      </c>
      <c r="L444">
        <v>108600</v>
      </c>
      <c r="M444">
        <v>108100</v>
      </c>
      <c r="N444">
        <v>107800</v>
      </c>
      <c r="O444">
        <v>111400</v>
      </c>
      <c r="P444">
        <v>114200</v>
      </c>
      <c r="Q444">
        <v>121200</v>
      </c>
      <c r="R444">
        <v>123200</v>
      </c>
      <c r="S444">
        <v>122100</v>
      </c>
      <c r="T444">
        <v>117700</v>
      </c>
      <c r="U444">
        <v>116400</v>
      </c>
      <c r="V444">
        <v>118600</v>
      </c>
      <c r="W444">
        <v>119700</v>
      </c>
      <c r="X444">
        <v>122100</v>
      </c>
      <c r="Y444">
        <v>121700</v>
      </c>
      <c r="Z444">
        <v>125200</v>
      </c>
      <c r="AA444">
        <v>124600</v>
      </c>
      <c r="AB444">
        <v>124500</v>
      </c>
      <c r="AC444">
        <v>124200</v>
      </c>
      <c r="AD444">
        <v>123700</v>
      </c>
      <c r="AE444">
        <v>125200</v>
      </c>
      <c r="AF444">
        <v>124600</v>
      </c>
      <c r="AG444">
        <v>126900</v>
      </c>
      <c r="AH444">
        <v>124900</v>
      </c>
      <c r="AI444">
        <v>124900</v>
      </c>
      <c r="AJ444">
        <v>124700</v>
      </c>
      <c r="AK444">
        <v>130200</v>
      </c>
      <c r="AL444">
        <v>129000</v>
      </c>
      <c r="AM444">
        <v>129000</v>
      </c>
      <c r="AN444">
        <v>128200</v>
      </c>
      <c r="AO444">
        <v>130300</v>
      </c>
      <c r="AP444">
        <v>131600</v>
      </c>
      <c r="AQ444">
        <v>130000</v>
      </c>
      <c r="AR444">
        <v>130400</v>
      </c>
      <c r="AS444">
        <v>130200</v>
      </c>
      <c r="AT444">
        <v>131600</v>
      </c>
      <c r="AU444">
        <v>132200</v>
      </c>
      <c r="AV444">
        <v>130700</v>
      </c>
      <c r="AW444">
        <v>128800</v>
      </c>
      <c r="AX444">
        <v>128300</v>
      </c>
      <c r="AY444">
        <v>132100</v>
      </c>
      <c r="AZ444">
        <v>133100</v>
      </c>
      <c r="BA444">
        <v>132100</v>
      </c>
      <c r="BB444">
        <v>131000</v>
      </c>
      <c r="BC444">
        <v>133900</v>
      </c>
      <c r="BD444">
        <v>135300</v>
      </c>
      <c r="BE444">
        <v>134300</v>
      </c>
      <c r="BF444">
        <v>134200</v>
      </c>
      <c r="BG444">
        <v>134400</v>
      </c>
      <c r="BH444">
        <v>138100</v>
      </c>
      <c r="BI444">
        <v>138900</v>
      </c>
      <c r="BJ444">
        <v>142000</v>
      </c>
      <c r="BK444">
        <v>141100</v>
      </c>
      <c r="BL444">
        <v>140100</v>
      </c>
      <c r="BM444">
        <v>138800</v>
      </c>
      <c r="BN444">
        <v>139100</v>
      </c>
      <c r="BO444">
        <v>138700</v>
      </c>
      <c r="BP444">
        <v>142600</v>
      </c>
      <c r="BQ444">
        <v>144500</v>
      </c>
      <c r="BR444">
        <v>146400</v>
      </c>
      <c r="BS444">
        <v>147300</v>
      </c>
      <c r="BT444">
        <v>146800</v>
      </c>
      <c r="BU444">
        <v>149800</v>
      </c>
      <c r="BV444">
        <v>147500</v>
      </c>
      <c r="BW444">
        <v>149800</v>
      </c>
      <c r="BX444">
        <v>151900</v>
      </c>
      <c r="BY444">
        <v>156600</v>
      </c>
      <c r="BZ444">
        <v>158600</v>
      </c>
      <c r="CA444">
        <v>156800</v>
      </c>
      <c r="CB444">
        <v>152900</v>
      </c>
      <c r="CC444">
        <v>152400</v>
      </c>
      <c r="CD444">
        <v>155800</v>
      </c>
      <c r="CE444">
        <v>160800</v>
      </c>
      <c r="CF444">
        <v>162100</v>
      </c>
    </row>
    <row r="445" spans="1:84" x14ac:dyDescent="0.2">
      <c r="A445">
        <v>394726</v>
      </c>
      <c r="B445" t="s">
        <v>924</v>
      </c>
      <c r="C445">
        <v>200</v>
      </c>
      <c r="D445">
        <f t="shared" si="47"/>
        <v>116183.33333333333</v>
      </c>
      <c r="E445">
        <f t="shared" si="48"/>
        <v>121258.33333333333</v>
      </c>
      <c r="F445">
        <f t="shared" si="49"/>
        <v>128008.33333333333</v>
      </c>
      <c r="G445">
        <f t="shared" si="50"/>
        <v>136375</v>
      </c>
      <c r="H445">
        <f t="shared" si="51"/>
        <v>141075</v>
      </c>
      <c r="I445" s="2">
        <f t="shared" si="52"/>
        <v>0.21424472815951806</v>
      </c>
      <c r="J445" s="6">
        <f t="shared" si="54"/>
        <v>128580</v>
      </c>
      <c r="K445">
        <f t="shared" si="53"/>
        <v>148658.33333333334</v>
      </c>
      <c r="L445">
        <v>116300</v>
      </c>
      <c r="M445">
        <v>117300</v>
      </c>
      <c r="N445">
        <v>113000</v>
      </c>
      <c r="O445">
        <v>112600</v>
      </c>
      <c r="P445">
        <v>111500</v>
      </c>
      <c r="Q445">
        <v>115700</v>
      </c>
      <c r="R445">
        <v>117300</v>
      </c>
      <c r="S445">
        <v>116300</v>
      </c>
      <c r="T445">
        <v>117700</v>
      </c>
      <c r="U445">
        <v>118100</v>
      </c>
      <c r="V445">
        <v>119400</v>
      </c>
      <c r="W445">
        <v>119000</v>
      </c>
      <c r="X445">
        <v>117900</v>
      </c>
      <c r="Y445">
        <v>116900</v>
      </c>
      <c r="Z445">
        <v>118300</v>
      </c>
      <c r="AA445">
        <v>118700</v>
      </c>
      <c r="AB445">
        <v>122100</v>
      </c>
      <c r="AC445">
        <v>117800</v>
      </c>
      <c r="AD445">
        <v>122200</v>
      </c>
      <c r="AE445">
        <v>123200</v>
      </c>
      <c r="AF445">
        <v>125400</v>
      </c>
      <c r="AG445">
        <v>123000</v>
      </c>
      <c r="AH445">
        <v>124700</v>
      </c>
      <c r="AI445">
        <v>124900</v>
      </c>
      <c r="AJ445">
        <v>126600</v>
      </c>
      <c r="AK445">
        <v>131800</v>
      </c>
      <c r="AL445">
        <v>133900</v>
      </c>
      <c r="AM445">
        <v>131400</v>
      </c>
      <c r="AN445">
        <v>123000</v>
      </c>
      <c r="AO445">
        <v>122500</v>
      </c>
      <c r="AP445">
        <v>124600</v>
      </c>
      <c r="AQ445">
        <v>126600</v>
      </c>
      <c r="AR445">
        <v>127600</v>
      </c>
      <c r="AS445">
        <v>127100</v>
      </c>
      <c r="AT445">
        <v>128100</v>
      </c>
      <c r="AU445">
        <v>132900</v>
      </c>
      <c r="AV445">
        <v>130700</v>
      </c>
      <c r="AW445">
        <v>132400</v>
      </c>
      <c r="AX445">
        <v>129000</v>
      </c>
      <c r="AY445">
        <v>137700</v>
      </c>
      <c r="AZ445">
        <v>137600</v>
      </c>
      <c r="BA445">
        <v>140900</v>
      </c>
      <c r="BB445">
        <v>133500</v>
      </c>
      <c r="BC445">
        <v>137300</v>
      </c>
      <c r="BD445">
        <v>140500</v>
      </c>
      <c r="BE445">
        <v>142300</v>
      </c>
      <c r="BF445">
        <v>139900</v>
      </c>
      <c r="BG445">
        <v>134700</v>
      </c>
      <c r="BH445">
        <v>143100</v>
      </c>
      <c r="BI445">
        <v>143800</v>
      </c>
      <c r="BJ445">
        <v>147700</v>
      </c>
      <c r="BK445">
        <v>143100</v>
      </c>
      <c r="BL445">
        <v>145100</v>
      </c>
      <c r="BM445">
        <v>143000</v>
      </c>
      <c r="BN445">
        <v>143000</v>
      </c>
      <c r="BO445">
        <v>135900</v>
      </c>
      <c r="BP445">
        <v>131600</v>
      </c>
      <c r="BQ445">
        <v>133900</v>
      </c>
      <c r="BR445">
        <v>138900</v>
      </c>
      <c r="BS445">
        <v>143800</v>
      </c>
      <c r="BT445">
        <v>149100</v>
      </c>
      <c r="BU445">
        <v>156600</v>
      </c>
      <c r="BV445">
        <v>155100</v>
      </c>
      <c r="BW445">
        <v>150400</v>
      </c>
      <c r="BX445">
        <v>142700</v>
      </c>
      <c r="BY445">
        <v>145600</v>
      </c>
      <c r="BZ445">
        <v>143800</v>
      </c>
      <c r="CA445">
        <v>149900</v>
      </c>
      <c r="CB445">
        <v>149700</v>
      </c>
      <c r="CC445">
        <v>150300</v>
      </c>
      <c r="CD445">
        <v>146900</v>
      </c>
      <c r="CE445">
        <v>148800</v>
      </c>
      <c r="CF445">
        <v>156000</v>
      </c>
    </row>
    <row r="446" spans="1:84" x14ac:dyDescent="0.2">
      <c r="A446">
        <v>395122</v>
      </c>
      <c r="B446" t="s">
        <v>921</v>
      </c>
      <c r="C446">
        <v>478</v>
      </c>
      <c r="D446">
        <f t="shared" si="47"/>
        <v>115458.33333333333</v>
      </c>
      <c r="E446">
        <f t="shared" si="48"/>
        <v>130441.66666666667</v>
      </c>
      <c r="F446">
        <f t="shared" si="49"/>
        <v>129900</v>
      </c>
      <c r="G446">
        <f t="shared" si="50"/>
        <v>129991.66666666667</v>
      </c>
      <c r="H446">
        <f t="shared" si="51"/>
        <v>137050</v>
      </c>
      <c r="I446" s="2">
        <f t="shared" si="52"/>
        <v>0.18700830025261644</v>
      </c>
      <c r="J446" s="6">
        <f t="shared" si="54"/>
        <v>128568.33333333334</v>
      </c>
      <c r="K446">
        <f t="shared" si="53"/>
        <v>162841.66666666666</v>
      </c>
      <c r="L446">
        <v>110200</v>
      </c>
      <c r="M446">
        <v>113200</v>
      </c>
      <c r="N446">
        <v>114500</v>
      </c>
      <c r="O446">
        <v>120600</v>
      </c>
      <c r="P446">
        <v>118900</v>
      </c>
      <c r="Q446">
        <v>116800</v>
      </c>
      <c r="R446">
        <v>116000</v>
      </c>
      <c r="S446">
        <v>113700</v>
      </c>
      <c r="T446">
        <v>115700</v>
      </c>
      <c r="U446">
        <v>115700</v>
      </c>
      <c r="V446">
        <v>115800</v>
      </c>
      <c r="W446">
        <v>114400</v>
      </c>
      <c r="X446">
        <v>119000</v>
      </c>
      <c r="Y446">
        <v>128800</v>
      </c>
      <c r="Z446">
        <v>132900</v>
      </c>
      <c r="AA446">
        <v>132400</v>
      </c>
      <c r="AB446">
        <v>125700</v>
      </c>
      <c r="AC446">
        <v>130000</v>
      </c>
      <c r="AD446">
        <v>131100</v>
      </c>
      <c r="AE446">
        <v>136900</v>
      </c>
      <c r="AF446">
        <v>130500</v>
      </c>
      <c r="AG446">
        <v>128800</v>
      </c>
      <c r="AH446">
        <v>130100</v>
      </c>
      <c r="AI446">
        <v>139100</v>
      </c>
      <c r="AJ446">
        <v>139600</v>
      </c>
      <c r="AK446">
        <v>142600</v>
      </c>
      <c r="AL446">
        <v>134800</v>
      </c>
      <c r="AM446">
        <v>129200</v>
      </c>
      <c r="AN446">
        <v>124200</v>
      </c>
      <c r="AO446">
        <v>126600</v>
      </c>
      <c r="AP446">
        <v>122700</v>
      </c>
      <c r="AQ446">
        <v>119500</v>
      </c>
      <c r="AR446">
        <v>118600</v>
      </c>
      <c r="AS446">
        <v>131200</v>
      </c>
      <c r="AT446">
        <v>136600</v>
      </c>
      <c r="AU446">
        <v>133200</v>
      </c>
      <c r="AV446">
        <v>125600</v>
      </c>
      <c r="AW446">
        <v>119900</v>
      </c>
      <c r="AX446">
        <v>125700</v>
      </c>
      <c r="AY446">
        <v>125000</v>
      </c>
      <c r="AZ446">
        <v>128900</v>
      </c>
      <c r="BA446">
        <v>122900</v>
      </c>
      <c r="BB446">
        <v>128600</v>
      </c>
      <c r="BC446">
        <v>131400</v>
      </c>
      <c r="BD446">
        <v>141900</v>
      </c>
      <c r="BE446">
        <v>138900</v>
      </c>
      <c r="BF446">
        <v>136700</v>
      </c>
      <c r="BG446">
        <v>134400</v>
      </c>
      <c r="BH446">
        <v>130300</v>
      </c>
      <c r="BI446">
        <v>127700</v>
      </c>
      <c r="BJ446">
        <v>126400</v>
      </c>
      <c r="BK446">
        <v>134700</v>
      </c>
      <c r="BL446">
        <v>138300</v>
      </c>
      <c r="BM446">
        <v>141700</v>
      </c>
      <c r="BN446">
        <v>140800</v>
      </c>
      <c r="BO446">
        <v>142800</v>
      </c>
      <c r="BP446">
        <v>140900</v>
      </c>
      <c r="BQ446">
        <v>137700</v>
      </c>
      <c r="BR446">
        <v>138700</v>
      </c>
      <c r="BS446">
        <v>144600</v>
      </c>
      <c r="BT446">
        <v>149500</v>
      </c>
      <c r="BU446">
        <v>162100</v>
      </c>
      <c r="BV446">
        <v>167500</v>
      </c>
      <c r="BW446">
        <v>167300</v>
      </c>
      <c r="BX446">
        <v>161800</v>
      </c>
      <c r="BY446">
        <v>154700</v>
      </c>
      <c r="BZ446">
        <v>163300</v>
      </c>
      <c r="CA446">
        <v>159400</v>
      </c>
      <c r="CB446">
        <v>167900</v>
      </c>
      <c r="CC446">
        <v>171900</v>
      </c>
      <c r="CD446">
        <v>184100</v>
      </c>
      <c r="CE446">
        <v>181800</v>
      </c>
      <c r="CF446">
        <v>181500</v>
      </c>
    </row>
    <row r="447" spans="1:84" x14ac:dyDescent="0.2">
      <c r="A447">
        <v>394648</v>
      </c>
      <c r="B447" t="s">
        <v>2117</v>
      </c>
      <c r="C447">
        <v>71</v>
      </c>
      <c r="D447">
        <f t="shared" si="47"/>
        <v>117216.66666666667</v>
      </c>
      <c r="E447">
        <f t="shared" si="48"/>
        <v>124458.33333333333</v>
      </c>
      <c r="F447">
        <f t="shared" si="49"/>
        <v>128925</v>
      </c>
      <c r="G447">
        <f t="shared" si="50"/>
        <v>130216.66666666667</v>
      </c>
      <c r="H447">
        <f t="shared" si="51"/>
        <v>141250</v>
      </c>
      <c r="I447" s="2">
        <f t="shared" si="52"/>
        <v>0.20503341390587226</v>
      </c>
      <c r="J447" s="6">
        <f t="shared" si="54"/>
        <v>128413.33333333334</v>
      </c>
      <c r="K447">
        <f t="shared" si="53"/>
        <v>151025</v>
      </c>
      <c r="L447">
        <v>114900</v>
      </c>
      <c r="M447">
        <v>113500</v>
      </c>
      <c r="N447">
        <v>113000</v>
      </c>
      <c r="O447">
        <v>113400</v>
      </c>
      <c r="P447">
        <v>116200</v>
      </c>
      <c r="Q447">
        <v>116000</v>
      </c>
      <c r="R447">
        <v>117200</v>
      </c>
      <c r="S447">
        <v>116300</v>
      </c>
      <c r="T447">
        <v>118700</v>
      </c>
      <c r="U447">
        <v>122700</v>
      </c>
      <c r="V447">
        <v>122600</v>
      </c>
      <c r="W447">
        <v>122100</v>
      </c>
      <c r="X447">
        <v>119700</v>
      </c>
      <c r="Y447">
        <v>125500</v>
      </c>
      <c r="Z447">
        <v>124700</v>
      </c>
      <c r="AA447">
        <v>125400</v>
      </c>
      <c r="AB447">
        <v>127900</v>
      </c>
      <c r="AC447">
        <v>130200</v>
      </c>
      <c r="AD447">
        <v>129600</v>
      </c>
      <c r="AE447">
        <v>122100</v>
      </c>
      <c r="AF447">
        <v>121200</v>
      </c>
      <c r="AG447">
        <v>121800</v>
      </c>
      <c r="AH447">
        <v>121800</v>
      </c>
      <c r="AI447">
        <v>123600</v>
      </c>
      <c r="AJ447">
        <v>126900</v>
      </c>
      <c r="AK447">
        <v>130800</v>
      </c>
      <c r="AL447">
        <v>130900</v>
      </c>
      <c r="AM447">
        <v>129000</v>
      </c>
      <c r="AN447">
        <v>127800</v>
      </c>
      <c r="AO447">
        <v>128600</v>
      </c>
      <c r="AP447">
        <v>127300</v>
      </c>
      <c r="AQ447">
        <v>129000</v>
      </c>
      <c r="AR447">
        <v>129100</v>
      </c>
      <c r="AS447">
        <v>130200</v>
      </c>
      <c r="AT447">
        <v>128900</v>
      </c>
      <c r="AU447">
        <v>128600</v>
      </c>
      <c r="AV447">
        <v>128700</v>
      </c>
      <c r="AW447">
        <v>128900</v>
      </c>
      <c r="AX447">
        <v>130100</v>
      </c>
      <c r="AY447">
        <v>128900</v>
      </c>
      <c r="AZ447">
        <v>128800</v>
      </c>
      <c r="BA447">
        <v>126000</v>
      </c>
      <c r="BB447">
        <v>128200</v>
      </c>
      <c r="BC447">
        <v>129400</v>
      </c>
      <c r="BD447">
        <v>132300</v>
      </c>
      <c r="BE447">
        <v>131700</v>
      </c>
      <c r="BF447">
        <v>133100</v>
      </c>
      <c r="BG447">
        <v>136500</v>
      </c>
      <c r="BH447">
        <v>138600</v>
      </c>
      <c r="BI447">
        <v>140300</v>
      </c>
      <c r="BJ447">
        <v>139800</v>
      </c>
      <c r="BK447">
        <v>138600</v>
      </c>
      <c r="BL447">
        <v>136700</v>
      </c>
      <c r="BM447">
        <v>137300</v>
      </c>
      <c r="BN447">
        <v>140500</v>
      </c>
      <c r="BO447">
        <v>140800</v>
      </c>
      <c r="BP447">
        <v>142100</v>
      </c>
      <c r="BQ447">
        <v>143700</v>
      </c>
      <c r="BR447">
        <v>148700</v>
      </c>
      <c r="BS447">
        <v>147900</v>
      </c>
      <c r="BT447">
        <v>146200</v>
      </c>
      <c r="BU447">
        <v>150100</v>
      </c>
      <c r="BV447">
        <v>150300</v>
      </c>
      <c r="BW447">
        <v>154500</v>
      </c>
      <c r="BX447">
        <v>150900</v>
      </c>
      <c r="BY447">
        <v>152500</v>
      </c>
      <c r="BZ447">
        <v>153200</v>
      </c>
      <c r="CA447">
        <v>151200</v>
      </c>
      <c r="CB447">
        <v>150500</v>
      </c>
      <c r="CC447">
        <v>150800</v>
      </c>
      <c r="CD447">
        <v>154200</v>
      </c>
      <c r="CE447">
        <v>158500</v>
      </c>
      <c r="CF447">
        <v>158700</v>
      </c>
    </row>
    <row r="448" spans="1:84" x14ac:dyDescent="0.2">
      <c r="A448">
        <v>395126</v>
      </c>
      <c r="B448" t="s">
        <v>1741</v>
      </c>
      <c r="C448">
        <v>405</v>
      </c>
      <c r="D448">
        <f t="shared" si="47"/>
        <v>137050</v>
      </c>
      <c r="E448">
        <f t="shared" si="48"/>
        <v>118266.66666666667</v>
      </c>
      <c r="F448">
        <f t="shared" si="49"/>
        <v>126600</v>
      </c>
      <c r="G448">
        <f t="shared" si="50"/>
        <v>132041.66666666666</v>
      </c>
      <c r="H448">
        <f t="shared" si="51"/>
        <v>126225</v>
      </c>
      <c r="I448" s="2">
        <f t="shared" si="52"/>
        <v>-7.8985771616198464E-2</v>
      </c>
      <c r="J448" s="6">
        <f t="shared" si="54"/>
        <v>128036.66666666667</v>
      </c>
      <c r="K448">
        <f t="shared" si="53"/>
        <v>137158.33333333334</v>
      </c>
      <c r="L448">
        <v>136800</v>
      </c>
      <c r="M448">
        <v>147400</v>
      </c>
      <c r="N448">
        <v>158400</v>
      </c>
      <c r="O448">
        <v>139700</v>
      </c>
      <c r="P448">
        <v>163700</v>
      </c>
      <c r="Q448">
        <v>154000</v>
      </c>
      <c r="R448">
        <v>148400</v>
      </c>
      <c r="S448">
        <v>119400</v>
      </c>
      <c r="T448">
        <v>115800</v>
      </c>
      <c r="U448">
        <v>118900</v>
      </c>
      <c r="V448">
        <v>120700</v>
      </c>
      <c r="W448">
        <v>121400</v>
      </c>
      <c r="X448">
        <v>117300</v>
      </c>
      <c r="Y448">
        <v>108900</v>
      </c>
      <c r="Z448">
        <v>105300</v>
      </c>
      <c r="AA448">
        <v>115000</v>
      </c>
      <c r="AB448">
        <v>121800</v>
      </c>
      <c r="AC448">
        <v>123800</v>
      </c>
      <c r="AD448">
        <v>120000</v>
      </c>
      <c r="AE448">
        <v>117800</v>
      </c>
      <c r="AF448">
        <v>124200</v>
      </c>
      <c r="AG448">
        <v>123400</v>
      </c>
      <c r="AH448">
        <v>127800</v>
      </c>
      <c r="AI448">
        <v>113900</v>
      </c>
      <c r="AJ448">
        <v>121000</v>
      </c>
      <c r="AK448">
        <v>122100</v>
      </c>
      <c r="AL448">
        <v>134600</v>
      </c>
      <c r="AM448">
        <v>127900</v>
      </c>
      <c r="AN448">
        <v>124600</v>
      </c>
      <c r="AO448">
        <v>126800</v>
      </c>
      <c r="AP448">
        <v>130400</v>
      </c>
      <c r="AQ448">
        <v>127400</v>
      </c>
      <c r="AR448">
        <v>124500</v>
      </c>
      <c r="AS448">
        <v>122800</v>
      </c>
      <c r="AT448">
        <v>128700</v>
      </c>
      <c r="AU448">
        <v>128400</v>
      </c>
      <c r="AV448">
        <v>130000</v>
      </c>
      <c r="AW448">
        <v>128700</v>
      </c>
      <c r="AX448">
        <v>130100</v>
      </c>
      <c r="AY448">
        <v>123200</v>
      </c>
      <c r="AZ448">
        <v>125300</v>
      </c>
      <c r="BA448">
        <v>122800</v>
      </c>
      <c r="BB448">
        <v>126000</v>
      </c>
      <c r="BC448">
        <v>124000</v>
      </c>
      <c r="BD448">
        <v>134600</v>
      </c>
      <c r="BE448">
        <v>149400</v>
      </c>
      <c r="BF448">
        <v>151400</v>
      </c>
      <c r="BG448">
        <v>139000</v>
      </c>
      <c r="BH448">
        <v>125500</v>
      </c>
      <c r="BI448">
        <v>125200</v>
      </c>
      <c r="BJ448">
        <v>128700</v>
      </c>
      <c r="BK448">
        <v>134600</v>
      </c>
      <c r="BL448">
        <v>128400</v>
      </c>
      <c r="BM448">
        <v>125200</v>
      </c>
      <c r="BN448">
        <v>123100</v>
      </c>
      <c r="BO448">
        <v>128600</v>
      </c>
      <c r="BP448">
        <v>130000</v>
      </c>
      <c r="BQ448">
        <v>125600</v>
      </c>
      <c r="BR448">
        <v>118500</v>
      </c>
      <c r="BS448">
        <v>121300</v>
      </c>
      <c r="BT448">
        <v>129500</v>
      </c>
      <c r="BU448">
        <v>137400</v>
      </c>
      <c r="BV448">
        <v>139000</v>
      </c>
      <c r="BW448">
        <v>138800</v>
      </c>
      <c r="BX448">
        <v>142000</v>
      </c>
      <c r="BY448">
        <v>140700</v>
      </c>
      <c r="BZ448">
        <v>141700</v>
      </c>
      <c r="CA448">
        <v>139900</v>
      </c>
      <c r="CB448">
        <v>139400</v>
      </c>
      <c r="CC448">
        <v>139900</v>
      </c>
      <c r="CD448">
        <v>136300</v>
      </c>
      <c r="CE448">
        <v>155400</v>
      </c>
    </row>
    <row r="449" spans="1:84" x14ac:dyDescent="0.2">
      <c r="A449">
        <v>394561</v>
      </c>
      <c r="B449" t="s">
        <v>666</v>
      </c>
      <c r="C449">
        <v>67</v>
      </c>
      <c r="D449">
        <f t="shared" si="47"/>
        <v>123683.33333333333</v>
      </c>
      <c r="E449">
        <f t="shared" si="48"/>
        <v>123866.66666666667</v>
      </c>
      <c r="F449">
        <f t="shared" si="49"/>
        <v>125683.33333333333</v>
      </c>
      <c r="G449">
        <f t="shared" si="50"/>
        <v>129883.33333333333</v>
      </c>
      <c r="H449">
        <f t="shared" si="51"/>
        <v>136908.33333333334</v>
      </c>
      <c r="I449" s="2">
        <f t="shared" si="52"/>
        <v>0.10692629025737783</v>
      </c>
      <c r="J449" s="6">
        <f t="shared" si="54"/>
        <v>128005</v>
      </c>
      <c r="K449">
        <f t="shared" si="53"/>
        <v>145133.33333333334</v>
      </c>
      <c r="L449">
        <v>125000</v>
      </c>
      <c r="M449">
        <v>123900</v>
      </c>
      <c r="N449">
        <v>122400</v>
      </c>
      <c r="O449">
        <v>121300</v>
      </c>
      <c r="P449">
        <v>122300</v>
      </c>
      <c r="Q449">
        <v>124600</v>
      </c>
      <c r="R449">
        <v>126100</v>
      </c>
      <c r="S449">
        <v>124600</v>
      </c>
      <c r="T449">
        <v>121900</v>
      </c>
      <c r="U449">
        <v>122900</v>
      </c>
      <c r="V449">
        <v>124700</v>
      </c>
      <c r="W449">
        <v>124500</v>
      </c>
      <c r="X449">
        <v>123200</v>
      </c>
      <c r="Y449">
        <v>122200</v>
      </c>
      <c r="Z449">
        <v>124500</v>
      </c>
      <c r="AA449">
        <v>124000</v>
      </c>
      <c r="AB449">
        <v>124600</v>
      </c>
      <c r="AC449">
        <v>123400</v>
      </c>
      <c r="AD449">
        <v>123800</v>
      </c>
      <c r="AE449">
        <v>123600</v>
      </c>
      <c r="AF449">
        <v>124900</v>
      </c>
      <c r="AG449">
        <v>124700</v>
      </c>
      <c r="AH449">
        <v>124300</v>
      </c>
      <c r="AI449">
        <v>123200</v>
      </c>
      <c r="AJ449">
        <v>124100</v>
      </c>
      <c r="AK449">
        <v>125200</v>
      </c>
      <c r="AL449">
        <v>124100</v>
      </c>
      <c r="AM449">
        <v>123900</v>
      </c>
      <c r="AN449">
        <v>123900</v>
      </c>
      <c r="AO449">
        <v>124900</v>
      </c>
      <c r="AP449">
        <v>122600</v>
      </c>
      <c r="AQ449">
        <v>123300</v>
      </c>
      <c r="AR449">
        <v>123600</v>
      </c>
      <c r="AS449">
        <v>130300</v>
      </c>
      <c r="AT449">
        <v>130000</v>
      </c>
      <c r="AU449">
        <v>132300</v>
      </c>
      <c r="AV449">
        <v>129600</v>
      </c>
      <c r="AW449">
        <v>131100</v>
      </c>
      <c r="AX449">
        <v>131700</v>
      </c>
      <c r="AY449">
        <v>131400</v>
      </c>
      <c r="AZ449">
        <v>131000</v>
      </c>
      <c r="BA449">
        <v>128600</v>
      </c>
      <c r="BB449">
        <v>129000</v>
      </c>
      <c r="BC449">
        <v>131000</v>
      </c>
      <c r="BD449">
        <v>131500</v>
      </c>
      <c r="BE449">
        <v>128500</v>
      </c>
      <c r="BF449">
        <v>127000</v>
      </c>
      <c r="BG449">
        <v>128200</v>
      </c>
      <c r="BH449">
        <v>132600</v>
      </c>
      <c r="BI449">
        <v>134400</v>
      </c>
      <c r="BJ449">
        <v>135100</v>
      </c>
      <c r="BK449">
        <v>136700</v>
      </c>
      <c r="BL449">
        <v>136600</v>
      </c>
      <c r="BM449">
        <v>137600</v>
      </c>
      <c r="BN449">
        <v>136400</v>
      </c>
      <c r="BO449">
        <v>136400</v>
      </c>
      <c r="BP449">
        <v>137900</v>
      </c>
      <c r="BQ449">
        <v>138700</v>
      </c>
      <c r="BR449">
        <v>140500</v>
      </c>
      <c r="BS449">
        <v>140000</v>
      </c>
      <c r="BT449">
        <v>138700</v>
      </c>
      <c r="BU449">
        <v>139900</v>
      </c>
      <c r="BV449">
        <v>142000</v>
      </c>
      <c r="BW449">
        <v>145200</v>
      </c>
      <c r="BX449">
        <v>145100</v>
      </c>
      <c r="BY449">
        <v>143600</v>
      </c>
      <c r="BZ449">
        <v>144400</v>
      </c>
      <c r="CA449">
        <v>145600</v>
      </c>
      <c r="CB449">
        <v>148200</v>
      </c>
      <c r="CC449">
        <v>153100</v>
      </c>
      <c r="CD449">
        <v>155800</v>
      </c>
      <c r="CE449">
        <v>155600</v>
      </c>
      <c r="CF449">
        <v>153800</v>
      </c>
    </row>
    <row r="450" spans="1:84" x14ac:dyDescent="0.2">
      <c r="A450">
        <v>394746</v>
      </c>
      <c r="B450" t="s">
        <v>2146</v>
      </c>
      <c r="C450">
        <v>122</v>
      </c>
      <c r="D450">
        <f t="shared" ref="D450:D513" si="55">AVERAGE(L450:W450)</f>
        <v>111066.66666666667</v>
      </c>
      <c r="E450">
        <f t="shared" ref="E450:E513" si="56">AVERAGE(X450:AI450)</f>
        <v>121425</v>
      </c>
      <c r="F450">
        <f t="shared" ref="F450:F513" si="57">AVERAGE(AJ450:AU450)</f>
        <v>126908.33333333333</v>
      </c>
      <c r="G450">
        <f t="shared" ref="G450:G513" si="58">AVERAGE(AV450:BG450)</f>
        <v>135458.33333333334</v>
      </c>
      <c r="H450">
        <f t="shared" ref="H450:H513" si="59">AVERAGE(BH450:BS450)</f>
        <v>143141.66666666666</v>
      </c>
      <c r="I450" s="2">
        <f t="shared" ref="I450:I513" si="60">(H450-D450)/D450</f>
        <v>0.28879051620648244</v>
      </c>
      <c r="J450" s="6">
        <f t="shared" si="54"/>
        <v>127600</v>
      </c>
      <c r="K450">
        <f t="shared" ref="K450:K513" si="61">AVERAGE(BS450:CD450)</f>
        <v>152491.66666666666</v>
      </c>
      <c r="L450">
        <v>108000</v>
      </c>
      <c r="M450">
        <v>106900</v>
      </c>
      <c r="N450">
        <v>104100</v>
      </c>
      <c r="O450">
        <v>106200</v>
      </c>
      <c r="P450">
        <v>106300</v>
      </c>
      <c r="Q450">
        <v>109400</v>
      </c>
      <c r="R450">
        <v>110300</v>
      </c>
      <c r="S450">
        <v>113500</v>
      </c>
      <c r="T450">
        <v>115000</v>
      </c>
      <c r="U450">
        <v>116200</v>
      </c>
      <c r="V450">
        <v>116600</v>
      </c>
      <c r="W450">
        <v>120300</v>
      </c>
      <c r="X450">
        <v>122300</v>
      </c>
      <c r="Y450">
        <v>123500</v>
      </c>
      <c r="Z450">
        <v>119100</v>
      </c>
      <c r="AA450">
        <v>118600</v>
      </c>
      <c r="AB450">
        <v>119000</v>
      </c>
      <c r="AC450">
        <v>123200</v>
      </c>
      <c r="AD450">
        <v>123000</v>
      </c>
      <c r="AE450">
        <v>123100</v>
      </c>
      <c r="AF450">
        <v>121700</v>
      </c>
      <c r="AG450">
        <v>121800</v>
      </c>
      <c r="AH450">
        <v>122000</v>
      </c>
      <c r="AI450">
        <v>119800</v>
      </c>
      <c r="AJ450">
        <v>121200</v>
      </c>
      <c r="AK450">
        <v>123600</v>
      </c>
      <c r="AL450">
        <v>128300</v>
      </c>
      <c r="AM450">
        <v>128400</v>
      </c>
      <c r="AN450">
        <v>127400</v>
      </c>
      <c r="AO450">
        <v>124200</v>
      </c>
      <c r="AP450">
        <v>125000</v>
      </c>
      <c r="AQ450">
        <v>124500</v>
      </c>
      <c r="AR450">
        <v>126800</v>
      </c>
      <c r="AS450">
        <v>130900</v>
      </c>
      <c r="AT450">
        <v>131300</v>
      </c>
      <c r="AU450">
        <v>131300</v>
      </c>
      <c r="AV450">
        <v>127300</v>
      </c>
      <c r="AW450">
        <v>130200</v>
      </c>
      <c r="AX450">
        <v>132600</v>
      </c>
      <c r="AY450">
        <v>133400</v>
      </c>
      <c r="AZ450">
        <v>134000</v>
      </c>
      <c r="BA450">
        <v>133600</v>
      </c>
      <c r="BB450">
        <v>134700</v>
      </c>
      <c r="BC450">
        <v>134700</v>
      </c>
      <c r="BD450">
        <v>139800</v>
      </c>
      <c r="BE450">
        <v>141600</v>
      </c>
      <c r="BF450">
        <v>143100</v>
      </c>
      <c r="BG450">
        <v>140500</v>
      </c>
      <c r="BH450">
        <v>140500</v>
      </c>
      <c r="BI450">
        <v>140400</v>
      </c>
      <c r="BJ450">
        <v>141500</v>
      </c>
      <c r="BK450">
        <v>143900</v>
      </c>
      <c r="BL450">
        <v>143600</v>
      </c>
      <c r="BM450">
        <v>142800</v>
      </c>
      <c r="BN450">
        <v>142100</v>
      </c>
      <c r="BO450">
        <v>144100</v>
      </c>
      <c r="BP450">
        <v>143800</v>
      </c>
      <c r="BQ450">
        <v>144100</v>
      </c>
      <c r="BR450">
        <v>144800</v>
      </c>
      <c r="BS450">
        <v>146100</v>
      </c>
      <c r="BT450">
        <v>145600</v>
      </c>
      <c r="BU450">
        <v>147000</v>
      </c>
      <c r="BV450">
        <v>150000</v>
      </c>
      <c r="BW450">
        <v>153300</v>
      </c>
      <c r="BX450">
        <v>152300</v>
      </c>
      <c r="BY450">
        <v>150500</v>
      </c>
      <c r="BZ450">
        <v>148600</v>
      </c>
      <c r="CA450">
        <v>153100</v>
      </c>
      <c r="CB450">
        <v>158300</v>
      </c>
      <c r="CC450">
        <v>163400</v>
      </c>
      <c r="CD450">
        <v>161700</v>
      </c>
      <c r="CE450">
        <v>158300</v>
      </c>
      <c r="CF450">
        <v>157900</v>
      </c>
    </row>
    <row r="451" spans="1:84" x14ac:dyDescent="0.2">
      <c r="A451">
        <v>394859</v>
      </c>
      <c r="B451" t="s">
        <v>1669</v>
      </c>
      <c r="C451">
        <v>370</v>
      </c>
      <c r="D451">
        <f t="shared" si="55"/>
        <v>122341.66666666667</v>
      </c>
      <c r="E451">
        <f t="shared" si="56"/>
        <v>123275</v>
      </c>
      <c r="F451">
        <f t="shared" si="57"/>
        <v>124266.66666666667</v>
      </c>
      <c r="G451">
        <f t="shared" si="58"/>
        <v>129366.66666666667</v>
      </c>
      <c r="H451">
        <f t="shared" si="59"/>
        <v>136925</v>
      </c>
      <c r="I451" s="2">
        <f t="shared" si="60"/>
        <v>0.11920168925822487</v>
      </c>
      <c r="J451" s="6">
        <f t="shared" si="54"/>
        <v>127235</v>
      </c>
      <c r="K451">
        <f t="shared" si="61"/>
        <v>143858.33333333334</v>
      </c>
      <c r="L451">
        <v>125500</v>
      </c>
      <c r="M451">
        <v>119300</v>
      </c>
      <c r="N451">
        <v>115800</v>
      </c>
      <c r="O451">
        <v>118900</v>
      </c>
      <c r="P451">
        <v>128600</v>
      </c>
      <c r="Q451">
        <v>127000</v>
      </c>
      <c r="R451">
        <v>126400</v>
      </c>
      <c r="S451">
        <v>123200</v>
      </c>
      <c r="T451">
        <v>126200</v>
      </c>
      <c r="U451">
        <v>121800</v>
      </c>
      <c r="V451">
        <v>120000</v>
      </c>
      <c r="W451">
        <v>115400</v>
      </c>
      <c r="X451">
        <v>119600</v>
      </c>
      <c r="Y451">
        <v>120700</v>
      </c>
      <c r="Z451">
        <v>128500</v>
      </c>
      <c r="AA451">
        <v>127400</v>
      </c>
      <c r="AB451">
        <v>130100</v>
      </c>
      <c r="AC451">
        <v>127300</v>
      </c>
      <c r="AD451">
        <v>121700</v>
      </c>
      <c r="AE451">
        <v>121100</v>
      </c>
      <c r="AF451">
        <v>118600</v>
      </c>
      <c r="AG451">
        <v>123300</v>
      </c>
      <c r="AH451">
        <v>120800</v>
      </c>
      <c r="AI451">
        <v>120200</v>
      </c>
      <c r="AJ451">
        <v>124000</v>
      </c>
      <c r="AK451">
        <v>118800</v>
      </c>
      <c r="AL451">
        <v>119600</v>
      </c>
      <c r="AM451">
        <v>114700</v>
      </c>
      <c r="AN451">
        <v>116900</v>
      </c>
      <c r="AO451">
        <v>118900</v>
      </c>
      <c r="AP451">
        <v>121300</v>
      </c>
      <c r="AQ451">
        <v>127400</v>
      </c>
      <c r="AR451">
        <v>128600</v>
      </c>
      <c r="AS451">
        <v>130300</v>
      </c>
      <c r="AT451">
        <v>134800</v>
      </c>
      <c r="AU451">
        <v>135900</v>
      </c>
      <c r="AV451">
        <v>133400</v>
      </c>
      <c r="AW451">
        <v>128400</v>
      </c>
      <c r="AX451">
        <v>127900</v>
      </c>
      <c r="AY451">
        <v>133100</v>
      </c>
      <c r="AZ451">
        <v>132100</v>
      </c>
      <c r="BA451">
        <v>131800</v>
      </c>
      <c r="BB451">
        <v>128300</v>
      </c>
      <c r="BC451">
        <v>132600</v>
      </c>
      <c r="BD451">
        <v>129900</v>
      </c>
      <c r="BE451">
        <v>123900</v>
      </c>
      <c r="BF451">
        <v>123700</v>
      </c>
      <c r="BG451">
        <v>127300</v>
      </c>
      <c r="BH451">
        <v>134100</v>
      </c>
      <c r="BI451">
        <v>133800</v>
      </c>
      <c r="BJ451">
        <v>133600</v>
      </c>
      <c r="BK451">
        <v>133700</v>
      </c>
      <c r="BL451">
        <v>133200</v>
      </c>
      <c r="BM451">
        <v>138000</v>
      </c>
      <c r="BN451">
        <v>138200</v>
      </c>
      <c r="BO451">
        <v>138300</v>
      </c>
      <c r="BP451">
        <v>134500</v>
      </c>
      <c r="BQ451">
        <v>137600</v>
      </c>
      <c r="BR451">
        <v>138200</v>
      </c>
      <c r="BS451">
        <v>149900</v>
      </c>
      <c r="BT451">
        <v>150000</v>
      </c>
      <c r="BU451">
        <v>143100</v>
      </c>
      <c r="BV451">
        <v>133800</v>
      </c>
      <c r="BW451">
        <v>134900</v>
      </c>
      <c r="BX451">
        <v>140000</v>
      </c>
      <c r="BY451">
        <v>138300</v>
      </c>
      <c r="BZ451">
        <v>143200</v>
      </c>
      <c r="CA451">
        <v>147500</v>
      </c>
      <c r="CB451">
        <v>155300</v>
      </c>
      <c r="CC451">
        <v>146200</v>
      </c>
      <c r="CD451">
        <v>144100</v>
      </c>
      <c r="CE451">
        <v>142100</v>
      </c>
      <c r="CF451">
        <v>143100</v>
      </c>
    </row>
    <row r="452" spans="1:84" x14ac:dyDescent="0.2">
      <c r="A452">
        <v>394509</v>
      </c>
      <c r="B452" t="s">
        <v>2317</v>
      </c>
      <c r="C452">
        <v>452</v>
      </c>
      <c r="D452">
        <f t="shared" si="55"/>
        <v>109675</v>
      </c>
      <c r="E452">
        <f t="shared" si="56"/>
        <v>121358.33333333333</v>
      </c>
      <c r="F452">
        <f t="shared" si="57"/>
        <v>124458.33333333333</v>
      </c>
      <c r="G452">
        <f t="shared" si="58"/>
        <v>131883.33333333334</v>
      </c>
      <c r="H452">
        <f t="shared" si="59"/>
        <v>147266.66666666666</v>
      </c>
      <c r="I452" s="2">
        <f t="shared" si="60"/>
        <v>0.34275510979408852</v>
      </c>
      <c r="J452" s="6">
        <f t="shared" si="54"/>
        <v>126928.33333333333</v>
      </c>
      <c r="K452">
        <f t="shared" si="61"/>
        <v>154633.33333333334</v>
      </c>
      <c r="L452">
        <v>104100</v>
      </c>
      <c r="M452">
        <v>102300</v>
      </c>
      <c r="N452">
        <v>101700</v>
      </c>
      <c r="O452">
        <v>105600</v>
      </c>
      <c r="P452">
        <v>104800</v>
      </c>
      <c r="Q452">
        <v>105900</v>
      </c>
      <c r="R452">
        <v>106400</v>
      </c>
      <c r="S452">
        <v>113300</v>
      </c>
      <c r="T452">
        <v>116000</v>
      </c>
      <c r="U452">
        <v>117600</v>
      </c>
      <c r="V452">
        <v>118200</v>
      </c>
      <c r="W452">
        <v>120200</v>
      </c>
      <c r="X452">
        <v>129000</v>
      </c>
      <c r="Y452">
        <v>131600</v>
      </c>
      <c r="Z452">
        <v>130200</v>
      </c>
      <c r="AA452">
        <v>123100</v>
      </c>
      <c r="AB452">
        <v>120200</v>
      </c>
      <c r="AC452">
        <v>121400</v>
      </c>
      <c r="AD452">
        <v>117400</v>
      </c>
      <c r="AE452">
        <v>117900</v>
      </c>
      <c r="AF452">
        <v>114000</v>
      </c>
      <c r="AG452">
        <v>114600</v>
      </c>
      <c r="AH452">
        <v>117000</v>
      </c>
      <c r="AI452">
        <v>119900</v>
      </c>
      <c r="AJ452">
        <v>134300</v>
      </c>
      <c r="AK452">
        <v>133300</v>
      </c>
      <c r="AL452">
        <v>126100</v>
      </c>
      <c r="AM452">
        <v>113000</v>
      </c>
      <c r="AN452">
        <v>121200</v>
      </c>
      <c r="AO452">
        <v>125300</v>
      </c>
      <c r="AP452">
        <v>126200</v>
      </c>
      <c r="AQ452">
        <v>119000</v>
      </c>
      <c r="AR452">
        <v>125300</v>
      </c>
      <c r="AS452">
        <v>124800</v>
      </c>
      <c r="AT452">
        <v>123000</v>
      </c>
      <c r="AU452">
        <v>122000</v>
      </c>
      <c r="AV452">
        <v>125300</v>
      </c>
      <c r="AW452">
        <v>129000</v>
      </c>
      <c r="AX452">
        <v>129800</v>
      </c>
      <c r="AY452">
        <v>127100</v>
      </c>
      <c r="AZ452">
        <v>128200</v>
      </c>
      <c r="BA452">
        <v>131800</v>
      </c>
      <c r="BB452">
        <v>129300</v>
      </c>
      <c r="BC452">
        <v>132700</v>
      </c>
      <c r="BD452">
        <v>125700</v>
      </c>
      <c r="BE452">
        <v>136100</v>
      </c>
      <c r="BF452">
        <v>140100</v>
      </c>
      <c r="BG452">
        <v>147500</v>
      </c>
      <c r="BH452">
        <v>146300</v>
      </c>
      <c r="BI452">
        <v>147200</v>
      </c>
      <c r="BJ452">
        <v>150200</v>
      </c>
      <c r="BK452">
        <v>145900</v>
      </c>
      <c r="BL452">
        <v>146300</v>
      </c>
      <c r="BM452">
        <v>146900</v>
      </c>
      <c r="BN452">
        <v>150700</v>
      </c>
      <c r="BO452">
        <v>147100</v>
      </c>
      <c r="BP452">
        <v>146700</v>
      </c>
      <c r="BQ452">
        <v>147000</v>
      </c>
      <c r="BR452">
        <v>147700</v>
      </c>
      <c r="BS452">
        <v>145200</v>
      </c>
      <c r="BT452">
        <v>142500</v>
      </c>
      <c r="BU452">
        <v>143500</v>
      </c>
      <c r="BV452">
        <v>145400</v>
      </c>
      <c r="BW452">
        <v>158000</v>
      </c>
      <c r="BX452">
        <v>160200</v>
      </c>
      <c r="BY452">
        <v>167400</v>
      </c>
      <c r="BZ452">
        <v>161600</v>
      </c>
      <c r="CA452">
        <v>160100</v>
      </c>
      <c r="CB452">
        <v>156700</v>
      </c>
      <c r="CC452">
        <v>157200</v>
      </c>
      <c r="CD452">
        <v>157800</v>
      </c>
      <c r="CE452">
        <v>156500</v>
      </c>
      <c r="CF452">
        <v>171400</v>
      </c>
    </row>
    <row r="453" spans="1:84" x14ac:dyDescent="0.2">
      <c r="A453">
        <v>394536</v>
      </c>
      <c r="B453" t="s">
        <v>2379</v>
      </c>
      <c r="C453">
        <v>576</v>
      </c>
      <c r="D453">
        <f t="shared" si="55"/>
        <v>107180</v>
      </c>
      <c r="E453">
        <f t="shared" si="56"/>
        <v>117908.33333333333</v>
      </c>
      <c r="F453">
        <f t="shared" si="57"/>
        <v>133666.66666666666</v>
      </c>
      <c r="G453">
        <f t="shared" si="58"/>
        <v>133250</v>
      </c>
      <c r="H453">
        <f t="shared" si="59"/>
        <v>140733.33333333334</v>
      </c>
      <c r="I453" s="2">
        <f t="shared" si="60"/>
        <v>0.31305591839273506</v>
      </c>
      <c r="J453" s="6">
        <f t="shared" si="54"/>
        <v>126547.66666666667</v>
      </c>
      <c r="K453">
        <f t="shared" si="61"/>
        <v>138900</v>
      </c>
      <c r="S453">
        <v>109200</v>
      </c>
      <c r="T453">
        <v>114000</v>
      </c>
      <c r="U453">
        <v>107300</v>
      </c>
      <c r="V453">
        <v>108200</v>
      </c>
      <c r="W453">
        <v>97200</v>
      </c>
      <c r="X453">
        <v>93800</v>
      </c>
      <c r="Y453">
        <v>97100</v>
      </c>
      <c r="Z453">
        <v>99100</v>
      </c>
      <c r="AA453">
        <v>108100</v>
      </c>
      <c r="AB453">
        <v>117300</v>
      </c>
      <c r="AC453">
        <v>115500</v>
      </c>
      <c r="AD453">
        <v>120700</v>
      </c>
      <c r="AE453">
        <v>129800</v>
      </c>
      <c r="AF453">
        <v>129300</v>
      </c>
      <c r="AG453">
        <v>128500</v>
      </c>
      <c r="AH453">
        <v>133200</v>
      </c>
      <c r="AI453">
        <v>142500</v>
      </c>
      <c r="AJ453">
        <v>155800</v>
      </c>
      <c r="AK453">
        <v>144500</v>
      </c>
      <c r="AL453">
        <v>144300</v>
      </c>
      <c r="AM453">
        <v>146700</v>
      </c>
      <c r="AN453">
        <v>137700</v>
      </c>
      <c r="AO453">
        <v>132200</v>
      </c>
      <c r="AP453">
        <v>115200</v>
      </c>
      <c r="AQ453">
        <v>121200</v>
      </c>
      <c r="AR453">
        <v>125300</v>
      </c>
      <c r="AS453">
        <v>133300</v>
      </c>
      <c r="AT453">
        <v>129600</v>
      </c>
      <c r="AU453">
        <v>118200</v>
      </c>
      <c r="AV453">
        <v>119400</v>
      </c>
      <c r="AW453">
        <v>116200</v>
      </c>
      <c r="AX453">
        <v>145700</v>
      </c>
      <c r="AY453">
        <v>141500</v>
      </c>
      <c r="AZ453">
        <v>136400</v>
      </c>
      <c r="BA453">
        <v>116200</v>
      </c>
      <c r="BB453">
        <v>113200</v>
      </c>
      <c r="BC453">
        <v>131700</v>
      </c>
      <c r="BD453">
        <v>140700</v>
      </c>
      <c r="BE453">
        <v>152600</v>
      </c>
      <c r="BF453">
        <v>143200</v>
      </c>
      <c r="BG453">
        <v>142200</v>
      </c>
      <c r="BH453">
        <v>134000</v>
      </c>
      <c r="BI453">
        <v>128300</v>
      </c>
      <c r="BJ453">
        <v>128000</v>
      </c>
      <c r="BK453">
        <v>130300</v>
      </c>
      <c r="BL453">
        <v>141500</v>
      </c>
      <c r="BM453">
        <v>143900</v>
      </c>
      <c r="BN453">
        <v>147200</v>
      </c>
      <c r="BO453">
        <v>149400</v>
      </c>
      <c r="BP453">
        <v>146700</v>
      </c>
      <c r="BQ453">
        <v>147300</v>
      </c>
      <c r="BR453">
        <v>146500</v>
      </c>
      <c r="BS453">
        <v>145700</v>
      </c>
      <c r="BT453">
        <v>139000</v>
      </c>
      <c r="BU453">
        <v>129100</v>
      </c>
      <c r="BV453">
        <v>130000</v>
      </c>
      <c r="BW453">
        <v>133700</v>
      </c>
      <c r="BX453">
        <v>142600</v>
      </c>
      <c r="BY453">
        <v>145700</v>
      </c>
      <c r="BZ453">
        <v>136400</v>
      </c>
      <c r="CA453">
        <v>142800</v>
      </c>
      <c r="CB453">
        <v>141300</v>
      </c>
      <c r="CC453">
        <v>147100</v>
      </c>
      <c r="CD453">
        <v>133400</v>
      </c>
      <c r="CE453">
        <v>128400</v>
      </c>
      <c r="CF453">
        <v>121000</v>
      </c>
    </row>
    <row r="454" spans="1:84" x14ac:dyDescent="0.2">
      <c r="A454">
        <v>395130</v>
      </c>
      <c r="B454" t="s">
        <v>2398</v>
      </c>
      <c r="C454">
        <v>611</v>
      </c>
      <c r="D454">
        <f t="shared" si="55"/>
        <v>115633.33333333333</v>
      </c>
      <c r="E454">
        <f t="shared" si="56"/>
        <v>112158.33333333333</v>
      </c>
      <c r="F454">
        <f t="shared" si="57"/>
        <v>125691.66666666667</v>
      </c>
      <c r="G454">
        <f t="shared" si="58"/>
        <v>128733.33333333333</v>
      </c>
      <c r="H454">
        <f t="shared" si="59"/>
        <v>150341.66666666666</v>
      </c>
      <c r="I454" s="2">
        <f t="shared" si="60"/>
        <v>0.30015854713173823</v>
      </c>
      <c r="J454" s="6">
        <f t="shared" si="54"/>
        <v>126511.66666666666</v>
      </c>
      <c r="K454">
        <f t="shared" si="61"/>
        <v>154991.66666666666</v>
      </c>
      <c r="L454">
        <v>128400</v>
      </c>
      <c r="M454">
        <v>133900</v>
      </c>
      <c r="N454">
        <v>122700</v>
      </c>
      <c r="O454">
        <v>105300</v>
      </c>
      <c r="P454">
        <v>102800</v>
      </c>
      <c r="Q454">
        <v>104400</v>
      </c>
      <c r="R454">
        <v>116600</v>
      </c>
      <c r="S454">
        <v>115000</v>
      </c>
      <c r="T454">
        <v>118500</v>
      </c>
      <c r="U454">
        <v>116600</v>
      </c>
      <c r="V454">
        <v>114800</v>
      </c>
      <c r="W454">
        <v>108600</v>
      </c>
      <c r="X454">
        <v>106200</v>
      </c>
      <c r="Y454">
        <v>109400</v>
      </c>
      <c r="Z454">
        <v>117200</v>
      </c>
      <c r="AA454">
        <v>125600</v>
      </c>
      <c r="AB454">
        <v>124800</v>
      </c>
      <c r="AC454">
        <v>118100</v>
      </c>
      <c r="AD454">
        <v>107700</v>
      </c>
      <c r="AE454">
        <v>102600</v>
      </c>
      <c r="AF454">
        <v>106400</v>
      </c>
      <c r="AG454">
        <v>109300</v>
      </c>
      <c r="AH454">
        <v>109900</v>
      </c>
      <c r="AI454">
        <v>108700</v>
      </c>
      <c r="AJ454">
        <v>105900</v>
      </c>
      <c r="AK454">
        <v>108400</v>
      </c>
      <c r="AL454">
        <v>127600</v>
      </c>
      <c r="AM454">
        <v>133400</v>
      </c>
      <c r="AN454">
        <v>133800</v>
      </c>
      <c r="AO454">
        <v>125300</v>
      </c>
      <c r="AP454">
        <v>132700</v>
      </c>
      <c r="AQ454">
        <v>141200</v>
      </c>
      <c r="AR454">
        <v>129700</v>
      </c>
      <c r="AS454">
        <v>121100</v>
      </c>
      <c r="AT454">
        <v>121900</v>
      </c>
      <c r="AU454">
        <v>127300</v>
      </c>
      <c r="AV454">
        <v>132200</v>
      </c>
      <c r="AW454">
        <v>131000</v>
      </c>
      <c r="AX454">
        <v>134300</v>
      </c>
      <c r="AY454">
        <v>133100</v>
      </c>
      <c r="AZ454">
        <v>126700</v>
      </c>
      <c r="BA454">
        <v>121600</v>
      </c>
      <c r="BB454">
        <v>116100</v>
      </c>
      <c r="BC454">
        <v>117100</v>
      </c>
      <c r="BD454">
        <v>122700</v>
      </c>
      <c r="BE454">
        <v>131200</v>
      </c>
      <c r="BF454">
        <v>140900</v>
      </c>
      <c r="BG454">
        <v>137900</v>
      </c>
      <c r="BH454">
        <v>133100</v>
      </c>
      <c r="BI454">
        <v>173700</v>
      </c>
      <c r="BJ454">
        <v>174500</v>
      </c>
      <c r="BK454">
        <v>177600</v>
      </c>
      <c r="BL454">
        <v>131800</v>
      </c>
      <c r="BM454">
        <v>136400</v>
      </c>
      <c r="BN454">
        <v>140500</v>
      </c>
      <c r="BO454">
        <v>148800</v>
      </c>
      <c r="BP454">
        <v>147800</v>
      </c>
      <c r="BQ454">
        <v>148600</v>
      </c>
      <c r="BR454">
        <v>143600</v>
      </c>
      <c r="BS454">
        <v>147700</v>
      </c>
      <c r="BT454">
        <v>146100</v>
      </c>
      <c r="BU454">
        <v>156800</v>
      </c>
      <c r="BV454">
        <v>156900</v>
      </c>
      <c r="BW454">
        <v>166300</v>
      </c>
      <c r="BX454">
        <v>160300</v>
      </c>
      <c r="BY454">
        <v>171600</v>
      </c>
      <c r="BZ454">
        <v>164000</v>
      </c>
      <c r="CA454">
        <v>158900</v>
      </c>
      <c r="CB454">
        <v>140200</v>
      </c>
      <c r="CC454">
        <v>139800</v>
      </c>
      <c r="CD454">
        <v>151300</v>
      </c>
      <c r="CE454">
        <v>165500</v>
      </c>
      <c r="CF454">
        <v>166900</v>
      </c>
    </row>
    <row r="455" spans="1:84" x14ac:dyDescent="0.2">
      <c r="A455">
        <v>394395</v>
      </c>
      <c r="B455" t="s">
        <v>2279</v>
      </c>
      <c r="C455">
        <v>366</v>
      </c>
      <c r="D455">
        <f t="shared" si="55"/>
        <v>120700</v>
      </c>
      <c r="E455">
        <f t="shared" si="56"/>
        <v>123233.33333333333</v>
      </c>
      <c r="F455">
        <f t="shared" si="57"/>
        <v>130166.66666666667</v>
      </c>
      <c r="G455">
        <f t="shared" si="58"/>
        <v>128733.33333333333</v>
      </c>
      <c r="H455">
        <f t="shared" si="59"/>
        <v>128658.33333333333</v>
      </c>
      <c r="I455" s="2">
        <f t="shared" si="60"/>
        <v>6.5934824634078945E-2</v>
      </c>
      <c r="J455" s="6">
        <f t="shared" si="54"/>
        <v>126298.33333333333</v>
      </c>
      <c r="K455">
        <f t="shared" si="61"/>
        <v>138909.09090909091</v>
      </c>
      <c r="L455">
        <v>121000</v>
      </c>
      <c r="M455">
        <v>127600</v>
      </c>
      <c r="N455">
        <v>125900</v>
      </c>
      <c r="O455">
        <v>117600</v>
      </c>
      <c r="P455">
        <v>114200</v>
      </c>
      <c r="Q455">
        <v>111000</v>
      </c>
      <c r="R455">
        <v>114700</v>
      </c>
      <c r="S455">
        <v>121200</v>
      </c>
      <c r="T455">
        <v>121700</v>
      </c>
      <c r="U455">
        <v>127900</v>
      </c>
      <c r="V455">
        <v>122600</v>
      </c>
      <c r="W455">
        <v>123000</v>
      </c>
      <c r="X455">
        <v>126000</v>
      </c>
      <c r="Y455">
        <v>123500</v>
      </c>
      <c r="Z455">
        <v>126300</v>
      </c>
      <c r="AA455">
        <v>111400</v>
      </c>
      <c r="AB455">
        <v>112700</v>
      </c>
      <c r="AC455">
        <v>111600</v>
      </c>
      <c r="AD455">
        <v>123200</v>
      </c>
      <c r="AE455">
        <v>120100</v>
      </c>
      <c r="AF455">
        <v>129300</v>
      </c>
      <c r="AG455">
        <v>131300</v>
      </c>
      <c r="AH455">
        <v>134300</v>
      </c>
      <c r="AI455">
        <v>129100</v>
      </c>
      <c r="AJ455">
        <v>130400</v>
      </c>
      <c r="AK455">
        <v>134500</v>
      </c>
      <c r="AL455">
        <v>132400</v>
      </c>
      <c r="AM455">
        <v>125800</v>
      </c>
      <c r="AN455">
        <v>125900</v>
      </c>
      <c r="AO455">
        <v>128700</v>
      </c>
      <c r="AP455">
        <v>135900</v>
      </c>
      <c r="AQ455">
        <v>133500</v>
      </c>
      <c r="AR455">
        <v>131300</v>
      </c>
      <c r="AS455">
        <v>127800</v>
      </c>
      <c r="AT455">
        <v>129300</v>
      </c>
      <c r="AU455">
        <v>126500</v>
      </c>
      <c r="AV455">
        <v>141000</v>
      </c>
      <c r="AW455">
        <v>136500</v>
      </c>
      <c r="AX455">
        <v>133600</v>
      </c>
      <c r="AY455">
        <v>117600</v>
      </c>
      <c r="AZ455">
        <v>119700</v>
      </c>
      <c r="BA455">
        <v>132700</v>
      </c>
      <c r="BB455">
        <v>133100</v>
      </c>
      <c r="BC455">
        <v>133000</v>
      </c>
      <c r="BD455">
        <v>125700</v>
      </c>
      <c r="BE455">
        <v>126000</v>
      </c>
      <c r="BF455">
        <v>123000</v>
      </c>
      <c r="BG455">
        <v>122900</v>
      </c>
      <c r="BH455">
        <v>122300</v>
      </c>
      <c r="BI455">
        <v>127200</v>
      </c>
      <c r="BJ455">
        <v>126300</v>
      </c>
      <c r="BK455">
        <v>130400</v>
      </c>
      <c r="BL455">
        <v>126300</v>
      </c>
      <c r="BM455">
        <v>129900</v>
      </c>
      <c r="BN455">
        <v>130200</v>
      </c>
      <c r="BO455">
        <v>136600</v>
      </c>
      <c r="BP455">
        <v>135800</v>
      </c>
      <c r="BQ455">
        <v>135700</v>
      </c>
      <c r="BR455">
        <v>123400</v>
      </c>
      <c r="BS455">
        <v>119800</v>
      </c>
      <c r="BT455">
        <v>123900</v>
      </c>
      <c r="BU455">
        <v>134300</v>
      </c>
      <c r="BV455">
        <v>135100</v>
      </c>
      <c r="BW455">
        <v>133300</v>
      </c>
      <c r="BX455">
        <v>137100</v>
      </c>
      <c r="BY455">
        <v>144300</v>
      </c>
      <c r="BZ455">
        <v>142100</v>
      </c>
      <c r="CA455">
        <v>151900</v>
      </c>
      <c r="CB455">
        <v>154900</v>
      </c>
      <c r="CC455">
        <v>151300</v>
      </c>
    </row>
    <row r="456" spans="1:84" x14ac:dyDescent="0.2">
      <c r="A456">
        <v>394352</v>
      </c>
      <c r="B456" t="s">
        <v>2128</v>
      </c>
      <c r="C456">
        <v>92</v>
      </c>
      <c r="D456">
        <f t="shared" si="55"/>
        <v>105316.66666666667</v>
      </c>
      <c r="E456">
        <f t="shared" si="56"/>
        <v>118991.66666666667</v>
      </c>
      <c r="F456">
        <f t="shared" si="57"/>
        <v>130241.66666666667</v>
      </c>
      <c r="G456">
        <f t="shared" si="58"/>
        <v>133008.33333333334</v>
      </c>
      <c r="H456">
        <f t="shared" si="59"/>
        <v>143883.33333333334</v>
      </c>
      <c r="I456" s="2">
        <f t="shared" si="60"/>
        <v>0.36619718309859156</v>
      </c>
      <c r="J456" s="6">
        <f t="shared" si="54"/>
        <v>126288.33333333334</v>
      </c>
      <c r="K456">
        <f t="shared" si="61"/>
        <v>150650</v>
      </c>
      <c r="L456">
        <v>102700</v>
      </c>
      <c r="M456">
        <v>100500</v>
      </c>
      <c r="N456">
        <v>101100</v>
      </c>
      <c r="O456">
        <v>101300</v>
      </c>
      <c r="P456">
        <v>106500</v>
      </c>
      <c r="Q456">
        <v>109300</v>
      </c>
      <c r="R456">
        <v>108800</v>
      </c>
      <c r="S456">
        <v>105600</v>
      </c>
      <c r="T456">
        <v>99500</v>
      </c>
      <c r="U456">
        <v>103200</v>
      </c>
      <c r="V456">
        <v>108500</v>
      </c>
      <c r="W456">
        <v>116800</v>
      </c>
      <c r="X456">
        <v>117500</v>
      </c>
      <c r="Y456">
        <v>111600</v>
      </c>
      <c r="Z456">
        <v>112500</v>
      </c>
      <c r="AA456">
        <v>111900</v>
      </c>
      <c r="AB456">
        <v>120100</v>
      </c>
      <c r="AC456">
        <v>121400</v>
      </c>
      <c r="AD456">
        <v>125100</v>
      </c>
      <c r="AE456">
        <v>126600</v>
      </c>
      <c r="AF456">
        <v>124900</v>
      </c>
      <c r="AG456">
        <v>121500</v>
      </c>
      <c r="AH456">
        <v>116300</v>
      </c>
      <c r="AI456">
        <v>118500</v>
      </c>
      <c r="AJ456">
        <v>135300</v>
      </c>
      <c r="AK456">
        <v>137800</v>
      </c>
      <c r="AL456">
        <v>137100</v>
      </c>
      <c r="AM456">
        <v>123500</v>
      </c>
      <c r="AN456">
        <v>123400</v>
      </c>
      <c r="AO456">
        <v>125600</v>
      </c>
      <c r="AP456">
        <v>128900</v>
      </c>
      <c r="AQ456">
        <v>130600</v>
      </c>
      <c r="AR456">
        <v>129800</v>
      </c>
      <c r="AS456">
        <v>129500</v>
      </c>
      <c r="AT456">
        <v>131900</v>
      </c>
      <c r="AU456">
        <v>129500</v>
      </c>
      <c r="AV456">
        <v>136800</v>
      </c>
      <c r="AW456">
        <v>137100</v>
      </c>
      <c r="AX456">
        <v>143400</v>
      </c>
      <c r="AY456">
        <v>135700</v>
      </c>
      <c r="AZ456">
        <v>132900</v>
      </c>
      <c r="BA456">
        <v>129300</v>
      </c>
      <c r="BB456">
        <v>126900</v>
      </c>
      <c r="BC456">
        <v>128800</v>
      </c>
      <c r="BD456">
        <v>128800</v>
      </c>
      <c r="BE456">
        <v>130600</v>
      </c>
      <c r="BF456">
        <v>131700</v>
      </c>
      <c r="BG456">
        <v>134100</v>
      </c>
      <c r="BH456">
        <v>141100</v>
      </c>
      <c r="BI456">
        <v>141900</v>
      </c>
      <c r="BJ456">
        <v>141900</v>
      </c>
      <c r="BK456">
        <v>139500</v>
      </c>
      <c r="BL456">
        <v>140200</v>
      </c>
      <c r="BM456">
        <v>139600</v>
      </c>
      <c r="BN456">
        <v>137100</v>
      </c>
      <c r="BO456">
        <v>139400</v>
      </c>
      <c r="BP456">
        <v>148800</v>
      </c>
      <c r="BQ456">
        <v>152900</v>
      </c>
      <c r="BR456">
        <v>153000</v>
      </c>
      <c r="BS456">
        <v>151200</v>
      </c>
      <c r="BT456">
        <v>154400</v>
      </c>
      <c r="BU456">
        <v>151500</v>
      </c>
      <c r="BV456">
        <v>152600</v>
      </c>
      <c r="BW456">
        <v>149300</v>
      </c>
      <c r="BX456">
        <v>152400</v>
      </c>
      <c r="BY456">
        <v>147800</v>
      </c>
      <c r="BZ456">
        <v>146600</v>
      </c>
      <c r="CA456">
        <v>150600</v>
      </c>
      <c r="CB456">
        <v>148500</v>
      </c>
      <c r="CC456">
        <v>149600</v>
      </c>
      <c r="CD456">
        <v>153300</v>
      </c>
      <c r="CE456">
        <v>163200</v>
      </c>
    </row>
    <row r="457" spans="1:84" x14ac:dyDescent="0.2">
      <c r="A457">
        <v>395145</v>
      </c>
      <c r="B457" t="s">
        <v>2269</v>
      </c>
      <c r="C457">
        <v>344</v>
      </c>
      <c r="D457">
        <f t="shared" si="55"/>
        <v>120762.5</v>
      </c>
      <c r="E457">
        <f t="shared" si="56"/>
        <v>114791.66666666667</v>
      </c>
      <c r="F457">
        <f t="shared" si="57"/>
        <v>129616.66666666667</v>
      </c>
      <c r="G457">
        <f t="shared" si="58"/>
        <v>129616.66666666667</v>
      </c>
      <c r="H457">
        <f t="shared" si="59"/>
        <v>135775</v>
      </c>
      <c r="I457" s="2">
        <f t="shared" si="60"/>
        <v>0.12431425318290032</v>
      </c>
      <c r="J457" s="6">
        <f t="shared" si="54"/>
        <v>126112.5</v>
      </c>
      <c r="K457">
        <f t="shared" si="61"/>
        <v>138391.66666666666</v>
      </c>
      <c r="P457">
        <v>125200</v>
      </c>
      <c r="Q457">
        <v>135500</v>
      </c>
      <c r="R457">
        <v>137000</v>
      </c>
      <c r="S457">
        <v>114500</v>
      </c>
      <c r="T457">
        <v>113000</v>
      </c>
      <c r="U457">
        <v>110500</v>
      </c>
      <c r="V457">
        <v>116500</v>
      </c>
      <c r="W457">
        <v>113900</v>
      </c>
      <c r="X457">
        <v>102200</v>
      </c>
      <c r="Y457">
        <v>98200</v>
      </c>
      <c r="Z457">
        <v>103900</v>
      </c>
      <c r="AA457">
        <v>113500</v>
      </c>
      <c r="AB457">
        <v>115200</v>
      </c>
      <c r="AC457">
        <v>109500</v>
      </c>
      <c r="AD457">
        <v>117200</v>
      </c>
      <c r="AE457">
        <v>123100</v>
      </c>
      <c r="AF457">
        <v>123700</v>
      </c>
      <c r="AG457">
        <v>121800</v>
      </c>
      <c r="AH457">
        <v>122900</v>
      </c>
      <c r="AI457">
        <v>126300</v>
      </c>
      <c r="AJ457">
        <v>129700</v>
      </c>
      <c r="AK457">
        <v>121800</v>
      </c>
      <c r="AL457">
        <v>123700</v>
      </c>
      <c r="AM457">
        <v>120500</v>
      </c>
      <c r="AN457">
        <v>136300</v>
      </c>
      <c r="AO457">
        <v>132700</v>
      </c>
      <c r="AP457">
        <v>136200</v>
      </c>
      <c r="AQ457">
        <v>130200</v>
      </c>
      <c r="AR457">
        <v>128500</v>
      </c>
      <c r="AS457">
        <v>130200</v>
      </c>
      <c r="AT457">
        <v>131100</v>
      </c>
      <c r="AU457">
        <v>134500</v>
      </c>
      <c r="AV457">
        <v>131800</v>
      </c>
      <c r="AW457">
        <v>133300</v>
      </c>
      <c r="AX457">
        <v>128600</v>
      </c>
      <c r="AY457">
        <v>127700</v>
      </c>
      <c r="AZ457">
        <v>128300</v>
      </c>
      <c r="BA457">
        <v>132500</v>
      </c>
      <c r="BB457">
        <v>126100</v>
      </c>
      <c r="BC457">
        <v>118800</v>
      </c>
      <c r="BD457">
        <v>125600</v>
      </c>
      <c r="BE457">
        <v>134900</v>
      </c>
      <c r="BF457">
        <v>136500</v>
      </c>
      <c r="BG457">
        <v>131300</v>
      </c>
      <c r="BH457">
        <v>132800</v>
      </c>
      <c r="BI457">
        <v>137500</v>
      </c>
      <c r="BJ457">
        <v>140500</v>
      </c>
      <c r="BK457">
        <v>143500</v>
      </c>
      <c r="BL457">
        <v>142900</v>
      </c>
      <c r="BM457">
        <v>143800</v>
      </c>
      <c r="BN457">
        <v>140000</v>
      </c>
      <c r="BO457">
        <v>141900</v>
      </c>
      <c r="BP457">
        <v>127500</v>
      </c>
      <c r="BQ457">
        <v>123400</v>
      </c>
      <c r="BR457">
        <v>121500</v>
      </c>
      <c r="BS457">
        <v>134000</v>
      </c>
      <c r="BT457">
        <v>139100</v>
      </c>
      <c r="BU457">
        <v>136500</v>
      </c>
      <c r="BV457">
        <v>133900</v>
      </c>
      <c r="BW457">
        <v>138900</v>
      </c>
      <c r="BX457">
        <v>146000</v>
      </c>
      <c r="BY457">
        <v>149500</v>
      </c>
      <c r="BZ457">
        <v>138700</v>
      </c>
      <c r="CA457">
        <v>136000</v>
      </c>
      <c r="CB457">
        <v>131700</v>
      </c>
      <c r="CC457">
        <v>136700</v>
      </c>
      <c r="CD457">
        <v>139700</v>
      </c>
      <c r="CE457">
        <v>142000</v>
      </c>
      <c r="CF457">
        <v>143900</v>
      </c>
    </row>
    <row r="458" spans="1:84" x14ac:dyDescent="0.2">
      <c r="A458">
        <v>394721</v>
      </c>
      <c r="B458" t="s">
        <v>2320</v>
      </c>
      <c r="C458">
        <v>458</v>
      </c>
      <c r="D458">
        <f t="shared" si="55"/>
        <v>113116.66666666667</v>
      </c>
      <c r="E458">
        <f t="shared" si="56"/>
        <v>122458.33333333333</v>
      </c>
      <c r="F458">
        <f t="shared" si="57"/>
        <v>126558.33333333333</v>
      </c>
      <c r="G458">
        <f t="shared" si="58"/>
        <v>130641.66666666667</v>
      </c>
      <c r="H458">
        <f t="shared" si="59"/>
        <v>137783.33333333334</v>
      </c>
      <c r="I458" s="2">
        <f t="shared" si="60"/>
        <v>0.21806394577869459</v>
      </c>
      <c r="J458" s="6">
        <f t="shared" si="54"/>
        <v>126111.66666666667</v>
      </c>
      <c r="K458">
        <f t="shared" si="61"/>
        <v>139141.66666666666</v>
      </c>
      <c r="L458">
        <v>108400</v>
      </c>
      <c r="M458">
        <v>112300</v>
      </c>
      <c r="N458">
        <v>114600</v>
      </c>
      <c r="O458">
        <v>120500</v>
      </c>
      <c r="P458">
        <v>129200</v>
      </c>
      <c r="Q458">
        <v>110300</v>
      </c>
      <c r="R458">
        <v>106300</v>
      </c>
      <c r="S458">
        <v>105400</v>
      </c>
      <c r="T458">
        <v>119600</v>
      </c>
      <c r="U458">
        <v>109400</v>
      </c>
      <c r="V458">
        <v>112600</v>
      </c>
      <c r="W458">
        <v>108800</v>
      </c>
      <c r="X458">
        <v>109600</v>
      </c>
      <c r="Y458">
        <v>114500</v>
      </c>
      <c r="Z458">
        <v>121900</v>
      </c>
      <c r="AA458">
        <v>130700</v>
      </c>
      <c r="AB458">
        <v>127100</v>
      </c>
      <c r="AC458">
        <v>125100</v>
      </c>
      <c r="AD458">
        <v>123000</v>
      </c>
      <c r="AE458">
        <v>118700</v>
      </c>
      <c r="AF458">
        <v>119500</v>
      </c>
      <c r="AG458">
        <v>123500</v>
      </c>
      <c r="AH458">
        <v>126500</v>
      </c>
      <c r="AI458">
        <v>129400</v>
      </c>
      <c r="AJ458">
        <v>126800</v>
      </c>
      <c r="AK458">
        <v>124000</v>
      </c>
      <c r="AL458">
        <v>119700</v>
      </c>
      <c r="AM458">
        <v>117900</v>
      </c>
      <c r="AN458">
        <v>119200</v>
      </c>
      <c r="AO458">
        <v>123300</v>
      </c>
      <c r="AP458">
        <v>130500</v>
      </c>
      <c r="AQ458">
        <v>134200</v>
      </c>
      <c r="AR458">
        <v>133200</v>
      </c>
      <c r="AS458">
        <v>136000</v>
      </c>
      <c r="AT458">
        <v>132100</v>
      </c>
      <c r="AU458">
        <v>121800</v>
      </c>
      <c r="AV458">
        <v>104000</v>
      </c>
      <c r="AW458">
        <v>102300</v>
      </c>
      <c r="AX458">
        <v>117400</v>
      </c>
      <c r="AY458">
        <v>132900</v>
      </c>
      <c r="AZ458">
        <v>135100</v>
      </c>
      <c r="BA458">
        <v>132100</v>
      </c>
      <c r="BB458">
        <v>133200</v>
      </c>
      <c r="BC458">
        <v>133200</v>
      </c>
      <c r="BD458">
        <v>144600</v>
      </c>
      <c r="BE458">
        <v>143300</v>
      </c>
      <c r="BF458">
        <v>149000</v>
      </c>
      <c r="BG458">
        <v>140600</v>
      </c>
      <c r="BH458">
        <v>147900</v>
      </c>
      <c r="BI458">
        <v>150800</v>
      </c>
      <c r="BJ458">
        <v>150200</v>
      </c>
      <c r="BK458">
        <v>128100</v>
      </c>
      <c r="BL458">
        <v>124800</v>
      </c>
      <c r="BM458">
        <v>127000</v>
      </c>
      <c r="BN458">
        <v>145300</v>
      </c>
      <c r="BO458">
        <v>145500</v>
      </c>
      <c r="BP458">
        <v>146600</v>
      </c>
      <c r="BQ458">
        <v>135100</v>
      </c>
      <c r="BR458">
        <v>127900</v>
      </c>
      <c r="BS458">
        <v>124200</v>
      </c>
      <c r="BT458">
        <v>136900</v>
      </c>
      <c r="BU458">
        <v>133600</v>
      </c>
      <c r="BV458">
        <v>124100</v>
      </c>
      <c r="BW458">
        <v>122900</v>
      </c>
      <c r="BX458">
        <v>138900</v>
      </c>
      <c r="BY458">
        <v>150200</v>
      </c>
      <c r="BZ458">
        <v>148600</v>
      </c>
      <c r="CA458">
        <v>140800</v>
      </c>
      <c r="CB458">
        <v>140700</v>
      </c>
      <c r="CC458">
        <v>152700</v>
      </c>
      <c r="CD458">
        <v>156100</v>
      </c>
      <c r="CE458">
        <v>160600</v>
      </c>
      <c r="CF458">
        <v>150700</v>
      </c>
    </row>
    <row r="459" spans="1:84" x14ac:dyDescent="0.2">
      <c r="A459">
        <v>395031</v>
      </c>
      <c r="B459" t="s">
        <v>1624</v>
      </c>
      <c r="C459">
        <v>50</v>
      </c>
      <c r="D459">
        <f t="shared" si="55"/>
        <v>121316.66666666667</v>
      </c>
      <c r="E459">
        <f t="shared" si="56"/>
        <v>122458.33333333333</v>
      </c>
      <c r="F459">
        <f t="shared" si="57"/>
        <v>122766.66666666667</v>
      </c>
      <c r="G459">
        <f t="shared" si="58"/>
        <v>129083.33333333333</v>
      </c>
      <c r="H459">
        <f t="shared" si="59"/>
        <v>134741.66666666666</v>
      </c>
      <c r="I459" s="2">
        <f t="shared" si="60"/>
        <v>0.11066080505563938</v>
      </c>
      <c r="J459" s="6">
        <f t="shared" si="54"/>
        <v>126073.33333333333</v>
      </c>
      <c r="K459">
        <f t="shared" si="61"/>
        <v>141016.66666666666</v>
      </c>
      <c r="L459">
        <v>121200</v>
      </c>
      <c r="M459">
        <v>123700</v>
      </c>
      <c r="N459">
        <v>123600</v>
      </c>
      <c r="O459">
        <v>122700</v>
      </c>
      <c r="P459">
        <v>120400</v>
      </c>
      <c r="Q459">
        <v>120300</v>
      </c>
      <c r="R459">
        <v>120800</v>
      </c>
      <c r="S459">
        <v>118200</v>
      </c>
      <c r="T459">
        <v>118900</v>
      </c>
      <c r="U459">
        <v>119500</v>
      </c>
      <c r="V459">
        <v>123700</v>
      </c>
      <c r="W459">
        <v>122800</v>
      </c>
      <c r="X459">
        <v>122800</v>
      </c>
      <c r="Y459">
        <v>120500</v>
      </c>
      <c r="Z459">
        <v>120200</v>
      </c>
      <c r="AA459">
        <v>120700</v>
      </c>
      <c r="AB459">
        <v>121400</v>
      </c>
      <c r="AC459">
        <v>123600</v>
      </c>
      <c r="AD459">
        <v>123600</v>
      </c>
      <c r="AE459">
        <v>124200</v>
      </c>
      <c r="AF459">
        <v>123400</v>
      </c>
      <c r="AG459">
        <v>123000</v>
      </c>
      <c r="AH459">
        <v>122700</v>
      </c>
      <c r="AI459">
        <v>123400</v>
      </c>
      <c r="AJ459">
        <v>121800</v>
      </c>
      <c r="AK459">
        <v>122600</v>
      </c>
      <c r="AL459">
        <v>119200</v>
      </c>
      <c r="AM459">
        <v>120400</v>
      </c>
      <c r="AN459">
        <v>119700</v>
      </c>
      <c r="AO459">
        <v>122900</v>
      </c>
      <c r="AP459">
        <v>124500</v>
      </c>
      <c r="AQ459">
        <v>124500</v>
      </c>
      <c r="AR459">
        <v>124400</v>
      </c>
      <c r="AS459">
        <v>123100</v>
      </c>
      <c r="AT459">
        <v>124300</v>
      </c>
      <c r="AU459">
        <v>125800</v>
      </c>
      <c r="AV459">
        <v>128500</v>
      </c>
      <c r="AW459">
        <v>129200</v>
      </c>
      <c r="AX459">
        <v>129600</v>
      </c>
      <c r="AY459">
        <v>129600</v>
      </c>
      <c r="AZ459">
        <v>129300</v>
      </c>
      <c r="BA459">
        <v>129200</v>
      </c>
      <c r="BB459">
        <v>127900</v>
      </c>
      <c r="BC459">
        <v>128400</v>
      </c>
      <c r="BD459">
        <v>128400</v>
      </c>
      <c r="BE459">
        <v>130200</v>
      </c>
      <c r="BF459">
        <v>129100</v>
      </c>
      <c r="BG459">
        <v>129600</v>
      </c>
      <c r="BH459">
        <v>129200</v>
      </c>
      <c r="BI459">
        <v>131000</v>
      </c>
      <c r="BJ459">
        <v>131400</v>
      </c>
      <c r="BK459">
        <v>132700</v>
      </c>
      <c r="BL459">
        <v>135400</v>
      </c>
      <c r="BM459">
        <v>136800</v>
      </c>
      <c r="BN459">
        <v>137900</v>
      </c>
      <c r="BO459">
        <v>135900</v>
      </c>
      <c r="BP459">
        <v>135900</v>
      </c>
      <c r="BQ459">
        <v>136200</v>
      </c>
      <c r="BR459">
        <v>137000</v>
      </c>
      <c r="BS459">
        <v>137500</v>
      </c>
      <c r="BT459">
        <v>136700</v>
      </c>
      <c r="BU459">
        <v>137000</v>
      </c>
      <c r="BV459">
        <v>136800</v>
      </c>
      <c r="BW459">
        <v>138100</v>
      </c>
      <c r="BX459">
        <v>141000</v>
      </c>
      <c r="BY459">
        <v>143400</v>
      </c>
      <c r="BZ459">
        <v>144100</v>
      </c>
      <c r="CA459">
        <v>143300</v>
      </c>
      <c r="CB459">
        <v>144100</v>
      </c>
      <c r="CC459">
        <v>145400</v>
      </c>
      <c r="CD459">
        <v>144800</v>
      </c>
      <c r="CE459">
        <v>146000</v>
      </c>
      <c r="CF459">
        <v>147400</v>
      </c>
    </row>
    <row r="460" spans="1:84" x14ac:dyDescent="0.2">
      <c r="A460">
        <v>394894</v>
      </c>
      <c r="B460" t="s">
        <v>2371</v>
      </c>
      <c r="C460">
        <v>559</v>
      </c>
      <c r="D460">
        <f t="shared" si="55"/>
        <v>122525</v>
      </c>
      <c r="E460">
        <f t="shared" si="56"/>
        <v>127625</v>
      </c>
      <c r="F460">
        <f t="shared" si="57"/>
        <v>123083.33333333333</v>
      </c>
      <c r="G460">
        <f t="shared" si="58"/>
        <v>123475</v>
      </c>
      <c r="H460">
        <f t="shared" si="59"/>
        <v>132150</v>
      </c>
      <c r="I460" s="2">
        <f t="shared" si="60"/>
        <v>7.8555396857784121E-2</v>
      </c>
      <c r="J460" s="6">
        <f t="shared" si="54"/>
        <v>125771.66666666666</v>
      </c>
      <c r="K460">
        <f t="shared" si="61"/>
        <v>143058.33333333334</v>
      </c>
      <c r="L460">
        <v>110300</v>
      </c>
      <c r="M460">
        <v>113800</v>
      </c>
      <c r="N460">
        <v>112000</v>
      </c>
      <c r="O460">
        <v>117700</v>
      </c>
      <c r="P460">
        <v>128800</v>
      </c>
      <c r="Q460">
        <v>135200</v>
      </c>
      <c r="R460">
        <v>141700</v>
      </c>
      <c r="S460">
        <v>140700</v>
      </c>
      <c r="T460">
        <v>132800</v>
      </c>
      <c r="U460">
        <v>112400</v>
      </c>
      <c r="V460">
        <v>112100</v>
      </c>
      <c r="W460">
        <v>112800</v>
      </c>
      <c r="X460">
        <v>128300</v>
      </c>
      <c r="Y460">
        <v>129600</v>
      </c>
      <c r="Z460">
        <v>129200</v>
      </c>
      <c r="AA460">
        <v>128400</v>
      </c>
      <c r="AB460">
        <v>123100</v>
      </c>
      <c r="AC460">
        <v>126600</v>
      </c>
      <c r="AD460">
        <v>118100</v>
      </c>
      <c r="AE460">
        <v>130100</v>
      </c>
      <c r="AF460">
        <v>129200</v>
      </c>
      <c r="AG460">
        <v>133900</v>
      </c>
      <c r="AH460">
        <v>128800</v>
      </c>
      <c r="AI460">
        <v>126200</v>
      </c>
      <c r="AJ460">
        <v>120300</v>
      </c>
      <c r="AK460">
        <v>117600</v>
      </c>
      <c r="AL460">
        <v>130100</v>
      </c>
      <c r="AM460">
        <v>135300</v>
      </c>
      <c r="AN460">
        <v>139100</v>
      </c>
      <c r="AO460">
        <v>124600</v>
      </c>
      <c r="AP460">
        <v>126400</v>
      </c>
      <c r="AQ460">
        <v>119800</v>
      </c>
      <c r="AR460">
        <v>127000</v>
      </c>
      <c r="AS460">
        <v>113600</v>
      </c>
      <c r="AT460">
        <v>112000</v>
      </c>
      <c r="AU460">
        <v>111200</v>
      </c>
      <c r="AV460">
        <v>117500</v>
      </c>
      <c r="AW460">
        <v>120900</v>
      </c>
      <c r="AX460">
        <v>105200</v>
      </c>
      <c r="AY460">
        <v>106000</v>
      </c>
      <c r="AZ460">
        <v>108000</v>
      </c>
      <c r="BA460">
        <v>121300</v>
      </c>
      <c r="BB460">
        <v>127100</v>
      </c>
      <c r="BC460">
        <v>127800</v>
      </c>
      <c r="BD460">
        <v>133000</v>
      </c>
      <c r="BE460">
        <v>137500</v>
      </c>
      <c r="BF460">
        <v>140100</v>
      </c>
      <c r="BG460">
        <v>137300</v>
      </c>
      <c r="BH460">
        <v>140400</v>
      </c>
      <c r="BI460">
        <v>138000</v>
      </c>
      <c r="BJ460">
        <v>136200</v>
      </c>
      <c r="BK460">
        <v>134700</v>
      </c>
      <c r="BL460">
        <v>134100</v>
      </c>
      <c r="BM460">
        <v>132300</v>
      </c>
      <c r="BN460">
        <v>130600</v>
      </c>
      <c r="BO460">
        <v>130300</v>
      </c>
      <c r="BP460">
        <v>130400</v>
      </c>
      <c r="BQ460">
        <v>127100</v>
      </c>
      <c r="BR460">
        <v>127000</v>
      </c>
      <c r="BS460">
        <v>124700</v>
      </c>
      <c r="BT460">
        <v>136000</v>
      </c>
      <c r="BU460">
        <v>145100</v>
      </c>
      <c r="BV460">
        <v>149500</v>
      </c>
      <c r="BW460">
        <v>142400</v>
      </c>
      <c r="BX460">
        <v>131400</v>
      </c>
      <c r="BY460">
        <v>140500</v>
      </c>
      <c r="BZ460">
        <v>139200</v>
      </c>
      <c r="CA460">
        <v>155400</v>
      </c>
      <c r="CB460">
        <v>151000</v>
      </c>
      <c r="CC460">
        <v>157800</v>
      </c>
      <c r="CD460">
        <v>143700</v>
      </c>
      <c r="CE460">
        <v>140000</v>
      </c>
    </row>
    <row r="461" spans="1:84" x14ac:dyDescent="0.2">
      <c r="A461">
        <v>394511</v>
      </c>
      <c r="B461" t="s">
        <v>212</v>
      </c>
      <c r="C461">
        <v>380</v>
      </c>
      <c r="D461">
        <f t="shared" si="55"/>
        <v>111450</v>
      </c>
      <c r="E461">
        <f t="shared" si="56"/>
        <v>126541.66666666667</v>
      </c>
      <c r="F461">
        <f t="shared" si="57"/>
        <v>127266.66666666667</v>
      </c>
      <c r="G461">
        <f t="shared" si="58"/>
        <v>125991.66666666667</v>
      </c>
      <c r="H461">
        <f t="shared" si="59"/>
        <v>137433.33333333334</v>
      </c>
      <c r="I461" s="2">
        <f t="shared" si="60"/>
        <v>0.23313892627486177</v>
      </c>
      <c r="J461" s="6">
        <f t="shared" si="54"/>
        <v>125736.66666666667</v>
      </c>
      <c r="K461">
        <f t="shared" si="61"/>
        <v>140950</v>
      </c>
      <c r="L461">
        <v>104000</v>
      </c>
      <c r="M461">
        <v>107500</v>
      </c>
      <c r="N461">
        <v>108900</v>
      </c>
      <c r="O461">
        <v>109100</v>
      </c>
      <c r="P461">
        <v>106300</v>
      </c>
      <c r="Q461">
        <v>107000</v>
      </c>
      <c r="R461">
        <v>112400</v>
      </c>
      <c r="S461">
        <v>116100</v>
      </c>
      <c r="T461">
        <v>116500</v>
      </c>
      <c r="U461">
        <v>117600</v>
      </c>
      <c r="V461">
        <v>117800</v>
      </c>
      <c r="W461">
        <v>114200</v>
      </c>
      <c r="X461">
        <v>120700</v>
      </c>
      <c r="Y461">
        <v>116500</v>
      </c>
      <c r="Z461">
        <v>119800</v>
      </c>
      <c r="AA461">
        <v>119800</v>
      </c>
      <c r="AB461">
        <v>128600</v>
      </c>
      <c r="AC461">
        <v>135900</v>
      </c>
      <c r="AD461">
        <v>134700</v>
      </c>
      <c r="AE461">
        <v>139000</v>
      </c>
      <c r="AF461">
        <v>131000</v>
      </c>
      <c r="AG461">
        <v>126000</v>
      </c>
      <c r="AH461">
        <v>120100</v>
      </c>
      <c r="AI461">
        <v>126400</v>
      </c>
      <c r="AJ461">
        <v>126900</v>
      </c>
      <c r="AK461">
        <v>127600</v>
      </c>
      <c r="AL461">
        <v>121700</v>
      </c>
      <c r="AM461">
        <v>127400</v>
      </c>
      <c r="AN461">
        <v>130300</v>
      </c>
      <c r="AO461">
        <v>133100</v>
      </c>
      <c r="AP461">
        <v>126700</v>
      </c>
      <c r="AQ461">
        <v>123200</v>
      </c>
      <c r="AR461">
        <v>131400</v>
      </c>
      <c r="AS461">
        <v>131700</v>
      </c>
      <c r="AT461">
        <v>128100</v>
      </c>
      <c r="AU461">
        <v>119100</v>
      </c>
      <c r="AV461">
        <v>123400</v>
      </c>
      <c r="AW461">
        <v>127000</v>
      </c>
      <c r="AX461">
        <v>127500</v>
      </c>
      <c r="AY461">
        <v>122700</v>
      </c>
      <c r="AZ461">
        <v>122100</v>
      </c>
      <c r="BA461">
        <v>123000</v>
      </c>
      <c r="BB461">
        <v>121400</v>
      </c>
      <c r="BC461">
        <v>120500</v>
      </c>
      <c r="BD461">
        <v>123700</v>
      </c>
      <c r="BE461">
        <v>129800</v>
      </c>
      <c r="BF461">
        <v>131900</v>
      </c>
      <c r="BG461">
        <v>138900</v>
      </c>
      <c r="BH461">
        <v>137100</v>
      </c>
      <c r="BI461">
        <v>141000</v>
      </c>
      <c r="BJ461">
        <v>139400</v>
      </c>
      <c r="BK461">
        <v>141600</v>
      </c>
      <c r="BL461">
        <v>137900</v>
      </c>
      <c r="BM461">
        <v>131500</v>
      </c>
      <c r="BN461">
        <v>136300</v>
      </c>
      <c r="BO461">
        <v>137100</v>
      </c>
      <c r="BP461">
        <v>135500</v>
      </c>
      <c r="BQ461">
        <v>134400</v>
      </c>
      <c r="BR461">
        <v>139200</v>
      </c>
      <c r="BS461">
        <v>138200</v>
      </c>
      <c r="BT461">
        <v>142000</v>
      </c>
      <c r="BU461">
        <v>136200</v>
      </c>
      <c r="BV461">
        <v>138300</v>
      </c>
      <c r="BW461">
        <v>132300</v>
      </c>
      <c r="BX461">
        <v>141100</v>
      </c>
      <c r="BY461">
        <v>146900</v>
      </c>
      <c r="BZ461">
        <v>147200</v>
      </c>
      <c r="CA461">
        <v>148600</v>
      </c>
      <c r="CB461">
        <v>144100</v>
      </c>
      <c r="CC461">
        <v>144500</v>
      </c>
      <c r="CD461">
        <v>132000</v>
      </c>
      <c r="CE461">
        <v>132900</v>
      </c>
      <c r="CF461">
        <v>140100</v>
      </c>
    </row>
    <row r="462" spans="1:84" x14ac:dyDescent="0.2">
      <c r="A462">
        <v>394728</v>
      </c>
      <c r="B462" t="s">
        <v>940</v>
      </c>
      <c r="C462">
        <v>290</v>
      </c>
      <c r="D462">
        <f t="shared" si="55"/>
        <v>114625</v>
      </c>
      <c r="E462">
        <f t="shared" si="56"/>
        <v>123550</v>
      </c>
      <c r="F462">
        <f t="shared" si="57"/>
        <v>120700</v>
      </c>
      <c r="G462">
        <f t="shared" si="58"/>
        <v>131033.33333333333</v>
      </c>
      <c r="H462">
        <f t="shared" si="59"/>
        <v>138208.33333333334</v>
      </c>
      <c r="I462" s="2">
        <f t="shared" si="60"/>
        <v>0.20574336604870966</v>
      </c>
      <c r="J462" s="6">
        <f t="shared" si="54"/>
        <v>125623.33333333333</v>
      </c>
      <c r="K462">
        <f t="shared" si="61"/>
        <v>140700</v>
      </c>
      <c r="L462">
        <v>111100</v>
      </c>
      <c r="M462">
        <v>99900</v>
      </c>
      <c r="N462">
        <v>106400</v>
      </c>
      <c r="O462">
        <v>108200</v>
      </c>
      <c r="P462">
        <v>112800</v>
      </c>
      <c r="Q462">
        <v>116600</v>
      </c>
      <c r="R462">
        <v>115500</v>
      </c>
      <c r="S462">
        <v>113600</v>
      </c>
      <c r="T462">
        <v>118400</v>
      </c>
      <c r="U462">
        <v>122900</v>
      </c>
      <c r="V462">
        <v>125200</v>
      </c>
      <c r="W462">
        <v>124900</v>
      </c>
      <c r="X462">
        <v>115100</v>
      </c>
      <c r="Y462">
        <v>118900</v>
      </c>
      <c r="Z462">
        <v>114500</v>
      </c>
      <c r="AA462">
        <v>128000</v>
      </c>
      <c r="AB462">
        <v>123000</v>
      </c>
      <c r="AC462">
        <v>129200</v>
      </c>
      <c r="AD462">
        <v>128900</v>
      </c>
      <c r="AE462">
        <v>131700</v>
      </c>
      <c r="AF462">
        <v>125200</v>
      </c>
      <c r="AG462">
        <v>124800</v>
      </c>
      <c r="AH462">
        <v>121600</v>
      </c>
      <c r="AI462">
        <v>121700</v>
      </c>
      <c r="AJ462">
        <v>116400</v>
      </c>
      <c r="AK462">
        <v>115900</v>
      </c>
      <c r="AL462">
        <v>119800</v>
      </c>
      <c r="AM462">
        <v>118200</v>
      </c>
      <c r="AN462">
        <v>121900</v>
      </c>
      <c r="AO462">
        <v>119800</v>
      </c>
      <c r="AP462">
        <v>124100</v>
      </c>
      <c r="AQ462">
        <v>123400</v>
      </c>
      <c r="AR462">
        <v>122300</v>
      </c>
      <c r="AS462">
        <v>120800</v>
      </c>
      <c r="AT462">
        <v>121700</v>
      </c>
      <c r="AU462">
        <v>124100</v>
      </c>
      <c r="AV462">
        <v>127800</v>
      </c>
      <c r="AW462">
        <v>131000</v>
      </c>
      <c r="AX462">
        <v>136600</v>
      </c>
      <c r="AY462">
        <v>137700</v>
      </c>
      <c r="AZ462">
        <v>138200</v>
      </c>
      <c r="BA462">
        <v>133800</v>
      </c>
      <c r="BB462">
        <v>130600</v>
      </c>
      <c r="BC462">
        <v>127400</v>
      </c>
      <c r="BD462">
        <v>125600</v>
      </c>
      <c r="BE462">
        <v>127200</v>
      </c>
      <c r="BF462">
        <v>125900</v>
      </c>
      <c r="BG462">
        <v>130600</v>
      </c>
      <c r="BH462">
        <v>133300</v>
      </c>
      <c r="BI462">
        <v>134600</v>
      </c>
      <c r="BJ462">
        <v>136200</v>
      </c>
      <c r="BK462">
        <v>142500</v>
      </c>
      <c r="BL462">
        <v>143100</v>
      </c>
      <c r="BM462">
        <v>139400</v>
      </c>
      <c r="BN462">
        <v>134400</v>
      </c>
      <c r="BO462">
        <v>136400</v>
      </c>
      <c r="BP462">
        <v>141300</v>
      </c>
      <c r="BQ462">
        <v>138100</v>
      </c>
      <c r="BR462">
        <v>139800</v>
      </c>
      <c r="BS462">
        <v>139400</v>
      </c>
      <c r="BT462">
        <v>141600</v>
      </c>
      <c r="BU462">
        <v>141000</v>
      </c>
      <c r="BV462">
        <v>136600</v>
      </c>
      <c r="BW462">
        <v>139000</v>
      </c>
      <c r="BX462">
        <v>141000</v>
      </c>
      <c r="BY462">
        <v>140200</v>
      </c>
      <c r="BZ462">
        <v>142400</v>
      </c>
      <c r="CA462">
        <v>140700</v>
      </c>
      <c r="CB462">
        <v>142300</v>
      </c>
      <c r="CC462">
        <v>141300</v>
      </c>
      <c r="CD462">
        <v>142900</v>
      </c>
      <c r="CE462">
        <v>148300</v>
      </c>
      <c r="CF462">
        <v>146300</v>
      </c>
    </row>
    <row r="463" spans="1:84" x14ac:dyDescent="0.2">
      <c r="A463">
        <v>394309</v>
      </c>
      <c r="B463" t="s">
        <v>340</v>
      </c>
      <c r="C463">
        <v>441</v>
      </c>
      <c r="D463">
        <f t="shared" si="55"/>
        <v>109116.66666666667</v>
      </c>
      <c r="E463">
        <f t="shared" si="56"/>
        <v>116766.66666666667</v>
      </c>
      <c r="F463">
        <f t="shared" si="57"/>
        <v>125166.66666666667</v>
      </c>
      <c r="G463">
        <f t="shared" si="58"/>
        <v>128900</v>
      </c>
      <c r="H463">
        <f t="shared" si="59"/>
        <v>144250</v>
      </c>
      <c r="I463" s="2">
        <f t="shared" si="60"/>
        <v>0.32197953261035583</v>
      </c>
      <c r="J463" s="6">
        <f t="shared" si="54"/>
        <v>124840</v>
      </c>
      <c r="K463">
        <f t="shared" si="61"/>
        <v>162208.33333333334</v>
      </c>
      <c r="L463">
        <v>106000</v>
      </c>
      <c r="M463">
        <v>105200</v>
      </c>
      <c r="N463">
        <v>99000</v>
      </c>
      <c r="O463">
        <v>104100</v>
      </c>
      <c r="P463">
        <v>103700</v>
      </c>
      <c r="Q463">
        <v>119800</v>
      </c>
      <c r="R463">
        <v>116200</v>
      </c>
      <c r="S463">
        <v>117900</v>
      </c>
      <c r="T463">
        <v>104400</v>
      </c>
      <c r="U463">
        <v>111100</v>
      </c>
      <c r="V463">
        <v>117200</v>
      </c>
      <c r="W463">
        <v>104800</v>
      </c>
      <c r="X463">
        <v>111300</v>
      </c>
      <c r="Y463">
        <v>98800</v>
      </c>
      <c r="Z463">
        <v>115800</v>
      </c>
      <c r="AA463">
        <v>115300</v>
      </c>
      <c r="AB463">
        <v>127000</v>
      </c>
      <c r="AC463">
        <v>125200</v>
      </c>
      <c r="AD463">
        <v>124300</v>
      </c>
      <c r="AE463">
        <v>119000</v>
      </c>
      <c r="AF463">
        <v>117400</v>
      </c>
      <c r="AG463">
        <v>116300</v>
      </c>
      <c r="AH463">
        <v>113700</v>
      </c>
      <c r="AI463">
        <v>117100</v>
      </c>
      <c r="AJ463">
        <v>128000</v>
      </c>
      <c r="AK463">
        <v>134300</v>
      </c>
      <c r="AL463">
        <v>137300</v>
      </c>
      <c r="AM463">
        <v>121800</v>
      </c>
      <c r="AN463">
        <v>113900</v>
      </c>
      <c r="AO463">
        <v>111900</v>
      </c>
      <c r="AP463">
        <v>118500</v>
      </c>
      <c r="AQ463">
        <v>129000</v>
      </c>
      <c r="AR463">
        <v>130700</v>
      </c>
      <c r="AS463">
        <v>130300</v>
      </c>
      <c r="AT463">
        <v>124300</v>
      </c>
      <c r="AU463">
        <v>122000</v>
      </c>
      <c r="AV463">
        <v>117400</v>
      </c>
      <c r="AW463">
        <v>125900</v>
      </c>
      <c r="AX463">
        <v>115000</v>
      </c>
      <c r="AY463">
        <v>120000</v>
      </c>
      <c r="AZ463">
        <v>118800</v>
      </c>
      <c r="BA463">
        <v>131700</v>
      </c>
      <c r="BB463">
        <v>130700</v>
      </c>
      <c r="BC463">
        <v>129500</v>
      </c>
      <c r="BD463">
        <v>139100</v>
      </c>
      <c r="BE463">
        <v>138400</v>
      </c>
      <c r="BF463">
        <v>144600</v>
      </c>
      <c r="BG463">
        <v>135700</v>
      </c>
      <c r="BH463">
        <v>140700</v>
      </c>
      <c r="BI463">
        <v>137400</v>
      </c>
      <c r="BJ463">
        <v>143600</v>
      </c>
      <c r="BK463">
        <v>138600</v>
      </c>
      <c r="BL463">
        <v>140800</v>
      </c>
      <c r="BM463">
        <v>141900</v>
      </c>
      <c r="BN463">
        <v>145900</v>
      </c>
      <c r="BO463">
        <v>151800</v>
      </c>
      <c r="BP463">
        <v>148200</v>
      </c>
      <c r="BQ463">
        <v>148500</v>
      </c>
      <c r="BR463">
        <v>144700</v>
      </c>
      <c r="BS463">
        <v>148900</v>
      </c>
      <c r="BT463">
        <v>163900</v>
      </c>
      <c r="BU463">
        <v>166300</v>
      </c>
      <c r="BV463">
        <v>167500</v>
      </c>
      <c r="BW463">
        <v>158900</v>
      </c>
      <c r="BX463">
        <v>163900</v>
      </c>
      <c r="BY463">
        <v>167100</v>
      </c>
      <c r="BZ463">
        <v>168400</v>
      </c>
      <c r="CA463">
        <v>164300</v>
      </c>
      <c r="CB463">
        <v>155500</v>
      </c>
      <c r="CC463">
        <v>158300</v>
      </c>
      <c r="CD463">
        <v>163500</v>
      </c>
      <c r="CE463">
        <v>188700</v>
      </c>
    </row>
    <row r="464" spans="1:84" x14ac:dyDescent="0.2">
      <c r="A464">
        <v>394720</v>
      </c>
      <c r="B464" t="s">
        <v>2208</v>
      </c>
      <c r="C464">
        <v>230</v>
      </c>
      <c r="D464">
        <f t="shared" si="55"/>
        <v>107009.09090909091</v>
      </c>
      <c r="E464">
        <f t="shared" si="56"/>
        <v>114325</v>
      </c>
      <c r="F464">
        <f t="shared" si="57"/>
        <v>127883.33333333333</v>
      </c>
      <c r="G464">
        <f t="shared" si="58"/>
        <v>129900</v>
      </c>
      <c r="H464">
        <f t="shared" si="59"/>
        <v>144216.66666666666</v>
      </c>
      <c r="I464" s="2">
        <f t="shared" si="60"/>
        <v>0.34770481125930947</v>
      </c>
      <c r="J464" s="6">
        <f t="shared" si="54"/>
        <v>124666.81818181819</v>
      </c>
      <c r="K464">
        <f t="shared" si="61"/>
        <v>150250</v>
      </c>
      <c r="M464">
        <v>106300</v>
      </c>
      <c r="N464">
        <v>103000</v>
      </c>
      <c r="O464">
        <v>107100</v>
      </c>
      <c r="P464">
        <v>106400</v>
      </c>
      <c r="Q464">
        <v>106300</v>
      </c>
      <c r="R464">
        <v>104500</v>
      </c>
      <c r="S464">
        <v>103700</v>
      </c>
      <c r="T464">
        <v>110700</v>
      </c>
      <c r="U464">
        <v>112100</v>
      </c>
      <c r="V464">
        <v>111100</v>
      </c>
      <c r="W464">
        <v>105900</v>
      </c>
      <c r="X464">
        <v>108400</v>
      </c>
      <c r="Y464">
        <v>116100</v>
      </c>
      <c r="Z464">
        <v>119000</v>
      </c>
      <c r="AA464">
        <v>115600</v>
      </c>
      <c r="AB464">
        <v>112700</v>
      </c>
      <c r="AC464">
        <v>112200</v>
      </c>
      <c r="AD464">
        <v>115500</v>
      </c>
      <c r="AE464">
        <v>115000</v>
      </c>
      <c r="AF464">
        <v>112700</v>
      </c>
      <c r="AG464">
        <v>113100</v>
      </c>
      <c r="AH464">
        <v>114600</v>
      </c>
      <c r="AI464">
        <v>117000</v>
      </c>
      <c r="AJ464">
        <v>120100</v>
      </c>
      <c r="AK464">
        <v>132600</v>
      </c>
      <c r="AL464">
        <v>135200</v>
      </c>
      <c r="AM464">
        <v>133800</v>
      </c>
      <c r="AN464">
        <v>120000</v>
      </c>
      <c r="AO464">
        <v>120400</v>
      </c>
      <c r="AP464">
        <v>122400</v>
      </c>
      <c r="AQ464">
        <v>127800</v>
      </c>
      <c r="AR464">
        <v>130100</v>
      </c>
      <c r="AS464">
        <v>131700</v>
      </c>
      <c r="AT464">
        <v>129900</v>
      </c>
      <c r="AU464">
        <v>130600</v>
      </c>
      <c r="AV464">
        <v>128300</v>
      </c>
      <c r="AW464">
        <v>128800</v>
      </c>
      <c r="AX464">
        <v>127400</v>
      </c>
      <c r="AY464">
        <v>128400</v>
      </c>
      <c r="AZ464">
        <v>129200</v>
      </c>
      <c r="BA464">
        <v>128400</v>
      </c>
      <c r="BB464">
        <v>128800</v>
      </c>
      <c r="BC464">
        <v>126800</v>
      </c>
      <c r="BD464">
        <v>128700</v>
      </c>
      <c r="BE464">
        <v>132000</v>
      </c>
      <c r="BF464">
        <v>135200</v>
      </c>
      <c r="BG464">
        <v>136800</v>
      </c>
      <c r="BH464">
        <v>138700</v>
      </c>
      <c r="BI464">
        <v>150500</v>
      </c>
      <c r="BJ464">
        <v>152000</v>
      </c>
      <c r="BK464">
        <v>151300</v>
      </c>
      <c r="BL464">
        <v>138700</v>
      </c>
      <c r="BM464">
        <v>139500</v>
      </c>
      <c r="BN464">
        <v>140900</v>
      </c>
      <c r="BO464">
        <v>147100</v>
      </c>
      <c r="BP464">
        <v>146100</v>
      </c>
      <c r="BQ464">
        <v>143500</v>
      </c>
      <c r="BR464">
        <v>142600</v>
      </c>
      <c r="BS464">
        <v>139700</v>
      </c>
      <c r="BT464">
        <v>144100</v>
      </c>
      <c r="BU464">
        <v>151400</v>
      </c>
      <c r="BV464">
        <v>157700</v>
      </c>
      <c r="BW464">
        <v>155200</v>
      </c>
      <c r="BX464">
        <v>145200</v>
      </c>
      <c r="BY464">
        <v>146200</v>
      </c>
      <c r="BZ464">
        <v>150000</v>
      </c>
      <c r="CA464">
        <v>156100</v>
      </c>
      <c r="CB464">
        <v>153600</v>
      </c>
      <c r="CC464">
        <v>150800</v>
      </c>
      <c r="CD464">
        <v>153000</v>
      </c>
      <c r="CE464">
        <v>158200</v>
      </c>
      <c r="CF464">
        <v>162900</v>
      </c>
    </row>
    <row r="465" spans="1:84" x14ac:dyDescent="0.2">
      <c r="A465">
        <v>394679</v>
      </c>
      <c r="B465" t="s">
        <v>2154</v>
      </c>
      <c r="C465">
        <v>135</v>
      </c>
      <c r="D465">
        <f t="shared" si="55"/>
        <v>111625</v>
      </c>
      <c r="E465">
        <f t="shared" si="56"/>
        <v>119250</v>
      </c>
      <c r="F465">
        <f t="shared" si="57"/>
        <v>123708.33333333333</v>
      </c>
      <c r="G465">
        <f t="shared" si="58"/>
        <v>128766.66666666667</v>
      </c>
      <c r="H465">
        <f t="shared" si="59"/>
        <v>139966.66666666666</v>
      </c>
      <c r="I465" s="2">
        <f t="shared" si="60"/>
        <v>0.25390070921985808</v>
      </c>
      <c r="J465" s="6">
        <f t="shared" si="54"/>
        <v>124663.33333333333</v>
      </c>
      <c r="K465">
        <f t="shared" si="61"/>
        <v>150441.66666666666</v>
      </c>
      <c r="L465">
        <v>111100</v>
      </c>
      <c r="M465">
        <v>110000</v>
      </c>
      <c r="N465">
        <v>110100</v>
      </c>
      <c r="O465">
        <v>109400</v>
      </c>
      <c r="P465">
        <v>109200</v>
      </c>
      <c r="Q465">
        <v>111500</v>
      </c>
      <c r="R465">
        <v>112700</v>
      </c>
      <c r="S465">
        <v>110100</v>
      </c>
      <c r="T465">
        <v>110800</v>
      </c>
      <c r="U465">
        <v>113400</v>
      </c>
      <c r="V465">
        <v>116500</v>
      </c>
      <c r="W465">
        <v>114700</v>
      </c>
      <c r="X465">
        <v>114700</v>
      </c>
      <c r="Y465">
        <v>115500</v>
      </c>
      <c r="Z465">
        <v>118700</v>
      </c>
      <c r="AA465">
        <v>117100</v>
      </c>
      <c r="AB465">
        <v>118300</v>
      </c>
      <c r="AC465">
        <v>117400</v>
      </c>
      <c r="AD465">
        <v>119900</v>
      </c>
      <c r="AE465">
        <v>120900</v>
      </c>
      <c r="AF465">
        <v>122400</v>
      </c>
      <c r="AG465">
        <v>122000</v>
      </c>
      <c r="AH465">
        <v>121300</v>
      </c>
      <c r="AI465">
        <v>122800</v>
      </c>
      <c r="AJ465">
        <v>122400</v>
      </c>
      <c r="AK465">
        <v>118800</v>
      </c>
      <c r="AL465">
        <v>116000</v>
      </c>
      <c r="AM465">
        <v>119300</v>
      </c>
      <c r="AN465">
        <v>123600</v>
      </c>
      <c r="AO465">
        <v>126500</v>
      </c>
      <c r="AP465">
        <v>126800</v>
      </c>
      <c r="AQ465">
        <v>129100</v>
      </c>
      <c r="AR465">
        <v>126700</v>
      </c>
      <c r="AS465">
        <v>124000</v>
      </c>
      <c r="AT465">
        <v>123700</v>
      </c>
      <c r="AU465">
        <v>127600</v>
      </c>
      <c r="AV465">
        <v>130800</v>
      </c>
      <c r="AW465">
        <v>127200</v>
      </c>
      <c r="AX465">
        <v>125300</v>
      </c>
      <c r="AY465">
        <v>125800</v>
      </c>
      <c r="AZ465">
        <v>129100</v>
      </c>
      <c r="BA465">
        <v>128400</v>
      </c>
      <c r="BB465">
        <v>126800</v>
      </c>
      <c r="BC465">
        <v>126200</v>
      </c>
      <c r="BD465">
        <v>129600</v>
      </c>
      <c r="BE465">
        <v>132600</v>
      </c>
      <c r="BF465">
        <v>133400</v>
      </c>
      <c r="BG465">
        <v>130000</v>
      </c>
      <c r="BH465">
        <v>131900</v>
      </c>
      <c r="BI465">
        <v>137500</v>
      </c>
      <c r="BJ465">
        <v>141900</v>
      </c>
      <c r="BK465">
        <v>140200</v>
      </c>
      <c r="BL465">
        <v>139300</v>
      </c>
      <c r="BM465">
        <v>138500</v>
      </c>
      <c r="BN465">
        <v>138200</v>
      </c>
      <c r="BO465">
        <v>139200</v>
      </c>
      <c r="BP465">
        <v>141600</v>
      </c>
      <c r="BQ465">
        <v>142400</v>
      </c>
      <c r="BR465">
        <v>143600</v>
      </c>
      <c r="BS465">
        <v>145300</v>
      </c>
      <c r="BT465">
        <v>147200</v>
      </c>
      <c r="BU465">
        <v>146800</v>
      </c>
      <c r="BV465">
        <v>149800</v>
      </c>
      <c r="BW465">
        <v>152300</v>
      </c>
      <c r="BX465">
        <v>153800</v>
      </c>
      <c r="BY465">
        <v>149100</v>
      </c>
      <c r="BZ465">
        <v>149700</v>
      </c>
      <c r="CA465">
        <v>150600</v>
      </c>
      <c r="CB465">
        <v>152400</v>
      </c>
      <c r="CC465">
        <v>152800</v>
      </c>
      <c r="CD465">
        <v>155500</v>
      </c>
      <c r="CE465">
        <v>160700</v>
      </c>
      <c r="CF465">
        <v>160600</v>
      </c>
    </row>
    <row r="466" spans="1:84" x14ac:dyDescent="0.2">
      <c r="A466">
        <v>394658</v>
      </c>
      <c r="B466" t="s">
        <v>2153</v>
      </c>
      <c r="C466">
        <v>131</v>
      </c>
      <c r="D466">
        <f t="shared" si="55"/>
        <v>108283.33333333333</v>
      </c>
      <c r="E466">
        <f t="shared" si="56"/>
        <v>120758.33333333333</v>
      </c>
      <c r="F466">
        <f t="shared" si="57"/>
        <v>122908.33333333333</v>
      </c>
      <c r="G466">
        <f t="shared" si="58"/>
        <v>133983.33333333334</v>
      </c>
      <c r="H466">
        <f t="shared" si="59"/>
        <v>137375</v>
      </c>
      <c r="I466" s="2">
        <f t="shared" si="60"/>
        <v>0.26866245959673701</v>
      </c>
      <c r="J466" s="6">
        <f t="shared" si="54"/>
        <v>124661.66666666667</v>
      </c>
      <c r="K466">
        <f t="shared" si="61"/>
        <v>144158.33333333334</v>
      </c>
      <c r="L466">
        <v>101000</v>
      </c>
      <c r="M466">
        <v>100900</v>
      </c>
      <c r="N466">
        <v>101000</v>
      </c>
      <c r="O466">
        <v>100200</v>
      </c>
      <c r="P466">
        <v>102400</v>
      </c>
      <c r="Q466">
        <v>105400</v>
      </c>
      <c r="R466">
        <v>111700</v>
      </c>
      <c r="S466">
        <v>112700</v>
      </c>
      <c r="T466">
        <v>115100</v>
      </c>
      <c r="U466">
        <v>114200</v>
      </c>
      <c r="V466">
        <v>116800</v>
      </c>
      <c r="W466">
        <v>118000</v>
      </c>
      <c r="X466">
        <v>115500</v>
      </c>
      <c r="Y466">
        <v>119800</v>
      </c>
      <c r="Z466">
        <v>119500</v>
      </c>
      <c r="AA466">
        <v>123900</v>
      </c>
      <c r="AB466">
        <v>123700</v>
      </c>
      <c r="AC466">
        <v>122200</v>
      </c>
      <c r="AD466">
        <v>121500</v>
      </c>
      <c r="AE466">
        <v>118600</v>
      </c>
      <c r="AF466">
        <v>119300</v>
      </c>
      <c r="AG466">
        <v>121400</v>
      </c>
      <c r="AH466">
        <v>121100</v>
      </c>
      <c r="AI466">
        <v>122600</v>
      </c>
      <c r="AJ466">
        <v>122500</v>
      </c>
      <c r="AK466">
        <v>124600</v>
      </c>
      <c r="AL466">
        <v>126800</v>
      </c>
      <c r="AM466">
        <v>124900</v>
      </c>
      <c r="AN466">
        <v>126900</v>
      </c>
      <c r="AO466">
        <v>123200</v>
      </c>
      <c r="AP466">
        <v>123000</v>
      </c>
      <c r="AQ466">
        <v>118800</v>
      </c>
      <c r="AR466">
        <v>117300</v>
      </c>
      <c r="AS466">
        <v>119000</v>
      </c>
      <c r="AT466">
        <v>121000</v>
      </c>
      <c r="AU466">
        <v>126900</v>
      </c>
      <c r="AV466">
        <v>134000</v>
      </c>
      <c r="AW466">
        <v>135900</v>
      </c>
      <c r="AX466">
        <v>137500</v>
      </c>
      <c r="AY466">
        <v>133900</v>
      </c>
      <c r="AZ466">
        <v>134100</v>
      </c>
      <c r="BA466">
        <v>132700</v>
      </c>
      <c r="BB466">
        <v>132700</v>
      </c>
      <c r="BC466">
        <v>132300</v>
      </c>
      <c r="BD466">
        <v>132300</v>
      </c>
      <c r="BE466">
        <v>133000</v>
      </c>
      <c r="BF466">
        <v>134700</v>
      </c>
      <c r="BG466">
        <v>134700</v>
      </c>
      <c r="BH466">
        <v>135300</v>
      </c>
      <c r="BI466">
        <v>135100</v>
      </c>
      <c r="BJ466">
        <v>136300</v>
      </c>
      <c r="BK466">
        <v>135000</v>
      </c>
      <c r="BL466">
        <v>134200</v>
      </c>
      <c r="BM466">
        <v>137400</v>
      </c>
      <c r="BN466">
        <v>135800</v>
      </c>
      <c r="BO466">
        <v>140700</v>
      </c>
      <c r="BP466">
        <v>140200</v>
      </c>
      <c r="BQ466">
        <v>140200</v>
      </c>
      <c r="BR466">
        <v>139300</v>
      </c>
      <c r="BS466">
        <v>139000</v>
      </c>
      <c r="BT466">
        <v>142200</v>
      </c>
      <c r="BU466">
        <v>142200</v>
      </c>
      <c r="BV466">
        <v>144600</v>
      </c>
      <c r="BW466">
        <v>144100</v>
      </c>
      <c r="BX466">
        <v>146300</v>
      </c>
      <c r="BY466">
        <v>144800</v>
      </c>
      <c r="BZ466">
        <v>145500</v>
      </c>
      <c r="CA466">
        <v>144200</v>
      </c>
      <c r="CB466">
        <v>143800</v>
      </c>
      <c r="CC466">
        <v>145900</v>
      </c>
      <c r="CD466">
        <v>147300</v>
      </c>
      <c r="CE466">
        <v>154300</v>
      </c>
      <c r="CF466">
        <v>157500</v>
      </c>
    </row>
    <row r="467" spans="1:84" x14ac:dyDescent="0.2">
      <c r="A467">
        <v>394495</v>
      </c>
      <c r="B467" t="s">
        <v>2257</v>
      </c>
      <c r="C467">
        <v>318</v>
      </c>
      <c r="D467">
        <f t="shared" si="55"/>
        <v>112175</v>
      </c>
      <c r="E467">
        <f t="shared" si="56"/>
        <v>113225</v>
      </c>
      <c r="F467">
        <f t="shared" si="57"/>
        <v>124850</v>
      </c>
      <c r="G467">
        <f t="shared" si="58"/>
        <v>130600</v>
      </c>
      <c r="H467">
        <f t="shared" si="59"/>
        <v>141391.66666666666</v>
      </c>
      <c r="I467" s="2">
        <f t="shared" si="60"/>
        <v>0.26045613253101546</v>
      </c>
      <c r="J467" s="6">
        <f t="shared" si="54"/>
        <v>124448.33333333333</v>
      </c>
      <c r="K467">
        <f t="shared" si="61"/>
        <v>148950</v>
      </c>
      <c r="L467">
        <v>105800</v>
      </c>
      <c r="M467">
        <v>107000</v>
      </c>
      <c r="N467">
        <v>108900</v>
      </c>
      <c r="O467">
        <v>116000</v>
      </c>
      <c r="P467">
        <v>118000</v>
      </c>
      <c r="Q467">
        <v>119000</v>
      </c>
      <c r="R467">
        <v>112200</v>
      </c>
      <c r="S467">
        <v>109800</v>
      </c>
      <c r="T467">
        <v>108800</v>
      </c>
      <c r="U467">
        <v>114900</v>
      </c>
      <c r="V467">
        <v>114100</v>
      </c>
      <c r="W467">
        <v>111600</v>
      </c>
      <c r="X467">
        <v>109600</v>
      </c>
      <c r="Y467">
        <v>111300</v>
      </c>
      <c r="Z467">
        <v>110100</v>
      </c>
      <c r="AA467">
        <v>107800</v>
      </c>
      <c r="AB467">
        <v>105000</v>
      </c>
      <c r="AC467">
        <v>109900</v>
      </c>
      <c r="AD467">
        <v>115500</v>
      </c>
      <c r="AE467">
        <v>116600</v>
      </c>
      <c r="AF467">
        <v>116300</v>
      </c>
      <c r="AG467">
        <v>117600</v>
      </c>
      <c r="AH467">
        <v>118800</v>
      </c>
      <c r="AI467">
        <v>120200</v>
      </c>
      <c r="AJ467">
        <v>120300</v>
      </c>
      <c r="AK467">
        <v>124000</v>
      </c>
      <c r="AL467">
        <v>122800</v>
      </c>
      <c r="AM467">
        <v>123400</v>
      </c>
      <c r="AN467">
        <v>121600</v>
      </c>
      <c r="AO467">
        <v>122500</v>
      </c>
      <c r="AP467">
        <v>126400</v>
      </c>
      <c r="AQ467">
        <v>126800</v>
      </c>
      <c r="AR467">
        <v>129900</v>
      </c>
      <c r="AS467">
        <v>126500</v>
      </c>
      <c r="AT467">
        <v>126600</v>
      </c>
      <c r="AU467">
        <v>127400</v>
      </c>
      <c r="AV467">
        <v>127300</v>
      </c>
      <c r="AW467">
        <v>125900</v>
      </c>
      <c r="AX467">
        <v>125200</v>
      </c>
      <c r="AY467">
        <v>124300</v>
      </c>
      <c r="AZ467">
        <v>126800</v>
      </c>
      <c r="BA467">
        <v>127700</v>
      </c>
      <c r="BB467">
        <v>130100</v>
      </c>
      <c r="BC467">
        <v>133700</v>
      </c>
      <c r="BD467">
        <v>134400</v>
      </c>
      <c r="BE467">
        <v>135300</v>
      </c>
      <c r="BF467">
        <v>135900</v>
      </c>
      <c r="BG467">
        <v>140600</v>
      </c>
      <c r="BH467">
        <v>147400</v>
      </c>
      <c r="BI467">
        <v>146400</v>
      </c>
      <c r="BJ467">
        <v>145400</v>
      </c>
      <c r="BK467">
        <v>144000</v>
      </c>
      <c r="BL467">
        <v>146000</v>
      </c>
      <c r="BM467">
        <v>140200</v>
      </c>
      <c r="BN467">
        <v>137100</v>
      </c>
      <c r="BO467">
        <v>138600</v>
      </c>
      <c r="BP467">
        <v>143400</v>
      </c>
      <c r="BQ467">
        <v>136900</v>
      </c>
      <c r="BR467">
        <v>136500</v>
      </c>
      <c r="BS467">
        <v>134800</v>
      </c>
      <c r="BT467">
        <v>151100</v>
      </c>
      <c r="BU467">
        <v>149400</v>
      </c>
      <c r="BV467">
        <v>150100</v>
      </c>
      <c r="BW467">
        <v>144100</v>
      </c>
      <c r="BX467">
        <v>147700</v>
      </c>
      <c r="BY467">
        <v>151800</v>
      </c>
      <c r="BZ467">
        <v>152500</v>
      </c>
      <c r="CA467">
        <v>151000</v>
      </c>
      <c r="CB467">
        <v>150600</v>
      </c>
      <c r="CC467">
        <v>151500</v>
      </c>
      <c r="CD467">
        <v>152800</v>
      </c>
      <c r="CE467">
        <v>155300</v>
      </c>
      <c r="CF467">
        <v>153400</v>
      </c>
    </row>
    <row r="468" spans="1:84" x14ac:dyDescent="0.2">
      <c r="A468">
        <v>394563</v>
      </c>
      <c r="B468" t="s">
        <v>2220</v>
      </c>
      <c r="C468">
        <v>253</v>
      </c>
      <c r="D468">
        <f t="shared" si="55"/>
        <v>104683.33333333333</v>
      </c>
      <c r="E468">
        <f t="shared" si="56"/>
        <v>121441.66666666667</v>
      </c>
      <c r="F468">
        <f t="shared" si="57"/>
        <v>124208.33333333333</v>
      </c>
      <c r="G468">
        <f t="shared" si="58"/>
        <v>134466.66666666666</v>
      </c>
      <c r="H468">
        <f t="shared" si="59"/>
        <v>136483.33333333334</v>
      </c>
      <c r="I468" s="2">
        <f t="shared" si="60"/>
        <v>0.30377328450883634</v>
      </c>
      <c r="J468" s="6">
        <f t="shared" si="54"/>
        <v>124256.66666666667</v>
      </c>
      <c r="K468">
        <f t="shared" si="61"/>
        <v>147016.66666666666</v>
      </c>
      <c r="L468">
        <v>106400</v>
      </c>
      <c r="M468">
        <v>105700</v>
      </c>
      <c r="N468">
        <v>103700</v>
      </c>
      <c r="O468">
        <v>98100</v>
      </c>
      <c r="P468">
        <v>98900</v>
      </c>
      <c r="Q468">
        <v>101100</v>
      </c>
      <c r="R468">
        <v>108500</v>
      </c>
      <c r="S468">
        <v>107600</v>
      </c>
      <c r="T468">
        <v>107700</v>
      </c>
      <c r="U468">
        <v>103200</v>
      </c>
      <c r="V468">
        <v>109300</v>
      </c>
      <c r="W468">
        <v>106000</v>
      </c>
      <c r="X468">
        <v>111200</v>
      </c>
      <c r="Y468">
        <v>112800</v>
      </c>
      <c r="Z468">
        <v>120100</v>
      </c>
      <c r="AA468">
        <v>121000</v>
      </c>
      <c r="AB468">
        <v>111600</v>
      </c>
      <c r="AC468">
        <v>111200</v>
      </c>
      <c r="AD468">
        <v>111400</v>
      </c>
      <c r="AE468">
        <v>119800</v>
      </c>
      <c r="AF468">
        <v>125100</v>
      </c>
      <c r="AG468">
        <v>131700</v>
      </c>
      <c r="AH468">
        <v>138700</v>
      </c>
      <c r="AI468">
        <v>142700</v>
      </c>
      <c r="AJ468">
        <v>131200</v>
      </c>
      <c r="AK468">
        <v>122400</v>
      </c>
      <c r="AL468">
        <v>114300</v>
      </c>
      <c r="AM468">
        <v>119400</v>
      </c>
      <c r="AN468">
        <v>120700</v>
      </c>
      <c r="AO468">
        <v>121500</v>
      </c>
      <c r="AP468">
        <v>125200</v>
      </c>
      <c r="AQ468">
        <v>128900</v>
      </c>
      <c r="AR468">
        <v>127000</v>
      </c>
      <c r="AS468">
        <v>127600</v>
      </c>
      <c r="AT468">
        <v>123600</v>
      </c>
      <c r="AU468">
        <v>128700</v>
      </c>
      <c r="AV468">
        <v>128600</v>
      </c>
      <c r="AW468">
        <v>136000</v>
      </c>
      <c r="AX468">
        <v>135500</v>
      </c>
      <c r="AY468">
        <v>138200</v>
      </c>
      <c r="AZ468">
        <v>135400</v>
      </c>
      <c r="BA468">
        <v>136700</v>
      </c>
      <c r="BB468">
        <v>130300</v>
      </c>
      <c r="BC468">
        <v>127800</v>
      </c>
      <c r="BD468">
        <v>134300</v>
      </c>
      <c r="BE468">
        <v>141600</v>
      </c>
      <c r="BF468">
        <v>139500</v>
      </c>
      <c r="BG468">
        <v>129700</v>
      </c>
      <c r="BH468">
        <v>129300</v>
      </c>
      <c r="BI468">
        <v>132900</v>
      </c>
      <c r="BJ468">
        <v>139000</v>
      </c>
      <c r="BK468">
        <v>140300</v>
      </c>
      <c r="BL468">
        <v>141900</v>
      </c>
      <c r="BM468">
        <v>142300</v>
      </c>
      <c r="BN468">
        <v>131700</v>
      </c>
      <c r="BO468">
        <v>133000</v>
      </c>
      <c r="BP468">
        <v>130100</v>
      </c>
      <c r="BQ468">
        <v>137800</v>
      </c>
      <c r="BR468">
        <v>137300</v>
      </c>
      <c r="BS468">
        <v>142200</v>
      </c>
      <c r="BT468">
        <v>148700</v>
      </c>
      <c r="BU468">
        <v>148100</v>
      </c>
      <c r="BV468">
        <v>149500</v>
      </c>
      <c r="BW468">
        <v>144300</v>
      </c>
      <c r="BX468">
        <v>148800</v>
      </c>
      <c r="BY468">
        <v>145400</v>
      </c>
      <c r="BZ468">
        <v>152900</v>
      </c>
      <c r="CA468">
        <v>151400</v>
      </c>
      <c r="CB468">
        <v>148900</v>
      </c>
      <c r="CC468">
        <v>141200</v>
      </c>
      <c r="CD468">
        <v>142800</v>
      </c>
      <c r="CE468">
        <v>150000</v>
      </c>
      <c r="CF468">
        <v>164900</v>
      </c>
    </row>
    <row r="469" spans="1:84" x14ac:dyDescent="0.2">
      <c r="A469">
        <v>394430</v>
      </c>
      <c r="B469" t="s">
        <v>2378</v>
      </c>
      <c r="C469">
        <v>574</v>
      </c>
      <c r="D469">
        <f t="shared" si="55"/>
        <v>105308.33333333333</v>
      </c>
      <c r="E469">
        <f t="shared" si="56"/>
        <v>123575</v>
      </c>
      <c r="F469">
        <f t="shared" si="57"/>
        <v>121133.33333333333</v>
      </c>
      <c r="G469">
        <f t="shared" si="58"/>
        <v>129608.33333333333</v>
      </c>
      <c r="H469">
        <f t="shared" si="59"/>
        <v>140891.66666666666</v>
      </c>
      <c r="I469" s="2">
        <f t="shared" si="60"/>
        <v>0.33789665268655533</v>
      </c>
      <c r="J469" s="6">
        <f t="shared" si="54"/>
        <v>124103.33333333333</v>
      </c>
      <c r="K469">
        <f t="shared" si="61"/>
        <v>142200</v>
      </c>
      <c r="L469">
        <v>97100</v>
      </c>
      <c r="M469">
        <v>95400</v>
      </c>
      <c r="N469">
        <v>107000</v>
      </c>
      <c r="O469">
        <v>110100</v>
      </c>
      <c r="P469">
        <v>110600</v>
      </c>
      <c r="Q469">
        <v>106400</v>
      </c>
      <c r="R469">
        <v>112400</v>
      </c>
      <c r="S469">
        <v>110000</v>
      </c>
      <c r="T469">
        <v>109000</v>
      </c>
      <c r="U469">
        <v>104800</v>
      </c>
      <c r="V469">
        <v>100800</v>
      </c>
      <c r="W469">
        <v>100100</v>
      </c>
      <c r="X469">
        <v>101600</v>
      </c>
      <c r="Y469">
        <v>109800</v>
      </c>
      <c r="Z469">
        <v>118900</v>
      </c>
      <c r="AA469">
        <v>125800</v>
      </c>
      <c r="AB469">
        <v>133200</v>
      </c>
      <c r="AC469">
        <v>125100</v>
      </c>
      <c r="AD469">
        <v>121000</v>
      </c>
      <c r="AE469">
        <v>119900</v>
      </c>
      <c r="AF469">
        <v>124200</v>
      </c>
      <c r="AG469">
        <v>127900</v>
      </c>
      <c r="AH469">
        <v>137300</v>
      </c>
      <c r="AI469">
        <v>138200</v>
      </c>
      <c r="AJ469">
        <v>140600</v>
      </c>
      <c r="AK469">
        <v>121000</v>
      </c>
      <c r="AL469">
        <v>116200</v>
      </c>
      <c r="AM469">
        <v>112400</v>
      </c>
      <c r="AN469">
        <v>115900</v>
      </c>
      <c r="AO469">
        <v>122700</v>
      </c>
      <c r="AP469">
        <v>119200</v>
      </c>
      <c r="AQ469">
        <v>118600</v>
      </c>
      <c r="AR469">
        <v>112500</v>
      </c>
      <c r="AS469">
        <v>117800</v>
      </c>
      <c r="AT469">
        <v>124100</v>
      </c>
      <c r="AU469">
        <v>132600</v>
      </c>
      <c r="AV469">
        <v>135400</v>
      </c>
      <c r="AW469">
        <v>138300</v>
      </c>
      <c r="AX469">
        <v>134000</v>
      </c>
      <c r="AY469">
        <v>133500</v>
      </c>
      <c r="AZ469">
        <v>123500</v>
      </c>
      <c r="BA469">
        <v>120600</v>
      </c>
      <c r="BB469">
        <v>119100</v>
      </c>
      <c r="BC469">
        <v>126000</v>
      </c>
      <c r="BD469">
        <v>129700</v>
      </c>
      <c r="BE469">
        <v>129800</v>
      </c>
      <c r="BF469">
        <v>130500</v>
      </c>
      <c r="BG469">
        <v>134900</v>
      </c>
      <c r="BH469">
        <v>134100</v>
      </c>
      <c r="BI469">
        <v>138800</v>
      </c>
      <c r="BJ469">
        <v>135100</v>
      </c>
      <c r="BK469">
        <v>143400</v>
      </c>
      <c r="BL469">
        <v>139600</v>
      </c>
      <c r="BM469">
        <v>141000</v>
      </c>
      <c r="BN469">
        <v>136500</v>
      </c>
      <c r="BO469">
        <v>143300</v>
      </c>
      <c r="BP469">
        <v>144300</v>
      </c>
      <c r="BQ469">
        <v>147600</v>
      </c>
      <c r="BR469">
        <v>142700</v>
      </c>
      <c r="BS469">
        <v>144300</v>
      </c>
      <c r="BT469">
        <v>130700</v>
      </c>
      <c r="BU469">
        <v>129900</v>
      </c>
      <c r="BV469">
        <v>133400</v>
      </c>
      <c r="BW469">
        <v>142700</v>
      </c>
      <c r="BX469">
        <v>144800</v>
      </c>
      <c r="BY469">
        <v>150200</v>
      </c>
      <c r="BZ469">
        <v>159100</v>
      </c>
      <c r="CA469">
        <v>145600</v>
      </c>
      <c r="CB469">
        <v>138600</v>
      </c>
      <c r="CC469">
        <v>136100</v>
      </c>
      <c r="CD469">
        <v>151000</v>
      </c>
      <c r="CE469">
        <v>160800</v>
      </c>
      <c r="CF469">
        <v>154200</v>
      </c>
    </row>
    <row r="470" spans="1:84" x14ac:dyDescent="0.2">
      <c r="A470">
        <v>394986</v>
      </c>
      <c r="B470" t="s">
        <v>2283</v>
      </c>
      <c r="C470">
        <v>373</v>
      </c>
      <c r="D470">
        <f t="shared" si="55"/>
        <v>121691.66666666667</v>
      </c>
      <c r="E470">
        <f t="shared" si="56"/>
        <v>125875</v>
      </c>
      <c r="F470">
        <f t="shared" si="57"/>
        <v>117366.66666666667</v>
      </c>
      <c r="G470">
        <f t="shared" si="58"/>
        <v>126083.33333333333</v>
      </c>
      <c r="H470">
        <f t="shared" si="59"/>
        <v>129025</v>
      </c>
      <c r="I470" s="2">
        <f t="shared" si="60"/>
        <v>6.0261590084229225E-2</v>
      </c>
      <c r="J470" s="6">
        <f t="shared" si="54"/>
        <v>124008.33333333334</v>
      </c>
      <c r="K470">
        <f t="shared" si="61"/>
        <v>133575</v>
      </c>
      <c r="L470">
        <v>114700</v>
      </c>
      <c r="M470">
        <v>118500</v>
      </c>
      <c r="N470">
        <v>118400</v>
      </c>
      <c r="O470">
        <v>119500</v>
      </c>
      <c r="P470">
        <v>120700</v>
      </c>
      <c r="Q470">
        <v>123500</v>
      </c>
      <c r="R470">
        <v>122100</v>
      </c>
      <c r="S470">
        <v>122700</v>
      </c>
      <c r="T470">
        <v>120600</v>
      </c>
      <c r="U470">
        <v>124700</v>
      </c>
      <c r="V470">
        <v>125500</v>
      </c>
      <c r="W470">
        <v>129400</v>
      </c>
      <c r="X470">
        <v>130700</v>
      </c>
      <c r="Y470">
        <v>133900</v>
      </c>
      <c r="Z470">
        <v>133600</v>
      </c>
      <c r="AA470">
        <v>131200</v>
      </c>
      <c r="AB470">
        <v>129500</v>
      </c>
      <c r="AC470">
        <v>127000</v>
      </c>
      <c r="AD470">
        <v>125300</v>
      </c>
      <c r="AE470">
        <v>124700</v>
      </c>
      <c r="AF470">
        <v>123600</v>
      </c>
      <c r="AG470">
        <v>121500</v>
      </c>
      <c r="AH470">
        <v>116300</v>
      </c>
      <c r="AI470">
        <v>113200</v>
      </c>
      <c r="AJ470">
        <v>117200</v>
      </c>
      <c r="AK470">
        <v>113600</v>
      </c>
      <c r="AL470">
        <v>114000</v>
      </c>
      <c r="AM470">
        <v>106200</v>
      </c>
      <c r="AN470">
        <v>108000</v>
      </c>
      <c r="AO470">
        <v>111200</v>
      </c>
      <c r="AP470">
        <v>120900</v>
      </c>
      <c r="AQ470">
        <v>123700</v>
      </c>
      <c r="AR470">
        <v>124700</v>
      </c>
      <c r="AS470">
        <v>120900</v>
      </c>
      <c r="AT470">
        <v>122900</v>
      </c>
      <c r="AU470">
        <v>125100</v>
      </c>
      <c r="AV470">
        <v>126500</v>
      </c>
      <c r="AW470">
        <v>126000</v>
      </c>
      <c r="AX470">
        <v>123300</v>
      </c>
      <c r="AY470">
        <v>127600</v>
      </c>
      <c r="AZ470">
        <v>131600</v>
      </c>
      <c r="BA470">
        <v>136200</v>
      </c>
      <c r="BB470">
        <v>126600</v>
      </c>
      <c r="BC470">
        <v>122100</v>
      </c>
      <c r="BD470">
        <v>116900</v>
      </c>
      <c r="BE470">
        <v>122200</v>
      </c>
      <c r="BF470">
        <v>127500</v>
      </c>
      <c r="BG470">
        <v>126500</v>
      </c>
      <c r="BH470">
        <v>121800</v>
      </c>
      <c r="BI470">
        <v>118200</v>
      </c>
      <c r="BJ470">
        <v>123300</v>
      </c>
      <c r="BK470">
        <v>128700</v>
      </c>
      <c r="BL470">
        <v>127300</v>
      </c>
      <c r="BM470">
        <v>122200</v>
      </c>
      <c r="BN470">
        <v>126300</v>
      </c>
      <c r="BO470">
        <v>130800</v>
      </c>
      <c r="BP470">
        <v>135600</v>
      </c>
      <c r="BQ470">
        <v>138100</v>
      </c>
      <c r="BR470">
        <v>141800</v>
      </c>
      <c r="BS470">
        <v>134200</v>
      </c>
      <c r="BT470">
        <v>124400</v>
      </c>
      <c r="BU470">
        <v>111700</v>
      </c>
      <c r="BV470">
        <v>130200</v>
      </c>
      <c r="BW470">
        <v>131200</v>
      </c>
      <c r="BX470">
        <v>141500</v>
      </c>
      <c r="BY470">
        <v>129000</v>
      </c>
      <c r="BZ470">
        <v>133500</v>
      </c>
      <c r="CA470">
        <v>135700</v>
      </c>
      <c r="CB470">
        <v>143600</v>
      </c>
      <c r="CC470">
        <v>142700</v>
      </c>
      <c r="CD470">
        <v>145200</v>
      </c>
      <c r="CE470">
        <v>145600</v>
      </c>
      <c r="CF470">
        <v>141200</v>
      </c>
    </row>
    <row r="471" spans="1:84" x14ac:dyDescent="0.2">
      <c r="A471">
        <v>394579</v>
      </c>
      <c r="B471" t="s">
        <v>2161</v>
      </c>
      <c r="C471">
        <v>146</v>
      </c>
      <c r="D471">
        <f t="shared" si="55"/>
        <v>113925</v>
      </c>
      <c r="E471">
        <f t="shared" si="56"/>
        <v>121125</v>
      </c>
      <c r="F471">
        <f t="shared" si="57"/>
        <v>126400</v>
      </c>
      <c r="G471">
        <f t="shared" si="58"/>
        <v>127050</v>
      </c>
      <c r="H471">
        <f t="shared" si="59"/>
        <v>131258.33333333334</v>
      </c>
      <c r="I471" s="2">
        <f t="shared" si="60"/>
        <v>0.15214688025747941</v>
      </c>
      <c r="J471" s="6">
        <f t="shared" si="54"/>
        <v>123951.66666666667</v>
      </c>
      <c r="K471">
        <f t="shared" si="61"/>
        <v>137741.66666666666</v>
      </c>
      <c r="L471">
        <v>112700</v>
      </c>
      <c r="M471">
        <v>106500</v>
      </c>
      <c r="N471">
        <v>106100</v>
      </c>
      <c r="O471">
        <v>109800</v>
      </c>
      <c r="P471">
        <v>115200</v>
      </c>
      <c r="Q471">
        <v>113800</v>
      </c>
      <c r="R471">
        <v>113300</v>
      </c>
      <c r="S471">
        <v>117000</v>
      </c>
      <c r="T471">
        <v>118300</v>
      </c>
      <c r="U471">
        <v>120300</v>
      </c>
      <c r="V471">
        <v>116700</v>
      </c>
      <c r="W471">
        <v>117400</v>
      </c>
      <c r="X471">
        <v>117800</v>
      </c>
      <c r="Y471">
        <v>118300</v>
      </c>
      <c r="Z471">
        <v>120000</v>
      </c>
      <c r="AA471">
        <v>120200</v>
      </c>
      <c r="AB471">
        <v>119700</v>
      </c>
      <c r="AC471">
        <v>121400</v>
      </c>
      <c r="AD471">
        <v>121800</v>
      </c>
      <c r="AE471">
        <v>124300</v>
      </c>
      <c r="AF471">
        <v>122500</v>
      </c>
      <c r="AG471">
        <v>122100</v>
      </c>
      <c r="AH471">
        <v>122200</v>
      </c>
      <c r="AI471">
        <v>123200</v>
      </c>
      <c r="AJ471">
        <v>127100</v>
      </c>
      <c r="AK471">
        <v>127000</v>
      </c>
      <c r="AL471">
        <v>123900</v>
      </c>
      <c r="AM471">
        <v>122100</v>
      </c>
      <c r="AN471">
        <v>122700</v>
      </c>
      <c r="AO471">
        <v>127200</v>
      </c>
      <c r="AP471">
        <v>127300</v>
      </c>
      <c r="AQ471">
        <v>127800</v>
      </c>
      <c r="AR471">
        <v>128900</v>
      </c>
      <c r="AS471">
        <v>128800</v>
      </c>
      <c r="AT471">
        <v>127800</v>
      </c>
      <c r="AU471">
        <v>126200</v>
      </c>
      <c r="AV471">
        <v>125100</v>
      </c>
      <c r="AW471">
        <v>126900</v>
      </c>
      <c r="AX471">
        <v>128900</v>
      </c>
      <c r="AY471">
        <v>130000</v>
      </c>
      <c r="AZ471">
        <v>128200</v>
      </c>
      <c r="BA471">
        <v>126800</v>
      </c>
      <c r="BB471">
        <v>125000</v>
      </c>
      <c r="BC471">
        <v>126900</v>
      </c>
      <c r="BD471">
        <v>127300</v>
      </c>
      <c r="BE471">
        <v>129000</v>
      </c>
      <c r="BF471">
        <v>123700</v>
      </c>
      <c r="BG471">
        <v>126800</v>
      </c>
      <c r="BH471">
        <v>127500</v>
      </c>
      <c r="BI471">
        <v>130900</v>
      </c>
      <c r="BJ471">
        <v>128000</v>
      </c>
      <c r="BK471">
        <v>128600</v>
      </c>
      <c r="BL471">
        <v>131300</v>
      </c>
      <c r="BM471">
        <v>129400</v>
      </c>
      <c r="BN471">
        <v>131500</v>
      </c>
      <c r="BO471">
        <v>130700</v>
      </c>
      <c r="BP471">
        <v>134100</v>
      </c>
      <c r="BQ471">
        <v>133300</v>
      </c>
      <c r="BR471">
        <v>134200</v>
      </c>
      <c r="BS471">
        <v>135600</v>
      </c>
      <c r="BT471">
        <v>131200</v>
      </c>
      <c r="BU471">
        <v>128400</v>
      </c>
      <c r="BV471">
        <v>131000</v>
      </c>
      <c r="BW471">
        <v>135700</v>
      </c>
      <c r="BX471">
        <v>140300</v>
      </c>
      <c r="BY471">
        <v>135800</v>
      </c>
      <c r="BZ471">
        <v>134600</v>
      </c>
      <c r="CA471">
        <v>137000</v>
      </c>
      <c r="CB471">
        <v>144300</v>
      </c>
      <c r="CC471">
        <v>149000</v>
      </c>
      <c r="CD471">
        <v>150000</v>
      </c>
      <c r="CE471">
        <v>147000</v>
      </c>
      <c r="CF471">
        <v>146900</v>
      </c>
    </row>
    <row r="472" spans="1:84" x14ac:dyDescent="0.2">
      <c r="A472">
        <v>395091</v>
      </c>
      <c r="B472" t="s">
        <v>1334</v>
      </c>
      <c r="C472">
        <v>505</v>
      </c>
      <c r="D472">
        <f t="shared" si="55"/>
        <v>98975</v>
      </c>
      <c r="E472">
        <f t="shared" si="56"/>
        <v>105483.33333333333</v>
      </c>
      <c r="F472">
        <f t="shared" si="57"/>
        <v>120391.66666666667</v>
      </c>
      <c r="G472">
        <f t="shared" si="58"/>
        <v>137541.66666666666</v>
      </c>
      <c r="H472">
        <f t="shared" si="59"/>
        <v>154116.66666666666</v>
      </c>
      <c r="I472" s="2">
        <f t="shared" si="60"/>
        <v>0.55712722067862241</v>
      </c>
      <c r="J472" s="6">
        <f t="shared" si="54"/>
        <v>123301.66666666666</v>
      </c>
      <c r="K472">
        <f t="shared" si="61"/>
        <v>163100</v>
      </c>
      <c r="L472">
        <v>93000</v>
      </c>
      <c r="M472">
        <v>96300</v>
      </c>
      <c r="N472">
        <v>96800</v>
      </c>
      <c r="O472">
        <v>98200</v>
      </c>
      <c r="P472">
        <v>94900</v>
      </c>
      <c r="Q472">
        <v>96100</v>
      </c>
      <c r="R472">
        <v>98100</v>
      </c>
      <c r="S472">
        <v>102600</v>
      </c>
      <c r="T472">
        <v>103500</v>
      </c>
      <c r="U472">
        <v>103000</v>
      </c>
      <c r="V472">
        <v>102500</v>
      </c>
      <c r="W472">
        <v>102700</v>
      </c>
      <c r="X472">
        <v>100100</v>
      </c>
      <c r="Y472">
        <v>95800</v>
      </c>
      <c r="Z472">
        <v>96000</v>
      </c>
      <c r="AA472">
        <v>100000</v>
      </c>
      <c r="AB472">
        <v>105600</v>
      </c>
      <c r="AC472">
        <v>110000</v>
      </c>
      <c r="AD472">
        <v>113400</v>
      </c>
      <c r="AE472">
        <v>115800</v>
      </c>
      <c r="AF472">
        <v>111100</v>
      </c>
      <c r="AG472">
        <v>104700</v>
      </c>
      <c r="AH472">
        <v>106300</v>
      </c>
      <c r="AI472">
        <v>107000</v>
      </c>
      <c r="AJ472">
        <v>112800</v>
      </c>
      <c r="AK472">
        <v>114000</v>
      </c>
      <c r="AL472">
        <v>113100</v>
      </c>
      <c r="AM472">
        <v>116200</v>
      </c>
      <c r="AN472">
        <v>115400</v>
      </c>
      <c r="AO472">
        <v>117800</v>
      </c>
      <c r="AP472">
        <v>122700</v>
      </c>
      <c r="AQ472">
        <v>122400</v>
      </c>
      <c r="AR472">
        <v>127300</v>
      </c>
      <c r="AS472">
        <v>125100</v>
      </c>
      <c r="AT472">
        <v>128600</v>
      </c>
      <c r="AU472">
        <v>129300</v>
      </c>
      <c r="AV472">
        <v>131000</v>
      </c>
      <c r="AW472">
        <v>125300</v>
      </c>
      <c r="AX472">
        <v>124900</v>
      </c>
      <c r="AY472">
        <v>126800</v>
      </c>
      <c r="AZ472">
        <v>134500</v>
      </c>
      <c r="BA472">
        <v>139100</v>
      </c>
      <c r="BB472">
        <v>136800</v>
      </c>
      <c r="BC472">
        <v>140500</v>
      </c>
      <c r="BD472">
        <v>139500</v>
      </c>
      <c r="BE472">
        <v>145000</v>
      </c>
      <c r="BF472">
        <v>145700</v>
      </c>
      <c r="BG472">
        <v>161400</v>
      </c>
      <c r="BH472">
        <v>163900</v>
      </c>
      <c r="BI472">
        <v>163400</v>
      </c>
      <c r="BJ472">
        <v>150400</v>
      </c>
      <c r="BK472">
        <v>147900</v>
      </c>
      <c r="BL472">
        <v>152900</v>
      </c>
      <c r="BM472">
        <v>152000</v>
      </c>
      <c r="BN472">
        <v>149300</v>
      </c>
      <c r="BO472">
        <v>146200</v>
      </c>
      <c r="BP472">
        <v>153800</v>
      </c>
      <c r="BQ472">
        <v>159200</v>
      </c>
      <c r="BR472">
        <v>158300</v>
      </c>
      <c r="BS472">
        <v>152100</v>
      </c>
      <c r="BT472">
        <v>153000</v>
      </c>
      <c r="BU472">
        <v>154700</v>
      </c>
      <c r="BV472">
        <v>157600</v>
      </c>
      <c r="BW472">
        <v>160300</v>
      </c>
      <c r="BX472">
        <v>162200</v>
      </c>
      <c r="BY472">
        <v>168500</v>
      </c>
      <c r="BZ472">
        <v>168800</v>
      </c>
      <c r="CA472">
        <v>173100</v>
      </c>
      <c r="CB472">
        <v>166600</v>
      </c>
      <c r="CC472">
        <v>168600</v>
      </c>
      <c r="CD472">
        <v>171700</v>
      </c>
      <c r="CE472">
        <v>182100</v>
      </c>
      <c r="CF472">
        <v>186500</v>
      </c>
    </row>
    <row r="473" spans="1:84" x14ac:dyDescent="0.2">
      <c r="A473">
        <v>394734</v>
      </c>
      <c r="B473" t="s">
        <v>395</v>
      </c>
      <c r="C473">
        <v>304</v>
      </c>
      <c r="D473">
        <f t="shared" si="55"/>
        <v>117258.33333333333</v>
      </c>
      <c r="E473">
        <f t="shared" si="56"/>
        <v>116183.33333333333</v>
      </c>
      <c r="F473">
        <f t="shared" si="57"/>
        <v>122083.33333333333</v>
      </c>
      <c r="G473">
        <f t="shared" si="58"/>
        <v>121716.66666666667</v>
      </c>
      <c r="H473">
        <f t="shared" si="59"/>
        <v>138891.66666666666</v>
      </c>
      <c r="I473" s="2">
        <f t="shared" si="60"/>
        <v>0.18449292871864115</v>
      </c>
      <c r="J473" s="6">
        <f t="shared" si="54"/>
        <v>123226.66666666667</v>
      </c>
      <c r="K473">
        <f t="shared" si="61"/>
        <v>140258.33333333334</v>
      </c>
      <c r="L473">
        <v>119900</v>
      </c>
      <c r="M473">
        <v>111100</v>
      </c>
      <c r="N473">
        <v>114100</v>
      </c>
      <c r="O473">
        <v>112000</v>
      </c>
      <c r="P473">
        <v>122900</v>
      </c>
      <c r="Q473">
        <v>124200</v>
      </c>
      <c r="R473">
        <v>122000</v>
      </c>
      <c r="S473">
        <v>117000</v>
      </c>
      <c r="T473">
        <v>110300</v>
      </c>
      <c r="U473">
        <v>113600</v>
      </c>
      <c r="V473">
        <v>118200</v>
      </c>
      <c r="W473">
        <v>121800</v>
      </c>
      <c r="X473">
        <v>126400</v>
      </c>
      <c r="Y473">
        <v>113100</v>
      </c>
      <c r="Z473">
        <v>114700</v>
      </c>
      <c r="AA473">
        <v>112800</v>
      </c>
      <c r="AB473">
        <v>124100</v>
      </c>
      <c r="AC473">
        <v>117800</v>
      </c>
      <c r="AD473">
        <v>116100</v>
      </c>
      <c r="AE473">
        <v>115100</v>
      </c>
      <c r="AF473">
        <v>118000</v>
      </c>
      <c r="AG473">
        <v>115700</v>
      </c>
      <c r="AH473">
        <v>112000</v>
      </c>
      <c r="AI473">
        <v>108400</v>
      </c>
      <c r="AJ473">
        <v>108000</v>
      </c>
      <c r="AK473">
        <v>108900</v>
      </c>
      <c r="AL473">
        <v>132200</v>
      </c>
      <c r="AM473">
        <v>133500</v>
      </c>
      <c r="AN473">
        <v>138500</v>
      </c>
      <c r="AO473">
        <v>116200</v>
      </c>
      <c r="AP473">
        <v>120400</v>
      </c>
      <c r="AQ473">
        <v>122500</v>
      </c>
      <c r="AR473">
        <v>123200</v>
      </c>
      <c r="AS473">
        <v>123000</v>
      </c>
      <c r="AT473">
        <v>122500</v>
      </c>
      <c r="AU473">
        <v>116100</v>
      </c>
      <c r="AV473">
        <v>115000</v>
      </c>
      <c r="AW473">
        <v>111000</v>
      </c>
      <c r="AX473">
        <v>121600</v>
      </c>
      <c r="AY473">
        <v>122100</v>
      </c>
      <c r="AZ473">
        <v>124100</v>
      </c>
      <c r="BA473">
        <v>122900</v>
      </c>
      <c r="BB473">
        <v>123100</v>
      </c>
      <c r="BC473">
        <v>125900</v>
      </c>
      <c r="BD473">
        <v>126000</v>
      </c>
      <c r="BE473">
        <v>124500</v>
      </c>
      <c r="BF473">
        <v>122700</v>
      </c>
      <c r="BG473">
        <v>121700</v>
      </c>
      <c r="BH473">
        <v>126300</v>
      </c>
      <c r="BI473">
        <v>130900</v>
      </c>
      <c r="BJ473">
        <v>155500</v>
      </c>
      <c r="BK473">
        <v>153400</v>
      </c>
      <c r="BL473">
        <v>148000</v>
      </c>
      <c r="BM473">
        <v>127600</v>
      </c>
      <c r="BN473">
        <v>132900</v>
      </c>
      <c r="BO473">
        <v>135600</v>
      </c>
      <c r="BP473">
        <v>139300</v>
      </c>
      <c r="BQ473">
        <v>137800</v>
      </c>
      <c r="BR473">
        <v>141200</v>
      </c>
      <c r="BS473">
        <v>138200</v>
      </c>
      <c r="BT473">
        <v>142500</v>
      </c>
      <c r="BU473">
        <v>134100</v>
      </c>
      <c r="BV473">
        <v>140800</v>
      </c>
      <c r="BW473">
        <v>136300</v>
      </c>
      <c r="BX473">
        <v>143400</v>
      </c>
      <c r="BY473">
        <v>141300</v>
      </c>
      <c r="BZ473">
        <v>140900</v>
      </c>
      <c r="CA473">
        <v>145000</v>
      </c>
      <c r="CB473">
        <v>144600</v>
      </c>
      <c r="CC473">
        <v>138200</v>
      </c>
      <c r="CD473">
        <v>137800</v>
      </c>
      <c r="CE473">
        <v>130400</v>
      </c>
      <c r="CF473">
        <v>134200</v>
      </c>
    </row>
    <row r="474" spans="1:84" x14ac:dyDescent="0.2">
      <c r="A474">
        <v>394617</v>
      </c>
      <c r="B474" t="s">
        <v>1427</v>
      </c>
      <c r="C474">
        <v>565</v>
      </c>
      <c r="D474">
        <f t="shared" si="55"/>
        <v>105841.66666666667</v>
      </c>
      <c r="E474">
        <f t="shared" si="56"/>
        <v>113025</v>
      </c>
      <c r="F474">
        <f t="shared" si="57"/>
        <v>117208.33333333333</v>
      </c>
      <c r="G474">
        <f t="shared" si="58"/>
        <v>132866.66666666666</v>
      </c>
      <c r="H474">
        <f t="shared" si="59"/>
        <v>146866.66666666666</v>
      </c>
      <c r="I474" s="2">
        <f t="shared" si="60"/>
        <v>0.38760727501771497</v>
      </c>
      <c r="J474" s="6">
        <f t="shared" si="54"/>
        <v>123161.66666666666</v>
      </c>
      <c r="K474">
        <f t="shared" si="61"/>
        <v>151200</v>
      </c>
      <c r="L474">
        <v>99400</v>
      </c>
      <c r="M474">
        <v>98600</v>
      </c>
      <c r="N474">
        <v>105900</v>
      </c>
      <c r="O474">
        <v>108200</v>
      </c>
      <c r="P474">
        <v>107100</v>
      </c>
      <c r="Q474">
        <v>106100</v>
      </c>
      <c r="R474">
        <v>105700</v>
      </c>
      <c r="S474">
        <v>110500</v>
      </c>
      <c r="T474">
        <v>104200</v>
      </c>
      <c r="U474">
        <v>106100</v>
      </c>
      <c r="V474">
        <v>101700</v>
      </c>
      <c r="W474">
        <v>116600</v>
      </c>
      <c r="X474">
        <v>117500</v>
      </c>
      <c r="Y474">
        <v>133700</v>
      </c>
      <c r="Z474">
        <v>123500</v>
      </c>
      <c r="AA474">
        <v>122500</v>
      </c>
      <c r="AB474">
        <v>103700</v>
      </c>
      <c r="AC474">
        <v>104100</v>
      </c>
      <c r="AD474">
        <v>105600</v>
      </c>
      <c r="AE474">
        <v>105400</v>
      </c>
      <c r="AF474">
        <v>109600</v>
      </c>
      <c r="AG474">
        <v>109300</v>
      </c>
      <c r="AH474">
        <v>113700</v>
      </c>
      <c r="AI474">
        <v>107700</v>
      </c>
      <c r="AJ474">
        <v>115100</v>
      </c>
      <c r="AK474">
        <v>116200</v>
      </c>
      <c r="AL474">
        <v>120400</v>
      </c>
      <c r="AM474">
        <v>112800</v>
      </c>
      <c r="AN474">
        <v>117000</v>
      </c>
      <c r="AO474">
        <v>113400</v>
      </c>
      <c r="AP474">
        <v>115500</v>
      </c>
      <c r="AQ474">
        <v>112100</v>
      </c>
      <c r="AR474">
        <v>119800</v>
      </c>
      <c r="AS474">
        <v>118900</v>
      </c>
      <c r="AT474">
        <v>120300</v>
      </c>
      <c r="AU474">
        <v>125000</v>
      </c>
      <c r="AV474">
        <v>131300</v>
      </c>
      <c r="AW474">
        <v>143500</v>
      </c>
      <c r="AX474">
        <v>134700</v>
      </c>
      <c r="AY474">
        <v>131600</v>
      </c>
      <c r="AZ474">
        <v>122600</v>
      </c>
      <c r="BA474">
        <v>128800</v>
      </c>
      <c r="BB474">
        <v>134500</v>
      </c>
      <c r="BC474">
        <v>135800</v>
      </c>
      <c r="BD474">
        <v>136400</v>
      </c>
      <c r="BE474">
        <v>132200</v>
      </c>
      <c r="BF474">
        <v>130500</v>
      </c>
      <c r="BG474">
        <v>132500</v>
      </c>
      <c r="BH474">
        <v>132200</v>
      </c>
      <c r="BI474">
        <v>153400</v>
      </c>
      <c r="BJ474">
        <v>155300</v>
      </c>
      <c r="BK474">
        <v>159800</v>
      </c>
      <c r="BL474">
        <v>141400</v>
      </c>
      <c r="BM474">
        <v>141600</v>
      </c>
      <c r="BN474">
        <v>142400</v>
      </c>
      <c r="BO474">
        <v>142800</v>
      </c>
      <c r="BP474">
        <v>141700</v>
      </c>
      <c r="BQ474">
        <v>145500</v>
      </c>
      <c r="BR474">
        <v>150600</v>
      </c>
      <c r="BS474">
        <v>155700</v>
      </c>
      <c r="BT474">
        <v>154600</v>
      </c>
      <c r="BU474">
        <v>165800</v>
      </c>
      <c r="BV474">
        <v>159500</v>
      </c>
      <c r="BW474">
        <v>160200</v>
      </c>
      <c r="BX474">
        <v>142500</v>
      </c>
      <c r="BY474">
        <v>143700</v>
      </c>
      <c r="BZ474">
        <v>142200</v>
      </c>
      <c r="CA474">
        <v>145000</v>
      </c>
      <c r="CB474">
        <v>147900</v>
      </c>
      <c r="CC474">
        <v>147600</v>
      </c>
      <c r="CD474">
        <v>149700</v>
      </c>
      <c r="CE474">
        <v>156200</v>
      </c>
      <c r="CF474">
        <v>154900</v>
      </c>
    </row>
    <row r="475" spans="1:84" x14ac:dyDescent="0.2">
      <c r="A475">
        <v>395114</v>
      </c>
      <c r="B475" t="s">
        <v>1810</v>
      </c>
      <c r="C475">
        <v>188</v>
      </c>
      <c r="D475">
        <f t="shared" si="55"/>
        <v>121375</v>
      </c>
      <c r="E475">
        <f t="shared" si="56"/>
        <v>118008.33333333333</v>
      </c>
      <c r="F475">
        <f t="shared" si="57"/>
        <v>122933.33333333333</v>
      </c>
      <c r="G475">
        <f t="shared" si="58"/>
        <v>123983.33333333333</v>
      </c>
      <c r="H475">
        <f t="shared" si="59"/>
        <v>127533.33333333333</v>
      </c>
      <c r="I475" s="2">
        <f t="shared" si="60"/>
        <v>5.0738070717473355E-2</v>
      </c>
      <c r="J475" s="6">
        <f t="shared" si="54"/>
        <v>122766.66666666666</v>
      </c>
      <c r="K475">
        <f t="shared" si="61"/>
        <v>130575</v>
      </c>
      <c r="L475">
        <v>116100</v>
      </c>
      <c r="M475">
        <v>119200</v>
      </c>
      <c r="N475">
        <v>119400</v>
      </c>
      <c r="O475">
        <v>115700</v>
      </c>
      <c r="P475">
        <v>112900</v>
      </c>
      <c r="Q475">
        <v>125300</v>
      </c>
      <c r="R475">
        <v>130500</v>
      </c>
      <c r="S475">
        <v>132200</v>
      </c>
      <c r="T475">
        <v>125400</v>
      </c>
      <c r="U475">
        <v>123100</v>
      </c>
      <c r="V475">
        <v>118900</v>
      </c>
      <c r="W475">
        <v>117800</v>
      </c>
      <c r="X475">
        <v>111100</v>
      </c>
      <c r="Y475">
        <v>115600</v>
      </c>
      <c r="Z475">
        <v>113000</v>
      </c>
      <c r="AA475">
        <v>120900</v>
      </c>
      <c r="AB475">
        <v>120300</v>
      </c>
      <c r="AC475">
        <v>120600</v>
      </c>
      <c r="AD475">
        <v>118800</v>
      </c>
      <c r="AE475">
        <v>119100</v>
      </c>
      <c r="AF475">
        <v>119100</v>
      </c>
      <c r="AG475">
        <v>119200</v>
      </c>
      <c r="AH475">
        <v>117800</v>
      </c>
      <c r="AI475">
        <v>120600</v>
      </c>
      <c r="AJ475">
        <v>116600</v>
      </c>
      <c r="AK475">
        <v>106900</v>
      </c>
      <c r="AL475">
        <v>111100</v>
      </c>
      <c r="AM475">
        <v>119700</v>
      </c>
      <c r="AN475">
        <v>133200</v>
      </c>
      <c r="AO475">
        <v>130100</v>
      </c>
      <c r="AP475">
        <v>127200</v>
      </c>
      <c r="AQ475">
        <v>127400</v>
      </c>
      <c r="AR475">
        <v>124000</v>
      </c>
      <c r="AS475">
        <v>125700</v>
      </c>
      <c r="AT475">
        <v>125400</v>
      </c>
      <c r="AU475">
        <v>127900</v>
      </c>
      <c r="AV475">
        <v>128500</v>
      </c>
      <c r="AW475">
        <v>116100</v>
      </c>
      <c r="AX475">
        <v>114400</v>
      </c>
      <c r="AY475">
        <v>111800</v>
      </c>
      <c r="AZ475">
        <v>123500</v>
      </c>
      <c r="BA475">
        <v>122500</v>
      </c>
      <c r="BB475">
        <v>125400</v>
      </c>
      <c r="BC475">
        <v>124700</v>
      </c>
      <c r="BD475">
        <v>129400</v>
      </c>
      <c r="BE475">
        <v>127100</v>
      </c>
      <c r="BF475">
        <v>132500</v>
      </c>
      <c r="BG475">
        <v>131900</v>
      </c>
      <c r="BH475">
        <v>129900</v>
      </c>
      <c r="BI475">
        <v>121200</v>
      </c>
      <c r="BJ475">
        <v>121600</v>
      </c>
      <c r="BK475">
        <v>128600</v>
      </c>
      <c r="BL475">
        <v>131800</v>
      </c>
      <c r="BM475">
        <v>131000</v>
      </c>
      <c r="BN475">
        <v>125500</v>
      </c>
      <c r="BO475">
        <v>127800</v>
      </c>
      <c r="BP475">
        <v>125200</v>
      </c>
      <c r="BQ475">
        <v>129200</v>
      </c>
      <c r="BR475">
        <v>129600</v>
      </c>
      <c r="BS475">
        <v>129000</v>
      </c>
      <c r="BT475">
        <v>120100</v>
      </c>
      <c r="BU475">
        <v>115800</v>
      </c>
      <c r="BV475">
        <v>116700</v>
      </c>
      <c r="BW475">
        <v>125100</v>
      </c>
      <c r="BX475">
        <v>135500</v>
      </c>
      <c r="BY475">
        <v>138000</v>
      </c>
      <c r="BZ475">
        <v>140700</v>
      </c>
      <c r="CA475">
        <v>134200</v>
      </c>
      <c r="CB475">
        <v>138200</v>
      </c>
      <c r="CC475">
        <v>134300</v>
      </c>
      <c r="CD475">
        <v>139300</v>
      </c>
      <c r="CE475">
        <v>133200</v>
      </c>
    </row>
    <row r="476" spans="1:84" x14ac:dyDescent="0.2">
      <c r="A476">
        <v>394857</v>
      </c>
      <c r="B476" t="s">
        <v>2249</v>
      </c>
      <c r="C476">
        <v>307</v>
      </c>
      <c r="D476">
        <f t="shared" si="55"/>
        <v>112033.33333333333</v>
      </c>
      <c r="E476">
        <f t="shared" si="56"/>
        <v>118883.33333333333</v>
      </c>
      <c r="F476">
        <f t="shared" si="57"/>
        <v>127700</v>
      </c>
      <c r="G476">
        <f t="shared" si="58"/>
        <v>122275</v>
      </c>
      <c r="H476">
        <f t="shared" si="59"/>
        <v>132050</v>
      </c>
      <c r="I476" s="2">
        <f t="shared" si="60"/>
        <v>0.17866706337399588</v>
      </c>
      <c r="J476" s="6">
        <f t="shared" si="54"/>
        <v>122588.33333333333</v>
      </c>
      <c r="K476">
        <f t="shared" si="61"/>
        <v>135050</v>
      </c>
      <c r="L476">
        <v>108700</v>
      </c>
      <c r="M476">
        <v>110500</v>
      </c>
      <c r="N476">
        <v>108900</v>
      </c>
      <c r="O476">
        <v>104600</v>
      </c>
      <c r="P476">
        <v>106700</v>
      </c>
      <c r="Q476">
        <v>111200</v>
      </c>
      <c r="R476">
        <v>118100</v>
      </c>
      <c r="S476">
        <v>119200</v>
      </c>
      <c r="T476">
        <v>112100</v>
      </c>
      <c r="U476">
        <v>112900</v>
      </c>
      <c r="V476">
        <v>112700</v>
      </c>
      <c r="W476">
        <v>118800</v>
      </c>
      <c r="X476">
        <v>121900</v>
      </c>
      <c r="Y476">
        <v>125800</v>
      </c>
      <c r="Z476">
        <v>116300</v>
      </c>
      <c r="AA476">
        <v>113000</v>
      </c>
      <c r="AB476">
        <v>106800</v>
      </c>
      <c r="AC476">
        <v>115800</v>
      </c>
      <c r="AD476">
        <v>116700</v>
      </c>
      <c r="AE476">
        <v>121100</v>
      </c>
      <c r="AF476">
        <v>120500</v>
      </c>
      <c r="AG476">
        <v>123800</v>
      </c>
      <c r="AH476">
        <v>120600</v>
      </c>
      <c r="AI476">
        <v>124300</v>
      </c>
      <c r="AJ476">
        <v>124900</v>
      </c>
      <c r="AK476">
        <v>123800</v>
      </c>
      <c r="AL476">
        <v>123900</v>
      </c>
      <c r="AM476">
        <v>120100</v>
      </c>
      <c r="AN476">
        <v>127300</v>
      </c>
      <c r="AO476">
        <v>124000</v>
      </c>
      <c r="AP476">
        <v>137400</v>
      </c>
      <c r="AQ476">
        <v>137200</v>
      </c>
      <c r="AR476">
        <v>141000</v>
      </c>
      <c r="AS476">
        <v>126500</v>
      </c>
      <c r="AT476">
        <v>123600</v>
      </c>
      <c r="AU476">
        <v>122700</v>
      </c>
      <c r="AV476">
        <v>124600</v>
      </c>
      <c r="AW476">
        <v>119000</v>
      </c>
      <c r="AX476">
        <v>113700</v>
      </c>
      <c r="AY476">
        <v>116700</v>
      </c>
      <c r="AZ476">
        <v>121600</v>
      </c>
      <c r="BA476">
        <v>123600</v>
      </c>
      <c r="BB476">
        <v>123000</v>
      </c>
      <c r="BC476">
        <v>122200</v>
      </c>
      <c r="BD476">
        <v>123300</v>
      </c>
      <c r="BE476">
        <v>121900</v>
      </c>
      <c r="BF476">
        <v>129600</v>
      </c>
      <c r="BG476">
        <v>128100</v>
      </c>
      <c r="BH476">
        <v>126200</v>
      </c>
      <c r="BI476">
        <v>125500</v>
      </c>
      <c r="BJ476">
        <v>131300</v>
      </c>
      <c r="BK476">
        <v>137100</v>
      </c>
      <c r="BL476">
        <v>136000</v>
      </c>
      <c r="BM476">
        <v>134200</v>
      </c>
      <c r="BN476">
        <v>133400</v>
      </c>
      <c r="BO476">
        <v>129400</v>
      </c>
      <c r="BP476">
        <v>133000</v>
      </c>
      <c r="BQ476">
        <v>132100</v>
      </c>
      <c r="BR476">
        <v>137400</v>
      </c>
      <c r="BS476">
        <v>129000</v>
      </c>
      <c r="BT476">
        <v>122900</v>
      </c>
      <c r="BU476">
        <v>121100</v>
      </c>
      <c r="BV476">
        <v>126900</v>
      </c>
      <c r="BW476">
        <v>137100</v>
      </c>
      <c r="BX476">
        <v>133400</v>
      </c>
      <c r="BY476">
        <v>138500</v>
      </c>
      <c r="BZ476">
        <v>141500</v>
      </c>
      <c r="CA476">
        <v>149800</v>
      </c>
      <c r="CB476">
        <v>140800</v>
      </c>
      <c r="CC476">
        <v>139200</v>
      </c>
      <c r="CD476">
        <v>140400</v>
      </c>
      <c r="CE476">
        <v>144200</v>
      </c>
      <c r="CF476">
        <v>129100</v>
      </c>
    </row>
    <row r="477" spans="1:84" x14ac:dyDescent="0.2">
      <c r="A477">
        <v>394889</v>
      </c>
      <c r="B477" t="s">
        <v>505</v>
      </c>
      <c r="C477">
        <v>438</v>
      </c>
      <c r="D477">
        <f t="shared" si="55"/>
        <v>95675</v>
      </c>
      <c r="E477">
        <f t="shared" si="56"/>
        <v>116033.33333333333</v>
      </c>
      <c r="F477">
        <f t="shared" si="57"/>
        <v>124458.33333333333</v>
      </c>
      <c r="G477">
        <f t="shared" si="58"/>
        <v>133683.33333333334</v>
      </c>
      <c r="H477">
        <f t="shared" si="59"/>
        <v>142375</v>
      </c>
      <c r="I477" s="2">
        <f t="shared" si="60"/>
        <v>0.48811079174287952</v>
      </c>
      <c r="J477" s="6">
        <f t="shared" si="54"/>
        <v>122445</v>
      </c>
      <c r="K477">
        <f t="shared" si="61"/>
        <v>140941.66666666666</v>
      </c>
      <c r="L477">
        <v>96700</v>
      </c>
      <c r="M477">
        <v>98800</v>
      </c>
      <c r="N477">
        <v>95300</v>
      </c>
      <c r="O477">
        <v>93400</v>
      </c>
      <c r="P477">
        <v>90000</v>
      </c>
      <c r="Q477">
        <v>92600</v>
      </c>
      <c r="R477">
        <v>97900</v>
      </c>
      <c r="S477">
        <v>102500</v>
      </c>
      <c r="T477">
        <v>104200</v>
      </c>
      <c r="U477">
        <v>96800</v>
      </c>
      <c r="V477">
        <v>90200</v>
      </c>
      <c r="W477">
        <v>89700</v>
      </c>
      <c r="X477">
        <v>92700</v>
      </c>
      <c r="Y477">
        <v>98400</v>
      </c>
      <c r="Z477">
        <v>101900</v>
      </c>
      <c r="AA477">
        <v>111200</v>
      </c>
      <c r="AB477">
        <v>118200</v>
      </c>
      <c r="AC477">
        <v>120300</v>
      </c>
      <c r="AD477">
        <v>122400</v>
      </c>
      <c r="AE477">
        <v>124100</v>
      </c>
      <c r="AF477">
        <v>126100</v>
      </c>
      <c r="AG477">
        <v>128800</v>
      </c>
      <c r="AH477">
        <v>124500</v>
      </c>
      <c r="AI477">
        <v>123800</v>
      </c>
      <c r="AJ477">
        <v>117600</v>
      </c>
      <c r="AK477">
        <v>121100</v>
      </c>
      <c r="AL477">
        <v>120700</v>
      </c>
      <c r="AM477">
        <v>122800</v>
      </c>
      <c r="AN477">
        <v>121500</v>
      </c>
      <c r="AO477">
        <v>122100</v>
      </c>
      <c r="AP477">
        <v>121800</v>
      </c>
      <c r="AQ477">
        <v>125100</v>
      </c>
      <c r="AR477">
        <v>124400</v>
      </c>
      <c r="AS477">
        <v>127100</v>
      </c>
      <c r="AT477">
        <v>131100</v>
      </c>
      <c r="AU477">
        <v>138200</v>
      </c>
      <c r="AV477">
        <v>147000</v>
      </c>
      <c r="AW477">
        <v>150200</v>
      </c>
      <c r="AX477">
        <v>140200</v>
      </c>
      <c r="AY477">
        <v>132500</v>
      </c>
      <c r="AZ477">
        <v>124700</v>
      </c>
      <c r="BA477">
        <v>133000</v>
      </c>
      <c r="BB477">
        <v>127200</v>
      </c>
      <c r="BC477">
        <v>125100</v>
      </c>
      <c r="BD477">
        <v>125700</v>
      </c>
      <c r="BE477">
        <v>132800</v>
      </c>
      <c r="BF477">
        <v>135600</v>
      </c>
      <c r="BG477">
        <v>130200</v>
      </c>
      <c r="BH477">
        <v>136400</v>
      </c>
      <c r="BI477">
        <v>138400</v>
      </c>
      <c r="BJ477">
        <v>145800</v>
      </c>
      <c r="BK477">
        <v>139300</v>
      </c>
      <c r="BL477">
        <v>144900</v>
      </c>
      <c r="BM477">
        <v>143000</v>
      </c>
      <c r="BN477">
        <v>146200</v>
      </c>
      <c r="BO477">
        <v>143100</v>
      </c>
      <c r="BP477">
        <v>145500</v>
      </c>
      <c r="BQ477">
        <v>141300</v>
      </c>
      <c r="BR477">
        <v>143700</v>
      </c>
      <c r="BS477">
        <v>140900</v>
      </c>
      <c r="BT477">
        <v>141300</v>
      </c>
      <c r="BU477">
        <v>132800</v>
      </c>
      <c r="BV477">
        <v>131300</v>
      </c>
      <c r="BW477">
        <v>130500</v>
      </c>
      <c r="BX477">
        <v>138400</v>
      </c>
      <c r="BY477">
        <v>142300</v>
      </c>
      <c r="BZ477">
        <v>149900</v>
      </c>
      <c r="CA477">
        <v>144700</v>
      </c>
      <c r="CB477">
        <v>144700</v>
      </c>
      <c r="CC477">
        <v>139500</v>
      </c>
      <c r="CD477">
        <v>155000</v>
      </c>
      <c r="CE477">
        <v>155700</v>
      </c>
    </row>
    <row r="478" spans="1:84" x14ac:dyDescent="0.2">
      <c r="A478">
        <v>394922</v>
      </c>
      <c r="B478" t="s">
        <v>2296</v>
      </c>
      <c r="C478">
        <v>409</v>
      </c>
      <c r="D478">
        <f t="shared" si="55"/>
        <v>114300</v>
      </c>
      <c r="E478">
        <f t="shared" si="56"/>
        <v>116958.33333333333</v>
      </c>
      <c r="F478">
        <f t="shared" si="57"/>
        <v>120650</v>
      </c>
      <c r="G478">
        <f t="shared" si="58"/>
        <v>126658.33333333333</v>
      </c>
      <c r="H478">
        <f t="shared" si="59"/>
        <v>132866.66666666666</v>
      </c>
      <c r="I478" s="2">
        <f t="shared" si="60"/>
        <v>0.16243802857976078</v>
      </c>
      <c r="J478" s="6">
        <f t="shared" si="54"/>
        <v>122286.66666666666</v>
      </c>
      <c r="K478">
        <f t="shared" si="61"/>
        <v>140216.66666666666</v>
      </c>
      <c r="N478">
        <v>101900</v>
      </c>
      <c r="O478">
        <v>99800</v>
      </c>
      <c r="P478">
        <v>103900</v>
      </c>
      <c r="Q478">
        <v>118500</v>
      </c>
      <c r="R478">
        <v>117500</v>
      </c>
      <c r="S478">
        <v>118600</v>
      </c>
      <c r="T478">
        <v>122700</v>
      </c>
      <c r="U478">
        <v>121600</v>
      </c>
      <c r="V478">
        <v>125600</v>
      </c>
      <c r="W478">
        <v>112900</v>
      </c>
      <c r="X478">
        <v>107100</v>
      </c>
      <c r="Y478">
        <v>93400</v>
      </c>
      <c r="Z478">
        <v>97000</v>
      </c>
      <c r="AA478">
        <v>100800</v>
      </c>
      <c r="AB478">
        <v>120300</v>
      </c>
      <c r="AC478">
        <v>124100</v>
      </c>
      <c r="AD478">
        <v>131000</v>
      </c>
      <c r="AE478">
        <v>127400</v>
      </c>
      <c r="AF478">
        <v>129000</v>
      </c>
      <c r="AG478">
        <v>124000</v>
      </c>
      <c r="AH478">
        <v>125000</v>
      </c>
      <c r="AI478">
        <v>124400</v>
      </c>
      <c r="AJ478">
        <v>128200</v>
      </c>
      <c r="AK478">
        <v>126800</v>
      </c>
      <c r="AL478">
        <v>110600</v>
      </c>
      <c r="AM478">
        <v>115900</v>
      </c>
      <c r="AN478">
        <v>110300</v>
      </c>
      <c r="AO478">
        <v>124500</v>
      </c>
      <c r="AP478">
        <v>120100</v>
      </c>
      <c r="AQ478">
        <v>127700</v>
      </c>
      <c r="AR478">
        <v>123500</v>
      </c>
      <c r="AS478">
        <v>121500</v>
      </c>
      <c r="AT478">
        <v>117500</v>
      </c>
      <c r="AU478">
        <v>121200</v>
      </c>
      <c r="AV478">
        <v>135500</v>
      </c>
      <c r="AW478">
        <v>138100</v>
      </c>
      <c r="AX478">
        <v>140800</v>
      </c>
      <c r="AY478">
        <v>116600</v>
      </c>
      <c r="AZ478">
        <v>116900</v>
      </c>
      <c r="BA478">
        <v>130900</v>
      </c>
      <c r="BB478">
        <v>140200</v>
      </c>
      <c r="BC478">
        <v>135800</v>
      </c>
      <c r="BD478">
        <v>119300</v>
      </c>
      <c r="BE478">
        <v>114200</v>
      </c>
      <c r="BF478">
        <v>114700</v>
      </c>
      <c r="BG478">
        <v>116900</v>
      </c>
      <c r="BH478">
        <v>114600</v>
      </c>
      <c r="BI478">
        <v>118600</v>
      </c>
      <c r="BJ478">
        <v>114600</v>
      </c>
      <c r="BK478">
        <v>124000</v>
      </c>
      <c r="BL478">
        <v>127900</v>
      </c>
      <c r="BM478">
        <v>133100</v>
      </c>
      <c r="BN478">
        <v>134500</v>
      </c>
      <c r="BO478">
        <v>131100</v>
      </c>
      <c r="BP478">
        <v>136600</v>
      </c>
      <c r="BQ478">
        <v>145800</v>
      </c>
      <c r="BR478">
        <v>157000</v>
      </c>
      <c r="BS478">
        <v>156600</v>
      </c>
      <c r="BT478">
        <v>153900</v>
      </c>
      <c r="BU478">
        <v>140800</v>
      </c>
      <c r="BV478">
        <v>139500</v>
      </c>
      <c r="BW478">
        <v>131400</v>
      </c>
      <c r="BX478">
        <v>138100</v>
      </c>
      <c r="BY478">
        <v>143700</v>
      </c>
      <c r="BZ478">
        <v>143900</v>
      </c>
      <c r="CA478">
        <v>138800</v>
      </c>
      <c r="CB478">
        <v>132700</v>
      </c>
      <c r="CC478">
        <v>131900</v>
      </c>
      <c r="CD478">
        <v>131300</v>
      </c>
      <c r="CE478">
        <v>145000</v>
      </c>
    </row>
    <row r="479" spans="1:84" x14ac:dyDescent="0.2">
      <c r="A479">
        <v>394599</v>
      </c>
      <c r="B479" t="s">
        <v>2260</v>
      </c>
      <c r="C479">
        <v>323</v>
      </c>
      <c r="D479">
        <f t="shared" si="55"/>
        <v>112225</v>
      </c>
      <c r="E479">
        <f t="shared" si="56"/>
        <v>114758.33333333333</v>
      </c>
      <c r="F479">
        <f t="shared" si="57"/>
        <v>118083.33333333333</v>
      </c>
      <c r="G479">
        <f t="shared" si="58"/>
        <v>126166.66666666667</v>
      </c>
      <c r="H479">
        <f t="shared" si="59"/>
        <v>138575</v>
      </c>
      <c r="I479" s="2">
        <f t="shared" si="60"/>
        <v>0.23479616841167297</v>
      </c>
      <c r="J479" s="6">
        <f t="shared" si="54"/>
        <v>121961.66666666666</v>
      </c>
      <c r="K479">
        <f t="shared" si="61"/>
        <v>138200</v>
      </c>
      <c r="L479">
        <v>104800</v>
      </c>
      <c r="M479">
        <v>104800</v>
      </c>
      <c r="N479">
        <v>98100</v>
      </c>
      <c r="O479">
        <v>110500</v>
      </c>
      <c r="P479">
        <v>116200</v>
      </c>
      <c r="Q479">
        <v>122400</v>
      </c>
      <c r="R479">
        <v>121000</v>
      </c>
      <c r="S479">
        <v>115100</v>
      </c>
      <c r="T479">
        <v>109600</v>
      </c>
      <c r="U479">
        <v>109000</v>
      </c>
      <c r="V479">
        <v>113300</v>
      </c>
      <c r="W479">
        <v>121900</v>
      </c>
      <c r="X479">
        <v>122100</v>
      </c>
      <c r="Y479">
        <v>108400</v>
      </c>
      <c r="Z479">
        <v>108800</v>
      </c>
      <c r="AA479">
        <v>105800</v>
      </c>
      <c r="AB479">
        <v>116300</v>
      </c>
      <c r="AC479">
        <v>115300</v>
      </c>
      <c r="AD479">
        <v>120100</v>
      </c>
      <c r="AE479">
        <v>121000</v>
      </c>
      <c r="AF479">
        <v>117600</v>
      </c>
      <c r="AG479">
        <v>115500</v>
      </c>
      <c r="AH479">
        <v>112200</v>
      </c>
      <c r="AI479">
        <v>114000</v>
      </c>
      <c r="AJ479">
        <v>113200</v>
      </c>
      <c r="AK479">
        <v>113600</v>
      </c>
      <c r="AL479">
        <v>116800</v>
      </c>
      <c r="AM479">
        <v>119000</v>
      </c>
      <c r="AN479">
        <v>120900</v>
      </c>
      <c r="AO479">
        <v>119400</v>
      </c>
      <c r="AP479">
        <v>117300</v>
      </c>
      <c r="AQ479">
        <v>115800</v>
      </c>
      <c r="AR479">
        <v>117500</v>
      </c>
      <c r="AS479">
        <v>120300</v>
      </c>
      <c r="AT479">
        <v>123200</v>
      </c>
      <c r="AU479">
        <v>120000</v>
      </c>
      <c r="AV479">
        <v>119000</v>
      </c>
      <c r="AW479">
        <v>121700</v>
      </c>
      <c r="AX479">
        <v>119900</v>
      </c>
      <c r="AY479">
        <v>125800</v>
      </c>
      <c r="AZ479">
        <v>122700</v>
      </c>
      <c r="BA479">
        <v>126600</v>
      </c>
      <c r="BB479">
        <v>127600</v>
      </c>
      <c r="BC479">
        <v>129700</v>
      </c>
      <c r="BD479">
        <v>130800</v>
      </c>
      <c r="BE479">
        <v>131100</v>
      </c>
      <c r="BF479">
        <v>130400</v>
      </c>
      <c r="BG479">
        <v>128700</v>
      </c>
      <c r="BH479">
        <v>133300</v>
      </c>
      <c r="BI479">
        <v>145800</v>
      </c>
      <c r="BJ479">
        <v>145900</v>
      </c>
      <c r="BK479">
        <v>141400</v>
      </c>
      <c r="BL479">
        <v>133000</v>
      </c>
      <c r="BM479">
        <v>135900</v>
      </c>
      <c r="BN479">
        <v>130200</v>
      </c>
      <c r="BO479">
        <v>134000</v>
      </c>
      <c r="BP479">
        <v>138800</v>
      </c>
      <c r="BQ479">
        <v>141000</v>
      </c>
      <c r="BR479">
        <v>143100</v>
      </c>
      <c r="BS479">
        <v>140500</v>
      </c>
      <c r="BT479">
        <v>136000</v>
      </c>
      <c r="BU479">
        <v>131300</v>
      </c>
      <c r="BV479">
        <v>128900</v>
      </c>
      <c r="BW479">
        <v>138500</v>
      </c>
      <c r="BX479">
        <v>142500</v>
      </c>
      <c r="BY479">
        <v>146800</v>
      </c>
      <c r="BZ479">
        <v>143000</v>
      </c>
      <c r="CA479">
        <v>134500</v>
      </c>
      <c r="CB479">
        <v>132000</v>
      </c>
      <c r="CC479">
        <v>139200</v>
      </c>
      <c r="CD479">
        <v>145200</v>
      </c>
      <c r="CE479">
        <v>144200</v>
      </c>
    </row>
    <row r="480" spans="1:84" x14ac:dyDescent="0.2">
      <c r="A480">
        <v>394449</v>
      </c>
      <c r="B480" t="s">
        <v>1068</v>
      </c>
      <c r="C480">
        <v>535</v>
      </c>
      <c r="D480">
        <f t="shared" si="55"/>
        <v>126766.66666666667</v>
      </c>
      <c r="E480">
        <f t="shared" si="56"/>
        <v>120425</v>
      </c>
      <c r="F480">
        <f t="shared" si="57"/>
        <v>108666.66666666667</v>
      </c>
      <c r="G480">
        <f t="shared" si="58"/>
        <v>120883.33333333333</v>
      </c>
      <c r="H480">
        <f t="shared" si="59"/>
        <v>132433.33333333334</v>
      </c>
      <c r="I480" s="2">
        <f t="shared" si="60"/>
        <v>4.4701551406784154E-2</v>
      </c>
      <c r="J480" s="6">
        <f t="shared" si="54"/>
        <v>121835</v>
      </c>
      <c r="K480">
        <f t="shared" si="61"/>
        <v>137408.33333333334</v>
      </c>
      <c r="L480">
        <v>108000</v>
      </c>
      <c r="M480">
        <v>110900</v>
      </c>
      <c r="N480">
        <v>129600</v>
      </c>
      <c r="O480">
        <v>131200</v>
      </c>
      <c r="P480">
        <v>134000</v>
      </c>
      <c r="Q480">
        <v>124300</v>
      </c>
      <c r="R480">
        <v>128800</v>
      </c>
      <c r="S480">
        <v>123800</v>
      </c>
      <c r="T480">
        <v>124900</v>
      </c>
      <c r="U480">
        <v>135600</v>
      </c>
      <c r="V480">
        <v>138200</v>
      </c>
      <c r="W480">
        <v>131900</v>
      </c>
      <c r="X480">
        <v>124700</v>
      </c>
      <c r="Y480">
        <v>133500</v>
      </c>
      <c r="Z480">
        <v>136500</v>
      </c>
      <c r="AA480">
        <v>131400</v>
      </c>
      <c r="AB480">
        <v>121200</v>
      </c>
      <c r="AC480">
        <v>128400</v>
      </c>
      <c r="AD480">
        <v>121800</v>
      </c>
      <c r="AE480">
        <v>125800</v>
      </c>
      <c r="AF480">
        <v>107800</v>
      </c>
      <c r="AG480">
        <v>111000</v>
      </c>
      <c r="AH480">
        <v>101900</v>
      </c>
      <c r="AI480">
        <v>101100</v>
      </c>
      <c r="AJ480">
        <v>94200</v>
      </c>
      <c r="AK480">
        <v>93800</v>
      </c>
      <c r="AL480">
        <v>99900</v>
      </c>
      <c r="AM480">
        <v>108000</v>
      </c>
      <c r="AN480">
        <v>107400</v>
      </c>
      <c r="AO480">
        <v>105800</v>
      </c>
      <c r="AP480">
        <v>107400</v>
      </c>
      <c r="AQ480">
        <v>113300</v>
      </c>
      <c r="AR480">
        <v>123100</v>
      </c>
      <c r="AS480">
        <v>119400</v>
      </c>
      <c r="AT480">
        <v>119000</v>
      </c>
      <c r="AU480">
        <v>112700</v>
      </c>
      <c r="AV480">
        <v>119900</v>
      </c>
      <c r="AW480">
        <v>115000</v>
      </c>
      <c r="AX480">
        <v>112700</v>
      </c>
      <c r="AY480">
        <v>105500</v>
      </c>
      <c r="AZ480">
        <v>112800</v>
      </c>
      <c r="BA480">
        <v>115800</v>
      </c>
      <c r="BB480">
        <v>119800</v>
      </c>
      <c r="BC480">
        <v>127100</v>
      </c>
      <c r="BD480">
        <v>126000</v>
      </c>
      <c r="BE480">
        <v>123000</v>
      </c>
      <c r="BF480">
        <v>128600</v>
      </c>
      <c r="BG480">
        <v>144400</v>
      </c>
      <c r="BH480">
        <v>135200</v>
      </c>
      <c r="BI480">
        <v>134200</v>
      </c>
      <c r="BJ480">
        <v>120500</v>
      </c>
      <c r="BK480">
        <v>141300</v>
      </c>
      <c r="BL480">
        <v>131800</v>
      </c>
      <c r="BM480">
        <v>135000</v>
      </c>
      <c r="BN480">
        <v>129900</v>
      </c>
      <c r="BO480">
        <v>130600</v>
      </c>
      <c r="BP480">
        <v>131900</v>
      </c>
      <c r="BQ480">
        <v>129900</v>
      </c>
      <c r="BR480">
        <v>132700</v>
      </c>
      <c r="BS480">
        <v>136200</v>
      </c>
      <c r="BT480">
        <v>138500</v>
      </c>
      <c r="BU480">
        <v>144100</v>
      </c>
      <c r="BV480">
        <v>138600</v>
      </c>
      <c r="BW480">
        <v>141700</v>
      </c>
      <c r="BX480">
        <v>136200</v>
      </c>
      <c r="BY480">
        <v>133600</v>
      </c>
      <c r="BZ480">
        <v>140100</v>
      </c>
      <c r="CA480">
        <v>132900</v>
      </c>
      <c r="CB480">
        <v>139200</v>
      </c>
      <c r="CC480">
        <v>127800</v>
      </c>
      <c r="CD480">
        <v>140000</v>
      </c>
      <c r="CE480">
        <v>135200</v>
      </c>
      <c r="CF480">
        <v>135700</v>
      </c>
    </row>
    <row r="481" spans="1:84" x14ac:dyDescent="0.2">
      <c r="A481">
        <v>394557</v>
      </c>
      <c r="B481" t="s">
        <v>2377</v>
      </c>
      <c r="C481">
        <v>573</v>
      </c>
      <c r="D481">
        <f t="shared" si="55"/>
        <v>107350</v>
      </c>
      <c r="E481">
        <f t="shared" si="56"/>
        <v>118325</v>
      </c>
      <c r="F481">
        <f t="shared" si="57"/>
        <v>109858.33333333333</v>
      </c>
      <c r="G481">
        <f t="shared" si="58"/>
        <v>128408.33333333333</v>
      </c>
      <c r="H481">
        <f t="shared" si="59"/>
        <v>143850</v>
      </c>
      <c r="I481" s="2">
        <f t="shared" si="60"/>
        <v>0.34000931532370748</v>
      </c>
      <c r="J481" s="6">
        <f t="shared" si="54"/>
        <v>121558.33333333333</v>
      </c>
      <c r="K481">
        <f t="shared" si="61"/>
        <v>134266.66666666666</v>
      </c>
      <c r="L481">
        <v>96800</v>
      </c>
      <c r="M481">
        <v>95000</v>
      </c>
      <c r="N481">
        <v>104400</v>
      </c>
      <c r="O481">
        <v>108000</v>
      </c>
      <c r="P481">
        <v>108100</v>
      </c>
      <c r="Q481">
        <v>107800</v>
      </c>
      <c r="R481">
        <v>110900</v>
      </c>
      <c r="S481">
        <v>115500</v>
      </c>
      <c r="T481">
        <v>115300</v>
      </c>
      <c r="U481">
        <v>112500</v>
      </c>
      <c r="V481">
        <v>105200</v>
      </c>
      <c r="W481">
        <v>108700</v>
      </c>
      <c r="X481">
        <v>108000</v>
      </c>
      <c r="Y481">
        <v>112800</v>
      </c>
      <c r="Z481">
        <v>110200</v>
      </c>
      <c r="AA481">
        <v>124400</v>
      </c>
      <c r="AB481">
        <v>130000</v>
      </c>
      <c r="AC481">
        <v>122100</v>
      </c>
      <c r="AD481">
        <v>111600</v>
      </c>
      <c r="AE481">
        <v>113700</v>
      </c>
      <c r="AF481">
        <v>114500</v>
      </c>
      <c r="AG481">
        <v>125000</v>
      </c>
      <c r="AH481">
        <v>124300</v>
      </c>
      <c r="AI481">
        <v>123300</v>
      </c>
      <c r="AJ481">
        <v>111700</v>
      </c>
      <c r="AK481">
        <v>107200</v>
      </c>
      <c r="AL481">
        <v>106700</v>
      </c>
      <c r="AM481">
        <v>103000</v>
      </c>
      <c r="AN481">
        <v>99000</v>
      </c>
      <c r="AO481">
        <v>108100</v>
      </c>
      <c r="AP481">
        <v>120300</v>
      </c>
      <c r="AQ481">
        <v>114600</v>
      </c>
      <c r="AR481">
        <v>113200</v>
      </c>
      <c r="AS481">
        <v>105000</v>
      </c>
      <c r="AT481">
        <v>112100</v>
      </c>
      <c r="AU481">
        <v>117400</v>
      </c>
      <c r="AV481">
        <v>122400</v>
      </c>
      <c r="AW481">
        <v>131600</v>
      </c>
      <c r="AX481">
        <v>130000</v>
      </c>
      <c r="AY481">
        <v>125100</v>
      </c>
      <c r="AZ481">
        <v>128000</v>
      </c>
      <c r="BA481">
        <v>125200</v>
      </c>
      <c r="BB481">
        <v>127400</v>
      </c>
      <c r="BC481">
        <v>119200</v>
      </c>
      <c r="BD481">
        <v>126300</v>
      </c>
      <c r="BE481">
        <v>132900</v>
      </c>
      <c r="BF481">
        <v>135300</v>
      </c>
      <c r="BG481">
        <v>137500</v>
      </c>
      <c r="BH481">
        <v>147000</v>
      </c>
      <c r="BI481">
        <v>144700</v>
      </c>
      <c r="BJ481">
        <v>142000</v>
      </c>
      <c r="BK481">
        <v>130700</v>
      </c>
      <c r="BL481">
        <v>138100</v>
      </c>
      <c r="BM481">
        <v>147700</v>
      </c>
      <c r="BN481">
        <v>148700</v>
      </c>
      <c r="BO481">
        <v>147500</v>
      </c>
      <c r="BP481">
        <v>145400</v>
      </c>
      <c r="BQ481">
        <v>137800</v>
      </c>
      <c r="BR481">
        <v>148800</v>
      </c>
      <c r="BS481">
        <v>147800</v>
      </c>
      <c r="BT481">
        <v>161000</v>
      </c>
      <c r="BU481">
        <v>144600</v>
      </c>
      <c r="BV481">
        <v>128400</v>
      </c>
      <c r="BW481">
        <v>124000</v>
      </c>
      <c r="BX481">
        <v>123900</v>
      </c>
      <c r="BY481">
        <v>134000</v>
      </c>
      <c r="BZ481">
        <v>129200</v>
      </c>
      <c r="CA481">
        <v>129200</v>
      </c>
      <c r="CB481">
        <v>127000</v>
      </c>
      <c r="CC481">
        <v>125600</v>
      </c>
      <c r="CD481">
        <v>136500</v>
      </c>
      <c r="CE481">
        <v>139800</v>
      </c>
    </row>
    <row r="482" spans="1:84" x14ac:dyDescent="0.2">
      <c r="A482">
        <v>395143</v>
      </c>
      <c r="B482" t="s">
        <v>1828</v>
      </c>
      <c r="C482">
        <v>77</v>
      </c>
      <c r="D482">
        <f t="shared" si="55"/>
        <v>117041.66666666667</v>
      </c>
      <c r="E482">
        <f t="shared" si="56"/>
        <v>118600</v>
      </c>
      <c r="F482">
        <f t="shared" si="57"/>
        <v>119650</v>
      </c>
      <c r="G482">
        <f t="shared" si="58"/>
        <v>120725</v>
      </c>
      <c r="H482">
        <f t="shared" si="59"/>
        <v>130525</v>
      </c>
      <c r="I482" s="2">
        <f t="shared" si="60"/>
        <v>0.11520113919544317</v>
      </c>
      <c r="J482" s="6">
        <f t="shared" si="54"/>
        <v>121308.33333333334</v>
      </c>
      <c r="K482">
        <f t="shared" si="61"/>
        <v>137883.33333333334</v>
      </c>
      <c r="L482">
        <v>118700</v>
      </c>
      <c r="M482">
        <v>119700</v>
      </c>
      <c r="N482">
        <v>120300</v>
      </c>
      <c r="O482">
        <v>121400</v>
      </c>
      <c r="P482">
        <v>116800</v>
      </c>
      <c r="Q482">
        <v>115600</v>
      </c>
      <c r="R482">
        <v>114100</v>
      </c>
      <c r="S482">
        <v>116700</v>
      </c>
      <c r="T482">
        <v>117400</v>
      </c>
      <c r="U482">
        <v>114000</v>
      </c>
      <c r="V482">
        <v>115600</v>
      </c>
      <c r="W482">
        <v>114200</v>
      </c>
      <c r="X482">
        <v>117700</v>
      </c>
      <c r="Y482">
        <v>117900</v>
      </c>
      <c r="Z482">
        <v>122800</v>
      </c>
      <c r="AA482">
        <v>123400</v>
      </c>
      <c r="AB482">
        <v>124100</v>
      </c>
      <c r="AC482">
        <v>118900</v>
      </c>
      <c r="AD482">
        <v>118400</v>
      </c>
      <c r="AE482">
        <v>117600</v>
      </c>
      <c r="AF482">
        <v>117600</v>
      </c>
      <c r="AG482">
        <v>117300</v>
      </c>
      <c r="AH482">
        <v>113200</v>
      </c>
      <c r="AI482">
        <v>114300</v>
      </c>
      <c r="AJ482">
        <v>115600</v>
      </c>
      <c r="AK482">
        <v>119700</v>
      </c>
      <c r="AL482">
        <v>119300</v>
      </c>
      <c r="AM482">
        <v>118400</v>
      </c>
      <c r="AN482">
        <v>117900</v>
      </c>
      <c r="AO482">
        <v>119100</v>
      </c>
      <c r="AP482">
        <v>119600</v>
      </c>
      <c r="AQ482">
        <v>121300</v>
      </c>
      <c r="AR482">
        <v>121000</v>
      </c>
      <c r="AS482">
        <v>121400</v>
      </c>
      <c r="AT482">
        <v>121000</v>
      </c>
      <c r="AU482">
        <v>121500</v>
      </c>
      <c r="AV482">
        <v>122100</v>
      </c>
      <c r="AW482">
        <v>120000</v>
      </c>
      <c r="AX482">
        <v>119000</v>
      </c>
      <c r="AY482">
        <v>117700</v>
      </c>
      <c r="AZ482">
        <v>117800</v>
      </c>
      <c r="BA482">
        <v>118700</v>
      </c>
      <c r="BB482">
        <v>120200</v>
      </c>
      <c r="BC482">
        <v>119800</v>
      </c>
      <c r="BD482">
        <v>120400</v>
      </c>
      <c r="BE482">
        <v>120600</v>
      </c>
      <c r="BF482">
        <v>123400</v>
      </c>
      <c r="BG482">
        <v>129000</v>
      </c>
      <c r="BH482">
        <v>128800</v>
      </c>
      <c r="BI482">
        <v>132300</v>
      </c>
      <c r="BJ482">
        <v>129700</v>
      </c>
      <c r="BK482">
        <v>131000</v>
      </c>
      <c r="BL482">
        <v>129800</v>
      </c>
      <c r="BM482">
        <v>129200</v>
      </c>
      <c r="BN482">
        <v>130100</v>
      </c>
      <c r="BO482">
        <v>130600</v>
      </c>
      <c r="BP482">
        <v>130500</v>
      </c>
      <c r="BQ482">
        <v>130200</v>
      </c>
      <c r="BR482">
        <v>129800</v>
      </c>
      <c r="BS482">
        <v>134300</v>
      </c>
      <c r="BT482">
        <v>135400</v>
      </c>
      <c r="BU482">
        <v>139300</v>
      </c>
      <c r="BV482">
        <v>139300</v>
      </c>
      <c r="BW482">
        <v>140500</v>
      </c>
      <c r="BX482">
        <v>138100</v>
      </c>
      <c r="BY482">
        <v>135900</v>
      </c>
      <c r="BZ482">
        <v>137700</v>
      </c>
      <c r="CA482">
        <v>137400</v>
      </c>
      <c r="CB482">
        <v>138600</v>
      </c>
      <c r="CC482">
        <v>138600</v>
      </c>
      <c r="CD482">
        <v>139500</v>
      </c>
      <c r="CE482">
        <v>143600</v>
      </c>
      <c r="CF482">
        <v>144300</v>
      </c>
    </row>
    <row r="483" spans="1:84" x14ac:dyDescent="0.2">
      <c r="A483">
        <v>395158</v>
      </c>
      <c r="B483" t="s">
        <v>2360</v>
      </c>
      <c r="C483">
        <v>540</v>
      </c>
      <c r="D483">
        <f t="shared" si="55"/>
        <v>117400</v>
      </c>
      <c r="E483">
        <f t="shared" si="56"/>
        <v>116683.33333333333</v>
      </c>
      <c r="F483">
        <f t="shared" si="57"/>
        <v>117525</v>
      </c>
      <c r="G483">
        <f t="shared" si="58"/>
        <v>122425</v>
      </c>
      <c r="H483">
        <f t="shared" si="59"/>
        <v>132041.66666666666</v>
      </c>
      <c r="I483" s="2">
        <f t="shared" si="60"/>
        <v>0.12471607041453711</v>
      </c>
      <c r="J483" s="6">
        <f t="shared" si="54"/>
        <v>121215</v>
      </c>
      <c r="K483">
        <f t="shared" si="61"/>
        <v>117875</v>
      </c>
      <c r="L483">
        <v>124800</v>
      </c>
      <c r="M483">
        <v>123800</v>
      </c>
      <c r="N483">
        <v>124700</v>
      </c>
      <c r="O483">
        <v>126600</v>
      </c>
      <c r="P483">
        <v>125700</v>
      </c>
      <c r="Q483">
        <v>114400</v>
      </c>
      <c r="R483">
        <v>102600</v>
      </c>
      <c r="S483">
        <v>101300</v>
      </c>
      <c r="T483">
        <v>111900</v>
      </c>
      <c r="U483">
        <v>115800</v>
      </c>
      <c r="V483">
        <v>119000</v>
      </c>
      <c r="W483">
        <v>118200</v>
      </c>
      <c r="X483">
        <v>106800</v>
      </c>
      <c r="Y483">
        <v>110300</v>
      </c>
      <c r="Z483">
        <v>108200</v>
      </c>
      <c r="AA483">
        <v>120700</v>
      </c>
      <c r="AB483">
        <v>120300</v>
      </c>
      <c r="AC483">
        <v>121500</v>
      </c>
      <c r="AD483">
        <v>122400</v>
      </c>
      <c r="AE483">
        <v>117800</v>
      </c>
      <c r="AF483">
        <v>120900</v>
      </c>
      <c r="AG483">
        <v>117300</v>
      </c>
      <c r="AH483">
        <v>117200</v>
      </c>
      <c r="AI483">
        <v>116800</v>
      </c>
      <c r="AJ483">
        <v>115700</v>
      </c>
      <c r="AK483">
        <v>118700</v>
      </c>
      <c r="AL483">
        <v>114500</v>
      </c>
      <c r="AM483">
        <v>114000</v>
      </c>
      <c r="AN483">
        <v>115600</v>
      </c>
      <c r="AO483">
        <v>119100</v>
      </c>
      <c r="AP483">
        <v>129100</v>
      </c>
      <c r="AQ483">
        <v>124300</v>
      </c>
      <c r="AR483">
        <v>119400</v>
      </c>
      <c r="AS483">
        <v>112800</v>
      </c>
      <c r="AT483">
        <v>116000</v>
      </c>
      <c r="AU483">
        <v>111100</v>
      </c>
      <c r="AV483">
        <v>114200</v>
      </c>
      <c r="AW483">
        <v>108700</v>
      </c>
      <c r="AX483">
        <v>131700</v>
      </c>
      <c r="AY483">
        <v>132500</v>
      </c>
      <c r="AZ483">
        <v>131300</v>
      </c>
      <c r="BA483">
        <v>121500</v>
      </c>
      <c r="BB483">
        <v>121700</v>
      </c>
      <c r="BC483">
        <v>117900</v>
      </c>
      <c r="BD483">
        <v>114800</v>
      </c>
      <c r="BE483">
        <v>115900</v>
      </c>
      <c r="BF483">
        <v>125000</v>
      </c>
      <c r="BG483">
        <v>133900</v>
      </c>
      <c r="BH483">
        <v>134400</v>
      </c>
      <c r="BI483">
        <v>134900</v>
      </c>
      <c r="BJ483">
        <v>133300</v>
      </c>
      <c r="BK483">
        <v>133400</v>
      </c>
      <c r="BL483">
        <v>128500</v>
      </c>
      <c r="BM483">
        <v>123000</v>
      </c>
      <c r="BN483">
        <v>120800</v>
      </c>
      <c r="BO483">
        <v>133600</v>
      </c>
      <c r="BP483">
        <v>136800</v>
      </c>
      <c r="BQ483">
        <v>142400</v>
      </c>
      <c r="BR483">
        <v>135500</v>
      </c>
      <c r="BS483">
        <v>127900</v>
      </c>
      <c r="BT483">
        <v>123700</v>
      </c>
      <c r="BU483">
        <v>109900</v>
      </c>
      <c r="BV483">
        <v>121900</v>
      </c>
      <c r="BW483">
        <v>108200</v>
      </c>
      <c r="BX483">
        <v>128700</v>
      </c>
      <c r="BY483">
        <v>118700</v>
      </c>
      <c r="BZ483">
        <v>132300</v>
      </c>
      <c r="CA483">
        <v>128900</v>
      </c>
      <c r="CB483">
        <v>122900</v>
      </c>
      <c r="CC483">
        <v>99300</v>
      </c>
      <c r="CD483">
        <v>92100</v>
      </c>
      <c r="CE483">
        <v>96600</v>
      </c>
    </row>
    <row r="484" spans="1:84" x14ac:dyDescent="0.2">
      <c r="A484">
        <v>394614</v>
      </c>
      <c r="B484" t="s">
        <v>1050</v>
      </c>
      <c r="C484">
        <v>402</v>
      </c>
      <c r="D484">
        <f t="shared" si="55"/>
        <v>107741.66666666667</v>
      </c>
      <c r="E484">
        <f t="shared" si="56"/>
        <v>116550</v>
      </c>
      <c r="F484">
        <f t="shared" si="57"/>
        <v>122116.66666666667</v>
      </c>
      <c r="G484">
        <f t="shared" si="58"/>
        <v>125425</v>
      </c>
      <c r="H484">
        <f t="shared" si="59"/>
        <v>133441.66666666666</v>
      </c>
      <c r="I484" s="2">
        <f t="shared" si="60"/>
        <v>0.23853352927527249</v>
      </c>
      <c r="J484" s="6">
        <f t="shared" si="54"/>
        <v>121055</v>
      </c>
      <c r="K484">
        <f t="shared" si="61"/>
        <v>141841.66666666666</v>
      </c>
      <c r="L484">
        <v>104400</v>
      </c>
      <c r="M484">
        <v>100900</v>
      </c>
      <c r="N484">
        <v>97500</v>
      </c>
      <c r="O484">
        <v>100500</v>
      </c>
      <c r="P484">
        <v>103800</v>
      </c>
      <c r="Q484">
        <v>115000</v>
      </c>
      <c r="R484">
        <v>109900</v>
      </c>
      <c r="S484">
        <v>109100</v>
      </c>
      <c r="T484">
        <v>105700</v>
      </c>
      <c r="U484">
        <v>110600</v>
      </c>
      <c r="V484">
        <v>115000</v>
      </c>
      <c r="W484">
        <v>120500</v>
      </c>
      <c r="X484">
        <v>118400</v>
      </c>
      <c r="Y484">
        <v>108000</v>
      </c>
      <c r="Z484">
        <v>109000</v>
      </c>
      <c r="AA484">
        <v>111400</v>
      </c>
      <c r="AB484">
        <v>123000</v>
      </c>
      <c r="AC484">
        <v>118700</v>
      </c>
      <c r="AD484">
        <v>117500</v>
      </c>
      <c r="AE484">
        <v>113300</v>
      </c>
      <c r="AF484">
        <v>117800</v>
      </c>
      <c r="AG484">
        <v>121100</v>
      </c>
      <c r="AH484">
        <v>122000</v>
      </c>
      <c r="AI484">
        <v>118400</v>
      </c>
      <c r="AJ484">
        <v>119600</v>
      </c>
      <c r="AK484">
        <v>119300</v>
      </c>
      <c r="AL484">
        <v>117900</v>
      </c>
      <c r="AM484">
        <v>119800</v>
      </c>
      <c r="AN484">
        <v>121100</v>
      </c>
      <c r="AO484">
        <v>122800</v>
      </c>
      <c r="AP484">
        <v>122800</v>
      </c>
      <c r="AQ484">
        <v>123600</v>
      </c>
      <c r="AR484">
        <v>127500</v>
      </c>
      <c r="AS484">
        <v>124700</v>
      </c>
      <c r="AT484">
        <v>124000</v>
      </c>
      <c r="AU484">
        <v>122300</v>
      </c>
      <c r="AV484">
        <v>121600</v>
      </c>
      <c r="AW484">
        <v>121700</v>
      </c>
      <c r="AX484">
        <v>123100</v>
      </c>
      <c r="AY484">
        <v>124300</v>
      </c>
      <c r="AZ484">
        <v>125600</v>
      </c>
      <c r="BA484">
        <v>125600</v>
      </c>
      <c r="BB484">
        <v>126800</v>
      </c>
      <c r="BC484">
        <v>127300</v>
      </c>
      <c r="BD484">
        <v>126700</v>
      </c>
      <c r="BE484">
        <v>126900</v>
      </c>
      <c r="BF484">
        <v>127000</v>
      </c>
      <c r="BG484">
        <v>128500</v>
      </c>
      <c r="BH484">
        <v>133100</v>
      </c>
      <c r="BI484">
        <v>136900</v>
      </c>
      <c r="BJ484">
        <v>138900</v>
      </c>
      <c r="BK484">
        <v>135100</v>
      </c>
      <c r="BL484">
        <v>129700</v>
      </c>
      <c r="BM484">
        <v>123100</v>
      </c>
      <c r="BN484">
        <v>124800</v>
      </c>
      <c r="BO484">
        <v>133100</v>
      </c>
      <c r="BP484">
        <v>140500</v>
      </c>
      <c r="BQ484">
        <v>139600</v>
      </c>
      <c r="BR484">
        <v>133100</v>
      </c>
      <c r="BS484">
        <v>133400</v>
      </c>
      <c r="BT484">
        <v>136800</v>
      </c>
      <c r="BU484">
        <v>140000</v>
      </c>
      <c r="BV484">
        <v>139600</v>
      </c>
      <c r="BW484">
        <v>138700</v>
      </c>
      <c r="BX484">
        <v>139400</v>
      </c>
      <c r="BY484">
        <v>137900</v>
      </c>
      <c r="BZ484">
        <v>139300</v>
      </c>
      <c r="CA484">
        <v>142000</v>
      </c>
      <c r="CB484">
        <v>150700</v>
      </c>
      <c r="CC484">
        <v>152500</v>
      </c>
      <c r="CD484">
        <v>151800</v>
      </c>
      <c r="CE484">
        <v>149400</v>
      </c>
      <c r="CF484">
        <v>148900</v>
      </c>
    </row>
    <row r="485" spans="1:84" x14ac:dyDescent="0.2">
      <c r="A485">
        <v>395202</v>
      </c>
      <c r="B485" t="s">
        <v>1150</v>
      </c>
      <c r="C485">
        <v>214</v>
      </c>
      <c r="D485">
        <f t="shared" si="55"/>
        <v>107908.33333333333</v>
      </c>
      <c r="E485">
        <f t="shared" si="56"/>
        <v>113800</v>
      </c>
      <c r="F485">
        <f t="shared" si="57"/>
        <v>120875</v>
      </c>
      <c r="G485">
        <f t="shared" si="58"/>
        <v>126408.33333333333</v>
      </c>
      <c r="H485">
        <f t="shared" si="59"/>
        <v>135550</v>
      </c>
      <c r="I485" s="2">
        <f t="shared" si="60"/>
        <v>0.25615877673951665</v>
      </c>
      <c r="J485" s="6">
        <f t="shared" si="54"/>
        <v>120908.33333333333</v>
      </c>
      <c r="K485">
        <f t="shared" si="61"/>
        <v>142675</v>
      </c>
      <c r="L485">
        <v>103900</v>
      </c>
      <c r="M485">
        <v>106800</v>
      </c>
      <c r="N485">
        <v>103400</v>
      </c>
      <c r="O485">
        <v>105900</v>
      </c>
      <c r="P485">
        <v>108700</v>
      </c>
      <c r="Q485">
        <v>107000</v>
      </c>
      <c r="R485">
        <v>109100</v>
      </c>
      <c r="S485">
        <v>110300</v>
      </c>
      <c r="T485">
        <v>114800</v>
      </c>
      <c r="U485">
        <v>112500</v>
      </c>
      <c r="V485">
        <v>108500</v>
      </c>
      <c r="W485">
        <v>104000</v>
      </c>
      <c r="X485">
        <v>104000</v>
      </c>
      <c r="Y485">
        <v>106500</v>
      </c>
      <c r="Z485">
        <v>115600</v>
      </c>
      <c r="AA485">
        <v>118200</v>
      </c>
      <c r="AB485">
        <v>119400</v>
      </c>
      <c r="AC485">
        <v>113800</v>
      </c>
      <c r="AD485">
        <v>113600</v>
      </c>
      <c r="AE485">
        <v>115200</v>
      </c>
      <c r="AF485">
        <v>114500</v>
      </c>
      <c r="AG485">
        <v>113000</v>
      </c>
      <c r="AH485">
        <v>114300</v>
      </c>
      <c r="AI485">
        <v>117500</v>
      </c>
      <c r="AJ485">
        <v>124500</v>
      </c>
      <c r="AK485">
        <v>123000</v>
      </c>
      <c r="AL485">
        <v>124200</v>
      </c>
      <c r="AM485">
        <v>121000</v>
      </c>
      <c r="AN485">
        <v>120600</v>
      </c>
      <c r="AO485">
        <v>118600</v>
      </c>
      <c r="AP485">
        <v>120400</v>
      </c>
      <c r="AQ485">
        <v>119400</v>
      </c>
      <c r="AR485">
        <v>119500</v>
      </c>
      <c r="AS485">
        <v>118000</v>
      </c>
      <c r="AT485">
        <v>122400</v>
      </c>
      <c r="AU485">
        <v>118900</v>
      </c>
      <c r="AV485">
        <v>120000</v>
      </c>
      <c r="AW485">
        <v>120300</v>
      </c>
      <c r="AX485">
        <v>124300</v>
      </c>
      <c r="AY485">
        <v>124100</v>
      </c>
      <c r="AZ485">
        <v>121600</v>
      </c>
      <c r="BA485">
        <v>127500</v>
      </c>
      <c r="BB485">
        <v>128800</v>
      </c>
      <c r="BC485">
        <v>131800</v>
      </c>
      <c r="BD485">
        <v>129200</v>
      </c>
      <c r="BE485">
        <v>129600</v>
      </c>
      <c r="BF485">
        <v>128400</v>
      </c>
      <c r="BG485">
        <v>131300</v>
      </c>
      <c r="BH485">
        <v>134400</v>
      </c>
      <c r="BI485">
        <v>135500</v>
      </c>
      <c r="BJ485">
        <v>135300</v>
      </c>
      <c r="BK485">
        <v>132600</v>
      </c>
      <c r="BL485">
        <v>131600</v>
      </c>
      <c r="BM485">
        <v>130400</v>
      </c>
      <c r="BN485">
        <v>131300</v>
      </c>
      <c r="BO485">
        <v>133400</v>
      </c>
      <c r="BP485">
        <v>136200</v>
      </c>
      <c r="BQ485">
        <v>140800</v>
      </c>
      <c r="BR485">
        <v>143300</v>
      </c>
      <c r="BS485">
        <v>141800</v>
      </c>
      <c r="BT485">
        <v>144100</v>
      </c>
      <c r="BU485">
        <v>145300</v>
      </c>
      <c r="BV485">
        <v>146000</v>
      </c>
      <c r="BW485">
        <v>141700</v>
      </c>
      <c r="BX485">
        <v>140800</v>
      </c>
      <c r="BY485">
        <v>140500</v>
      </c>
      <c r="BZ485">
        <v>141700</v>
      </c>
      <c r="CA485">
        <v>143600</v>
      </c>
      <c r="CB485">
        <v>143100</v>
      </c>
      <c r="CC485">
        <v>141700</v>
      </c>
      <c r="CD485">
        <v>141800</v>
      </c>
      <c r="CE485">
        <v>145600</v>
      </c>
      <c r="CF485">
        <v>144400</v>
      </c>
    </row>
    <row r="486" spans="1:84" x14ac:dyDescent="0.2">
      <c r="A486">
        <v>395062</v>
      </c>
      <c r="B486" t="s">
        <v>443</v>
      </c>
      <c r="C486">
        <v>388</v>
      </c>
      <c r="D486">
        <f t="shared" si="55"/>
        <v>113550</v>
      </c>
      <c r="E486">
        <f t="shared" si="56"/>
        <v>117525</v>
      </c>
      <c r="F486">
        <f t="shared" si="57"/>
        <v>116875</v>
      </c>
      <c r="G486">
        <f t="shared" si="58"/>
        <v>129675</v>
      </c>
      <c r="H486">
        <f t="shared" si="59"/>
        <v>125333.33333333333</v>
      </c>
      <c r="I486" s="2">
        <f t="shared" si="60"/>
        <v>0.10377220020548947</v>
      </c>
      <c r="J486" s="6">
        <f t="shared" si="54"/>
        <v>120591.66666666667</v>
      </c>
      <c r="K486">
        <f t="shared" si="61"/>
        <v>133333.33333333334</v>
      </c>
      <c r="L486">
        <v>117300</v>
      </c>
      <c r="M486">
        <v>117500</v>
      </c>
      <c r="N486">
        <v>116500</v>
      </c>
      <c r="O486">
        <v>106700</v>
      </c>
      <c r="P486">
        <v>115000</v>
      </c>
      <c r="Q486">
        <v>114300</v>
      </c>
      <c r="R486">
        <v>126100</v>
      </c>
      <c r="S486">
        <v>114800</v>
      </c>
      <c r="T486">
        <v>114300</v>
      </c>
      <c r="U486">
        <v>108400</v>
      </c>
      <c r="V486">
        <v>106400</v>
      </c>
      <c r="W486">
        <v>105300</v>
      </c>
      <c r="X486">
        <v>100800</v>
      </c>
      <c r="Y486">
        <v>127000</v>
      </c>
      <c r="Z486">
        <v>128900</v>
      </c>
      <c r="AA486">
        <v>132900</v>
      </c>
      <c r="AB486">
        <v>113400</v>
      </c>
      <c r="AC486">
        <v>111700</v>
      </c>
      <c r="AD486">
        <v>110900</v>
      </c>
      <c r="AE486">
        <v>110800</v>
      </c>
      <c r="AF486">
        <v>115100</v>
      </c>
      <c r="AG486">
        <v>118400</v>
      </c>
      <c r="AH486">
        <v>121900</v>
      </c>
      <c r="AI486">
        <v>118500</v>
      </c>
      <c r="AJ486">
        <v>110300</v>
      </c>
      <c r="AK486">
        <v>118400</v>
      </c>
      <c r="AL486">
        <v>119400</v>
      </c>
      <c r="AM486">
        <v>129100</v>
      </c>
      <c r="AN486">
        <v>112600</v>
      </c>
      <c r="AO486">
        <v>118400</v>
      </c>
      <c r="AP486">
        <v>110400</v>
      </c>
      <c r="AQ486">
        <v>118900</v>
      </c>
      <c r="AR486">
        <v>116900</v>
      </c>
      <c r="AS486">
        <v>119600</v>
      </c>
      <c r="AT486">
        <v>113700</v>
      </c>
      <c r="AU486">
        <v>114800</v>
      </c>
      <c r="AV486">
        <v>114800</v>
      </c>
      <c r="AW486">
        <v>137100</v>
      </c>
      <c r="AX486">
        <v>139100</v>
      </c>
      <c r="AY486">
        <v>148600</v>
      </c>
      <c r="AZ486">
        <v>122900</v>
      </c>
      <c r="BA486">
        <v>124800</v>
      </c>
      <c r="BB486">
        <v>120400</v>
      </c>
      <c r="BC486">
        <v>128700</v>
      </c>
      <c r="BD486">
        <v>126400</v>
      </c>
      <c r="BE486">
        <v>128600</v>
      </c>
      <c r="BF486">
        <v>132400</v>
      </c>
      <c r="BG486">
        <v>132300</v>
      </c>
      <c r="BH486">
        <v>136500</v>
      </c>
      <c r="BI486">
        <v>133400</v>
      </c>
      <c r="BJ486">
        <v>133400</v>
      </c>
      <c r="BK486">
        <v>130200</v>
      </c>
      <c r="BL486">
        <v>132600</v>
      </c>
      <c r="BM486">
        <v>124600</v>
      </c>
      <c r="BN486">
        <v>119500</v>
      </c>
      <c r="BO486">
        <v>113900</v>
      </c>
      <c r="BP486">
        <v>113800</v>
      </c>
      <c r="BQ486">
        <v>116500</v>
      </c>
      <c r="BR486">
        <v>121900</v>
      </c>
      <c r="BS486">
        <v>127700</v>
      </c>
      <c r="BT486">
        <v>137300</v>
      </c>
      <c r="BU486">
        <v>146700</v>
      </c>
      <c r="BV486">
        <v>146800</v>
      </c>
      <c r="BW486">
        <v>140500</v>
      </c>
      <c r="BX486">
        <v>132300</v>
      </c>
      <c r="BY486">
        <v>137300</v>
      </c>
      <c r="BZ486">
        <v>133400</v>
      </c>
      <c r="CA486">
        <v>127000</v>
      </c>
      <c r="CB486">
        <v>122500</v>
      </c>
      <c r="CC486">
        <v>121600</v>
      </c>
      <c r="CD486">
        <v>126900</v>
      </c>
      <c r="CE486">
        <v>129400</v>
      </c>
    </row>
    <row r="487" spans="1:84" x14ac:dyDescent="0.2">
      <c r="A487">
        <v>395049</v>
      </c>
      <c r="B487" t="s">
        <v>2312</v>
      </c>
      <c r="C487">
        <v>435</v>
      </c>
      <c r="D487">
        <f t="shared" si="55"/>
        <v>108508.33333333333</v>
      </c>
      <c r="E487">
        <f t="shared" si="56"/>
        <v>127500</v>
      </c>
      <c r="F487">
        <f t="shared" si="57"/>
        <v>114725</v>
      </c>
      <c r="G487">
        <f t="shared" si="58"/>
        <v>127266.66666666667</v>
      </c>
      <c r="H487">
        <f t="shared" si="59"/>
        <v>124525</v>
      </c>
      <c r="I487" s="2">
        <f t="shared" si="60"/>
        <v>0.14760771062130409</v>
      </c>
      <c r="J487" s="6">
        <f t="shared" si="54"/>
        <v>120505</v>
      </c>
      <c r="K487">
        <f t="shared" si="61"/>
        <v>130450</v>
      </c>
      <c r="L487">
        <v>87500</v>
      </c>
      <c r="M487">
        <v>101100</v>
      </c>
      <c r="N487">
        <v>109200</v>
      </c>
      <c r="O487">
        <v>108500</v>
      </c>
      <c r="P487">
        <v>109000</v>
      </c>
      <c r="Q487">
        <v>103600</v>
      </c>
      <c r="R487">
        <v>103000</v>
      </c>
      <c r="S487">
        <v>101500</v>
      </c>
      <c r="T487">
        <v>108200</v>
      </c>
      <c r="U487">
        <v>115300</v>
      </c>
      <c r="V487">
        <v>126000</v>
      </c>
      <c r="W487">
        <v>129200</v>
      </c>
      <c r="X487">
        <v>127600</v>
      </c>
      <c r="Y487">
        <v>134300</v>
      </c>
      <c r="Z487">
        <v>153100</v>
      </c>
      <c r="AA487">
        <v>153600</v>
      </c>
      <c r="AB487">
        <v>138400</v>
      </c>
      <c r="AC487">
        <v>115300</v>
      </c>
      <c r="AD487">
        <v>116700</v>
      </c>
      <c r="AE487">
        <v>126100</v>
      </c>
      <c r="AF487">
        <v>124600</v>
      </c>
      <c r="AG487">
        <v>118600</v>
      </c>
      <c r="AH487">
        <v>109600</v>
      </c>
      <c r="AI487">
        <v>112100</v>
      </c>
      <c r="AJ487">
        <v>107500</v>
      </c>
      <c r="AK487">
        <v>103100</v>
      </c>
      <c r="AL487">
        <v>100300</v>
      </c>
      <c r="AM487">
        <v>114700</v>
      </c>
      <c r="AN487">
        <v>115000</v>
      </c>
      <c r="AO487">
        <v>122200</v>
      </c>
      <c r="AP487">
        <v>119200</v>
      </c>
      <c r="AQ487">
        <v>117500</v>
      </c>
      <c r="AR487">
        <v>114200</v>
      </c>
      <c r="AS487">
        <v>117100</v>
      </c>
      <c r="AT487">
        <v>121500</v>
      </c>
      <c r="AU487">
        <v>124400</v>
      </c>
      <c r="AV487">
        <v>120700</v>
      </c>
      <c r="AW487">
        <v>125700</v>
      </c>
      <c r="AX487">
        <v>126400</v>
      </c>
      <c r="AY487">
        <v>127600</v>
      </c>
      <c r="AZ487">
        <v>131500</v>
      </c>
      <c r="BA487">
        <v>128800</v>
      </c>
      <c r="BB487">
        <v>126700</v>
      </c>
      <c r="BC487">
        <v>125800</v>
      </c>
      <c r="BD487">
        <v>127700</v>
      </c>
      <c r="BE487">
        <v>129500</v>
      </c>
      <c r="BF487">
        <v>128500</v>
      </c>
      <c r="BG487">
        <v>128300</v>
      </c>
      <c r="BH487">
        <v>137100</v>
      </c>
      <c r="BI487">
        <v>125400</v>
      </c>
      <c r="BJ487">
        <v>125700</v>
      </c>
      <c r="BK487">
        <v>115700</v>
      </c>
      <c r="BL487">
        <v>129900</v>
      </c>
      <c r="BM487">
        <v>127600</v>
      </c>
      <c r="BN487">
        <v>136700</v>
      </c>
      <c r="BO487">
        <v>129800</v>
      </c>
      <c r="BP487">
        <v>128700</v>
      </c>
      <c r="BQ487">
        <v>115500</v>
      </c>
      <c r="BR487">
        <v>113600</v>
      </c>
      <c r="BS487">
        <v>108600</v>
      </c>
      <c r="BT487">
        <v>112600</v>
      </c>
      <c r="BU487">
        <v>126500</v>
      </c>
      <c r="BV487">
        <v>141000</v>
      </c>
      <c r="BW487">
        <v>138700</v>
      </c>
      <c r="BX487">
        <v>128000</v>
      </c>
      <c r="BY487">
        <v>122200</v>
      </c>
      <c r="BZ487">
        <v>129400</v>
      </c>
      <c r="CA487">
        <v>139600</v>
      </c>
      <c r="CB487">
        <v>143800</v>
      </c>
      <c r="CC487">
        <v>141900</v>
      </c>
      <c r="CD487">
        <v>133100</v>
      </c>
      <c r="CE487">
        <v>128800</v>
      </c>
      <c r="CF487">
        <v>137500</v>
      </c>
    </row>
    <row r="488" spans="1:84" x14ac:dyDescent="0.2">
      <c r="A488">
        <v>394612</v>
      </c>
      <c r="B488" t="s">
        <v>703</v>
      </c>
      <c r="C488">
        <v>117</v>
      </c>
      <c r="D488">
        <f t="shared" si="55"/>
        <v>106416.66666666667</v>
      </c>
      <c r="E488">
        <f t="shared" si="56"/>
        <v>111116.66666666667</v>
      </c>
      <c r="F488">
        <f t="shared" si="57"/>
        <v>121633.33333333333</v>
      </c>
      <c r="G488">
        <f t="shared" si="58"/>
        <v>126516.66666666667</v>
      </c>
      <c r="H488">
        <f t="shared" si="59"/>
        <v>136041.66666666666</v>
      </c>
      <c r="I488" s="2">
        <f t="shared" si="60"/>
        <v>0.27838684416601395</v>
      </c>
      <c r="J488" s="6">
        <f t="shared" si="54"/>
        <v>120345</v>
      </c>
      <c r="K488">
        <f t="shared" si="61"/>
        <v>146200</v>
      </c>
      <c r="L488">
        <v>100100</v>
      </c>
      <c r="M488">
        <v>98000</v>
      </c>
      <c r="N488">
        <v>102900</v>
      </c>
      <c r="O488">
        <v>104600</v>
      </c>
      <c r="P488">
        <v>106800</v>
      </c>
      <c r="Q488">
        <v>107600</v>
      </c>
      <c r="R488">
        <v>109800</v>
      </c>
      <c r="S488">
        <v>109500</v>
      </c>
      <c r="T488">
        <v>110300</v>
      </c>
      <c r="U488">
        <v>110000</v>
      </c>
      <c r="V488">
        <v>109800</v>
      </c>
      <c r="W488">
        <v>107600</v>
      </c>
      <c r="X488">
        <v>105900</v>
      </c>
      <c r="Y488">
        <v>106800</v>
      </c>
      <c r="Z488">
        <v>107900</v>
      </c>
      <c r="AA488">
        <v>111200</v>
      </c>
      <c r="AB488">
        <v>113200</v>
      </c>
      <c r="AC488">
        <v>114200</v>
      </c>
      <c r="AD488">
        <v>114400</v>
      </c>
      <c r="AE488">
        <v>114400</v>
      </c>
      <c r="AF488">
        <v>114800</v>
      </c>
      <c r="AG488">
        <v>110400</v>
      </c>
      <c r="AH488">
        <v>110000</v>
      </c>
      <c r="AI488">
        <v>110200</v>
      </c>
      <c r="AJ488">
        <v>116200</v>
      </c>
      <c r="AK488">
        <v>120500</v>
      </c>
      <c r="AL488">
        <v>123300</v>
      </c>
      <c r="AM488">
        <v>124800</v>
      </c>
      <c r="AN488">
        <v>122300</v>
      </c>
      <c r="AO488">
        <v>120800</v>
      </c>
      <c r="AP488">
        <v>118400</v>
      </c>
      <c r="AQ488">
        <v>120300</v>
      </c>
      <c r="AR488">
        <v>121900</v>
      </c>
      <c r="AS488">
        <v>123900</v>
      </c>
      <c r="AT488">
        <v>122800</v>
      </c>
      <c r="AU488">
        <v>124400</v>
      </c>
      <c r="AV488">
        <v>128100</v>
      </c>
      <c r="AW488">
        <v>128700</v>
      </c>
      <c r="AX488">
        <v>127100</v>
      </c>
      <c r="AY488">
        <v>123800</v>
      </c>
      <c r="AZ488">
        <v>123600</v>
      </c>
      <c r="BA488">
        <v>123700</v>
      </c>
      <c r="BB488">
        <v>123600</v>
      </c>
      <c r="BC488">
        <v>124300</v>
      </c>
      <c r="BD488">
        <v>125600</v>
      </c>
      <c r="BE488">
        <v>126900</v>
      </c>
      <c r="BF488">
        <v>130000</v>
      </c>
      <c r="BG488">
        <v>132800</v>
      </c>
      <c r="BH488">
        <v>135700</v>
      </c>
      <c r="BI488">
        <v>137700</v>
      </c>
      <c r="BJ488">
        <v>136600</v>
      </c>
      <c r="BK488">
        <v>133800</v>
      </c>
      <c r="BL488">
        <v>131300</v>
      </c>
      <c r="BM488">
        <v>132800</v>
      </c>
      <c r="BN488">
        <v>134200</v>
      </c>
      <c r="BO488">
        <v>135500</v>
      </c>
      <c r="BP488">
        <v>135300</v>
      </c>
      <c r="BQ488">
        <v>137400</v>
      </c>
      <c r="BR488">
        <v>140700</v>
      </c>
      <c r="BS488">
        <v>141500</v>
      </c>
      <c r="BT488">
        <v>140700</v>
      </c>
      <c r="BU488">
        <v>141500</v>
      </c>
      <c r="BV488">
        <v>143300</v>
      </c>
      <c r="BW488">
        <v>146300</v>
      </c>
      <c r="BX488">
        <v>145900</v>
      </c>
      <c r="BY488">
        <v>147400</v>
      </c>
      <c r="BZ488">
        <v>144600</v>
      </c>
      <c r="CA488">
        <v>147100</v>
      </c>
      <c r="CB488">
        <v>150000</v>
      </c>
      <c r="CC488">
        <v>152800</v>
      </c>
      <c r="CD488">
        <v>153300</v>
      </c>
      <c r="CE488">
        <v>151700</v>
      </c>
      <c r="CF488">
        <v>154200</v>
      </c>
    </row>
    <row r="489" spans="1:84" x14ac:dyDescent="0.2">
      <c r="A489">
        <v>395072</v>
      </c>
      <c r="B489" t="s">
        <v>2365</v>
      </c>
      <c r="C489">
        <v>548</v>
      </c>
      <c r="D489">
        <f t="shared" si="55"/>
        <v>116158.33333333333</v>
      </c>
      <c r="E489">
        <f t="shared" si="56"/>
        <v>114916.66666666667</v>
      </c>
      <c r="F489">
        <f t="shared" si="57"/>
        <v>112025</v>
      </c>
      <c r="G489">
        <f t="shared" si="58"/>
        <v>124116.66666666667</v>
      </c>
      <c r="H489">
        <f t="shared" si="59"/>
        <v>133733.33333333334</v>
      </c>
      <c r="I489" s="2">
        <f t="shared" si="60"/>
        <v>0.15130210201592667</v>
      </c>
      <c r="J489" s="6">
        <f t="shared" si="54"/>
        <v>120190</v>
      </c>
      <c r="K489">
        <f t="shared" si="61"/>
        <v>130716.66666666667</v>
      </c>
      <c r="L489">
        <v>123200</v>
      </c>
      <c r="M489">
        <v>115500</v>
      </c>
      <c r="N489">
        <v>121700</v>
      </c>
      <c r="O489">
        <v>115900</v>
      </c>
      <c r="P489">
        <v>119500</v>
      </c>
      <c r="Q489">
        <v>119500</v>
      </c>
      <c r="R489">
        <v>120500</v>
      </c>
      <c r="S489">
        <v>121800</v>
      </c>
      <c r="T489">
        <v>120100</v>
      </c>
      <c r="U489">
        <v>114500</v>
      </c>
      <c r="V489">
        <v>102300</v>
      </c>
      <c r="W489">
        <v>99400</v>
      </c>
      <c r="X489">
        <v>97400</v>
      </c>
      <c r="Y489">
        <v>106600</v>
      </c>
      <c r="Z489">
        <v>105100</v>
      </c>
      <c r="AA489">
        <v>111000</v>
      </c>
      <c r="AB489">
        <v>110100</v>
      </c>
      <c r="AC489">
        <v>114500</v>
      </c>
      <c r="AD489">
        <v>116200</v>
      </c>
      <c r="AE489">
        <v>126300</v>
      </c>
      <c r="AF489">
        <v>133500</v>
      </c>
      <c r="AG489">
        <v>126800</v>
      </c>
      <c r="AH489">
        <v>116700</v>
      </c>
      <c r="AI489">
        <v>114800</v>
      </c>
      <c r="AJ489">
        <v>115800</v>
      </c>
      <c r="AK489">
        <v>121000</v>
      </c>
      <c r="AL489">
        <v>113000</v>
      </c>
      <c r="AM489">
        <v>112500</v>
      </c>
      <c r="AN489">
        <v>112600</v>
      </c>
      <c r="AO489">
        <v>117500</v>
      </c>
      <c r="AP489">
        <v>118800</v>
      </c>
      <c r="AQ489">
        <v>114000</v>
      </c>
      <c r="AR489">
        <v>108400</v>
      </c>
      <c r="AS489">
        <v>103100</v>
      </c>
      <c r="AT489">
        <v>100400</v>
      </c>
      <c r="AU489">
        <v>107200</v>
      </c>
      <c r="AV489">
        <v>109000</v>
      </c>
      <c r="AW489">
        <v>110000</v>
      </c>
      <c r="AX489">
        <v>111700</v>
      </c>
      <c r="AY489">
        <v>126700</v>
      </c>
      <c r="AZ489">
        <v>128500</v>
      </c>
      <c r="BA489">
        <v>127000</v>
      </c>
      <c r="BB489">
        <v>118900</v>
      </c>
      <c r="BC489">
        <v>122000</v>
      </c>
      <c r="BD489">
        <v>123600</v>
      </c>
      <c r="BE489">
        <v>133100</v>
      </c>
      <c r="BF489">
        <v>137600</v>
      </c>
      <c r="BG489">
        <v>141300</v>
      </c>
      <c r="BH489">
        <v>136900</v>
      </c>
      <c r="BI489">
        <v>122500</v>
      </c>
      <c r="BJ489">
        <v>123500</v>
      </c>
      <c r="BK489">
        <v>117700</v>
      </c>
      <c r="BL489">
        <v>130700</v>
      </c>
      <c r="BM489">
        <v>128600</v>
      </c>
      <c r="BN489">
        <v>127100</v>
      </c>
      <c r="BO489">
        <v>126600</v>
      </c>
      <c r="BP489">
        <v>131100</v>
      </c>
      <c r="BQ489">
        <v>148000</v>
      </c>
      <c r="BR489">
        <v>155800</v>
      </c>
      <c r="BS489">
        <v>156300</v>
      </c>
      <c r="BT489">
        <v>143400</v>
      </c>
      <c r="BU489">
        <v>132000</v>
      </c>
      <c r="BV489">
        <v>121400</v>
      </c>
      <c r="BW489">
        <v>126100</v>
      </c>
      <c r="BX489">
        <v>129700</v>
      </c>
      <c r="BY489">
        <v>133700</v>
      </c>
      <c r="BZ489">
        <v>127600</v>
      </c>
      <c r="CA489">
        <v>128500</v>
      </c>
      <c r="CB489">
        <v>119100</v>
      </c>
      <c r="CC489">
        <v>126100</v>
      </c>
      <c r="CD489">
        <v>124700</v>
      </c>
      <c r="CE489">
        <v>131800</v>
      </c>
      <c r="CF489">
        <v>129500</v>
      </c>
    </row>
    <row r="490" spans="1:84" x14ac:dyDescent="0.2">
      <c r="A490">
        <v>394939</v>
      </c>
      <c r="B490" t="s">
        <v>2310</v>
      </c>
      <c r="C490">
        <v>431</v>
      </c>
      <c r="D490">
        <f t="shared" si="55"/>
        <v>117633.33333333333</v>
      </c>
      <c r="E490">
        <f t="shared" si="56"/>
        <v>120883.33333333333</v>
      </c>
      <c r="F490">
        <f t="shared" si="57"/>
        <v>119091.66666666667</v>
      </c>
      <c r="G490">
        <f t="shared" si="58"/>
        <v>114366.66666666667</v>
      </c>
      <c r="H490">
        <f t="shared" si="59"/>
        <v>127025</v>
      </c>
      <c r="I490" s="2">
        <f t="shared" si="60"/>
        <v>7.9838481156134927E-2</v>
      </c>
      <c r="J490" s="6">
        <f t="shared" si="54"/>
        <v>119800</v>
      </c>
      <c r="K490">
        <f t="shared" si="61"/>
        <v>135066.66666666666</v>
      </c>
      <c r="L490">
        <v>116800</v>
      </c>
      <c r="M490">
        <v>121300</v>
      </c>
      <c r="N490">
        <v>116200</v>
      </c>
      <c r="O490">
        <v>126100</v>
      </c>
      <c r="P490">
        <v>129600</v>
      </c>
      <c r="Q490">
        <v>131100</v>
      </c>
      <c r="R490">
        <v>119900</v>
      </c>
      <c r="S490">
        <v>116100</v>
      </c>
      <c r="T490">
        <v>113600</v>
      </c>
      <c r="U490">
        <v>108700</v>
      </c>
      <c r="V490">
        <v>107800</v>
      </c>
      <c r="W490">
        <v>104400</v>
      </c>
      <c r="X490">
        <v>116600</v>
      </c>
      <c r="Y490">
        <v>114700</v>
      </c>
      <c r="Z490">
        <v>120500</v>
      </c>
      <c r="AA490">
        <v>118900</v>
      </c>
      <c r="AB490">
        <v>117500</v>
      </c>
      <c r="AC490">
        <v>119400</v>
      </c>
      <c r="AD490">
        <v>121100</v>
      </c>
      <c r="AE490">
        <v>124500</v>
      </c>
      <c r="AF490">
        <v>122500</v>
      </c>
      <c r="AG490">
        <v>123600</v>
      </c>
      <c r="AH490">
        <v>123400</v>
      </c>
      <c r="AI490">
        <v>127900</v>
      </c>
      <c r="AJ490">
        <v>118400</v>
      </c>
      <c r="AK490">
        <v>109500</v>
      </c>
      <c r="AL490">
        <v>105400</v>
      </c>
      <c r="AM490">
        <v>107100</v>
      </c>
      <c r="AN490">
        <v>115800</v>
      </c>
      <c r="AO490">
        <v>128800</v>
      </c>
      <c r="AP490">
        <v>129300</v>
      </c>
      <c r="AQ490">
        <v>127800</v>
      </c>
      <c r="AR490">
        <v>122500</v>
      </c>
      <c r="AS490">
        <v>125600</v>
      </c>
      <c r="AT490">
        <v>123800</v>
      </c>
      <c r="AU490">
        <v>115100</v>
      </c>
      <c r="AV490">
        <v>118000</v>
      </c>
      <c r="AW490">
        <v>121600</v>
      </c>
      <c r="AX490">
        <v>115300</v>
      </c>
      <c r="AY490">
        <v>109000</v>
      </c>
      <c r="AZ490">
        <v>103800</v>
      </c>
      <c r="BA490">
        <v>107800</v>
      </c>
      <c r="BB490">
        <v>111600</v>
      </c>
      <c r="BC490">
        <v>115300</v>
      </c>
      <c r="BD490">
        <v>116900</v>
      </c>
      <c r="BE490">
        <v>117300</v>
      </c>
      <c r="BF490">
        <v>118400</v>
      </c>
      <c r="BG490">
        <v>117400</v>
      </c>
      <c r="BH490">
        <v>130400</v>
      </c>
      <c r="BI490">
        <v>130600</v>
      </c>
      <c r="BJ490">
        <v>136800</v>
      </c>
      <c r="BK490">
        <v>127800</v>
      </c>
      <c r="BL490">
        <v>128400</v>
      </c>
      <c r="BM490">
        <v>129700</v>
      </c>
      <c r="BN490">
        <v>128300</v>
      </c>
      <c r="BO490">
        <v>128300</v>
      </c>
      <c r="BP490">
        <v>126300</v>
      </c>
      <c r="BQ490">
        <v>115400</v>
      </c>
      <c r="BR490">
        <v>120500</v>
      </c>
      <c r="BS490">
        <v>121800</v>
      </c>
      <c r="BT490">
        <v>149700</v>
      </c>
      <c r="BU490">
        <v>146700</v>
      </c>
      <c r="BV490">
        <v>143500</v>
      </c>
      <c r="BW490">
        <v>116100</v>
      </c>
      <c r="BX490">
        <v>124400</v>
      </c>
      <c r="BY490">
        <v>133000</v>
      </c>
      <c r="BZ490">
        <v>149600</v>
      </c>
      <c r="CA490">
        <v>141400</v>
      </c>
      <c r="CB490">
        <v>138000</v>
      </c>
      <c r="CC490">
        <v>128700</v>
      </c>
      <c r="CD490">
        <v>127900</v>
      </c>
      <c r="CE490">
        <v>125900</v>
      </c>
    </row>
    <row r="491" spans="1:84" x14ac:dyDescent="0.2">
      <c r="A491">
        <v>394475</v>
      </c>
      <c r="B491" t="s">
        <v>2088</v>
      </c>
      <c r="C491">
        <v>28</v>
      </c>
      <c r="D491">
        <f t="shared" si="55"/>
        <v>110275</v>
      </c>
      <c r="E491">
        <f t="shared" si="56"/>
        <v>113225</v>
      </c>
      <c r="F491">
        <f t="shared" si="57"/>
        <v>118258.33333333333</v>
      </c>
      <c r="G491">
        <f t="shared" si="58"/>
        <v>125816.66666666667</v>
      </c>
      <c r="H491">
        <f t="shared" si="59"/>
        <v>131208.33333333334</v>
      </c>
      <c r="I491" s="2">
        <f t="shared" si="60"/>
        <v>0.18982845915514254</v>
      </c>
      <c r="J491" s="6">
        <f t="shared" si="54"/>
        <v>119756.66666666667</v>
      </c>
      <c r="K491">
        <f t="shared" si="61"/>
        <v>138050</v>
      </c>
      <c r="L491">
        <v>107000</v>
      </c>
      <c r="M491">
        <v>103400</v>
      </c>
      <c r="N491">
        <v>105400</v>
      </c>
      <c r="O491">
        <v>106400</v>
      </c>
      <c r="P491">
        <v>110100</v>
      </c>
      <c r="Q491">
        <v>110400</v>
      </c>
      <c r="R491">
        <v>112300</v>
      </c>
      <c r="S491">
        <v>114500</v>
      </c>
      <c r="T491">
        <v>114000</v>
      </c>
      <c r="U491">
        <v>113300</v>
      </c>
      <c r="V491">
        <v>112500</v>
      </c>
      <c r="W491">
        <v>114000</v>
      </c>
      <c r="X491">
        <v>114300</v>
      </c>
      <c r="Y491">
        <v>110200</v>
      </c>
      <c r="Z491">
        <v>109700</v>
      </c>
      <c r="AA491">
        <v>107800</v>
      </c>
      <c r="AB491">
        <v>112800</v>
      </c>
      <c r="AC491">
        <v>113700</v>
      </c>
      <c r="AD491">
        <v>116200</v>
      </c>
      <c r="AE491">
        <v>115900</v>
      </c>
      <c r="AF491">
        <v>116500</v>
      </c>
      <c r="AG491">
        <v>114900</v>
      </c>
      <c r="AH491">
        <v>113400</v>
      </c>
      <c r="AI491">
        <v>113300</v>
      </c>
      <c r="AJ491">
        <v>112500</v>
      </c>
      <c r="AK491">
        <v>115200</v>
      </c>
      <c r="AL491">
        <v>113400</v>
      </c>
      <c r="AM491">
        <v>117300</v>
      </c>
      <c r="AN491">
        <v>117700</v>
      </c>
      <c r="AO491">
        <v>121400</v>
      </c>
      <c r="AP491">
        <v>119800</v>
      </c>
      <c r="AQ491">
        <v>120400</v>
      </c>
      <c r="AR491">
        <v>119300</v>
      </c>
      <c r="AS491">
        <v>120000</v>
      </c>
      <c r="AT491">
        <v>120500</v>
      </c>
      <c r="AU491">
        <v>121600</v>
      </c>
      <c r="AV491">
        <v>123700</v>
      </c>
      <c r="AW491">
        <v>124900</v>
      </c>
      <c r="AX491">
        <v>125700</v>
      </c>
      <c r="AY491">
        <v>125900</v>
      </c>
      <c r="AZ491">
        <v>126200</v>
      </c>
      <c r="BA491">
        <v>125400</v>
      </c>
      <c r="BB491">
        <v>123900</v>
      </c>
      <c r="BC491">
        <v>122800</v>
      </c>
      <c r="BD491">
        <v>123300</v>
      </c>
      <c r="BE491">
        <v>126900</v>
      </c>
      <c r="BF491">
        <v>130100</v>
      </c>
      <c r="BG491">
        <v>131000</v>
      </c>
      <c r="BH491">
        <v>132300</v>
      </c>
      <c r="BI491">
        <v>134100</v>
      </c>
      <c r="BJ491">
        <v>136200</v>
      </c>
      <c r="BK491">
        <v>134800</v>
      </c>
      <c r="BL491">
        <v>132600</v>
      </c>
      <c r="BM491">
        <v>130600</v>
      </c>
      <c r="BN491">
        <v>128400</v>
      </c>
      <c r="BO491">
        <v>127800</v>
      </c>
      <c r="BP491">
        <v>128400</v>
      </c>
      <c r="BQ491">
        <v>129100</v>
      </c>
      <c r="BR491">
        <v>129600</v>
      </c>
      <c r="BS491">
        <v>130600</v>
      </c>
      <c r="BT491">
        <v>133800</v>
      </c>
      <c r="BU491">
        <v>136900</v>
      </c>
      <c r="BV491">
        <v>140300</v>
      </c>
      <c r="BW491">
        <v>141100</v>
      </c>
      <c r="BX491">
        <v>141700</v>
      </c>
      <c r="BY491">
        <v>140000</v>
      </c>
      <c r="BZ491">
        <v>140200</v>
      </c>
      <c r="CA491">
        <v>138000</v>
      </c>
      <c r="CB491">
        <v>139100</v>
      </c>
      <c r="CC491">
        <v>137200</v>
      </c>
      <c r="CD491">
        <v>137700</v>
      </c>
      <c r="CE491">
        <v>136300</v>
      </c>
      <c r="CF491">
        <v>145600</v>
      </c>
    </row>
    <row r="492" spans="1:84" x14ac:dyDescent="0.2">
      <c r="A492">
        <v>395168</v>
      </c>
      <c r="B492" t="s">
        <v>2261</v>
      </c>
      <c r="C492">
        <v>328</v>
      </c>
      <c r="D492">
        <f t="shared" si="55"/>
        <v>99033.333333333328</v>
      </c>
      <c r="E492">
        <f t="shared" si="56"/>
        <v>111050</v>
      </c>
      <c r="F492">
        <f t="shared" si="57"/>
        <v>119000</v>
      </c>
      <c r="G492">
        <f t="shared" si="58"/>
        <v>129341.66666666667</v>
      </c>
      <c r="H492">
        <f t="shared" si="59"/>
        <v>139633.33333333334</v>
      </c>
      <c r="I492" s="2">
        <f t="shared" si="60"/>
        <v>0.40996297542914861</v>
      </c>
      <c r="J492" s="6">
        <f t="shared" si="54"/>
        <v>119611.66666666667</v>
      </c>
      <c r="K492">
        <f t="shared" si="61"/>
        <v>151683.33333333334</v>
      </c>
      <c r="L492">
        <v>91700</v>
      </c>
      <c r="M492">
        <v>91800</v>
      </c>
      <c r="N492">
        <v>92600</v>
      </c>
      <c r="O492">
        <v>96300</v>
      </c>
      <c r="P492">
        <v>98500</v>
      </c>
      <c r="Q492">
        <v>99000</v>
      </c>
      <c r="R492">
        <v>100100</v>
      </c>
      <c r="S492">
        <v>101700</v>
      </c>
      <c r="T492">
        <v>103600</v>
      </c>
      <c r="U492">
        <v>104500</v>
      </c>
      <c r="V492">
        <v>104700</v>
      </c>
      <c r="W492">
        <v>103900</v>
      </c>
      <c r="X492">
        <v>108600</v>
      </c>
      <c r="Y492">
        <v>105900</v>
      </c>
      <c r="Z492">
        <v>115600</v>
      </c>
      <c r="AA492">
        <v>116700</v>
      </c>
      <c r="AB492">
        <v>119900</v>
      </c>
      <c r="AC492">
        <v>109100</v>
      </c>
      <c r="AD492">
        <v>109200</v>
      </c>
      <c r="AE492">
        <v>108300</v>
      </c>
      <c r="AF492">
        <v>110300</v>
      </c>
      <c r="AG492">
        <v>108900</v>
      </c>
      <c r="AH492">
        <v>110700</v>
      </c>
      <c r="AI492">
        <v>109400</v>
      </c>
      <c r="AJ492">
        <v>109900</v>
      </c>
      <c r="AK492">
        <v>112600</v>
      </c>
      <c r="AL492">
        <v>112000</v>
      </c>
      <c r="AM492">
        <v>113700</v>
      </c>
      <c r="AN492">
        <v>114400</v>
      </c>
      <c r="AO492">
        <v>121700</v>
      </c>
      <c r="AP492">
        <v>124300</v>
      </c>
      <c r="AQ492">
        <v>125400</v>
      </c>
      <c r="AR492">
        <v>125400</v>
      </c>
      <c r="AS492">
        <v>123700</v>
      </c>
      <c r="AT492">
        <v>121900</v>
      </c>
      <c r="AU492">
        <v>123000</v>
      </c>
      <c r="AV492">
        <v>125000</v>
      </c>
      <c r="AW492">
        <v>123200</v>
      </c>
      <c r="AX492">
        <v>123600</v>
      </c>
      <c r="AY492">
        <v>121400</v>
      </c>
      <c r="AZ492">
        <v>126400</v>
      </c>
      <c r="BA492">
        <v>130100</v>
      </c>
      <c r="BB492">
        <v>131500</v>
      </c>
      <c r="BC492">
        <v>133800</v>
      </c>
      <c r="BD492">
        <v>130600</v>
      </c>
      <c r="BE492">
        <v>134500</v>
      </c>
      <c r="BF492">
        <v>134700</v>
      </c>
      <c r="BG492">
        <v>137300</v>
      </c>
      <c r="BH492">
        <v>135500</v>
      </c>
      <c r="BI492">
        <v>140000</v>
      </c>
      <c r="BJ492">
        <v>138700</v>
      </c>
      <c r="BK492">
        <v>141100</v>
      </c>
      <c r="BL492">
        <v>136400</v>
      </c>
      <c r="BM492">
        <v>138500</v>
      </c>
      <c r="BN492">
        <v>139400</v>
      </c>
      <c r="BO492">
        <v>140800</v>
      </c>
      <c r="BP492">
        <v>137600</v>
      </c>
      <c r="BQ492">
        <v>139300</v>
      </c>
      <c r="BR492">
        <v>142100</v>
      </c>
      <c r="BS492">
        <v>146200</v>
      </c>
      <c r="BT492">
        <v>146500</v>
      </c>
      <c r="BU492">
        <v>145300</v>
      </c>
      <c r="BV492">
        <v>147700</v>
      </c>
      <c r="BW492">
        <v>146900</v>
      </c>
      <c r="BX492">
        <v>145300</v>
      </c>
      <c r="BY492">
        <v>155600</v>
      </c>
      <c r="BZ492">
        <v>154600</v>
      </c>
      <c r="CA492">
        <v>158700</v>
      </c>
      <c r="CB492">
        <v>151900</v>
      </c>
      <c r="CC492">
        <v>158100</v>
      </c>
      <c r="CD492">
        <v>163400</v>
      </c>
      <c r="CE492">
        <v>160700</v>
      </c>
      <c r="CF492">
        <v>159200</v>
      </c>
    </row>
    <row r="493" spans="1:84" x14ac:dyDescent="0.2">
      <c r="A493">
        <v>394770</v>
      </c>
      <c r="B493" t="s">
        <v>2138</v>
      </c>
      <c r="C493">
        <v>105</v>
      </c>
      <c r="D493">
        <f t="shared" si="55"/>
        <v>106233.33333333333</v>
      </c>
      <c r="E493">
        <f t="shared" si="56"/>
        <v>111941.66666666667</v>
      </c>
      <c r="F493">
        <f t="shared" si="57"/>
        <v>120325</v>
      </c>
      <c r="G493">
        <f t="shared" si="58"/>
        <v>125900</v>
      </c>
      <c r="H493">
        <f t="shared" si="59"/>
        <v>133241.66666666666</v>
      </c>
      <c r="I493" s="2">
        <f t="shared" si="60"/>
        <v>0.25423595858173825</v>
      </c>
      <c r="J493" s="6">
        <f t="shared" si="54"/>
        <v>119528.33333333333</v>
      </c>
      <c r="K493">
        <f t="shared" si="61"/>
        <v>143150</v>
      </c>
      <c r="L493">
        <v>102200</v>
      </c>
      <c r="M493">
        <v>99700</v>
      </c>
      <c r="N493">
        <v>101500</v>
      </c>
      <c r="O493">
        <v>101200</v>
      </c>
      <c r="P493">
        <v>104100</v>
      </c>
      <c r="Q493">
        <v>104900</v>
      </c>
      <c r="R493">
        <v>105000</v>
      </c>
      <c r="S493">
        <v>103900</v>
      </c>
      <c r="T493">
        <v>108600</v>
      </c>
      <c r="U493">
        <v>116400</v>
      </c>
      <c r="V493">
        <v>116600</v>
      </c>
      <c r="W493">
        <v>110700</v>
      </c>
      <c r="X493">
        <v>103500</v>
      </c>
      <c r="Y493">
        <v>104400</v>
      </c>
      <c r="Z493">
        <v>106500</v>
      </c>
      <c r="AA493">
        <v>109800</v>
      </c>
      <c r="AB493">
        <v>113800</v>
      </c>
      <c r="AC493">
        <v>116500</v>
      </c>
      <c r="AD493">
        <v>116900</v>
      </c>
      <c r="AE493">
        <v>115900</v>
      </c>
      <c r="AF493">
        <v>117300</v>
      </c>
      <c r="AG493">
        <v>114700</v>
      </c>
      <c r="AH493">
        <v>113500</v>
      </c>
      <c r="AI493">
        <v>110500</v>
      </c>
      <c r="AJ493">
        <v>115100</v>
      </c>
      <c r="AK493">
        <v>119900</v>
      </c>
      <c r="AL493">
        <v>123400</v>
      </c>
      <c r="AM493">
        <v>120300</v>
      </c>
      <c r="AN493">
        <v>117400</v>
      </c>
      <c r="AO493">
        <v>115300</v>
      </c>
      <c r="AP493">
        <v>117900</v>
      </c>
      <c r="AQ493">
        <v>118200</v>
      </c>
      <c r="AR493">
        <v>121500</v>
      </c>
      <c r="AS493">
        <v>123000</v>
      </c>
      <c r="AT493">
        <v>125200</v>
      </c>
      <c r="AU493">
        <v>126700</v>
      </c>
      <c r="AV493">
        <v>124300</v>
      </c>
      <c r="AW493">
        <v>126900</v>
      </c>
      <c r="AX493">
        <v>123900</v>
      </c>
      <c r="AY493">
        <v>127200</v>
      </c>
      <c r="AZ493">
        <v>124900</v>
      </c>
      <c r="BA493">
        <v>124600</v>
      </c>
      <c r="BB493">
        <v>125000</v>
      </c>
      <c r="BC493">
        <v>126300</v>
      </c>
      <c r="BD493">
        <v>127800</v>
      </c>
      <c r="BE493">
        <v>126400</v>
      </c>
      <c r="BF493">
        <v>126400</v>
      </c>
      <c r="BG493">
        <v>127100</v>
      </c>
      <c r="BH493">
        <v>133400</v>
      </c>
      <c r="BI493">
        <v>138100</v>
      </c>
      <c r="BJ493">
        <v>139000</v>
      </c>
      <c r="BK493">
        <v>135000</v>
      </c>
      <c r="BL493">
        <v>131200</v>
      </c>
      <c r="BM493">
        <v>129800</v>
      </c>
      <c r="BN493">
        <v>130200</v>
      </c>
      <c r="BO493">
        <v>130100</v>
      </c>
      <c r="BP493">
        <v>129500</v>
      </c>
      <c r="BQ493">
        <v>132000</v>
      </c>
      <c r="BR493">
        <v>133500</v>
      </c>
      <c r="BS493">
        <v>137100</v>
      </c>
      <c r="BT493">
        <v>138700</v>
      </c>
      <c r="BU493">
        <v>147200</v>
      </c>
      <c r="BV493">
        <v>150600</v>
      </c>
      <c r="BW493">
        <v>147500</v>
      </c>
      <c r="BX493">
        <v>138600</v>
      </c>
      <c r="BY493">
        <v>136400</v>
      </c>
      <c r="BZ493">
        <v>138700</v>
      </c>
      <c r="CA493">
        <v>142400</v>
      </c>
      <c r="CB493">
        <v>145600</v>
      </c>
      <c r="CC493">
        <v>146100</v>
      </c>
      <c r="CD493">
        <v>148900</v>
      </c>
      <c r="CE493">
        <v>146100</v>
      </c>
      <c r="CF493">
        <v>145200</v>
      </c>
    </row>
    <row r="494" spans="1:84" x14ac:dyDescent="0.2">
      <c r="A494">
        <v>394880</v>
      </c>
      <c r="B494" t="s">
        <v>999</v>
      </c>
      <c r="C494">
        <v>303</v>
      </c>
      <c r="D494">
        <f t="shared" si="55"/>
        <v>103691.66666666667</v>
      </c>
      <c r="E494">
        <f t="shared" si="56"/>
        <v>108933.33333333333</v>
      </c>
      <c r="F494">
        <f t="shared" si="57"/>
        <v>117166.66666666667</v>
      </c>
      <c r="G494">
        <f t="shared" si="58"/>
        <v>129900</v>
      </c>
      <c r="H494">
        <f t="shared" si="59"/>
        <v>137583.33333333334</v>
      </c>
      <c r="I494" s="2">
        <f t="shared" si="60"/>
        <v>0.3268504379972676</v>
      </c>
      <c r="J494" s="6">
        <f t="shared" si="54"/>
        <v>119455</v>
      </c>
      <c r="K494">
        <f t="shared" si="61"/>
        <v>145308.33333333334</v>
      </c>
      <c r="L494">
        <v>98000</v>
      </c>
      <c r="M494">
        <v>102600</v>
      </c>
      <c r="N494">
        <v>101900</v>
      </c>
      <c r="O494">
        <v>105700</v>
      </c>
      <c r="P494">
        <v>108600</v>
      </c>
      <c r="Q494">
        <v>108800</v>
      </c>
      <c r="R494">
        <v>106800</v>
      </c>
      <c r="S494">
        <v>102400</v>
      </c>
      <c r="T494">
        <v>103900</v>
      </c>
      <c r="U494">
        <v>100400</v>
      </c>
      <c r="V494">
        <v>103200</v>
      </c>
      <c r="W494">
        <v>102000</v>
      </c>
      <c r="X494">
        <v>103700</v>
      </c>
      <c r="Y494">
        <v>99300</v>
      </c>
      <c r="Z494">
        <v>101700</v>
      </c>
      <c r="AA494">
        <v>102400</v>
      </c>
      <c r="AB494">
        <v>108200</v>
      </c>
      <c r="AC494">
        <v>108600</v>
      </c>
      <c r="AD494">
        <v>111200</v>
      </c>
      <c r="AE494">
        <v>111600</v>
      </c>
      <c r="AF494">
        <v>111400</v>
      </c>
      <c r="AG494">
        <v>113600</v>
      </c>
      <c r="AH494">
        <v>118800</v>
      </c>
      <c r="AI494">
        <v>116700</v>
      </c>
      <c r="AJ494">
        <v>123900</v>
      </c>
      <c r="AK494">
        <v>120400</v>
      </c>
      <c r="AL494">
        <v>116100</v>
      </c>
      <c r="AM494">
        <v>107500</v>
      </c>
      <c r="AN494">
        <v>107400</v>
      </c>
      <c r="AO494">
        <v>118300</v>
      </c>
      <c r="AP494">
        <v>113900</v>
      </c>
      <c r="AQ494">
        <v>115500</v>
      </c>
      <c r="AR494">
        <v>115500</v>
      </c>
      <c r="AS494">
        <v>121900</v>
      </c>
      <c r="AT494">
        <v>122300</v>
      </c>
      <c r="AU494">
        <v>123300</v>
      </c>
      <c r="AV494">
        <v>131600</v>
      </c>
      <c r="AW494">
        <v>133900</v>
      </c>
      <c r="AX494">
        <v>132500</v>
      </c>
      <c r="AY494">
        <v>125200</v>
      </c>
      <c r="AZ494">
        <v>125800</v>
      </c>
      <c r="BA494">
        <v>129600</v>
      </c>
      <c r="BB494">
        <v>130300</v>
      </c>
      <c r="BC494">
        <v>132400</v>
      </c>
      <c r="BD494">
        <v>134100</v>
      </c>
      <c r="BE494">
        <v>131600</v>
      </c>
      <c r="BF494">
        <v>126500</v>
      </c>
      <c r="BG494">
        <v>125300</v>
      </c>
      <c r="BH494">
        <v>138500</v>
      </c>
      <c r="BI494">
        <v>142100</v>
      </c>
      <c r="BJ494">
        <v>143000</v>
      </c>
      <c r="BK494">
        <v>133400</v>
      </c>
      <c r="BL494">
        <v>134800</v>
      </c>
      <c r="BM494">
        <v>133700</v>
      </c>
      <c r="BN494">
        <v>133300</v>
      </c>
      <c r="BO494">
        <v>136000</v>
      </c>
      <c r="BP494">
        <v>136400</v>
      </c>
      <c r="BQ494">
        <v>139600</v>
      </c>
      <c r="BR494">
        <v>139500</v>
      </c>
      <c r="BS494">
        <v>140700</v>
      </c>
      <c r="BT494">
        <v>147400</v>
      </c>
      <c r="BU494">
        <v>150800</v>
      </c>
      <c r="BV494">
        <v>146900</v>
      </c>
      <c r="BW494">
        <v>140700</v>
      </c>
      <c r="BX494">
        <v>137600</v>
      </c>
      <c r="BY494">
        <v>143000</v>
      </c>
      <c r="BZ494">
        <v>145500</v>
      </c>
      <c r="CA494">
        <v>147300</v>
      </c>
      <c r="CB494">
        <v>149100</v>
      </c>
      <c r="CC494">
        <v>147300</v>
      </c>
      <c r="CD494">
        <v>147400</v>
      </c>
      <c r="CE494">
        <v>152700</v>
      </c>
      <c r="CF494">
        <v>166700</v>
      </c>
    </row>
    <row r="495" spans="1:84" x14ac:dyDescent="0.2">
      <c r="A495">
        <v>394537</v>
      </c>
      <c r="B495" t="s">
        <v>640</v>
      </c>
      <c r="C495">
        <v>258</v>
      </c>
      <c r="D495">
        <f t="shared" si="55"/>
        <v>106316.66666666667</v>
      </c>
      <c r="E495">
        <f t="shared" si="56"/>
        <v>113608.33333333333</v>
      </c>
      <c r="F495">
        <f t="shared" si="57"/>
        <v>121383.33333333333</v>
      </c>
      <c r="G495">
        <f t="shared" si="58"/>
        <v>122333.33333333333</v>
      </c>
      <c r="H495">
        <f t="shared" si="59"/>
        <v>132300</v>
      </c>
      <c r="I495" s="2">
        <f t="shared" si="60"/>
        <v>0.2443956733030255</v>
      </c>
      <c r="J495" s="6">
        <f t="shared" si="54"/>
        <v>119188.33333333333</v>
      </c>
      <c r="K495">
        <f t="shared" si="61"/>
        <v>137450</v>
      </c>
      <c r="L495">
        <v>122600</v>
      </c>
      <c r="M495">
        <v>118200</v>
      </c>
      <c r="N495">
        <v>115200</v>
      </c>
      <c r="O495">
        <v>109300</v>
      </c>
      <c r="P495">
        <v>105900</v>
      </c>
      <c r="Q495">
        <v>104000</v>
      </c>
      <c r="R495">
        <v>100700</v>
      </c>
      <c r="S495">
        <v>109700</v>
      </c>
      <c r="T495">
        <v>99800</v>
      </c>
      <c r="U495">
        <v>101100</v>
      </c>
      <c r="V495">
        <v>91600</v>
      </c>
      <c r="W495">
        <v>97700</v>
      </c>
      <c r="X495">
        <v>101500</v>
      </c>
      <c r="Y495">
        <v>108800</v>
      </c>
      <c r="Z495">
        <v>106600</v>
      </c>
      <c r="AA495">
        <v>101200</v>
      </c>
      <c r="AB495">
        <v>101000</v>
      </c>
      <c r="AC495">
        <v>111900</v>
      </c>
      <c r="AD495">
        <v>111500</v>
      </c>
      <c r="AE495">
        <v>113100</v>
      </c>
      <c r="AF495">
        <v>113700</v>
      </c>
      <c r="AG495">
        <v>128500</v>
      </c>
      <c r="AH495">
        <v>134600</v>
      </c>
      <c r="AI495">
        <v>130900</v>
      </c>
      <c r="AJ495">
        <v>117300</v>
      </c>
      <c r="AK495">
        <v>114400</v>
      </c>
      <c r="AL495">
        <v>116000</v>
      </c>
      <c r="AM495">
        <v>125300</v>
      </c>
      <c r="AN495">
        <v>123200</v>
      </c>
      <c r="AO495">
        <v>126200</v>
      </c>
      <c r="AP495">
        <v>119800</v>
      </c>
      <c r="AQ495">
        <v>122100</v>
      </c>
      <c r="AR495">
        <v>119300</v>
      </c>
      <c r="AS495">
        <v>121500</v>
      </c>
      <c r="AT495">
        <v>124700</v>
      </c>
      <c r="AU495">
        <v>126800</v>
      </c>
      <c r="AV495">
        <v>130000</v>
      </c>
      <c r="AW495">
        <v>127700</v>
      </c>
      <c r="AX495">
        <v>127100</v>
      </c>
      <c r="AY495">
        <v>128800</v>
      </c>
      <c r="AZ495">
        <v>128700</v>
      </c>
      <c r="BA495">
        <v>122700</v>
      </c>
      <c r="BB495">
        <v>121900</v>
      </c>
      <c r="BC495">
        <v>116700</v>
      </c>
      <c r="BD495">
        <v>120600</v>
      </c>
      <c r="BE495">
        <v>112500</v>
      </c>
      <c r="BF495">
        <v>115900</v>
      </c>
      <c r="BG495">
        <v>115400</v>
      </c>
      <c r="BH495">
        <v>122200</v>
      </c>
      <c r="BI495">
        <v>122800</v>
      </c>
      <c r="BJ495">
        <v>128400</v>
      </c>
      <c r="BK495">
        <v>127800</v>
      </c>
      <c r="BL495">
        <v>131800</v>
      </c>
      <c r="BM495">
        <v>124000</v>
      </c>
      <c r="BN495">
        <v>133200</v>
      </c>
      <c r="BO495">
        <v>128800</v>
      </c>
      <c r="BP495">
        <v>140600</v>
      </c>
      <c r="BQ495">
        <v>139200</v>
      </c>
      <c r="BR495">
        <v>146300</v>
      </c>
      <c r="BS495">
        <v>142500</v>
      </c>
      <c r="BT495">
        <v>133200</v>
      </c>
      <c r="BU495">
        <v>133400</v>
      </c>
      <c r="BV495">
        <v>139500</v>
      </c>
      <c r="BW495">
        <v>140800</v>
      </c>
      <c r="BX495">
        <v>140600</v>
      </c>
      <c r="BY495">
        <v>132600</v>
      </c>
      <c r="BZ495">
        <v>141400</v>
      </c>
      <c r="CA495">
        <v>133600</v>
      </c>
      <c r="CB495">
        <v>140600</v>
      </c>
      <c r="CC495">
        <v>133900</v>
      </c>
      <c r="CD495">
        <v>137300</v>
      </c>
      <c r="CE495">
        <v>137100</v>
      </c>
      <c r="CF495">
        <v>137100</v>
      </c>
    </row>
    <row r="496" spans="1:84" x14ac:dyDescent="0.2">
      <c r="A496">
        <v>394875</v>
      </c>
      <c r="B496" t="s">
        <v>2151</v>
      </c>
      <c r="C496">
        <v>129</v>
      </c>
      <c r="D496">
        <f t="shared" si="55"/>
        <v>107650</v>
      </c>
      <c r="E496">
        <f t="shared" si="56"/>
        <v>114258.33333333333</v>
      </c>
      <c r="F496">
        <f t="shared" si="57"/>
        <v>120558.33333333333</v>
      </c>
      <c r="G496">
        <f t="shared" si="58"/>
        <v>123433.33333333333</v>
      </c>
      <c r="H496">
        <f t="shared" si="59"/>
        <v>129875</v>
      </c>
      <c r="I496" s="2">
        <f t="shared" si="60"/>
        <v>0.20645610775661868</v>
      </c>
      <c r="J496" s="6">
        <f t="shared" si="54"/>
        <v>119155</v>
      </c>
      <c r="K496">
        <f t="shared" si="61"/>
        <v>138033.33333333334</v>
      </c>
      <c r="L496">
        <v>105700</v>
      </c>
      <c r="M496">
        <v>102500</v>
      </c>
      <c r="N496">
        <v>100600</v>
      </c>
      <c r="O496">
        <v>100600</v>
      </c>
      <c r="P496">
        <v>105000</v>
      </c>
      <c r="Q496">
        <v>103300</v>
      </c>
      <c r="R496">
        <v>105100</v>
      </c>
      <c r="S496">
        <v>112000</v>
      </c>
      <c r="T496">
        <v>117200</v>
      </c>
      <c r="U496">
        <v>121000</v>
      </c>
      <c r="V496">
        <v>111100</v>
      </c>
      <c r="W496">
        <v>107700</v>
      </c>
      <c r="X496">
        <v>106500</v>
      </c>
      <c r="Y496">
        <v>115200</v>
      </c>
      <c r="Z496">
        <v>120100</v>
      </c>
      <c r="AA496">
        <v>120800</v>
      </c>
      <c r="AB496">
        <v>118500</v>
      </c>
      <c r="AC496">
        <v>115800</v>
      </c>
      <c r="AD496">
        <v>115900</v>
      </c>
      <c r="AE496">
        <v>115700</v>
      </c>
      <c r="AF496">
        <v>111000</v>
      </c>
      <c r="AG496">
        <v>108500</v>
      </c>
      <c r="AH496">
        <v>109100</v>
      </c>
      <c r="AI496">
        <v>114000</v>
      </c>
      <c r="AJ496">
        <v>117400</v>
      </c>
      <c r="AK496">
        <v>117800</v>
      </c>
      <c r="AL496">
        <v>119400</v>
      </c>
      <c r="AM496">
        <v>118700</v>
      </c>
      <c r="AN496">
        <v>122000</v>
      </c>
      <c r="AO496">
        <v>125100</v>
      </c>
      <c r="AP496">
        <v>125400</v>
      </c>
      <c r="AQ496">
        <v>123300</v>
      </c>
      <c r="AR496">
        <v>121400</v>
      </c>
      <c r="AS496">
        <v>120200</v>
      </c>
      <c r="AT496">
        <v>118600</v>
      </c>
      <c r="AU496">
        <v>117400</v>
      </c>
      <c r="AV496">
        <v>124000</v>
      </c>
      <c r="AW496">
        <v>124400</v>
      </c>
      <c r="AX496">
        <v>124000</v>
      </c>
      <c r="AY496">
        <v>118300</v>
      </c>
      <c r="AZ496">
        <v>118400</v>
      </c>
      <c r="BA496">
        <v>121500</v>
      </c>
      <c r="BB496">
        <v>122800</v>
      </c>
      <c r="BC496">
        <v>125700</v>
      </c>
      <c r="BD496">
        <v>125700</v>
      </c>
      <c r="BE496">
        <v>124300</v>
      </c>
      <c r="BF496">
        <v>125200</v>
      </c>
      <c r="BG496">
        <v>126900</v>
      </c>
      <c r="BH496">
        <v>139200</v>
      </c>
      <c r="BI496">
        <v>137500</v>
      </c>
      <c r="BJ496">
        <v>134100</v>
      </c>
      <c r="BK496">
        <v>124400</v>
      </c>
      <c r="BL496">
        <v>125400</v>
      </c>
      <c r="BM496">
        <v>122700</v>
      </c>
      <c r="BN496">
        <v>122100</v>
      </c>
      <c r="BO496">
        <v>119100</v>
      </c>
      <c r="BP496">
        <v>133300</v>
      </c>
      <c r="BQ496">
        <v>134500</v>
      </c>
      <c r="BR496">
        <v>138400</v>
      </c>
      <c r="BS496">
        <v>127800</v>
      </c>
      <c r="BT496">
        <v>134000</v>
      </c>
      <c r="BU496">
        <v>141100</v>
      </c>
      <c r="BV496">
        <v>142600</v>
      </c>
      <c r="BW496">
        <v>142000</v>
      </c>
      <c r="BX496">
        <v>137200</v>
      </c>
      <c r="BY496">
        <v>135400</v>
      </c>
      <c r="BZ496">
        <v>132500</v>
      </c>
      <c r="CA496">
        <v>135400</v>
      </c>
      <c r="CB496">
        <v>143100</v>
      </c>
      <c r="CC496">
        <v>141300</v>
      </c>
      <c r="CD496">
        <v>144000</v>
      </c>
      <c r="CE496">
        <v>139700</v>
      </c>
      <c r="CF496">
        <v>150300</v>
      </c>
    </row>
    <row r="497" spans="1:84" x14ac:dyDescent="0.2">
      <c r="A497">
        <v>395182</v>
      </c>
      <c r="B497" t="s">
        <v>2226</v>
      </c>
      <c r="C497">
        <v>263</v>
      </c>
      <c r="D497">
        <f t="shared" si="55"/>
        <v>108916.66666666667</v>
      </c>
      <c r="E497">
        <f t="shared" si="56"/>
        <v>113158.33333333333</v>
      </c>
      <c r="F497">
        <f t="shared" si="57"/>
        <v>119025</v>
      </c>
      <c r="G497">
        <f t="shared" si="58"/>
        <v>123241.66666666667</v>
      </c>
      <c r="H497">
        <f t="shared" si="59"/>
        <v>131158.33333333334</v>
      </c>
      <c r="I497" s="2">
        <f t="shared" si="60"/>
        <v>0.20420811017597557</v>
      </c>
      <c r="J497" s="6">
        <f t="shared" si="54"/>
        <v>119100</v>
      </c>
      <c r="K497">
        <f t="shared" si="61"/>
        <v>140258.33333333334</v>
      </c>
      <c r="L497">
        <v>112800</v>
      </c>
      <c r="M497">
        <v>115700</v>
      </c>
      <c r="N497">
        <v>117900</v>
      </c>
      <c r="O497">
        <v>110300</v>
      </c>
      <c r="P497">
        <v>104900</v>
      </c>
      <c r="Q497">
        <v>106000</v>
      </c>
      <c r="R497">
        <v>108500</v>
      </c>
      <c r="S497">
        <v>108100</v>
      </c>
      <c r="T497">
        <v>105800</v>
      </c>
      <c r="U497">
        <v>105300</v>
      </c>
      <c r="V497">
        <v>105300</v>
      </c>
      <c r="W497">
        <v>106400</v>
      </c>
      <c r="X497">
        <v>103300</v>
      </c>
      <c r="Y497">
        <v>107900</v>
      </c>
      <c r="Z497">
        <v>106600</v>
      </c>
      <c r="AA497">
        <v>113600</v>
      </c>
      <c r="AB497">
        <v>109600</v>
      </c>
      <c r="AC497">
        <v>110900</v>
      </c>
      <c r="AD497">
        <v>121600</v>
      </c>
      <c r="AE497">
        <v>124300</v>
      </c>
      <c r="AF497">
        <v>125100</v>
      </c>
      <c r="AG497">
        <v>111500</v>
      </c>
      <c r="AH497">
        <v>109600</v>
      </c>
      <c r="AI497">
        <v>113900</v>
      </c>
      <c r="AJ497">
        <v>122400</v>
      </c>
      <c r="AK497">
        <v>122000</v>
      </c>
      <c r="AL497">
        <v>117700</v>
      </c>
      <c r="AM497">
        <v>114100</v>
      </c>
      <c r="AN497">
        <v>118200</v>
      </c>
      <c r="AO497">
        <v>119100</v>
      </c>
      <c r="AP497">
        <v>118600</v>
      </c>
      <c r="AQ497">
        <v>115500</v>
      </c>
      <c r="AR497">
        <v>117300</v>
      </c>
      <c r="AS497">
        <v>114400</v>
      </c>
      <c r="AT497">
        <v>124200</v>
      </c>
      <c r="AU497">
        <v>124800</v>
      </c>
      <c r="AV497">
        <v>122200</v>
      </c>
      <c r="AW497">
        <v>116200</v>
      </c>
      <c r="AX497">
        <v>116400</v>
      </c>
      <c r="AY497">
        <v>120300</v>
      </c>
      <c r="AZ497">
        <v>121700</v>
      </c>
      <c r="BA497">
        <v>123900</v>
      </c>
      <c r="BB497">
        <v>124400</v>
      </c>
      <c r="BC497">
        <v>125400</v>
      </c>
      <c r="BD497">
        <v>124500</v>
      </c>
      <c r="BE497">
        <v>127900</v>
      </c>
      <c r="BF497">
        <v>128400</v>
      </c>
      <c r="BG497">
        <v>127600</v>
      </c>
      <c r="BH497">
        <v>128800</v>
      </c>
      <c r="BI497">
        <v>123300</v>
      </c>
      <c r="BJ497">
        <v>126800</v>
      </c>
      <c r="BK497">
        <v>124400</v>
      </c>
      <c r="BL497">
        <v>129000</v>
      </c>
      <c r="BM497">
        <v>128100</v>
      </c>
      <c r="BN497">
        <v>132500</v>
      </c>
      <c r="BO497">
        <v>131600</v>
      </c>
      <c r="BP497">
        <v>136700</v>
      </c>
      <c r="BQ497">
        <v>135300</v>
      </c>
      <c r="BR497">
        <v>139500</v>
      </c>
      <c r="BS497">
        <v>137900</v>
      </c>
      <c r="BT497">
        <v>142900</v>
      </c>
      <c r="BU497">
        <v>143500</v>
      </c>
      <c r="BV497">
        <v>140400</v>
      </c>
      <c r="BW497">
        <v>137700</v>
      </c>
      <c r="BX497">
        <v>137000</v>
      </c>
      <c r="BY497">
        <v>137300</v>
      </c>
      <c r="BZ497">
        <v>138000</v>
      </c>
      <c r="CA497">
        <v>139800</v>
      </c>
      <c r="CB497">
        <v>140800</v>
      </c>
      <c r="CC497">
        <v>140200</v>
      </c>
      <c r="CD497">
        <v>147600</v>
      </c>
      <c r="CE497">
        <v>149000</v>
      </c>
    </row>
    <row r="498" spans="1:84" x14ac:dyDescent="0.2">
      <c r="A498">
        <v>395111</v>
      </c>
      <c r="B498" t="s">
        <v>2403</v>
      </c>
      <c r="C498">
        <v>620</v>
      </c>
      <c r="D498">
        <f t="shared" si="55"/>
        <v>114291.66666666667</v>
      </c>
      <c r="E498">
        <f t="shared" si="56"/>
        <v>100950</v>
      </c>
      <c r="F498">
        <f t="shared" si="57"/>
        <v>122283.33333333333</v>
      </c>
      <c r="G498">
        <f t="shared" si="58"/>
        <v>128475</v>
      </c>
      <c r="H498">
        <f t="shared" si="59"/>
        <v>128525</v>
      </c>
      <c r="I498" s="2">
        <f t="shared" si="60"/>
        <v>0.12453518045935102</v>
      </c>
      <c r="J498" s="6">
        <f t="shared" si="54"/>
        <v>118905</v>
      </c>
      <c r="K498">
        <f t="shared" si="61"/>
        <v>124108.33333333333</v>
      </c>
      <c r="L498">
        <v>120800</v>
      </c>
      <c r="M498">
        <v>122200</v>
      </c>
      <c r="N498">
        <v>116500</v>
      </c>
      <c r="O498">
        <v>115600</v>
      </c>
      <c r="P498">
        <v>116100</v>
      </c>
      <c r="Q498">
        <v>113200</v>
      </c>
      <c r="R498">
        <v>117800</v>
      </c>
      <c r="S498">
        <v>110900</v>
      </c>
      <c r="T498">
        <v>112000</v>
      </c>
      <c r="U498">
        <v>102800</v>
      </c>
      <c r="V498">
        <v>104000</v>
      </c>
      <c r="W498">
        <v>119600</v>
      </c>
      <c r="X498">
        <v>110500</v>
      </c>
      <c r="Y498">
        <v>104400</v>
      </c>
      <c r="Z498">
        <v>88700</v>
      </c>
      <c r="AA498">
        <v>89300</v>
      </c>
      <c r="AB498">
        <v>105600</v>
      </c>
      <c r="AC498">
        <v>100600</v>
      </c>
      <c r="AD498">
        <v>100700</v>
      </c>
      <c r="AE498">
        <v>86700</v>
      </c>
      <c r="AF498">
        <v>89000</v>
      </c>
      <c r="AG498">
        <v>108500</v>
      </c>
      <c r="AH498">
        <v>110600</v>
      </c>
      <c r="AI498">
        <v>116800</v>
      </c>
      <c r="AJ498">
        <v>110100</v>
      </c>
      <c r="AK498">
        <v>116400</v>
      </c>
      <c r="AL498">
        <v>122200</v>
      </c>
      <c r="AM498">
        <v>138300</v>
      </c>
      <c r="AN498">
        <v>135700</v>
      </c>
      <c r="AO498">
        <v>136200</v>
      </c>
      <c r="AP498">
        <v>121300</v>
      </c>
      <c r="AQ498">
        <v>121500</v>
      </c>
      <c r="AR498">
        <v>113700</v>
      </c>
      <c r="AS498">
        <v>110400</v>
      </c>
      <c r="AT498">
        <v>121400</v>
      </c>
      <c r="AU498">
        <v>120200</v>
      </c>
      <c r="AV498">
        <v>104000</v>
      </c>
      <c r="AW498">
        <v>106800</v>
      </c>
      <c r="AX498">
        <v>114700</v>
      </c>
      <c r="AY498">
        <v>133200</v>
      </c>
      <c r="AZ498">
        <v>128000</v>
      </c>
      <c r="BA498">
        <v>136700</v>
      </c>
      <c r="BB498">
        <v>133500</v>
      </c>
      <c r="BC498">
        <v>133000</v>
      </c>
      <c r="BD498">
        <v>137400</v>
      </c>
      <c r="BE498">
        <v>140500</v>
      </c>
      <c r="BF498">
        <v>142800</v>
      </c>
      <c r="BG498">
        <v>131100</v>
      </c>
      <c r="BH498">
        <v>132600</v>
      </c>
      <c r="BI498">
        <v>123700</v>
      </c>
      <c r="BJ498">
        <v>116600</v>
      </c>
      <c r="BK498">
        <v>122100</v>
      </c>
      <c r="BL498">
        <v>125000</v>
      </c>
      <c r="BM498">
        <v>126800</v>
      </c>
      <c r="BN498">
        <v>124400</v>
      </c>
      <c r="BO498">
        <v>122300</v>
      </c>
      <c r="BP498">
        <v>136300</v>
      </c>
      <c r="BQ498">
        <v>144300</v>
      </c>
      <c r="BR498">
        <v>140200</v>
      </c>
      <c r="BS498">
        <v>128000</v>
      </c>
      <c r="BT498">
        <v>116700</v>
      </c>
      <c r="BU498">
        <v>116100</v>
      </c>
      <c r="BV498">
        <v>113700</v>
      </c>
      <c r="BW498">
        <v>120300</v>
      </c>
      <c r="BX498">
        <v>124200</v>
      </c>
      <c r="BY498">
        <v>129700</v>
      </c>
      <c r="BZ498">
        <v>120400</v>
      </c>
      <c r="CA498">
        <v>131000</v>
      </c>
      <c r="CB498">
        <v>129400</v>
      </c>
      <c r="CC498">
        <v>130100</v>
      </c>
      <c r="CD498">
        <v>129700</v>
      </c>
      <c r="CE498">
        <v>128900</v>
      </c>
    </row>
    <row r="499" spans="1:84" x14ac:dyDescent="0.2">
      <c r="A499">
        <v>394304</v>
      </c>
      <c r="B499" t="s">
        <v>425</v>
      </c>
      <c r="C499">
        <v>72</v>
      </c>
      <c r="D499">
        <f t="shared" si="55"/>
        <v>112575</v>
      </c>
      <c r="E499">
        <f t="shared" si="56"/>
        <v>110741.66666666667</v>
      </c>
      <c r="F499">
        <f t="shared" si="57"/>
        <v>114775</v>
      </c>
      <c r="G499">
        <f t="shared" si="58"/>
        <v>123725</v>
      </c>
      <c r="H499">
        <f t="shared" si="59"/>
        <v>128000</v>
      </c>
      <c r="I499" s="2">
        <f t="shared" si="60"/>
        <v>0.13701976460137685</v>
      </c>
      <c r="J499" s="6">
        <f t="shared" si="54"/>
        <v>117963.33333333334</v>
      </c>
      <c r="K499">
        <f t="shared" si="61"/>
        <v>135833.33333333334</v>
      </c>
      <c r="L499">
        <v>108400</v>
      </c>
      <c r="M499">
        <v>110400</v>
      </c>
      <c r="N499">
        <v>112600</v>
      </c>
      <c r="O499">
        <v>114400</v>
      </c>
      <c r="P499">
        <v>111700</v>
      </c>
      <c r="Q499">
        <v>112700</v>
      </c>
      <c r="R499">
        <v>112700</v>
      </c>
      <c r="S499">
        <v>114200</v>
      </c>
      <c r="T499">
        <v>113700</v>
      </c>
      <c r="U499">
        <v>112200</v>
      </c>
      <c r="V499">
        <v>113100</v>
      </c>
      <c r="W499">
        <v>114800</v>
      </c>
      <c r="X499">
        <v>111100</v>
      </c>
      <c r="Y499">
        <v>109100</v>
      </c>
      <c r="Z499">
        <v>107100</v>
      </c>
      <c r="AA499">
        <v>107900</v>
      </c>
      <c r="AB499">
        <v>108700</v>
      </c>
      <c r="AC499">
        <v>108900</v>
      </c>
      <c r="AD499">
        <v>113500</v>
      </c>
      <c r="AE499">
        <v>114700</v>
      </c>
      <c r="AF499">
        <v>114100</v>
      </c>
      <c r="AG499">
        <v>114100</v>
      </c>
      <c r="AH499">
        <v>109900</v>
      </c>
      <c r="AI499">
        <v>109800</v>
      </c>
      <c r="AJ499">
        <v>110200</v>
      </c>
      <c r="AK499">
        <v>113400</v>
      </c>
      <c r="AL499">
        <v>113900</v>
      </c>
      <c r="AM499">
        <v>111600</v>
      </c>
      <c r="AN499">
        <v>112900</v>
      </c>
      <c r="AO499">
        <v>113700</v>
      </c>
      <c r="AP499">
        <v>115500</v>
      </c>
      <c r="AQ499">
        <v>115900</v>
      </c>
      <c r="AR499">
        <v>116600</v>
      </c>
      <c r="AS499">
        <v>117700</v>
      </c>
      <c r="AT499">
        <v>117800</v>
      </c>
      <c r="AU499">
        <v>118100</v>
      </c>
      <c r="AV499">
        <v>120600</v>
      </c>
      <c r="AW499">
        <v>124100</v>
      </c>
      <c r="AX499">
        <v>126300</v>
      </c>
      <c r="AY499">
        <v>127300</v>
      </c>
      <c r="AZ499">
        <v>125300</v>
      </c>
      <c r="BA499">
        <v>125500</v>
      </c>
      <c r="BB499">
        <v>123700</v>
      </c>
      <c r="BC499">
        <v>124300</v>
      </c>
      <c r="BD499">
        <v>120100</v>
      </c>
      <c r="BE499">
        <v>120400</v>
      </c>
      <c r="BF499">
        <v>120100</v>
      </c>
      <c r="BG499">
        <v>127000</v>
      </c>
      <c r="BH499">
        <v>131200</v>
      </c>
      <c r="BI499">
        <v>131800</v>
      </c>
      <c r="BJ499">
        <v>128100</v>
      </c>
      <c r="BK499">
        <v>123600</v>
      </c>
      <c r="BL499">
        <v>123900</v>
      </c>
      <c r="BM499">
        <v>125000</v>
      </c>
      <c r="BN499">
        <v>126700</v>
      </c>
      <c r="BO499">
        <v>126000</v>
      </c>
      <c r="BP499">
        <v>127300</v>
      </c>
      <c r="BQ499">
        <v>128800</v>
      </c>
      <c r="BR499">
        <v>131500</v>
      </c>
      <c r="BS499">
        <v>132100</v>
      </c>
      <c r="BT499">
        <v>135400</v>
      </c>
      <c r="BU499">
        <v>139300</v>
      </c>
      <c r="BV499">
        <v>141700</v>
      </c>
      <c r="BW499">
        <v>138400</v>
      </c>
      <c r="BX499">
        <v>135700</v>
      </c>
      <c r="BY499">
        <v>134200</v>
      </c>
      <c r="BZ499">
        <v>133900</v>
      </c>
      <c r="CA499">
        <v>135000</v>
      </c>
      <c r="CB499">
        <v>134500</v>
      </c>
      <c r="CC499">
        <v>137200</v>
      </c>
      <c r="CD499">
        <v>132600</v>
      </c>
      <c r="CE499">
        <v>137400</v>
      </c>
      <c r="CF499">
        <v>140700</v>
      </c>
    </row>
    <row r="500" spans="1:84" x14ac:dyDescent="0.2">
      <c r="A500">
        <v>394649</v>
      </c>
      <c r="B500" t="s">
        <v>865</v>
      </c>
      <c r="C500">
        <v>601</v>
      </c>
      <c r="D500">
        <f t="shared" si="55"/>
        <v>102558.33333333333</v>
      </c>
      <c r="E500">
        <f t="shared" si="56"/>
        <v>109591.66666666667</v>
      </c>
      <c r="F500">
        <f t="shared" si="57"/>
        <v>125075</v>
      </c>
      <c r="G500">
        <f t="shared" si="58"/>
        <v>125433.33333333333</v>
      </c>
      <c r="H500">
        <f t="shared" si="59"/>
        <v>126908.33333333333</v>
      </c>
      <c r="I500" s="2">
        <f t="shared" si="60"/>
        <v>0.23742585520435525</v>
      </c>
      <c r="J500" s="6">
        <f t="shared" ref="J500:J563" si="62">AVERAGE(D500:H500)</f>
        <v>117913.33333333333</v>
      </c>
      <c r="K500">
        <f t="shared" si="61"/>
        <v>137683.33333333334</v>
      </c>
      <c r="L500">
        <v>96100</v>
      </c>
      <c r="M500">
        <v>97000</v>
      </c>
      <c r="N500">
        <v>102000</v>
      </c>
      <c r="O500">
        <v>102700</v>
      </c>
      <c r="P500">
        <v>100500</v>
      </c>
      <c r="Q500">
        <v>101000</v>
      </c>
      <c r="R500">
        <v>117100</v>
      </c>
      <c r="S500">
        <v>109200</v>
      </c>
      <c r="T500">
        <v>109300</v>
      </c>
      <c r="U500">
        <v>92700</v>
      </c>
      <c r="V500">
        <v>100700</v>
      </c>
      <c r="W500">
        <v>102400</v>
      </c>
      <c r="X500">
        <v>103100</v>
      </c>
      <c r="Y500">
        <v>100400</v>
      </c>
      <c r="Z500">
        <v>109600</v>
      </c>
      <c r="AA500">
        <v>119500</v>
      </c>
      <c r="AB500">
        <v>121900</v>
      </c>
      <c r="AC500">
        <v>116000</v>
      </c>
      <c r="AD500">
        <v>110500</v>
      </c>
      <c r="AE500">
        <v>110100</v>
      </c>
      <c r="AF500">
        <v>108500</v>
      </c>
      <c r="AG500">
        <v>105100</v>
      </c>
      <c r="AH500">
        <v>101700</v>
      </c>
      <c r="AI500">
        <v>108700</v>
      </c>
      <c r="AJ500">
        <v>135500</v>
      </c>
      <c r="AK500">
        <v>136100</v>
      </c>
      <c r="AL500">
        <v>127800</v>
      </c>
      <c r="AM500">
        <v>103100</v>
      </c>
      <c r="AN500">
        <v>112600</v>
      </c>
      <c r="AO500">
        <v>125600</v>
      </c>
      <c r="AP500">
        <v>132400</v>
      </c>
      <c r="AQ500">
        <v>134500</v>
      </c>
      <c r="AR500">
        <v>132000</v>
      </c>
      <c r="AS500">
        <v>130500</v>
      </c>
      <c r="AT500">
        <v>115400</v>
      </c>
      <c r="AU500">
        <v>115400</v>
      </c>
      <c r="AV500">
        <v>116500</v>
      </c>
      <c r="AW500">
        <v>136500</v>
      </c>
      <c r="AX500">
        <v>136500</v>
      </c>
      <c r="AY500">
        <v>139800</v>
      </c>
      <c r="AZ500">
        <v>127900</v>
      </c>
      <c r="BA500">
        <v>121700</v>
      </c>
      <c r="BB500">
        <v>114000</v>
      </c>
      <c r="BC500">
        <v>116400</v>
      </c>
      <c r="BD500">
        <v>123600</v>
      </c>
      <c r="BE500">
        <v>123500</v>
      </c>
      <c r="BF500">
        <v>127900</v>
      </c>
      <c r="BG500">
        <v>120900</v>
      </c>
      <c r="BH500">
        <v>135600</v>
      </c>
      <c r="BI500">
        <v>140100</v>
      </c>
      <c r="BJ500">
        <v>139500</v>
      </c>
      <c r="BK500">
        <v>124600</v>
      </c>
      <c r="BL500">
        <v>118500</v>
      </c>
      <c r="BM500">
        <v>120400</v>
      </c>
      <c r="BN500">
        <v>122400</v>
      </c>
      <c r="BO500">
        <v>122600</v>
      </c>
      <c r="BP500">
        <v>124400</v>
      </c>
      <c r="BQ500">
        <v>128100</v>
      </c>
      <c r="BR500">
        <v>123800</v>
      </c>
      <c r="BS500">
        <v>122900</v>
      </c>
      <c r="BT500">
        <v>131800</v>
      </c>
      <c r="BU500">
        <v>145600</v>
      </c>
      <c r="BV500">
        <v>144300</v>
      </c>
      <c r="BW500">
        <v>132900</v>
      </c>
      <c r="BX500">
        <v>135500</v>
      </c>
      <c r="BY500">
        <v>134400</v>
      </c>
      <c r="BZ500">
        <v>140100</v>
      </c>
      <c r="CA500">
        <v>139000</v>
      </c>
      <c r="CB500">
        <v>140800</v>
      </c>
      <c r="CC500">
        <v>147700</v>
      </c>
      <c r="CD500">
        <v>137200</v>
      </c>
      <c r="CE500">
        <v>148900</v>
      </c>
      <c r="CF500">
        <v>147300</v>
      </c>
    </row>
    <row r="501" spans="1:84" x14ac:dyDescent="0.2">
      <c r="A501">
        <v>394488</v>
      </c>
      <c r="B501" t="s">
        <v>2166</v>
      </c>
      <c r="C501">
        <v>153</v>
      </c>
      <c r="D501">
        <f t="shared" si="55"/>
        <v>105275</v>
      </c>
      <c r="E501">
        <f t="shared" si="56"/>
        <v>107433.33333333333</v>
      </c>
      <c r="F501">
        <f t="shared" si="57"/>
        <v>116800</v>
      </c>
      <c r="G501">
        <f t="shared" si="58"/>
        <v>124066.66666666667</v>
      </c>
      <c r="H501">
        <f t="shared" si="59"/>
        <v>130700</v>
      </c>
      <c r="I501" s="2">
        <f t="shared" si="60"/>
        <v>0.24151033008786513</v>
      </c>
      <c r="J501" s="6">
        <f t="shared" si="62"/>
        <v>116855</v>
      </c>
      <c r="K501">
        <f t="shared" si="61"/>
        <v>138341.66666666666</v>
      </c>
      <c r="L501">
        <v>98200</v>
      </c>
      <c r="M501">
        <v>102000</v>
      </c>
      <c r="N501">
        <v>102400</v>
      </c>
      <c r="O501">
        <v>100600</v>
      </c>
      <c r="P501">
        <v>97400</v>
      </c>
      <c r="Q501">
        <v>102800</v>
      </c>
      <c r="R501">
        <v>108000</v>
      </c>
      <c r="S501">
        <v>110000</v>
      </c>
      <c r="T501">
        <v>109600</v>
      </c>
      <c r="U501">
        <v>111700</v>
      </c>
      <c r="V501">
        <v>109800</v>
      </c>
      <c r="W501">
        <v>110800</v>
      </c>
      <c r="X501">
        <v>110700</v>
      </c>
      <c r="Y501">
        <v>113100</v>
      </c>
      <c r="Z501">
        <v>107900</v>
      </c>
      <c r="AA501">
        <v>101700</v>
      </c>
      <c r="AB501">
        <v>103200</v>
      </c>
      <c r="AC501">
        <v>110700</v>
      </c>
      <c r="AD501">
        <v>114200</v>
      </c>
      <c r="AE501">
        <v>114900</v>
      </c>
      <c r="AF501">
        <v>113300</v>
      </c>
      <c r="AG501">
        <v>104700</v>
      </c>
      <c r="AH501">
        <v>96000</v>
      </c>
      <c r="AI501">
        <v>98800</v>
      </c>
      <c r="AJ501">
        <v>101100</v>
      </c>
      <c r="AK501">
        <v>112300</v>
      </c>
      <c r="AL501">
        <v>112700</v>
      </c>
      <c r="AM501">
        <v>121900</v>
      </c>
      <c r="AN501">
        <v>124500</v>
      </c>
      <c r="AO501">
        <v>122700</v>
      </c>
      <c r="AP501">
        <v>125300</v>
      </c>
      <c r="AQ501">
        <v>121100</v>
      </c>
      <c r="AR501">
        <v>118500</v>
      </c>
      <c r="AS501">
        <v>113400</v>
      </c>
      <c r="AT501">
        <v>113900</v>
      </c>
      <c r="AU501">
        <v>114200</v>
      </c>
      <c r="AV501">
        <v>113100</v>
      </c>
      <c r="AW501">
        <v>114700</v>
      </c>
      <c r="AX501">
        <v>118700</v>
      </c>
      <c r="AY501">
        <v>124900</v>
      </c>
      <c r="AZ501">
        <v>123900</v>
      </c>
      <c r="BA501">
        <v>122400</v>
      </c>
      <c r="BB501">
        <v>120300</v>
      </c>
      <c r="BC501">
        <v>124200</v>
      </c>
      <c r="BD501">
        <v>128700</v>
      </c>
      <c r="BE501">
        <v>133100</v>
      </c>
      <c r="BF501">
        <v>131200</v>
      </c>
      <c r="BG501">
        <v>133600</v>
      </c>
      <c r="BH501">
        <v>127000</v>
      </c>
      <c r="BI501">
        <v>126700</v>
      </c>
      <c r="BJ501">
        <v>123500</v>
      </c>
      <c r="BK501">
        <v>129200</v>
      </c>
      <c r="BL501">
        <v>131200</v>
      </c>
      <c r="BM501">
        <v>130300</v>
      </c>
      <c r="BN501">
        <v>130600</v>
      </c>
      <c r="BO501">
        <v>130500</v>
      </c>
      <c r="BP501">
        <v>134100</v>
      </c>
      <c r="BQ501">
        <v>131100</v>
      </c>
      <c r="BR501">
        <v>138100</v>
      </c>
      <c r="BS501">
        <v>136100</v>
      </c>
      <c r="BT501">
        <v>134900</v>
      </c>
      <c r="BU501">
        <v>132900</v>
      </c>
      <c r="BV501">
        <v>135400</v>
      </c>
      <c r="BW501">
        <v>145200</v>
      </c>
      <c r="BX501">
        <v>144400</v>
      </c>
      <c r="BY501">
        <v>140300</v>
      </c>
      <c r="BZ501">
        <v>135500</v>
      </c>
      <c r="CA501">
        <v>132600</v>
      </c>
      <c r="CB501">
        <v>137100</v>
      </c>
      <c r="CC501">
        <v>142400</v>
      </c>
      <c r="CD501">
        <v>143300</v>
      </c>
      <c r="CE501">
        <v>148300</v>
      </c>
    </row>
    <row r="502" spans="1:84" x14ac:dyDescent="0.2">
      <c r="A502">
        <v>395109</v>
      </c>
      <c r="B502" t="s">
        <v>772</v>
      </c>
      <c r="C502">
        <v>145</v>
      </c>
      <c r="D502">
        <f t="shared" si="55"/>
        <v>95683.333333333328</v>
      </c>
      <c r="E502">
        <f t="shared" si="56"/>
        <v>109325</v>
      </c>
      <c r="F502">
        <f t="shared" si="57"/>
        <v>116791.66666666667</v>
      </c>
      <c r="G502">
        <f t="shared" si="58"/>
        <v>126925</v>
      </c>
      <c r="H502">
        <f t="shared" si="59"/>
        <v>133108.33333333334</v>
      </c>
      <c r="I502" s="2">
        <f t="shared" si="60"/>
        <v>0.39113394878940966</v>
      </c>
      <c r="J502" s="6">
        <f t="shared" si="62"/>
        <v>116366.66666666667</v>
      </c>
      <c r="K502">
        <f t="shared" si="61"/>
        <v>141541.66666666666</v>
      </c>
      <c r="L502">
        <v>94200</v>
      </c>
      <c r="M502">
        <v>88400</v>
      </c>
      <c r="N502">
        <v>88300</v>
      </c>
      <c r="O502">
        <v>83100</v>
      </c>
      <c r="P502">
        <v>91300</v>
      </c>
      <c r="Q502">
        <v>90600</v>
      </c>
      <c r="R502">
        <v>98300</v>
      </c>
      <c r="S502">
        <v>100000</v>
      </c>
      <c r="T502">
        <v>101800</v>
      </c>
      <c r="U502">
        <v>102100</v>
      </c>
      <c r="V502">
        <v>102900</v>
      </c>
      <c r="W502">
        <v>107200</v>
      </c>
      <c r="X502">
        <v>106200</v>
      </c>
      <c r="Y502">
        <v>104900</v>
      </c>
      <c r="Z502">
        <v>104200</v>
      </c>
      <c r="AA502">
        <v>105300</v>
      </c>
      <c r="AB502">
        <v>106700</v>
      </c>
      <c r="AC502">
        <v>108500</v>
      </c>
      <c r="AD502">
        <v>111400</v>
      </c>
      <c r="AE502">
        <v>114100</v>
      </c>
      <c r="AF502">
        <v>113600</v>
      </c>
      <c r="AG502">
        <v>115800</v>
      </c>
      <c r="AH502">
        <v>111200</v>
      </c>
      <c r="AI502">
        <v>110000</v>
      </c>
      <c r="AJ502">
        <v>111100</v>
      </c>
      <c r="AK502">
        <v>112700</v>
      </c>
      <c r="AL502">
        <v>117300</v>
      </c>
      <c r="AM502">
        <v>115900</v>
      </c>
      <c r="AN502">
        <v>119500</v>
      </c>
      <c r="AO502">
        <v>118000</v>
      </c>
      <c r="AP502">
        <v>115400</v>
      </c>
      <c r="AQ502">
        <v>114500</v>
      </c>
      <c r="AR502">
        <v>115700</v>
      </c>
      <c r="AS502">
        <v>118800</v>
      </c>
      <c r="AT502">
        <v>121700</v>
      </c>
      <c r="AU502">
        <v>120900</v>
      </c>
      <c r="AV502">
        <v>121700</v>
      </c>
      <c r="AW502">
        <v>124000</v>
      </c>
      <c r="AX502">
        <v>126500</v>
      </c>
      <c r="AY502">
        <v>129200</v>
      </c>
      <c r="AZ502">
        <v>128100</v>
      </c>
      <c r="BA502">
        <v>128700</v>
      </c>
      <c r="BB502">
        <v>126200</v>
      </c>
      <c r="BC502">
        <v>125900</v>
      </c>
      <c r="BD502">
        <v>127600</v>
      </c>
      <c r="BE502">
        <v>128600</v>
      </c>
      <c r="BF502">
        <v>128500</v>
      </c>
      <c r="BG502">
        <v>128100</v>
      </c>
      <c r="BH502">
        <v>128400</v>
      </c>
      <c r="BI502">
        <v>133300</v>
      </c>
      <c r="BJ502">
        <v>139900</v>
      </c>
      <c r="BK502">
        <v>141500</v>
      </c>
      <c r="BL502">
        <v>137900</v>
      </c>
      <c r="BM502">
        <v>130100</v>
      </c>
      <c r="BN502">
        <v>129900</v>
      </c>
      <c r="BO502">
        <v>130600</v>
      </c>
      <c r="BP502">
        <v>129600</v>
      </c>
      <c r="BQ502">
        <v>130800</v>
      </c>
      <c r="BR502">
        <v>131500</v>
      </c>
      <c r="BS502">
        <v>133800</v>
      </c>
      <c r="BT502">
        <v>134400</v>
      </c>
      <c r="BU502">
        <v>136300</v>
      </c>
      <c r="BV502">
        <v>141200</v>
      </c>
      <c r="BW502">
        <v>143000</v>
      </c>
      <c r="BX502">
        <v>143800</v>
      </c>
      <c r="BY502">
        <v>142100</v>
      </c>
      <c r="BZ502">
        <v>143900</v>
      </c>
      <c r="CA502">
        <v>143300</v>
      </c>
      <c r="CB502">
        <v>145300</v>
      </c>
      <c r="CC502">
        <v>144300</v>
      </c>
      <c r="CD502">
        <v>147100</v>
      </c>
      <c r="CE502">
        <v>147200</v>
      </c>
      <c r="CF502">
        <v>153000</v>
      </c>
    </row>
    <row r="503" spans="1:84" x14ac:dyDescent="0.2">
      <c r="A503">
        <v>394685</v>
      </c>
      <c r="B503" t="s">
        <v>2225</v>
      </c>
      <c r="C503">
        <v>262</v>
      </c>
      <c r="D503">
        <f t="shared" si="55"/>
        <v>94033.333333333328</v>
      </c>
      <c r="E503">
        <f t="shared" si="56"/>
        <v>101516.66666666667</v>
      </c>
      <c r="F503">
        <f t="shared" si="57"/>
        <v>116075</v>
      </c>
      <c r="G503">
        <f t="shared" si="58"/>
        <v>131141.66666666666</v>
      </c>
      <c r="H503">
        <f t="shared" si="59"/>
        <v>138683.33333333334</v>
      </c>
      <c r="I503" s="2">
        <f t="shared" si="60"/>
        <v>0.47483161999291051</v>
      </c>
      <c r="J503" s="6">
        <f t="shared" si="62"/>
        <v>116290</v>
      </c>
      <c r="K503">
        <f t="shared" si="61"/>
        <v>150275</v>
      </c>
      <c r="L503">
        <v>92000</v>
      </c>
      <c r="M503">
        <v>85800</v>
      </c>
      <c r="N503">
        <v>85800</v>
      </c>
      <c r="O503">
        <v>90400</v>
      </c>
      <c r="P503">
        <v>97000</v>
      </c>
      <c r="Q503">
        <v>96100</v>
      </c>
      <c r="R503">
        <v>98300</v>
      </c>
      <c r="S503">
        <v>96900</v>
      </c>
      <c r="T503">
        <v>97800</v>
      </c>
      <c r="U503">
        <v>97600</v>
      </c>
      <c r="V503">
        <v>95000</v>
      </c>
      <c r="W503">
        <v>95700</v>
      </c>
      <c r="X503">
        <v>94000</v>
      </c>
      <c r="Y503">
        <v>96400</v>
      </c>
      <c r="Z503">
        <v>97200</v>
      </c>
      <c r="AA503">
        <v>97500</v>
      </c>
      <c r="AB503">
        <v>96800</v>
      </c>
      <c r="AC503">
        <v>97100</v>
      </c>
      <c r="AD503">
        <v>98700</v>
      </c>
      <c r="AE503">
        <v>105600</v>
      </c>
      <c r="AF503">
        <v>106600</v>
      </c>
      <c r="AG503">
        <v>111600</v>
      </c>
      <c r="AH503">
        <v>108100</v>
      </c>
      <c r="AI503">
        <v>108600</v>
      </c>
      <c r="AJ503">
        <v>107700</v>
      </c>
      <c r="AK503">
        <v>111900</v>
      </c>
      <c r="AL503">
        <v>115300</v>
      </c>
      <c r="AM503">
        <v>115500</v>
      </c>
      <c r="AN503">
        <v>115600</v>
      </c>
      <c r="AO503">
        <v>117100</v>
      </c>
      <c r="AP503">
        <v>114300</v>
      </c>
      <c r="AQ503">
        <v>114200</v>
      </c>
      <c r="AR503">
        <v>115400</v>
      </c>
      <c r="AS503">
        <v>119300</v>
      </c>
      <c r="AT503">
        <v>122800</v>
      </c>
      <c r="AU503">
        <v>123800</v>
      </c>
      <c r="AV503">
        <v>127200</v>
      </c>
      <c r="AW503">
        <v>124600</v>
      </c>
      <c r="AX503">
        <v>125000</v>
      </c>
      <c r="AY503">
        <v>125600</v>
      </c>
      <c r="AZ503">
        <v>130500</v>
      </c>
      <c r="BA503">
        <v>132200</v>
      </c>
      <c r="BB503">
        <v>133400</v>
      </c>
      <c r="BC503">
        <v>130200</v>
      </c>
      <c r="BD503">
        <v>134500</v>
      </c>
      <c r="BE503">
        <v>136000</v>
      </c>
      <c r="BF503">
        <v>137200</v>
      </c>
      <c r="BG503">
        <v>137300</v>
      </c>
      <c r="BH503">
        <v>137500</v>
      </c>
      <c r="BI503">
        <v>139600</v>
      </c>
      <c r="BJ503">
        <v>139500</v>
      </c>
      <c r="BK503">
        <v>139200</v>
      </c>
      <c r="BL503">
        <v>139100</v>
      </c>
      <c r="BM503">
        <v>137900</v>
      </c>
      <c r="BN503">
        <v>137600</v>
      </c>
      <c r="BO503">
        <v>140100</v>
      </c>
      <c r="BP503">
        <v>136100</v>
      </c>
      <c r="BQ503">
        <v>136900</v>
      </c>
      <c r="BR503">
        <v>137600</v>
      </c>
      <c r="BS503">
        <v>143100</v>
      </c>
      <c r="BT503">
        <v>146400</v>
      </c>
      <c r="BU503">
        <v>146100</v>
      </c>
      <c r="BV503">
        <v>149300</v>
      </c>
      <c r="BW503">
        <v>154300</v>
      </c>
      <c r="BX503">
        <v>157500</v>
      </c>
      <c r="BY503">
        <v>158700</v>
      </c>
      <c r="BZ503">
        <v>151600</v>
      </c>
      <c r="CA503">
        <v>152600</v>
      </c>
      <c r="CB503">
        <v>146900</v>
      </c>
      <c r="CC503">
        <v>149500</v>
      </c>
      <c r="CD503">
        <v>147300</v>
      </c>
      <c r="CE503">
        <v>154000</v>
      </c>
      <c r="CF503">
        <v>156900</v>
      </c>
    </row>
    <row r="504" spans="1:84" x14ac:dyDescent="0.2">
      <c r="A504">
        <v>786254</v>
      </c>
      <c r="B504" t="s">
        <v>2402</v>
      </c>
      <c r="C504">
        <v>618</v>
      </c>
      <c r="D504">
        <f t="shared" si="55"/>
        <v>99275</v>
      </c>
      <c r="E504">
        <f t="shared" si="56"/>
        <v>109216.66666666667</v>
      </c>
      <c r="F504">
        <f t="shared" si="57"/>
        <v>123400</v>
      </c>
      <c r="G504">
        <f t="shared" si="58"/>
        <v>118066.66666666667</v>
      </c>
      <c r="H504">
        <f t="shared" si="59"/>
        <v>130600</v>
      </c>
      <c r="I504" s="2">
        <f t="shared" si="60"/>
        <v>0.31553764794762024</v>
      </c>
      <c r="J504" s="6">
        <f t="shared" si="62"/>
        <v>116111.66666666667</v>
      </c>
      <c r="K504">
        <f t="shared" si="61"/>
        <v>130833.33333333333</v>
      </c>
      <c r="L504">
        <v>97900</v>
      </c>
      <c r="M504">
        <v>90700</v>
      </c>
      <c r="N504">
        <v>90200</v>
      </c>
      <c r="O504">
        <v>88300</v>
      </c>
      <c r="P504">
        <v>108900</v>
      </c>
      <c r="Q504">
        <v>114200</v>
      </c>
      <c r="R504">
        <v>112500</v>
      </c>
      <c r="S504">
        <v>95200</v>
      </c>
      <c r="T504">
        <v>96000</v>
      </c>
      <c r="U504">
        <v>91500</v>
      </c>
      <c r="V504">
        <v>98300</v>
      </c>
      <c r="W504">
        <v>107600</v>
      </c>
      <c r="X504">
        <v>114200</v>
      </c>
      <c r="Y504">
        <v>113700</v>
      </c>
      <c r="Z504">
        <v>122400</v>
      </c>
      <c r="AA504">
        <v>106200</v>
      </c>
      <c r="AB504">
        <v>102100</v>
      </c>
      <c r="AC504">
        <v>87600</v>
      </c>
      <c r="AD504">
        <v>109200</v>
      </c>
      <c r="AE504">
        <v>113900</v>
      </c>
      <c r="AF504">
        <v>112900</v>
      </c>
      <c r="AG504">
        <v>109700</v>
      </c>
      <c r="AH504">
        <v>107000</v>
      </c>
      <c r="AI504">
        <v>111700</v>
      </c>
      <c r="AJ504">
        <v>112800</v>
      </c>
      <c r="AK504">
        <v>116500</v>
      </c>
      <c r="AL504">
        <v>144600</v>
      </c>
      <c r="AM504">
        <v>144100</v>
      </c>
      <c r="AN504">
        <v>149000</v>
      </c>
      <c r="AO504">
        <v>122800</v>
      </c>
      <c r="AP504">
        <v>122400</v>
      </c>
      <c r="AQ504">
        <v>118800</v>
      </c>
      <c r="AR504">
        <v>116700</v>
      </c>
      <c r="AS504">
        <v>118700</v>
      </c>
      <c r="AT504">
        <v>114100</v>
      </c>
      <c r="AU504">
        <v>100300</v>
      </c>
      <c r="AV504">
        <v>105300</v>
      </c>
      <c r="AW504">
        <v>110800</v>
      </c>
      <c r="AX504">
        <v>126700</v>
      </c>
      <c r="AY504">
        <v>117200</v>
      </c>
      <c r="AZ504">
        <v>112400</v>
      </c>
      <c r="BA504">
        <v>101600</v>
      </c>
      <c r="BB504">
        <v>104700</v>
      </c>
      <c r="BC504">
        <v>109300</v>
      </c>
      <c r="BD504">
        <v>129100</v>
      </c>
      <c r="BE504">
        <v>135700</v>
      </c>
      <c r="BF504">
        <v>137700</v>
      </c>
      <c r="BG504">
        <v>126300</v>
      </c>
      <c r="BH504">
        <v>124000</v>
      </c>
      <c r="BI504">
        <v>143900</v>
      </c>
      <c r="BJ504">
        <v>148400</v>
      </c>
      <c r="BK504">
        <v>146200</v>
      </c>
      <c r="BL504">
        <v>124800</v>
      </c>
      <c r="BM504">
        <v>120200</v>
      </c>
      <c r="BN504">
        <v>121300</v>
      </c>
      <c r="BO504">
        <v>126200</v>
      </c>
      <c r="BP504">
        <v>129200</v>
      </c>
      <c r="BQ504">
        <v>130100</v>
      </c>
      <c r="BR504">
        <v>127300</v>
      </c>
      <c r="BS504">
        <v>125600</v>
      </c>
      <c r="BT504">
        <v>132100</v>
      </c>
      <c r="BU504">
        <v>141400</v>
      </c>
      <c r="BV504">
        <v>153300</v>
      </c>
      <c r="BW504">
        <v>141100</v>
      </c>
      <c r="BX504">
        <v>135000</v>
      </c>
      <c r="BY504">
        <v>126800</v>
      </c>
      <c r="BZ504">
        <v>132600</v>
      </c>
      <c r="CA504">
        <v>125100</v>
      </c>
      <c r="CB504">
        <v>119800</v>
      </c>
      <c r="CC504">
        <v>118400</v>
      </c>
      <c r="CD504">
        <v>118800</v>
      </c>
      <c r="CE504">
        <v>125100</v>
      </c>
      <c r="CF504">
        <v>151400</v>
      </c>
    </row>
    <row r="505" spans="1:84" x14ac:dyDescent="0.2">
      <c r="A505">
        <v>753903</v>
      </c>
      <c r="B505" t="s">
        <v>1463</v>
      </c>
      <c r="C505">
        <v>434</v>
      </c>
      <c r="D505">
        <f t="shared" si="55"/>
        <v>110650</v>
      </c>
      <c r="E505">
        <f t="shared" si="56"/>
        <v>114433.33333333333</v>
      </c>
      <c r="F505">
        <f t="shared" si="57"/>
        <v>111775</v>
      </c>
      <c r="G505">
        <f t="shared" si="58"/>
        <v>122241.66666666667</v>
      </c>
      <c r="H505">
        <f t="shared" si="59"/>
        <v>119666.66666666667</v>
      </c>
      <c r="I505" s="2">
        <f t="shared" si="60"/>
        <v>8.1488175930109999E-2</v>
      </c>
      <c r="J505" s="6">
        <f t="shared" si="62"/>
        <v>115753.33333333333</v>
      </c>
      <c r="K505">
        <f t="shared" si="61"/>
        <v>129475</v>
      </c>
      <c r="R505">
        <v>120200</v>
      </c>
      <c r="S505">
        <v>113300</v>
      </c>
      <c r="T505">
        <v>112000</v>
      </c>
      <c r="U505">
        <v>102900</v>
      </c>
      <c r="V505">
        <v>107100</v>
      </c>
      <c r="W505">
        <v>108400</v>
      </c>
      <c r="X505">
        <v>109600</v>
      </c>
      <c r="Y505">
        <v>103300</v>
      </c>
      <c r="Z505">
        <v>99600</v>
      </c>
      <c r="AA505">
        <v>104700</v>
      </c>
      <c r="AB505">
        <v>110700</v>
      </c>
      <c r="AC505">
        <v>119100</v>
      </c>
      <c r="AD505">
        <v>121600</v>
      </c>
      <c r="AE505">
        <v>127800</v>
      </c>
      <c r="AF505">
        <v>123600</v>
      </c>
      <c r="AG505">
        <v>119900</v>
      </c>
      <c r="AH505">
        <v>118900</v>
      </c>
      <c r="AI505">
        <v>114400</v>
      </c>
      <c r="AJ505">
        <v>123500</v>
      </c>
      <c r="AK505">
        <v>120600</v>
      </c>
      <c r="AL505">
        <v>120900</v>
      </c>
      <c r="AM505">
        <v>106300</v>
      </c>
      <c r="AN505">
        <v>104100</v>
      </c>
      <c r="AO505">
        <v>106200</v>
      </c>
      <c r="AP505">
        <v>103000</v>
      </c>
      <c r="AQ505">
        <v>105100</v>
      </c>
      <c r="AR505">
        <v>108700</v>
      </c>
      <c r="AS505">
        <v>119500</v>
      </c>
      <c r="AT505">
        <v>111400</v>
      </c>
      <c r="AU505">
        <v>112000</v>
      </c>
      <c r="AV505">
        <v>113700</v>
      </c>
      <c r="AW505">
        <v>121400</v>
      </c>
      <c r="AX505">
        <v>116800</v>
      </c>
      <c r="AY505">
        <v>123800</v>
      </c>
      <c r="AZ505">
        <v>124200</v>
      </c>
      <c r="BA505">
        <v>130200</v>
      </c>
      <c r="BB505">
        <v>118700</v>
      </c>
      <c r="BC505">
        <v>121000</v>
      </c>
      <c r="BD505">
        <v>118400</v>
      </c>
      <c r="BE505">
        <v>125300</v>
      </c>
      <c r="BF505">
        <v>126300</v>
      </c>
      <c r="BG505">
        <v>127100</v>
      </c>
      <c r="BH505">
        <v>124100</v>
      </c>
      <c r="BI505">
        <v>113600</v>
      </c>
      <c r="BJ505">
        <v>115600</v>
      </c>
      <c r="BK505">
        <v>108600</v>
      </c>
      <c r="BL505">
        <v>117800</v>
      </c>
      <c r="BM505">
        <v>108300</v>
      </c>
      <c r="BN505">
        <v>114600</v>
      </c>
      <c r="BO505">
        <v>114900</v>
      </c>
      <c r="BP505">
        <v>123600</v>
      </c>
      <c r="BQ505">
        <v>130500</v>
      </c>
      <c r="BR505">
        <v>131000</v>
      </c>
      <c r="BS505">
        <v>133400</v>
      </c>
      <c r="BT505">
        <v>129700</v>
      </c>
      <c r="BU505">
        <v>123300</v>
      </c>
      <c r="BV505">
        <v>120000</v>
      </c>
      <c r="BW505">
        <v>116400</v>
      </c>
      <c r="BX505">
        <v>124000</v>
      </c>
      <c r="BY505">
        <v>119600</v>
      </c>
      <c r="BZ505">
        <v>116500</v>
      </c>
      <c r="CA505">
        <v>123700</v>
      </c>
      <c r="CB505">
        <v>139300</v>
      </c>
      <c r="CC505">
        <v>157200</v>
      </c>
      <c r="CD505">
        <v>150600</v>
      </c>
      <c r="CE505">
        <v>142700</v>
      </c>
    </row>
    <row r="506" spans="1:84" x14ac:dyDescent="0.2">
      <c r="A506">
        <v>394520</v>
      </c>
      <c r="B506" t="s">
        <v>2149</v>
      </c>
      <c r="C506">
        <v>126</v>
      </c>
      <c r="D506">
        <f t="shared" si="55"/>
        <v>107241.66666666667</v>
      </c>
      <c r="E506">
        <f t="shared" si="56"/>
        <v>114125</v>
      </c>
      <c r="F506">
        <f t="shared" si="57"/>
        <v>115975</v>
      </c>
      <c r="G506">
        <f t="shared" si="58"/>
        <v>115083.33333333333</v>
      </c>
      <c r="H506">
        <f t="shared" si="59"/>
        <v>124650</v>
      </c>
      <c r="I506" s="2">
        <f t="shared" si="60"/>
        <v>0.16232807521951972</v>
      </c>
      <c r="J506" s="6">
        <f t="shared" si="62"/>
        <v>115415</v>
      </c>
      <c r="K506">
        <f t="shared" si="61"/>
        <v>126766.66666666667</v>
      </c>
      <c r="L506">
        <v>108200</v>
      </c>
      <c r="M506">
        <v>108500</v>
      </c>
      <c r="N506">
        <v>106600</v>
      </c>
      <c r="O506">
        <v>106100</v>
      </c>
      <c r="P506">
        <v>105600</v>
      </c>
      <c r="Q506">
        <v>106300</v>
      </c>
      <c r="R506">
        <v>107200</v>
      </c>
      <c r="S506">
        <v>108300</v>
      </c>
      <c r="T506">
        <v>107900</v>
      </c>
      <c r="U506">
        <v>106800</v>
      </c>
      <c r="V506">
        <v>107200</v>
      </c>
      <c r="W506">
        <v>108200</v>
      </c>
      <c r="X506">
        <v>110700</v>
      </c>
      <c r="Y506">
        <v>113500</v>
      </c>
      <c r="Z506">
        <v>114500</v>
      </c>
      <c r="AA506">
        <v>113100</v>
      </c>
      <c r="AB506">
        <v>112500</v>
      </c>
      <c r="AC506">
        <v>113500</v>
      </c>
      <c r="AD506">
        <v>115700</v>
      </c>
      <c r="AE506">
        <v>115300</v>
      </c>
      <c r="AF506">
        <v>117000</v>
      </c>
      <c r="AG506">
        <v>117900</v>
      </c>
      <c r="AH506">
        <v>113900</v>
      </c>
      <c r="AI506">
        <v>111900</v>
      </c>
      <c r="AJ506">
        <v>112900</v>
      </c>
      <c r="AK506">
        <v>117700</v>
      </c>
      <c r="AL506">
        <v>118700</v>
      </c>
      <c r="AM506">
        <v>116300</v>
      </c>
      <c r="AN506">
        <v>116700</v>
      </c>
      <c r="AO506">
        <v>116100</v>
      </c>
      <c r="AP506">
        <v>116000</v>
      </c>
      <c r="AQ506">
        <v>116200</v>
      </c>
      <c r="AR506">
        <v>115200</v>
      </c>
      <c r="AS506">
        <v>115400</v>
      </c>
      <c r="AT506">
        <v>113200</v>
      </c>
      <c r="AU506">
        <v>117300</v>
      </c>
      <c r="AV506">
        <v>116100</v>
      </c>
      <c r="AW506">
        <v>113500</v>
      </c>
      <c r="AX506">
        <v>106500</v>
      </c>
      <c r="AY506">
        <v>108500</v>
      </c>
      <c r="AZ506">
        <v>113000</v>
      </c>
      <c r="BA506">
        <v>117200</v>
      </c>
      <c r="BB506">
        <v>117800</v>
      </c>
      <c r="BC506">
        <v>117500</v>
      </c>
      <c r="BD506">
        <v>115500</v>
      </c>
      <c r="BE506">
        <v>116100</v>
      </c>
      <c r="BF506">
        <v>117400</v>
      </c>
      <c r="BG506">
        <v>121900</v>
      </c>
      <c r="BH506">
        <v>121700</v>
      </c>
      <c r="BI506">
        <v>127600</v>
      </c>
      <c r="BJ506">
        <v>129400</v>
      </c>
      <c r="BK506">
        <v>132600</v>
      </c>
      <c r="BL506">
        <v>126100</v>
      </c>
      <c r="BM506">
        <v>122800</v>
      </c>
      <c r="BN506">
        <v>120300</v>
      </c>
      <c r="BO506">
        <v>119600</v>
      </c>
      <c r="BP506">
        <v>122300</v>
      </c>
      <c r="BQ506">
        <v>124700</v>
      </c>
      <c r="BR506">
        <v>126100</v>
      </c>
      <c r="BS506">
        <v>122600</v>
      </c>
      <c r="BT506">
        <v>122000</v>
      </c>
      <c r="BU506">
        <v>126500</v>
      </c>
      <c r="BV506">
        <v>128600</v>
      </c>
      <c r="BW506">
        <v>128400</v>
      </c>
      <c r="BX506">
        <v>122800</v>
      </c>
      <c r="BY506">
        <v>126300</v>
      </c>
      <c r="BZ506">
        <v>126500</v>
      </c>
      <c r="CA506">
        <v>131800</v>
      </c>
      <c r="CB506">
        <v>130600</v>
      </c>
      <c r="CC506">
        <v>130600</v>
      </c>
      <c r="CD506">
        <v>124500</v>
      </c>
      <c r="CE506">
        <v>124700</v>
      </c>
    </row>
    <row r="507" spans="1:84" x14ac:dyDescent="0.2">
      <c r="A507">
        <v>394764</v>
      </c>
      <c r="B507" t="s">
        <v>720</v>
      </c>
      <c r="C507">
        <v>413</v>
      </c>
      <c r="D507">
        <f t="shared" si="55"/>
        <v>100816.66666666667</v>
      </c>
      <c r="E507">
        <f t="shared" si="56"/>
        <v>105825</v>
      </c>
      <c r="F507">
        <f t="shared" si="57"/>
        <v>110050</v>
      </c>
      <c r="G507">
        <f t="shared" si="58"/>
        <v>121600</v>
      </c>
      <c r="H507">
        <f t="shared" si="59"/>
        <v>137625</v>
      </c>
      <c r="I507" s="2">
        <f t="shared" si="60"/>
        <v>0.3651016696974706</v>
      </c>
      <c r="J507" s="6">
        <f t="shared" si="62"/>
        <v>115183.33333333334</v>
      </c>
      <c r="K507">
        <f t="shared" si="61"/>
        <v>144758.33333333334</v>
      </c>
      <c r="L507">
        <v>97700</v>
      </c>
      <c r="M507">
        <v>100600</v>
      </c>
      <c r="N507">
        <v>96700</v>
      </c>
      <c r="O507">
        <v>96500</v>
      </c>
      <c r="P507">
        <v>87200</v>
      </c>
      <c r="Q507">
        <v>92900</v>
      </c>
      <c r="R507">
        <v>94900</v>
      </c>
      <c r="S507">
        <v>110800</v>
      </c>
      <c r="T507">
        <v>104800</v>
      </c>
      <c r="U507">
        <v>104000</v>
      </c>
      <c r="V507">
        <v>108900</v>
      </c>
      <c r="W507">
        <v>114800</v>
      </c>
      <c r="X507">
        <v>112200</v>
      </c>
      <c r="Y507">
        <v>98700</v>
      </c>
      <c r="Z507">
        <v>98800</v>
      </c>
      <c r="AA507">
        <v>103500</v>
      </c>
      <c r="AB507">
        <v>109600</v>
      </c>
      <c r="AC507">
        <v>100900</v>
      </c>
      <c r="AD507">
        <v>96000</v>
      </c>
      <c r="AE507">
        <v>98200</v>
      </c>
      <c r="AF507">
        <v>113200</v>
      </c>
      <c r="AG507">
        <v>118400</v>
      </c>
      <c r="AH507">
        <v>117200</v>
      </c>
      <c r="AI507">
        <v>103200</v>
      </c>
      <c r="AJ507">
        <v>102000</v>
      </c>
      <c r="AK507">
        <v>102800</v>
      </c>
      <c r="AL507">
        <v>108900</v>
      </c>
      <c r="AM507">
        <v>106500</v>
      </c>
      <c r="AN507">
        <v>104900</v>
      </c>
      <c r="AO507">
        <v>109800</v>
      </c>
      <c r="AP507">
        <v>115300</v>
      </c>
      <c r="AQ507">
        <v>115000</v>
      </c>
      <c r="AR507">
        <v>115200</v>
      </c>
      <c r="AS507">
        <v>115700</v>
      </c>
      <c r="AT507">
        <v>114900</v>
      </c>
      <c r="AU507">
        <v>109600</v>
      </c>
      <c r="AV507">
        <v>114400</v>
      </c>
      <c r="AW507">
        <v>106000</v>
      </c>
      <c r="AX507">
        <v>109300</v>
      </c>
      <c r="AY507">
        <v>104800</v>
      </c>
      <c r="AZ507">
        <v>118900</v>
      </c>
      <c r="BA507">
        <v>125500</v>
      </c>
      <c r="BB507">
        <v>131000</v>
      </c>
      <c r="BC507">
        <v>125400</v>
      </c>
      <c r="BD507">
        <v>129100</v>
      </c>
      <c r="BE507">
        <v>132400</v>
      </c>
      <c r="BF507">
        <v>134900</v>
      </c>
      <c r="BG507">
        <v>127500</v>
      </c>
      <c r="BH507">
        <v>129300</v>
      </c>
      <c r="BI507">
        <v>142000</v>
      </c>
      <c r="BJ507">
        <v>143200</v>
      </c>
      <c r="BK507">
        <v>142300</v>
      </c>
      <c r="BL507">
        <v>136200</v>
      </c>
      <c r="BM507">
        <v>137200</v>
      </c>
      <c r="BN507">
        <v>139300</v>
      </c>
      <c r="BO507">
        <v>138900</v>
      </c>
      <c r="BP507">
        <v>135300</v>
      </c>
      <c r="BQ507">
        <v>126600</v>
      </c>
      <c r="BR507">
        <v>134700</v>
      </c>
      <c r="BS507">
        <v>146500</v>
      </c>
      <c r="BT507">
        <v>147200</v>
      </c>
      <c r="BU507">
        <v>130300</v>
      </c>
      <c r="BV507">
        <v>122600</v>
      </c>
      <c r="BW507">
        <v>128000</v>
      </c>
      <c r="BX507">
        <v>142400</v>
      </c>
      <c r="BY507">
        <v>151500</v>
      </c>
      <c r="BZ507">
        <v>156800</v>
      </c>
      <c r="CA507">
        <v>160200</v>
      </c>
      <c r="CB507">
        <v>151100</v>
      </c>
      <c r="CC507">
        <v>149000</v>
      </c>
      <c r="CD507">
        <v>151500</v>
      </c>
      <c r="CE507">
        <v>162900</v>
      </c>
      <c r="CF507">
        <v>166000</v>
      </c>
    </row>
    <row r="508" spans="1:84" x14ac:dyDescent="0.2">
      <c r="A508">
        <v>753909</v>
      </c>
      <c r="B508" t="s">
        <v>979</v>
      </c>
      <c r="C508">
        <v>599</v>
      </c>
      <c r="D508">
        <f t="shared" si="55"/>
        <v>92616.666666666672</v>
      </c>
      <c r="E508">
        <f t="shared" si="56"/>
        <v>106433.33333333333</v>
      </c>
      <c r="F508">
        <f t="shared" si="57"/>
        <v>114058.33333333333</v>
      </c>
      <c r="G508">
        <f t="shared" si="58"/>
        <v>126475</v>
      </c>
      <c r="H508">
        <f t="shared" si="59"/>
        <v>135716.66666666666</v>
      </c>
      <c r="I508" s="2">
        <f t="shared" si="60"/>
        <v>0.46535900665826868</v>
      </c>
      <c r="J508" s="6">
        <f t="shared" si="62"/>
        <v>115060</v>
      </c>
      <c r="K508">
        <f t="shared" si="61"/>
        <v>139900</v>
      </c>
      <c r="L508">
        <v>76300</v>
      </c>
      <c r="M508">
        <v>90100</v>
      </c>
      <c r="N508">
        <v>89800</v>
      </c>
      <c r="O508">
        <v>92900</v>
      </c>
      <c r="P508">
        <v>88300</v>
      </c>
      <c r="Q508">
        <v>92100</v>
      </c>
      <c r="R508">
        <v>100500</v>
      </c>
      <c r="S508">
        <v>98800</v>
      </c>
      <c r="T508">
        <v>98500</v>
      </c>
      <c r="U508">
        <v>85200</v>
      </c>
      <c r="V508">
        <v>93900</v>
      </c>
      <c r="W508">
        <v>105000</v>
      </c>
      <c r="X508">
        <v>109500</v>
      </c>
      <c r="Y508">
        <v>109300</v>
      </c>
      <c r="Z508">
        <v>104600</v>
      </c>
      <c r="AA508">
        <v>104300</v>
      </c>
      <c r="AB508">
        <v>107000</v>
      </c>
      <c r="AC508">
        <v>103600</v>
      </c>
      <c r="AD508">
        <v>107800</v>
      </c>
      <c r="AE508">
        <v>105700</v>
      </c>
      <c r="AF508">
        <v>107900</v>
      </c>
      <c r="AG508">
        <v>104200</v>
      </c>
      <c r="AH508">
        <v>106000</v>
      </c>
      <c r="AI508">
        <v>107300</v>
      </c>
      <c r="AJ508">
        <v>104200</v>
      </c>
      <c r="AK508">
        <v>105400</v>
      </c>
      <c r="AL508">
        <v>92200</v>
      </c>
      <c r="AM508">
        <v>100200</v>
      </c>
      <c r="AN508">
        <v>109000</v>
      </c>
      <c r="AO508">
        <v>122300</v>
      </c>
      <c r="AP508">
        <v>125600</v>
      </c>
      <c r="AQ508">
        <v>124400</v>
      </c>
      <c r="AR508">
        <v>120700</v>
      </c>
      <c r="AS508">
        <v>120700</v>
      </c>
      <c r="AT508">
        <v>115100</v>
      </c>
      <c r="AU508">
        <v>128900</v>
      </c>
      <c r="AV508">
        <v>138400</v>
      </c>
      <c r="AW508">
        <v>140300</v>
      </c>
      <c r="AX508">
        <v>134900</v>
      </c>
      <c r="AY508">
        <v>125500</v>
      </c>
      <c r="AZ508">
        <v>119300</v>
      </c>
      <c r="BA508">
        <v>115900</v>
      </c>
      <c r="BB508">
        <v>115000</v>
      </c>
      <c r="BC508">
        <v>118900</v>
      </c>
      <c r="BD508">
        <v>125300</v>
      </c>
      <c r="BE508">
        <v>129100</v>
      </c>
      <c r="BF508">
        <v>131500</v>
      </c>
      <c r="BG508">
        <v>123600</v>
      </c>
      <c r="BH508">
        <v>134400</v>
      </c>
      <c r="BI508">
        <v>119600</v>
      </c>
      <c r="BJ508">
        <v>121600</v>
      </c>
      <c r="BK508">
        <v>126000</v>
      </c>
      <c r="BL508">
        <v>145500</v>
      </c>
      <c r="BM508">
        <v>153900</v>
      </c>
      <c r="BN508">
        <v>142400</v>
      </c>
      <c r="BO508">
        <v>142900</v>
      </c>
      <c r="BP508">
        <v>134700</v>
      </c>
      <c r="BQ508">
        <v>137700</v>
      </c>
      <c r="BR508">
        <v>133900</v>
      </c>
      <c r="BS508">
        <v>136000</v>
      </c>
      <c r="BT508">
        <v>128600</v>
      </c>
      <c r="BU508">
        <v>119900</v>
      </c>
      <c r="BV508">
        <v>132000</v>
      </c>
      <c r="BW508">
        <v>140600</v>
      </c>
      <c r="BX508">
        <v>155800</v>
      </c>
      <c r="BY508">
        <v>143800</v>
      </c>
      <c r="BZ508">
        <v>151300</v>
      </c>
      <c r="CA508">
        <v>143000</v>
      </c>
      <c r="CB508">
        <v>146100</v>
      </c>
      <c r="CC508">
        <v>137900</v>
      </c>
      <c r="CD508">
        <v>143800</v>
      </c>
      <c r="CE508">
        <v>137200</v>
      </c>
      <c r="CF508">
        <v>136700</v>
      </c>
    </row>
    <row r="509" spans="1:84" x14ac:dyDescent="0.2">
      <c r="A509">
        <v>394572</v>
      </c>
      <c r="B509" t="s">
        <v>672</v>
      </c>
      <c r="C509">
        <v>155</v>
      </c>
      <c r="D509">
        <f t="shared" si="55"/>
        <v>113333.33333333333</v>
      </c>
      <c r="E509">
        <f t="shared" si="56"/>
        <v>112316.66666666667</v>
      </c>
      <c r="F509">
        <f t="shared" si="57"/>
        <v>112466.66666666667</v>
      </c>
      <c r="G509">
        <f t="shared" si="58"/>
        <v>117575</v>
      </c>
      <c r="H509">
        <f t="shared" si="59"/>
        <v>117766.66666666667</v>
      </c>
      <c r="I509" s="2">
        <f t="shared" si="60"/>
        <v>3.9117647058823618E-2</v>
      </c>
      <c r="J509" s="6">
        <f t="shared" si="62"/>
        <v>114691.66666666667</v>
      </c>
      <c r="K509">
        <f t="shared" si="61"/>
        <v>118075</v>
      </c>
      <c r="L509">
        <v>114300</v>
      </c>
      <c r="M509">
        <v>112100</v>
      </c>
      <c r="N509">
        <v>113400</v>
      </c>
      <c r="O509">
        <v>113100</v>
      </c>
      <c r="P509">
        <v>113000</v>
      </c>
      <c r="Q509">
        <v>111100</v>
      </c>
      <c r="R509">
        <v>111300</v>
      </c>
      <c r="S509">
        <v>114100</v>
      </c>
      <c r="T509">
        <v>113600</v>
      </c>
      <c r="U509">
        <v>114800</v>
      </c>
      <c r="V509">
        <v>112800</v>
      </c>
      <c r="W509">
        <v>116400</v>
      </c>
      <c r="X509">
        <v>115100</v>
      </c>
      <c r="Y509">
        <v>115400</v>
      </c>
      <c r="Z509">
        <v>105600</v>
      </c>
      <c r="AA509">
        <v>108900</v>
      </c>
      <c r="AB509">
        <v>111500</v>
      </c>
      <c r="AC509">
        <v>118500</v>
      </c>
      <c r="AD509">
        <v>113900</v>
      </c>
      <c r="AE509">
        <v>114000</v>
      </c>
      <c r="AF509">
        <v>116500</v>
      </c>
      <c r="AG509">
        <v>112800</v>
      </c>
      <c r="AH509">
        <v>106100</v>
      </c>
      <c r="AI509">
        <v>109500</v>
      </c>
      <c r="AJ509">
        <v>113200</v>
      </c>
      <c r="AK509">
        <v>106000</v>
      </c>
      <c r="AL509">
        <v>92000</v>
      </c>
      <c r="AM509">
        <v>94700</v>
      </c>
      <c r="AN509">
        <v>106300</v>
      </c>
      <c r="AO509">
        <v>116500</v>
      </c>
      <c r="AP509">
        <v>118400</v>
      </c>
      <c r="AQ509">
        <v>116800</v>
      </c>
      <c r="AR509">
        <v>120000</v>
      </c>
      <c r="AS509">
        <v>119000</v>
      </c>
      <c r="AT509">
        <v>124700</v>
      </c>
      <c r="AU509">
        <v>122000</v>
      </c>
      <c r="AV509">
        <v>118900</v>
      </c>
      <c r="AW509">
        <v>116600</v>
      </c>
      <c r="AX509">
        <v>118800</v>
      </c>
      <c r="AY509">
        <v>118500</v>
      </c>
      <c r="AZ509">
        <v>115800</v>
      </c>
      <c r="BA509">
        <v>117700</v>
      </c>
      <c r="BB509">
        <v>117200</v>
      </c>
      <c r="BC509">
        <v>118700</v>
      </c>
      <c r="BD509">
        <v>116500</v>
      </c>
      <c r="BE509">
        <v>120900</v>
      </c>
      <c r="BF509">
        <v>119200</v>
      </c>
      <c r="BG509">
        <v>112100</v>
      </c>
      <c r="BH509">
        <v>113700</v>
      </c>
      <c r="BI509">
        <v>120600</v>
      </c>
      <c r="BJ509">
        <v>123400</v>
      </c>
      <c r="BK509">
        <v>121200</v>
      </c>
      <c r="BL509">
        <v>115400</v>
      </c>
      <c r="BM509">
        <v>118700</v>
      </c>
      <c r="BN509">
        <v>119000</v>
      </c>
      <c r="BO509">
        <v>117900</v>
      </c>
      <c r="BP509">
        <v>117100</v>
      </c>
      <c r="BQ509">
        <v>115800</v>
      </c>
      <c r="BR509">
        <v>116000</v>
      </c>
      <c r="BS509">
        <v>114400</v>
      </c>
      <c r="BT509">
        <v>110100</v>
      </c>
      <c r="BU509">
        <v>108900</v>
      </c>
      <c r="BV509">
        <v>110700</v>
      </c>
      <c r="BW509">
        <v>114600</v>
      </c>
      <c r="BX509">
        <v>116600</v>
      </c>
      <c r="BY509">
        <v>121000</v>
      </c>
      <c r="BZ509">
        <v>122300</v>
      </c>
      <c r="CA509">
        <v>125200</v>
      </c>
      <c r="CB509">
        <v>124600</v>
      </c>
      <c r="CC509">
        <v>123400</v>
      </c>
      <c r="CD509">
        <v>125100</v>
      </c>
      <c r="CE509">
        <v>121400</v>
      </c>
    </row>
    <row r="510" spans="1:84" x14ac:dyDescent="0.2">
      <c r="A510">
        <v>395231</v>
      </c>
      <c r="B510" t="s">
        <v>1648</v>
      </c>
      <c r="C510">
        <v>379</v>
      </c>
      <c r="D510">
        <f t="shared" si="55"/>
        <v>109314.28571428571</v>
      </c>
      <c r="E510">
        <f t="shared" si="56"/>
        <v>110958.33333333333</v>
      </c>
      <c r="F510">
        <f t="shared" si="57"/>
        <v>110008.33333333333</v>
      </c>
      <c r="G510">
        <f t="shared" si="58"/>
        <v>119433.33333333333</v>
      </c>
      <c r="H510">
        <f t="shared" si="59"/>
        <v>122275</v>
      </c>
      <c r="I510" s="2">
        <f t="shared" si="60"/>
        <v>0.11856377417668587</v>
      </c>
      <c r="J510" s="6">
        <f t="shared" si="62"/>
        <v>114397.85714285713</v>
      </c>
      <c r="K510">
        <f t="shared" si="61"/>
        <v>125141.66666666667</v>
      </c>
      <c r="Q510">
        <v>109400</v>
      </c>
      <c r="R510">
        <v>104900</v>
      </c>
      <c r="S510">
        <v>121000</v>
      </c>
      <c r="T510">
        <v>111800</v>
      </c>
      <c r="U510">
        <v>109900</v>
      </c>
      <c r="V510">
        <v>102800</v>
      </c>
      <c r="W510">
        <v>105400</v>
      </c>
      <c r="X510">
        <v>103300</v>
      </c>
      <c r="Y510">
        <v>96000</v>
      </c>
      <c r="Z510">
        <v>99100</v>
      </c>
      <c r="AA510">
        <v>102700</v>
      </c>
      <c r="AB510">
        <v>115200</v>
      </c>
      <c r="AC510">
        <v>115400</v>
      </c>
      <c r="AD510">
        <v>115900</v>
      </c>
      <c r="AE510">
        <v>117400</v>
      </c>
      <c r="AF510">
        <v>109100</v>
      </c>
      <c r="AG510">
        <v>113700</v>
      </c>
      <c r="AH510">
        <v>115800</v>
      </c>
      <c r="AI510">
        <v>127900</v>
      </c>
      <c r="AJ510">
        <v>129500</v>
      </c>
      <c r="AK510">
        <v>123300</v>
      </c>
      <c r="AL510">
        <v>114300</v>
      </c>
      <c r="AM510">
        <v>103500</v>
      </c>
      <c r="AN510">
        <v>104600</v>
      </c>
      <c r="AO510">
        <v>108300</v>
      </c>
      <c r="AP510">
        <v>110700</v>
      </c>
      <c r="AQ510">
        <v>109500</v>
      </c>
      <c r="AR510">
        <v>108500</v>
      </c>
      <c r="AS510">
        <v>104100</v>
      </c>
      <c r="AT510">
        <v>101800</v>
      </c>
      <c r="AU510">
        <v>102000</v>
      </c>
      <c r="AV510">
        <v>104300</v>
      </c>
      <c r="AW510">
        <v>112900</v>
      </c>
      <c r="AX510">
        <v>117600</v>
      </c>
      <c r="AY510">
        <v>118800</v>
      </c>
      <c r="AZ510">
        <v>114600</v>
      </c>
      <c r="BA510">
        <v>116700</v>
      </c>
      <c r="BB510">
        <v>120200</v>
      </c>
      <c r="BC510">
        <v>120900</v>
      </c>
      <c r="BD510">
        <v>126500</v>
      </c>
      <c r="BE510">
        <v>128900</v>
      </c>
      <c r="BF510">
        <v>130000</v>
      </c>
      <c r="BG510">
        <v>121800</v>
      </c>
      <c r="BH510">
        <v>128300</v>
      </c>
      <c r="BI510">
        <v>142800</v>
      </c>
      <c r="BJ510">
        <v>145800</v>
      </c>
      <c r="BK510">
        <v>133600</v>
      </c>
      <c r="BL510">
        <v>112900</v>
      </c>
      <c r="BM510">
        <v>107300</v>
      </c>
      <c r="BN510">
        <v>110600</v>
      </c>
      <c r="BO510">
        <v>112600</v>
      </c>
      <c r="BP510">
        <v>114500</v>
      </c>
      <c r="BQ510">
        <v>116000</v>
      </c>
      <c r="BR510">
        <v>120100</v>
      </c>
      <c r="BS510">
        <v>122800</v>
      </c>
      <c r="BT510">
        <v>124800</v>
      </c>
      <c r="BU510">
        <v>133900</v>
      </c>
      <c r="BV510">
        <v>138600</v>
      </c>
      <c r="BW510">
        <v>134900</v>
      </c>
      <c r="BX510">
        <v>121500</v>
      </c>
      <c r="BY510">
        <v>116200</v>
      </c>
      <c r="BZ510">
        <v>119100</v>
      </c>
      <c r="CA510">
        <v>122800</v>
      </c>
      <c r="CB510">
        <v>123100</v>
      </c>
      <c r="CC510">
        <v>119100</v>
      </c>
      <c r="CD510">
        <v>124900</v>
      </c>
      <c r="CE510">
        <v>124300</v>
      </c>
      <c r="CF510">
        <v>129300</v>
      </c>
    </row>
    <row r="511" spans="1:84" x14ac:dyDescent="0.2">
      <c r="A511">
        <v>394548</v>
      </c>
      <c r="B511" t="s">
        <v>549</v>
      </c>
      <c r="C511">
        <v>522</v>
      </c>
      <c r="D511">
        <f t="shared" si="55"/>
        <v>110880</v>
      </c>
      <c r="E511">
        <f t="shared" si="56"/>
        <v>107766.66666666667</v>
      </c>
      <c r="F511">
        <f t="shared" si="57"/>
        <v>109150</v>
      </c>
      <c r="G511">
        <f t="shared" si="58"/>
        <v>115008.33333333333</v>
      </c>
      <c r="H511">
        <f t="shared" si="59"/>
        <v>129016.66666666667</v>
      </c>
      <c r="I511" s="2">
        <f t="shared" si="60"/>
        <v>0.16357022607022612</v>
      </c>
      <c r="J511" s="6">
        <f t="shared" si="62"/>
        <v>114364.33333333333</v>
      </c>
      <c r="K511">
        <f t="shared" si="61"/>
        <v>136350</v>
      </c>
      <c r="N511">
        <v>114300</v>
      </c>
      <c r="O511">
        <v>119700</v>
      </c>
      <c r="P511">
        <v>119200</v>
      </c>
      <c r="Q511">
        <v>123900</v>
      </c>
      <c r="R511">
        <v>121700</v>
      </c>
      <c r="S511">
        <v>115200</v>
      </c>
      <c r="T511">
        <v>101900</v>
      </c>
      <c r="U511">
        <v>96000</v>
      </c>
      <c r="V511">
        <v>93200</v>
      </c>
      <c r="W511">
        <v>103700</v>
      </c>
      <c r="X511">
        <v>105700</v>
      </c>
      <c r="Y511">
        <v>109200</v>
      </c>
      <c r="Z511">
        <v>105500</v>
      </c>
      <c r="AA511">
        <v>104600</v>
      </c>
      <c r="AB511">
        <v>98900</v>
      </c>
      <c r="AC511">
        <v>100000</v>
      </c>
      <c r="AD511">
        <v>100300</v>
      </c>
      <c r="AE511">
        <v>110000</v>
      </c>
      <c r="AF511">
        <v>114900</v>
      </c>
      <c r="AG511">
        <v>118300</v>
      </c>
      <c r="AH511">
        <v>119000</v>
      </c>
      <c r="AI511">
        <v>106800</v>
      </c>
      <c r="AJ511">
        <v>106700</v>
      </c>
      <c r="AK511">
        <v>103700</v>
      </c>
      <c r="AL511">
        <v>104400</v>
      </c>
      <c r="AM511">
        <v>109300</v>
      </c>
      <c r="AN511">
        <v>110100</v>
      </c>
      <c r="AO511">
        <v>110300</v>
      </c>
      <c r="AP511">
        <v>102900</v>
      </c>
      <c r="AQ511">
        <v>107200</v>
      </c>
      <c r="AR511">
        <v>115100</v>
      </c>
      <c r="AS511">
        <v>114100</v>
      </c>
      <c r="AT511">
        <v>111300</v>
      </c>
      <c r="AU511">
        <v>114700</v>
      </c>
      <c r="AV511">
        <v>118400</v>
      </c>
      <c r="AW511">
        <v>116300</v>
      </c>
      <c r="AX511">
        <v>128900</v>
      </c>
      <c r="AY511">
        <v>118600</v>
      </c>
      <c r="AZ511">
        <v>120800</v>
      </c>
      <c r="BA511">
        <v>101100</v>
      </c>
      <c r="BB511">
        <v>113000</v>
      </c>
      <c r="BC511">
        <v>111400</v>
      </c>
      <c r="BD511">
        <v>110400</v>
      </c>
      <c r="BE511">
        <v>111500</v>
      </c>
      <c r="BF511">
        <v>112300</v>
      </c>
      <c r="BG511">
        <v>117400</v>
      </c>
      <c r="BH511">
        <v>120100</v>
      </c>
      <c r="BI511">
        <v>135800</v>
      </c>
      <c r="BJ511">
        <v>147300</v>
      </c>
      <c r="BK511">
        <v>142200</v>
      </c>
      <c r="BL511">
        <v>130300</v>
      </c>
      <c r="BM511">
        <v>122100</v>
      </c>
      <c r="BN511">
        <v>125700</v>
      </c>
      <c r="BO511">
        <v>121700</v>
      </c>
      <c r="BP511">
        <v>122800</v>
      </c>
      <c r="BQ511">
        <v>127200</v>
      </c>
      <c r="BR511">
        <v>130400</v>
      </c>
      <c r="BS511">
        <v>122600</v>
      </c>
      <c r="BT511">
        <v>127600</v>
      </c>
      <c r="BU511">
        <v>140600</v>
      </c>
      <c r="BV511">
        <v>142600</v>
      </c>
      <c r="BW511">
        <v>137800</v>
      </c>
      <c r="BX511">
        <v>141000</v>
      </c>
      <c r="BY511">
        <v>139200</v>
      </c>
      <c r="BZ511">
        <v>137400</v>
      </c>
      <c r="CA511">
        <v>127300</v>
      </c>
      <c r="CB511">
        <v>137200</v>
      </c>
      <c r="CC511">
        <v>144200</v>
      </c>
      <c r="CD511">
        <v>138700</v>
      </c>
      <c r="CE511">
        <v>141300</v>
      </c>
      <c r="CF511">
        <v>127900</v>
      </c>
    </row>
    <row r="512" spans="1:84" x14ac:dyDescent="0.2">
      <c r="A512">
        <v>394455</v>
      </c>
      <c r="B512" t="s">
        <v>323</v>
      </c>
      <c r="C512">
        <v>181</v>
      </c>
      <c r="D512">
        <f t="shared" si="55"/>
        <v>104250</v>
      </c>
      <c r="E512">
        <f t="shared" si="56"/>
        <v>116100</v>
      </c>
      <c r="F512">
        <f t="shared" si="57"/>
        <v>120150</v>
      </c>
      <c r="G512">
        <f t="shared" si="58"/>
        <v>117608.33333333333</v>
      </c>
      <c r="H512">
        <f t="shared" si="59"/>
        <v>112866.66666666667</v>
      </c>
      <c r="I512" s="2">
        <f t="shared" si="60"/>
        <v>8.2653876898481263E-2</v>
      </c>
      <c r="J512" s="6">
        <f t="shared" si="62"/>
        <v>114195</v>
      </c>
      <c r="K512">
        <f t="shared" si="61"/>
        <v>116383.33333333333</v>
      </c>
      <c r="L512">
        <v>104200</v>
      </c>
      <c r="M512">
        <v>105500</v>
      </c>
      <c r="N512">
        <v>98100</v>
      </c>
      <c r="O512">
        <v>100700</v>
      </c>
      <c r="P512">
        <v>103300</v>
      </c>
      <c r="Q512">
        <v>108100</v>
      </c>
      <c r="R512">
        <v>104100</v>
      </c>
      <c r="S512">
        <v>105300</v>
      </c>
      <c r="T512">
        <v>99100</v>
      </c>
      <c r="U512">
        <v>104100</v>
      </c>
      <c r="V512">
        <v>107500</v>
      </c>
      <c r="W512">
        <v>111000</v>
      </c>
      <c r="X512">
        <v>110900</v>
      </c>
      <c r="Y512">
        <v>108500</v>
      </c>
      <c r="Z512">
        <v>114200</v>
      </c>
      <c r="AA512">
        <v>115800</v>
      </c>
      <c r="AB512">
        <v>118000</v>
      </c>
      <c r="AC512">
        <v>119200</v>
      </c>
      <c r="AD512">
        <v>120100</v>
      </c>
      <c r="AE512">
        <v>121000</v>
      </c>
      <c r="AF512">
        <v>122300</v>
      </c>
      <c r="AG512">
        <v>115500</v>
      </c>
      <c r="AH512">
        <v>114100</v>
      </c>
      <c r="AI512">
        <v>113600</v>
      </c>
      <c r="AJ512">
        <v>119500</v>
      </c>
      <c r="AK512">
        <v>124100</v>
      </c>
      <c r="AL512">
        <v>124300</v>
      </c>
      <c r="AM512">
        <v>122600</v>
      </c>
      <c r="AN512">
        <v>118900</v>
      </c>
      <c r="AO512">
        <v>118700</v>
      </c>
      <c r="AP512">
        <v>120000</v>
      </c>
      <c r="AQ512">
        <v>118900</v>
      </c>
      <c r="AR512">
        <v>116800</v>
      </c>
      <c r="AS512">
        <v>118100</v>
      </c>
      <c r="AT512">
        <v>118100</v>
      </c>
      <c r="AU512">
        <v>121800</v>
      </c>
      <c r="AV512">
        <v>125800</v>
      </c>
      <c r="AW512">
        <v>121200</v>
      </c>
      <c r="AX512">
        <v>119700</v>
      </c>
      <c r="AY512">
        <v>109200</v>
      </c>
      <c r="AZ512">
        <v>117000</v>
      </c>
      <c r="BA512">
        <v>115100</v>
      </c>
      <c r="BB512">
        <v>123800</v>
      </c>
      <c r="BC512">
        <v>120600</v>
      </c>
      <c r="BD512">
        <v>122300</v>
      </c>
      <c r="BE512">
        <v>118500</v>
      </c>
      <c r="BF512">
        <v>111700</v>
      </c>
      <c r="BG512">
        <v>106400</v>
      </c>
      <c r="BH512">
        <v>106500</v>
      </c>
      <c r="BI512">
        <v>115600</v>
      </c>
      <c r="BJ512">
        <v>119900</v>
      </c>
      <c r="BK512">
        <v>114600</v>
      </c>
      <c r="BL512">
        <v>111100</v>
      </c>
      <c r="BM512">
        <v>111800</v>
      </c>
      <c r="BN512">
        <v>114200</v>
      </c>
      <c r="BO512">
        <v>114200</v>
      </c>
      <c r="BP512">
        <v>110300</v>
      </c>
      <c r="BQ512">
        <v>112100</v>
      </c>
      <c r="BR512">
        <v>112500</v>
      </c>
      <c r="BS512">
        <v>111600</v>
      </c>
      <c r="BT512">
        <v>108200</v>
      </c>
      <c r="BU512">
        <v>106000</v>
      </c>
      <c r="BV512">
        <v>109100</v>
      </c>
      <c r="BW512">
        <v>112200</v>
      </c>
      <c r="BX512">
        <v>116600</v>
      </c>
      <c r="BY512">
        <v>118600</v>
      </c>
      <c r="BZ512">
        <v>124000</v>
      </c>
      <c r="CA512">
        <v>125100</v>
      </c>
      <c r="CB512">
        <v>126800</v>
      </c>
      <c r="CC512">
        <v>121300</v>
      </c>
      <c r="CD512">
        <v>117100</v>
      </c>
      <c r="CE512">
        <v>115000</v>
      </c>
      <c r="CF512">
        <v>118300</v>
      </c>
    </row>
    <row r="513" spans="1:84" x14ac:dyDescent="0.2">
      <c r="A513">
        <v>394972</v>
      </c>
      <c r="B513" t="s">
        <v>1477</v>
      </c>
      <c r="C513">
        <v>127</v>
      </c>
      <c r="D513">
        <f t="shared" si="55"/>
        <v>112833.33333333333</v>
      </c>
      <c r="E513">
        <f t="shared" si="56"/>
        <v>114766.66666666667</v>
      </c>
      <c r="F513">
        <f t="shared" si="57"/>
        <v>112033.33333333333</v>
      </c>
      <c r="G513">
        <f t="shared" si="58"/>
        <v>113766.66666666667</v>
      </c>
      <c r="H513">
        <f t="shared" si="59"/>
        <v>116375</v>
      </c>
      <c r="I513" s="2">
        <f t="shared" si="60"/>
        <v>3.1388478581979365E-2</v>
      </c>
      <c r="J513" s="6">
        <f t="shared" si="62"/>
        <v>113955</v>
      </c>
      <c r="K513">
        <f t="shared" si="61"/>
        <v>115116.66666666667</v>
      </c>
      <c r="L513">
        <v>111600</v>
      </c>
      <c r="M513">
        <v>115400</v>
      </c>
      <c r="N513">
        <v>111300</v>
      </c>
      <c r="O513">
        <v>112200</v>
      </c>
      <c r="P513">
        <v>109900</v>
      </c>
      <c r="Q513">
        <v>112300</v>
      </c>
      <c r="R513">
        <v>114200</v>
      </c>
      <c r="S513">
        <v>116100</v>
      </c>
      <c r="T513">
        <v>113000</v>
      </c>
      <c r="U513">
        <v>111800</v>
      </c>
      <c r="V513">
        <v>113400</v>
      </c>
      <c r="W513">
        <v>112800</v>
      </c>
      <c r="X513">
        <v>116500</v>
      </c>
      <c r="Y513">
        <v>112600</v>
      </c>
      <c r="Z513">
        <v>114900</v>
      </c>
      <c r="AA513">
        <v>114800</v>
      </c>
      <c r="AB513">
        <v>119500</v>
      </c>
      <c r="AC513">
        <v>120100</v>
      </c>
      <c r="AD513">
        <v>117100</v>
      </c>
      <c r="AE513">
        <v>114600</v>
      </c>
      <c r="AF513">
        <v>113800</v>
      </c>
      <c r="AG513">
        <v>114300</v>
      </c>
      <c r="AH513">
        <v>110700</v>
      </c>
      <c r="AI513">
        <v>108300</v>
      </c>
      <c r="AJ513">
        <v>106100</v>
      </c>
      <c r="AK513">
        <v>109000</v>
      </c>
      <c r="AL513">
        <v>114100</v>
      </c>
      <c r="AM513">
        <v>116800</v>
      </c>
      <c r="AN513">
        <v>116300</v>
      </c>
      <c r="AO513">
        <v>111600</v>
      </c>
      <c r="AP513">
        <v>110200</v>
      </c>
      <c r="AQ513">
        <v>108300</v>
      </c>
      <c r="AR513">
        <v>111000</v>
      </c>
      <c r="AS513">
        <v>110400</v>
      </c>
      <c r="AT513">
        <v>115500</v>
      </c>
      <c r="AU513">
        <v>115100</v>
      </c>
      <c r="AV513">
        <v>116800</v>
      </c>
      <c r="AW513">
        <v>114400</v>
      </c>
      <c r="AX513">
        <v>115100</v>
      </c>
      <c r="AY513">
        <v>113200</v>
      </c>
      <c r="AZ513">
        <v>111300</v>
      </c>
      <c r="BA513">
        <v>110400</v>
      </c>
      <c r="BB513">
        <v>109300</v>
      </c>
      <c r="BC513">
        <v>112700</v>
      </c>
      <c r="BD513">
        <v>113600</v>
      </c>
      <c r="BE513">
        <v>116800</v>
      </c>
      <c r="BF513">
        <v>115900</v>
      </c>
      <c r="BG513">
        <v>115700</v>
      </c>
      <c r="BH513">
        <v>121200</v>
      </c>
      <c r="BI513">
        <v>119400</v>
      </c>
      <c r="BJ513">
        <v>118900</v>
      </c>
      <c r="BK513">
        <v>118900</v>
      </c>
      <c r="BL513">
        <v>118400</v>
      </c>
      <c r="BM513">
        <v>118800</v>
      </c>
      <c r="BN513">
        <v>113600</v>
      </c>
      <c r="BO513">
        <v>114500</v>
      </c>
      <c r="BP513">
        <v>115300</v>
      </c>
      <c r="BQ513">
        <v>112700</v>
      </c>
      <c r="BR513">
        <v>111700</v>
      </c>
      <c r="BS513">
        <v>113100</v>
      </c>
      <c r="BT513">
        <v>117000</v>
      </c>
      <c r="BU513">
        <v>123200</v>
      </c>
      <c r="BV513">
        <v>119500</v>
      </c>
      <c r="BW513">
        <v>116600</v>
      </c>
      <c r="BX513">
        <v>111800</v>
      </c>
      <c r="BY513">
        <v>114200</v>
      </c>
      <c r="BZ513">
        <v>112400</v>
      </c>
      <c r="CA513">
        <v>109900</v>
      </c>
      <c r="CB513">
        <v>108800</v>
      </c>
      <c r="CC513">
        <v>114900</v>
      </c>
      <c r="CD513">
        <v>120000</v>
      </c>
      <c r="CE513">
        <v>122300</v>
      </c>
      <c r="CF513">
        <v>123700</v>
      </c>
    </row>
    <row r="514" spans="1:84" x14ac:dyDescent="0.2">
      <c r="A514">
        <v>394927</v>
      </c>
      <c r="B514" t="s">
        <v>2157</v>
      </c>
      <c r="C514">
        <v>141</v>
      </c>
      <c r="D514">
        <f t="shared" ref="D514:D577" si="63">AVERAGE(L514:W514)</f>
        <v>91750</v>
      </c>
      <c r="E514">
        <f t="shared" ref="E514:E577" si="64">AVERAGE(X514:AI514)</f>
        <v>99458.333333333328</v>
      </c>
      <c r="F514">
        <f t="shared" ref="F514:F577" si="65">AVERAGE(AJ514:AU514)</f>
        <v>112775</v>
      </c>
      <c r="G514">
        <f t="shared" ref="G514:G577" si="66">AVERAGE(AV514:BG514)</f>
        <v>127575</v>
      </c>
      <c r="H514">
        <f t="shared" ref="H514:H577" si="67">AVERAGE(BH514:BS514)</f>
        <v>137641.66666666666</v>
      </c>
      <c r="I514" s="2">
        <f t="shared" ref="I514:I577" si="68">(H514-D514)/D514</f>
        <v>0.50018165304268836</v>
      </c>
      <c r="J514" s="6">
        <f t="shared" si="62"/>
        <v>113840</v>
      </c>
      <c r="K514">
        <f t="shared" ref="K514:K577" si="69">AVERAGE(BS514:CD514)</f>
        <v>152683.33333333334</v>
      </c>
      <c r="L514">
        <v>90200</v>
      </c>
      <c r="M514">
        <v>91000</v>
      </c>
      <c r="N514">
        <v>91100</v>
      </c>
      <c r="O514">
        <v>90600</v>
      </c>
      <c r="P514">
        <v>90400</v>
      </c>
      <c r="Q514">
        <v>92900</v>
      </c>
      <c r="R514">
        <v>96700</v>
      </c>
      <c r="S514">
        <v>96900</v>
      </c>
      <c r="T514">
        <v>93300</v>
      </c>
      <c r="U514">
        <v>89800</v>
      </c>
      <c r="V514">
        <v>87700</v>
      </c>
      <c r="W514">
        <v>90400</v>
      </c>
      <c r="X514">
        <v>92700</v>
      </c>
      <c r="Y514">
        <v>94900</v>
      </c>
      <c r="Z514">
        <v>97200</v>
      </c>
      <c r="AA514">
        <v>97900</v>
      </c>
      <c r="AB514">
        <v>99100</v>
      </c>
      <c r="AC514">
        <v>98000</v>
      </c>
      <c r="AD514">
        <v>98500</v>
      </c>
      <c r="AE514">
        <v>101500</v>
      </c>
      <c r="AF514">
        <v>104000</v>
      </c>
      <c r="AG514">
        <v>103600</v>
      </c>
      <c r="AH514">
        <v>102000</v>
      </c>
      <c r="AI514">
        <v>104100</v>
      </c>
      <c r="AJ514">
        <v>106100</v>
      </c>
      <c r="AK514">
        <v>107100</v>
      </c>
      <c r="AL514">
        <v>107700</v>
      </c>
      <c r="AM514">
        <v>109600</v>
      </c>
      <c r="AN514">
        <v>113800</v>
      </c>
      <c r="AO514">
        <v>114600</v>
      </c>
      <c r="AP514">
        <v>115900</v>
      </c>
      <c r="AQ514">
        <v>113700</v>
      </c>
      <c r="AR514">
        <v>113700</v>
      </c>
      <c r="AS514">
        <v>114900</v>
      </c>
      <c r="AT514">
        <v>117100</v>
      </c>
      <c r="AU514">
        <v>119100</v>
      </c>
      <c r="AV514">
        <v>123300</v>
      </c>
      <c r="AW514">
        <v>124000</v>
      </c>
      <c r="AX514">
        <v>124600</v>
      </c>
      <c r="AY514">
        <v>122600</v>
      </c>
      <c r="AZ514">
        <v>124300</v>
      </c>
      <c r="BA514">
        <v>126800</v>
      </c>
      <c r="BB514">
        <v>127900</v>
      </c>
      <c r="BC514">
        <v>128000</v>
      </c>
      <c r="BD514">
        <v>129000</v>
      </c>
      <c r="BE514">
        <v>131400</v>
      </c>
      <c r="BF514">
        <v>134300</v>
      </c>
      <c r="BG514">
        <v>134700</v>
      </c>
      <c r="BH514">
        <v>134900</v>
      </c>
      <c r="BI514">
        <v>135700</v>
      </c>
      <c r="BJ514">
        <v>137000</v>
      </c>
      <c r="BK514">
        <v>137200</v>
      </c>
      <c r="BL514">
        <v>137000</v>
      </c>
      <c r="BM514">
        <v>137300</v>
      </c>
      <c r="BN514">
        <v>135400</v>
      </c>
      <c r="BO514">
        <v>136200</v>
      </c>
      <c r="BP514">
        <v>134400</v>
      </c>
      <c r="BQ514">
        <v>137900</v>
      </c>
      <c r="BR514">
        <v>141700</v>
      </c>
      <c r="BS514">
        <v>147000</v>
      </c>
      <c r="BT514">
        <v>153100</v>
      </c>
      <c r="BU514">
        <v>153400</v>
      </c>
      <c r="BV514">
        <v>153500</v>
      </c>
      <c r="BW514">
        <v>149700</v>
      </c>
      <c r="BX514">
        <v>150700</v>
      </c>
      <c r="BY514">
        <v>153700</v>
      </c>
      <c r="BZ514">
        <v>155300</v>
      </c>
      <c r="CA514">
        <v>155500</v>
      </c>
      <c r="CB514">
        <v>151800</v>
      </c>
      <c r="CC514">
        <v>153000</v>
      </c>
      <c r="CD514">
        <v>155500</v>
      </c>
      <c r="CE514">
        <v>162100</v>
      </c>
      <c r="CF514">
        <v>168800</v>
      </c>
    </row>
    <row r="515" spans="1:84" x14ac:dyDescent="0.2">
      <c r="A515">
        <v>394432</v>
      </c>
      <c r="B515" t="s">
        <v>184</v>
      </c>
      <c r="C515">
        <v>456</v>
      </c>
      <c r="D515">
        <f t="shared" si="63"/>
        <v>92350</v>
      </c>
      <c r="E515">
        <f t="shared" si="64"/>
        <v>106183.33333333333</v>
      </c>
      <c r="F515">
        <f t="shared" si="65"/>
        <v>116641.66666666667</v>
      </c>
      <c r="G515">
        <f t="shared" si="66"/>
        <v>121900</v>
      </c>
      <c r="H515">
        <f t="shared" si="67"/>
        <v>131391.66666666666</v>
      </c>
      <c r="I515" s="2">
        <f t="shared" si="68"/>
        <v>0.42275762497744079</v>
      </c>
      <c r="J515" s="6">
        <f t="shared" si="62"/>
        <v>113693.33333333333</v>
      </c>
      <c r="K515">
        <f t="shared" si="69"/>
        <v>146316.66666666666</v>
      </c>
      <c r="L515">
        <v>81800</v>
      </c>
      <c r="M515">
        <v>86800</v>
      </c>
      <c r="N515">
        <v>89800</v>
      </c>
      <c r="O515">
        <v>92300</v>
      </c>
      <c r="P515">
        <v>91800</v>
      </c>
      <c r="Q515">
        <v>101900</v>
      </c>
      <c r="R515">
        <v>102700</v>
      </c>
      <c r="S515">
        <v>101700</v>
      </c>
      <c r="T515">
        <v>95800</v>
      </c>
      <c r="U515">
        <v>88800</v>
      </c>
      <c r="V515">
        <v>83900</v>
      </c>
      <c r="W515">
        <v>90900</v>
      </c>
      <c r="X515">
        <v>96500</v>
      </c>
      <c r="Y515">
        <v>105500</v>
      </c>
      <c r="Z515">
        <v>105000</v>
      </c>
      <c r="AA515">
        <v>107500</v>
      </c>
      <c r="AB515">
        <v>102300</v>
      </c>
      <c r="AC515">
        <v>99300</v>
      </c>
      <c r="AD515">
        <v>100400</v>
      </c>
      <c r="AE515">
        <v>115200</v>
      </c>
      <c r="AF515">
        <v>111000</v>
      </c>
      <c r="AG515">
        <v>111700</v>
      </c>
      <c r="AH515">
        <v>106700</v>
      </c>
      <c r="AI515">
        <v>113100</v>
      </c>
      <c r="AJ515">
        <v>113700</v>
      </c>
      <c r="AK515">
        <v>112300</v>
      </c>
      <c r="AL515">
        <v>111800</v>
      </c>
      <c r="AM515">
        <v>114400</v>
      </c>
      <c r="AN515">
        <v>117300</v>
      </c>
      <c r="AO515">
        <v>114500</v>
      </c>
      <c r="AP515">
        <v>113400</v>
      </c>
      <c r="AQ515">
        <v>112400</v>
      </c>
      <c r="AR515">
        <v>122100</v>
      </c>
      <c r="AS515">
        <v>121900</v>
      </c>
      <c r="AT515">
        <v>125400</v>
      </c>
      <c r="AU515">
        <v>120500</v>
      </c>
      <c r="AV515">
        <v>120600</v>
      </c>
      <c r="AW515">
        <v>118400</v>
      </c>
      <c r="AX515">
        <v>120000</v>
      </c>
      <c r="AY515">
        <v>120100</v>
      </c>
      <c r="AZ515">
        <v>121800</v>
      </c>
      <c r="BA515">
        <v>123900</v>
      </c>
      <c r="BB515">
        <v>124000</v>
      </c>
      <c r="BC515">
        <v>121400</v>
      </c>
      <c r="BD515">
        <v>119600</v>
      </c>
      <c r="BE515">
        <v>122500</v>
      </c>
      <c r="BF515">
        <v>123600</v>
      </c>
      <c r="BG515">
        <v>126900</v>
      </c>
      <c r="BH515">
        <v>127500</v>
      </c>
      <c r="BI515">
        <v>127900</v>
      </c>
      <c r="BJ515">
        <v>128300</v>
      </c>
      <c r="BK515">
        <v>128800</v>
      </c>
      <c r="BL515">
        <v>129200</v>
      </c>
      <c r="BM515">
        <v>128000</v>
      </c>
      <c r="BN515">
        <v>126900</v>
      </c>
      <c r="BO515">
        <v>135200</v>
      </c>
      <c r="BP515">
        <v>135900</v>
      </c>
      <c r="BQ515">
        <v>140600</v>
      </c>
      <c r="BR515">
        <v>135000</v>
      </c>
      <c r="BS515">
        <v>133400</v>
      </c>
      <c r="BT515">
        <v>128400</v>
      </c>
      <c r="BU515">
        <v>128400</v>
      </c>
      <c r="BV515">
        <v>137600</v>
      </c>
      <c r="BW515">
        <v>147900</v>
      </c>
      <c r="BX515">
        <v>153700</v>
      </c>
      <c r="BY515">
        <v>150800</v>
      </c>
      <c r="BZ515">
        <v>151100</v>
      </c>
      <c r="CA515">
        <v>162900</v>
      </c>
      <c r="CB515">
        <v>160000</v>
      </c>
      <c r="CC515">
        <v>156900</v>
      </c>
      <c r="CD515">
        <v>144700</v>
      </c>
      <c r="CE515">
        <v>151100</v>
      </c>
    </row>
    <row r="516" spans="1:84" x14ac:dyDescent="0.2">
      <c r="A516">
        <v>395107</v>
      </c>
      <c r="B516" t="s">
        <v>2160</v>
      </c>
      <c r="C516">
        <v>144</v>
      </c>
      <c r="D516">
        <f t="shared" si="63"/>
        <v>101325</v>
      </c>
      <c r="E516">
        <f t="shared" si="64"/>
        <v>103725</v>
      </c>
      <c r="F516">
        <f t="shared" si="65"/>
        <v>111308.33333333333</v>
      </c>
      <c r="G516">
        <f t="shared" si="66"/>
        <v>123050</v>
      </c>
      <c r="H516">
        <f t="shared" si="67"/>
        <v>126333.33333333333</v>
      </c>
      <c r="I516" s="2">
        <f t="shared" si="68"/>
        <v>0.24681306028456282</v>
      </c>
      <c r="J516" s="6">
        <f t="shared" si="62"/>
        <v>113148.33333333333</v>
      </c>
      <c r="K516">
        <f t="shared" si="69"/>
        <v>132908.33333333334</v>
      </c>
      <c r="L516">
        <v>98900</v>
      </c>
      <c r="M516">
        <v>103900</v>
      </c>
      <c r="N516">
        <v>103400</v>
      </c>
      <c r="O516">
        <v>101600</v>
      </c>
      <c r="P516">
        <v>98900</v>
      </c>
      <c r="Q516">
        <v>100700</v>
      </c>
      <c r="R516">
        <v>99700</v>
      </c>
      <c r="S516">
        <v>101200</v>
      </c>
      <c r="T516">
        <v>104200</v>
      </c>
      <c r="U516">
        <v>104300</v>
      </c>
      <c r="V516">
        <v>101100</v>
      </c>
      <c r="W516">
        <v>98000</v>
      </c>
      <c r="X516">
        <v>95000</v>
      </c>
      <c r="Y516">
        <v>93100</v>
      </c>
      <c r="Z516">
        <v>95400</v>
      </c>
      <c r="AA516">
        <v>97800</v>
      </c>
      <c r="AB516">
        <v>105900</v>
      </c>
      <c r="AC516">
        <v>107700</v>
      </c>
      <c r="AD516">
        <v>108600</v>
      </c>
      <c r="AE516">
        <v>109500</v>
      </c>
      <c r="AF516">
        <v>105300</v>
      </c>
      <c r="AG516">
        <v>105800</v>
      </c>
      <c r="AH516">
        <v>107900</v>
      </c>
      <c r="AI516">
        <v>112700</v>
      </c>
      <c r="AJ516">
        <v>112800</v>
      </c>
      <c r="AK516">
        <v>105500</v>
      </c>
      <c r="AL516">
        <v>102600</v>
      </c>
      <c r="AM516">
        <v>104300</v>
      </c>
      <c r="AN516">
        <v>109900</v>
      </c>
      <c r="AO516">
        <v>112000</v>
      </c>
      <c r="AP516">
        <v>114500</v>
      </c>
      <c r="AQ516">
        <v>112600</v>
      </c>
      <c r="AR516">
        <v>114200</v>
      </c>
      <c r="AS516">
        <v>113900</v>
      </c>
      <c r="AT516">
        <v>116300</v>
      </c>
      <c r="AU516">
        <v>117100</v>
      </c>
      <c r="AV516">
        <v>119700</v>
      </c>
      <c r="AW516">
        <v>122000</v>
      </c>
      <c r="AX516">
        <v>123600</v>
      </c>
      <c r="AY516">
        <v>123200</v>
      </c>
      <c r="AZ516">
        <v>124500</v>
      </c>
      <c r="BA516">
        <v>120900</v>
      </c>
      <c r="BB516">
        <v>120900</v>
      </c>
      <c r="BC516">
        <v>118500</v>
      </c>
      <c r="BD516">
        <v>122000</v>
      </c>
      <c r="BE516">
        <v>123300</v>
      </c>
      <c r="BF516">
        <v>129300</v>
      </c>
      <c r="BG516">
        <v>128700</v>
      </c>
      <c r="BH516">
        <v>129700</v>
      </c>
      <c r="BI516">
        <v>126900</v>
      </c>
      <c r="BJ516">
        <v>132100</v>
      </c>
      <c r="BK516">
        <v>130700</v>
      </c>
      <c r="BL516">
        <v>124500</v>
      </c>
      <c r="BM516">
        <v>118900</v>
      </c>
      <c r="BN516">
        <v>120100</v>
      </c>
      <c r="BO516">
        <v>125400</v>
      </c>
      <c r="BP516">
        <v>128200</v>
      </c>
      <c r="BQ516">
        <v>126100</v>
      </c>
      <c r="BR516">
        <v>127200</v>
      </c>
      <c r="BS516">
        <v>126200</v>
      </c>
      <c r="BT516">
        <v>125900</v>
      </c>
      <c r="BU516">
        <v>124200</v>
      </c>
      <c r="BV516">
        <v>127300</v>
      </c>
      <c r="BW516">
        <v>131600</v>
      </c>
      <c r="BX516">
        <v>134900</v>
      </c>
      <c r="BY516">
        <v>135200</v>
      </c>
      <c r="BZ516">
        <v>131800</v>
      </c>
      <c r="CA516">
        <v>135900</v>
      </c>
      <c r="CB516">
        <v>136700</v>
      </c>
      <c r="CC516">
        <v>141900</v>
      </c>
      <c r="CD516">
        <v>143300</v>
      </c>
      <c r="CE516">
        <v>145600</v>
      </c>
      <c r="CF516">
        <v>146200</v>
      </c>
    </row>
    <row r="517" spans="1:84" x14ac:dyDescent="0.2">
      <c r="A517">
        <v>394885</v>
      </c>
      <c r="B517" t="s">
        <v>1306</v>
      </c>
      <c r="C517">
        <v>404</v>
      </c>
      <c r="D517">
        <f t="shared" si="63"/>
        <v>108458.33333333333</v>
      </c>
      <c r="E517">
        <f t="shared" si="64"/>
        <v>109766.66666666667</v>
      </c>
      <c r="F517">
        <f t="shared" si="65"/>
        <v>112733.33333333333</v>
      </c>
      <c r="G517">
        <f t="shared" si="66"/>
        <v>115958.33333333333</v>
      </c>
      <c r="H517">
        <f t="shared" si="67"/>
        <v>118825</v>
      </c>
      <c r="I517" s="2">
        <f t="shared" si="68"/>
        <v>9.5582020745293941E-2</v>
      </c>
      <c r="J517" s="6">
        <f t="shared" si="62"/>
        <v>113148.33333333333</v>
      </c>
      <c r="K517">
        <f t="shared" si="69"/>
        <v>131291.66666666666</v>
      </c>
      <c r="L517">
        <v>116300</v>
      </c>
      <c r="M517">
        <v>122900</v>
      </c>
      <c r="N517">
        <v>132100</v>
      </c>
      <c r="O517">
        <v>109600</v>
      </c>
      <c r="P517">
        <v>102600</v>
      </c>
      <c r="Q517">
        <v>97600</v>
      </c>
      <c r="R517">
        <v>104100</v>
      </c>
      <c r="S517">
        <v>103400</v>
      </c>
      <c r="T517">
        <v>102900</v>
      </c>
      <c r="U517">
        <v>103100</v>
      </c>
      <c r="V517">
        <v>103500</v>
      </c>
      <c r="W517">
        <v>103400</v>
      </c>
      <c r="X517">
        <v>108300</v>
      </c>
      <c r="Y517">
        <v>110400</v>
      </c>
      <c r="Z517">
        <v>110800</v>
      </c>
      <c r="AA517">
        <v>111800</v>
      </c>
      <c r="AB517">
        <v>118600</v>
      </c>
      <c r="AC517">
        <v>109600</v>
      </c>
      <c r="AD517">
        <v>106100</v>
      </c>
      <c r="AE517">
        <v>98300</v>
      </c>
      <c r="AF517">
        <v>108000</v>
      </c>
      <c r="AG517">
        <v>110400</v>
      </c>
      <c r="AH517">
        <v>106300</v>
      </c>
      <c r="AI517">
        <v>118600</v>
      </c>
      <c r="AJ517">
        <v>116800</v>
      </c>
      <c r="AK517">
        <v>132000</v>
      </c>
      <c r="AL517">
        <v>110200</v>
      </c>
      <c r="AM517">
        <v>106100</v>
      </c>
      <c r="AN517">
        <v>89400</v>
      </c>
      <c r="AO517">
        <v>97900</v>
      </c>
      <c r="AP517">
        <v>102500</v>
      </c>
      <c r="AQ517">
        <v>110700</v>
      </c>
      <c r="AR517">
        <v>112200</v>
      </c>
      <c r="AS517">
        <v>119200</v>
      </c>
      <c r="AT517">
        <v>126100</v>
      </c>
      <c r="AU517">
        <v>129700</v>
      </c>
      <c r="AV517">
        <v>123700</v>
      </c>
      <c r="AW517">
        <v>116400</v>
      </c>
      <c r="AX517">
        <v>112700</v>
      </c>
      <c r="AY517">
        <v>117000</v>
      </c>
      <c r="AZ517">
        <v>115200</v>
      </c>
      <c r="BA517">
        <v>115300</v>
      </c>
      <c r="BB517">
        <v>115200</v>
      </c>
      <c r="BC517">
        <v>117300</v>
      </c>
      <c r="BD517">
        <v>116200</v>
      </c>
      <c r="BE517">
        <v>111300</v>
      </c>
      <c r="BF517">
        <v>113100</v>
      </c>
      <c r="BG517">
        <v>118100</v>
      </c>
      <c r="BH517">
        <v>122400</v>
      </c>
      <c r="BI517">
        <v>124000</v>
      </c>
      <c r="BJ517">
        <v>116600</v>
      </c>
      <c r="BK517">
        <v>117800</v>
      </c>
      <c r="BL517">
        <v>118800</v>
      </c>
      <c r="BM517">
        <v>122200</v>
      </c>
      <c r="BN517">
        <v>121300</v>
      </c>
      <c r="BO517">
        <v>120700</v>
      </c>
      <c r="BP517">
        <v>120600</v>
      </c>
      <c r="BQ517">
        <v>115800</v>
      </c>
      <c r="BR517">
        <v>114000</v>
      </c>
      <c r="BS517">
        <v>111700</v>
      </c>
      <c r="BT517">
        <v>125400</v>
      </c>
      <c r="BU517">
        <v>147300</v>
      </c>
      <c r="BV517">
        <v>150500</v>
      </c>
      <c r="BW517">
        <v>140400</v>
      </c>
      <c r="BX517">
        <v>129200</v>
      </c>
      <c r="BY517">
        <v>133500</v>
      </c>
      <c r="BZ517">
        <v>135700</v>
      </c>
      <c r="CA517">
        <v>123500</v>
      </c>
      <c r="CB517">
        <v>121400</v>
      </c>
      <c r="CC517">
        <v>123300</v>
      </c>
      <c r="CD517">
        <v>133600</v>
      </c>
      <c r="CE517">
        <v>135700</v>
      </c>
      <c r="CF517">
        <v>134600</v>
      </c>
    </row>
    <row r="518" spans="1:84" x14ac:dyDescent="0.2">
      <c r="A518">
        <v>394439</v>
      </c>
      <c r="B518" t="s">
        <v>2147</v>
      </c>
      <c r="C518">
        <v>123</v>
      </c>
      <c r="D518">
        <f t="shared" si="63"/>
        <v>103800</v>
      </c>
      <c r="E518">
        <f t="shared" si="64"/>
        <v>106625</v>
      </c>
      <c r="F518">
        <f t="shared" si="65"/>
        <v>112291.66666666667</v>
      </c>
      <c r="G518">
        <f t="shared" si="66"/>
        <v>119325</v>
      </c>
      <c r="H518">
        <f t="shared" si="67"/>
        <v>123441.66666666667</v>
      </c>
      <c r="I518" s="2">
        <f t="shared" si="68"/>
        <v>0.18922607578676948</v>
      </c>
      <c r="J518" s="6">
        <f t="shared" si="62"/>
        <v>113096.66666666667</v>
      </c>
      <c r="K518">
        <f t="shared" si="69"/>
        <v>127300</v>
      </c>
      <c r="L518">
        <v>94000</v>
      </c>
      <c r="M518">
        <v>94600</v>
      </c>
      <c r="N518">
        <v>97800</v>
      </c>
      <c r="O518">
        <v>104800</v>
      </c>
      <c r="P518">
        <v>106200</v>
      </c>
      <c r="Q518">
        <v>106100</v>
      </c>
      <c r="R518">
        <v>105000</v>
      </c>
      <c r="S518">
        <v>106000</v>
      </c>
      <c r="T518">
        <v>107700</v>
      </c>
      <c r="U518">
        <v>107700</v>
      </c>
      <c r="V518">
        <v>109900</v>
      </c>
      <c r="W518">
        <v>105800</v>
      </c>
      <c r="X518">
        <v>107200</v>
      </c>
      <c r="Y518">
        <v>104800</v>
      </c>
      <c r="Z518">
        <v>105700</v>
      </c>
      <c r="AA518">
        <v>102900</v>
      </c>
      <c r="AB518">
        <v>103100</v>
      </c>
      <c r="AC518">
        <v>105600</v>
      </c>
      <c r="AD518">
        <v>110000</v>
      </c>
      <c r="AE518">
        <v>110900</v>
      </c>
      <c r="AF518">
        <v>108700</v>
      </c>
      <c r="AG518">
        <v>107800</v>
      </c>
      <c r="AH518">
        <v>105900</v>
      </c>
      <c r="AI518">
        <v>106900</v>
      </c>
      <c r="AJ518">
        <v>105500</v>
      </c>
      <c r="AK518">
        <v>106400</v>
      </c>
      <c r="AL518">
        <v>108600</v>
      </c>
      <c r="AM518">
        <v>112400</v>
      </c>
      <c r="AN518">
        <v>115500</v>
      </c>
      <c r="AO518">
        <v>116200</v>
      </c>
      <c r="AP518">
        <v>115400</v>
      </c>
      <c r="AQ518">
        <v>114700</v>
      </c>
      <c r="AR518">
        <v>112200</v>
      </c>
      <c r="AS518">
        <v>111100</v>
      </c>
      <c r="AT518">
        <v>111400</v>
      </c>
      <c r="AU518">
        <v>118100</v>
      </c>
      <c r="AV518">
        <v>119600</v>
      </c>
      <c r="AW518">
        <v>122700</v>
      </c>
      <c r="AX518">
        <v>119600</v>
      </c>
      <c r="AY518">
        <v>120100</v>
      </c>
      <c r="AZ518">
        <v>118000</v>
      </c>
      <c r="BA518">
        <v>117200</v>
      </c>
      <c r="BB518">
        <v>116200</v>
      </c>
      <c r="BC518">
        <v>115400</v>
      </c>
      <c r="BD518">
        <v>117300</v>
      </c>
      <c r="BE518">
        <v>118300</v>
      </c>
      <c r="BF518">
        <v>122800</v>
      </c>
      <c r="BG518">
        <v>124700</v>
      </c>
      <c r="BH518">
        <v>129800</v>
      </c>
      <c r="BI518">
        <v>129100</v>
      </c>
      <c r="BJ518">
        <v>127200</v>
      </c>
      <c r="BK518">
        <v>122700</v>
      </c>
      <c r="BL518">
        <v>121900</v>
      </c>
      <c r="BM518">
        <v>119700</v>
      </c>
      <c r="BN518">
        <v>118800</v>
      </c>
      <c r="BO518">
        <v>119100</v>
      </c>
      <c r="BP518">
        <v>121800</v>
      </c>
      <c r="BQ518">
        <v>123300</v>
      </c>
      <c r="BR518">
        <v>123300</v>
      </c>
      <c r="BS518">
        <v>124600</v>
      </c>
      <c r="BT518">
        <v>126000</v>
      </c>
      <c r="BU518">
        <v>132300</v>
      </c>
      <c r="BV518">
        <v>130100</v>
      </c>
      <c r="BW518">
        <v>130400</v>
      </c>
      <c r="BX518">
        <v>126100</v>
      </c>
      <c r="BY518">
        <v>127400</v>
      </c>
      <c r="BZ518">
        <v>127500</v>
      </c>
      <c r="CA518">
        <v>125300</v>
      </c>
      <c r="CB518">
        <v>125400</v>
      </c>
      <c r="CC518">
        <v>125200</v>
      </c>
      <c r="CD518">
        <v>127300</v>
      </c>
      <c r="CE518">
        <v>133500</v>
      </c>
      <c r="CF518">
        <v>145000</v>
      </c>
    </row>
    <row r="519" spans="1:84" x14ac:dyDescent="0.2">
      <c r="A519">
        <v>395193</v>
      </c>
      <c r="B519" t="s">
        <v>2212</v>
      </c>
      <c r="C519">
        <v>238</v>
      </c>
      <c r="D519">
        <f t="shared" si="63"/>
        <v>113775</v>
      </c>
      <c r="E519">
        <f t="shared" si="64"/>
        <v>114591.66666666667</v>
      </c>
      <c r="F519">
        <f t="shared" si="65"/>
        <v>115041.66666666667</v>
      </c>
      <c r="G519">
        <f t="shared" si="66"/>
        <v>110791.66666666667</v>
      </c>
      <c r="H519">
        <f t="shared" si="67"/>
        <v>110458.33333333333</v>
      </c>
      <c r="I519" s="2">
        <f t="shared" si="68"/>
        <v>-2.9151102321834071E-2</v>
      </c>
      <c r="J519" s="6">
        <f t="shared" si="62"/>
        <v>112931.66666666667</v>
      </c>
      <c r="K519">
        <f t="shared" si="69"/>
        <v>116916.66666666667</v>
      </c>
      <c r="L519">
        <v>116200</v>
      </c>
      <c r="M519">
        <v>130200</v>
      </c>
      <c r="N519">
        <v>125800</v>
      </c>
      <c r="O519">
        <v>121600</v>
      </c>
      <c r="P519">
        <v>106500</v>
      </c>
      <c r="Q519">
        <v>106100</v>
      </c>
      <c r="R519">
        <v>108000</v>
      </c>
      <c r="S519">
        <v>110300</v>
      </c>
      <c r="T519">
        <v>113500</v>
      </c>
      <c r="U519">
        <v>112800</v>
      </c>
      <c r="V519">
        <v>112500</v>
      </c>
      <c r="W519">
        <v>101800</v>
      </c>
      <c r="X519">
        <v>97900</v>
      </c>
      <c r="Y519">
        <v>108000</v>
      </c>
      <c r="Z519">
        <v>116700</v>
      </c>
      <c r="AA519">
        <v>124700</v>
      </c>
      <c r="AB519">
        <v>122200</v>
      </c>
      <c r="AC519">
        <v>124500</v>
      </c>
      <c r="AD519">
        <v>117000</v>
      </c>
      <c r="AE519">
        <v>115800</v>
      </c>
      <c r="AF519">
        <v>113000</v>
      </c>
      <c r="AG519">
        <v>113100</v>
      </c>
      <c r="AH519">
        <v>113200</v>
      </c>
      <c r="AI519">
        <v>109000</v>
      </c>
      <c r="AJ519">
        <v>115400</v>
      </c>
      <c r="AK519">
        <v>110800</v>
      </c>
      <c r="AL519">
        <v>115100</v>
      </c>
      <c r="AM519">
        <v>113500</v>
      </c>
      <c r="AN519">
        <v>112700</v>
      </c>
      <c r="AO519">
        <v>115400</v>
      </c>
      <c r="AP519">
        <v>112100</v>
      </c>
      <c r="AQ519">
        <v>119600</v>
      </c>
      <c r="AR519">
        <v>118700</v>
      </c>
      <c r="AS519">
        <v>120200</v>
      </c>
      <c r="AT519">
        <v>112200</v>
      </c>
      <c r="AU519">
        <v>114800</v>
      </c>
      <c r="AV519">
        <v>111100</v>
      </c>
      <c r="AW519">
        <v>109400</v>
      </c>
      <c r="AX519">
        <v>109400</v>
      </c>
      <c r="AY519">
        <v>110300</v>
      </c>
      <c r="AZ519">
        <v>115500</v>
      </c>
      <c r="BA519">
        <v>109800</v>
      </c>
      <c r="BB519">
        <v>114900</v>
      </c>
      <c r="BC519">
        <v>113100</v>
      </c>
      <c r="BD519">
        <v>107700</v>
      </c>
      <c r="BE519">
        <v>103000</v>
      </c>
      <c r="BF519">
        <v>108700</v>
      </c>
      <c r="BG519">
        <v>116600</v>
      </c>
      <c r="BH519">
        <v>112700</v>
      </c>
      <c r="BI519">
        <v>106800</v>
      </c>
      <c r="BJ519">
        <v>101800</v>
      </c>
      <c r="BK519">
        <v>102000</v>
      </c>
      <c r="BL519">
        <v>99400</v>
      </c>
      <c r="BM519">
        <v>107100</v>
      </c>
      <c r="BN519">
        <v>114100</v>
      </c>
      <c r="BO519">
        <v>117100</v>
      </c>
      <c r="BP519">
        <v>115700</v>
      </c>
      <c r="BQ519">
        <v>114600</v>
      </c>
      <c r="BR519">
        <v>118000</v>
      </c>
      <c r="BS519">
        <v>116200</v>
      </c>
      <c r="BT519">
        <v>106600</v>
      </c>
      <c r="BU519">
        <v>108400</v>
      </c>
      <c r="BV519">
        <v>107900</v>
      </c>
      <c r="BW519">
        <v>116800</v>
      </c>
      <c r="BX519">
        <v>106900</v>
      </c>
      <c r="BY519">
        <v>112600</v>
      </c>
      <c r="BZ519">
        <v>110500</v>
      </c>
      <c r="CA519">
        <v>134600</v>
      </c>
      <c r="CB519">
        <v>132300</v>
      </c>
      <c r="CC519">
        <v>130800</v>
      </c>
      <c r="CD519">
        <v>119400</v>
      </c>
      <c r="CE519">
        <v>117300</v>
      </c>
    </row>
    <row r="520" spans="1:84" x14ac:dyDescent="0.2">
      <c r="A520">
        <v>394597</v>
      </c>
      <c r="B520" t="s">
        <v>2192</v>
      </c>
      <c r="C520">
        <v>193</v>
      </c>
      <c r="D520">
        <f t="shared" si="63"/>
        <v>104841.66666666667</v>
      </c>
      <c r="E520">
        <f t="shared" si="64"/>
        <v>109891.66666666667</v>
      </c>
      <c r="F520">
        <f t="shared" si="65"/>
        <v>120400</v>
      </c>
      <c r="G520">
        <f t="shared" si="66"/>
        <v>112950</v>
      </c>
      <c r="H520">
        <f t="shared" si="67"/>
        <v>116508.33333333333</v>
      </c>
      <c r="I520" s="2">
        <f t="shared" si="68"/>
        <v>0.11127891264605347</v>
      </c>
      <c r="J520" s="6">
        <f t="shared" si="62"/>
        <v>112918.33333333334</v>
      </c>
      <c r="K520">
        <f t="shared" si="69"/>
        <v>123175</v>
      </c>
      <c r="L520">
        <v>98500</v>
      </c>
      <c r="M520">
        <v>100900</v>
      </c>
      <c r="N520">
        <v>102600</v>
      </c>
      <c r="O520">
        <v>106000</v>
      </c>
      <c r="P520">
        <v>106200</v>
      </c>
      <c r="Q520">
        <v>110100</v>
      </c>
      <c r="R520">
        <v>107100</v>
      </c>
      <c r="S520">
        <v>106700</v>
      </c>
      <c r="T520">
        <v>100300</v>
      </c>
      <c r="U520">
        <v>103400</v>
      </c>
      <c r="V520">
        <v>104700</v>
      </c>
      <c r="W520">
        <v>111600</v>
      </c>
      <c r="X520">
        <v>106800</v>
      </c>
      <c r="Y520">
        <v>104900</v>
      </c>
      <c r="Z520">
        <v>103700</v>
      </c>
      <c r="AA520">
        <v>104500</v>
      </c>
      <c r="AB520">
        <v>109600</v>
      </c>
      <c r="AC520">
        <v>110400</v>
      </c>
      <c r="AD520">
        <v>116600</v>
      </c>
      <c r="AE520">
        <v>110700</v>
      </c>
      <c r="AF520">
        <v>112300</v>
      </c>
      <c r="AG520">
        <v>107800</v>
      </c>
      <c r="AH520">
        <v>114300</v>
      </c>
      <c r="AI520">
        <v>117100</v>
      </c>
      <c r="AJ520">
        <v>113600</v>
      </c>
      <c r="AK520">
        <v>116700</v>
      </c>
      <c r="AL520">
        <v>122300</v>
      </c>
      <c r="AM520">
        <v>130100</v>
      </c>
      <c r="AN520">
        <v>128300</v>
      </c>
      <c r="AO520">
        <v>118900</v>
      </c>
      <c r="AP520">
        <v>119100</v>
      </c>
      <c r="AQ520">
        <v>120100</v>
      </c>
      <c r="AR520">
        <v>123300</v>
      </c>
      <c r="AS520">
        <v>118600</v>
      </c>
      <c r="AT520">
        <v>119700</v>
      </c>
      <c r="AU520">
        <v>114100</v>
      </c>
      <c r="AV520">
        <v>108200</v>
      </c>
      <c r="AW520">
        <v>110600</v>
      </c>
      <c r="AX520">
        <v>115300</v>
      </c>
      <c r="AY520">
        <v>117200</v>
      </c>
      <c r="AZ520">
        <v>110000</v>
      </c>
      <c r="BA520">
        <v>108200</v>
      </c>
      <c r="BB520">
        <v>111300</v>
      </c>
      <c r="BC520">
        <v>112600</v>
      </c>
      <c r="BD520">
        <v>111500</v>
      </c>
      <c r="BE520">
        <v>116000</v>
      </c>
      <c r="BF520">
        <v>114600</v>
      </c>
      <c r="BG520">
        <v>119900</v>
      </c>
      <c r="BH520">
        <v>119800</v>
      </c>
      <c r="BI520">
        <v>123000</v>
      </c>
      <c r="BJ520">
        <v>119900</v>
      </c>
      <c r="BK520">
        <v>114600</v>
      </c>
      <c r="BL520">
        <v>112700</v>
      </c>
      <c r="BM520">
        <v>109900</v>
      </c>
      <c r="BN520">
        <v>112300</v>
      </c>
      <c r="BO520">
        <v>113000</v>
      </c>
      <c r="BP520">
        <v>116900</v>
      </c>
      <c r="BQ520">
        <v>118000</v>
      </c>
      <c r="BR520">
        <v>120000</v>
      </c>
      <c r="BS520">
        <v>118000</v>
      </c>
      <c r="BT520">
        <v>122700</v>
      </c>
      <c r="BU520">
        <v>123600</v>
      </c>
      <c r="BV520">
        <v>130200</v>
      </c>
      <c r="BW520">
        <v>123800</v>
      </c>
      <c r="BX520">
        <v>122300</v>
      </c>
      <c r="BY520">
        <v>115400</v>
      </c>
      <c r="BZ520">
        <v>122600</v>
      </c>
      <c r="CA520">
        <v>123800</v>
      </c>
      <c r="CB520">
        <v>127200</v>
      </c>
      <c r="CC520">
        <v>124000</v>
      </c>
      <c r="CD520">
        <v>124500</v>
      </c>
      <c r="CE520">
        <v>125900</v>
      </c>
      <c r="CF520">
        <v>130900</v>
      </c>
    </row>
    <row r="521" spans="1:84" x14ac:dyDescent="0.2">
      <c r="A521">
        <v>395077</v>
      </c>
      <c r="B521" t="s">
        <v>1094</v>
      </c>
      <c r="C521">
        <v>389</v>
      </c>
      <c r="D521">
        <f t="shared" si="63"/>
        <v>112391.66666666667</v>
      </c>
      <c r="E521">
        <f t="shared" si="64"/>
        <v>116933.33333333333</v>
      </c>
      <c r="F521">
        <f t="shared" si="65"/>
        <v>116400</v>
      </c>
      <c r="G521">
        <f t="shared" si="66"/>
        <v>111050</v>
      </c>
      <c r="H521">
        <f t="shared" si="67"/>
        <v>107550</v>
      </c>
      <c r="I521" s="2">
        <f t="shared" si="68"/>
        <v>-4.30785200563506E-2</v>
      </c>
      <c r="J521" s="6">
        <f t="shared" si="62"/>
        <v>112865</v>
      </c>
      <c r="K521">
        <f t="shared" si="69"/>
        <v>114383.33333333333</v>
      </c>
      <c r="L521">
        <v>116000</v>
      </c>
      <c r="M521">
        <v>111500</v>
      </c>
      <c r="N521">
        <v>105900</v>
      </c>
      <c r="O521">
        <v>102800</v>
      </c>
      <c r="P521">
        <v>107700</v>
      </c>
      <c r="Q521">
        <v>116800</v>
      </c>
      <c r="R521">
        <v>120300</v>
      </c>
      <c r="S521">
        <v>114700</v>
      </c>
      <c r="T521">
        <v>117200</v>
      </c>
      <c r="U521">
        <v>112600</v>
      </c>
      <c r="V521">
        <v>110800</v>
      </c>
      <c r="W521">
        <v>112400</v>
      </c>
      <c r="X521">
        <v>116300</v>
      </c>
      <c r="Y521">
        <v>123000</v>
      </c>
      <c r="Z521">
        <v>122200</v>
      </c>
      <c r="AA521">
        <v>115700</v>
      </c>
      <c r="AB521">
        <v>115700</v>
      </c>
      <c r="AC521">
        <v>114000</v>
      </c>
      <c r="AD521">
        <v>117200</v>
      </c>
      <c r="AE521">
        <v>114700</v>
      </c>
      <c r="AF521">
        <v>110200</v>
      </c>
      <c r="AG521">
        <v>117100</v>
      </c>
      <c r="AH521">
        <v>116400</v>
      </c>
      <c r="AI521">
        <v>120700</v>
      </c>
      <c r="AJ521">
        <v>116000</v>
      </c>
      <c r="AK521">
        <v>111900</v>
      </c>
      <c r="AL521">
        <v>111500</v>
      </c>
      <c r="AM521">
        <v>106400</v>
      </c>
      <c r="AN521">
        <v>109700</v>
      </c>
      <c r="AO521">
        <v>108600</v>
      </c>
      <c r="AP521">
        <v>112900</v>
      </c>
      <c r="AQ521">
        <v>120700</v>
      </c>
      <c r="AR521">
        <v>133500</v>
      </c>
      <c r="AS521">
        <v>129100</v>
      </c>
      <c r="AT521">
        <v>124400</v>
      </c>
      <c r="AU521">
        <v>112100</v>
      </c>
      <c r="AV521">
        <v>109500</v>
      </c>
      <c r="AW521">
        <v>109600</v>
      </c>
      <c r="AX521">
        <v>106600</v>
      </c>
      <c r="AY521">
        <v>114400</v>
      </c>
      <c r="AZ521">
        <v>114900</v>
      </c>
      <c r="BA521">
        <v>114400</v>
      </c>
      <c r="BB521">
        <v>109600</v>
      </c>
      <c r="BC521">
        <v>107100</v>
      </c>
      <c r="BD521">
        <v>112700</v>
      </c>
      <c r="BE521">
        <v>112500</v>
      </c>
      <c r="BF521">
        <v>112500</v>
      </c>
      <c r="BG521">
        <v>108800</v>
      </c>
      <c r="BH521">
        <v>108600</v>
      </c>
      <c r="BI521">
        <v>109000</v>
      </c>
      <c r="BJ521">
        <v>108400</v>
      </c>
      <c r="BK521">
        <v>111700</v>
      </c>
      <c r="BL521">
        <v>105300</v>
      </c>
      <c r="BM521">
        <v>109000</v>
      </c>
      <c r="BN521">
        <v>107700</v>
      </c>
      <c r="BO521">
        <v>114500</v>
      </c>
      <c r="BP521">
        <v>105200</v>
      </c>
      <c r="BQ521">
        <v>106200</v>
      </c>
      <c r="BR521">
        <v>103400</v>
      </c>
      <c r="BS521">
        <v>101600</v>
      </c>
      <c r="BT521">
        <v>103800</v>
      </c>
      <c r="BU521">
        <v>101500</v>
      </c>
      <c r="BV521">
        <v>107100</v>
      </c>
      <c r="BW521">
        <v>108700</v>
      </c>
      <c r="BX521">
        <v>110200</v>
      </c>
      <c r="BY521">
        <v>121000</v>
      </c>
      <c r="BZ521">
        <v>121500</v>
      </c>
      <c r="CA521">
        <v>124300</v>
      </c>
      <c r="CB521">
        <v>123700</v>
      </c>
      <c r="CC521">
        <v>124000</v>
      </c>
      <c r="CD521">
        <v>125200</v>
      </c>
      <c r="CE521">
        <v>121300</v>
      </c>
      <c r="CF521">
        <v>106800</v>
      </c>
    </row>
    <row r="522" spans="1:84" x14ac:dyDescent="0.2">
      <c r="A522">
        <v>394747</v>
      </c>
      <c r="B522" t="s">
        <v>2162</v>
      </c>
      <c r="C522">
        <v>147</v>
      </c>
      <c r="D522">
        <f t="shared" si="63"/>
        <v>101358.33333333333</v>
      </c>
      <c r="E522">
        <f t="shared" si="64"/>
        <v>106083.33333333333</v>
      </c>
      <c r="F522">
        <f t="shared" si="65"/>
        <v>112375</v>
      </c>
      <c r="G522">
        <f t="shared" si="66"/>
        <v>119225</v>
      </c>
      <c r="H522">
        <f t="shared" si="67"/>
        <v>124458.33333333333</v>
      </c>
      <c r="I522" s="2">
        <f t="shared" si="68"/>
        <v>0.22790429992600511</v>
      </c>
      <c r="J522" s="6">
        <f t="shared" si="62"/>
        <v>112700</v>
      </c>
      <c r="K522">
        <f t="shared" si="69"/>
        <v>129750</v>
      </c>
      <c r="L522">
        <v>99700</v>
      </c>
      <c r="M522">
        <v>105200</v>
      </c>
      <c r="N522">
        <v>104600</v>
      </c>
      <c r="O522">
        <v>103000</v>
      </c>
      <c r="P522">
        <v>100200</v>
      </c>
      <c r="Q522">
        <v>98400</v>
      </c>
      <c r="R522">
        <v>100800</v>
      </c>
      <c r="S522">
        <v>100700</v>
      </c>
      <c r="T522">
        <v>100600</v>
      </c>
      <c r="U522">
        <v>98900</v>
      </c>
      <c r="V522">
        <v>99700</v>
      </c>
      <c r="W522">
        <v>104500</v>
      </c>
      <c r="X522">
        <v>102700</v>
      </c>
      <c r="Y522">
        <v>103500</v>
      </c>
      <c r="Z522">
        <v>101600</v>
      </c>
      <c r="AA522">
        <v>103600</v>
      </c>
      <c r="AB522">
        <v>104100</v>
      </c>
      <c r="AC522">
        <v>107100</v>
      </c>
      <c r="AD522">
        <v>109000</v>
      </c>
      <c r="AE522">
        <v>110700</v>
      </c>
      <c r="AF522">
        <v>110500</v>
      </c>
      <c r="AG522">
        <v>109300</v>
      </c>
      <c r="AH522">
        <v>107800</v>
      </c>
      <c r="AI522">
        <v>103100</v>
      </c>
      <c r="AJ522">
        <v>103300</v>
      </c>
      <c r="AK522">
        <v>101700</v>
      </c>
      <c r="AL522">
        <v>107400</v>
      </c>
      <c r="AM522">
        <v>109300</v>
      </c>
      <c r="AN522">
        <v>114300</v>
      </c>
      <c r="AO522">
        <v>112500</v>
      </c>
      <c r="AP522">
        <v>114800</v>
      </c>
      <c r="AQ522">
        <v>112500</v>
      </c>
      <c r="AR522">
        <v>115600</v>
      </c>
      <c r="AS522">
        <v>118100</v>
      </c>
      <c r="AT522">
        <v>120400</v>
      </c>
      <c r="AU522">
        <v>118600</v>
      </c>
      <c r="AV522">
        <v>118400</v>
      </c>
      <c r="AW522">
        <v>116300</v>
      </c>
      <c r="AX522">
        <v>116500</v>
      </c>
      <c r="AY522">
        <v>115900</v>
      </c>
      <c r="AZ522">
        <v>116500</v>
      </c>
      <c r="BA522">
        <v>118100</v>
      </c>
      <c r="BB522">
        <v>116700</v>
      </c>
      <c r="BC522">
        <v>119200</v>
      </c>
      <c r="BD522">
        <v>119500</v>
      </c>
      <c r="BE522">
        <v>122800</v>
      </c>
      <c r="BF522">
        <v>124700</v>
      </c>
      <c r="BG522">
        <v>126100</v>
      </c>
      <c r="BH522">
        <v>126400</v>
      </c>
      <c r="BI522">
        <v>128100</v>
      </c>
      <c r="BJ522">
        <v>129600</v>
      </c>
      <c r="BK522">
        <v>129400</v>
      </c>
      <c r="BL522">
        <v>126200</v>
      </c>
      <c r="BM522">
        <v>124400</v>
      </c>
      <c r="BN522">
        <v>119500</v>
      </c>
      <c r="BO522">
        <v>119000</v>
      </c>
      <c r="BP522">
        <v>121900</v>
      </c>
      <c r="BQ522">
        <v>125100</v>
      </c>
      <c r="BR522">
        <v>123500</v>
      </c>
      <c r="BS522">
        <v>120400</v>
      </c>
      <c r="BT522">
        <v>123800</v>
      </c>
      <c r="BU522">
        <v>130300</v>
      </c>
      <c r="BV522">
        <v>135500</v>
      </c>
      <c r="BW522">
        <v>133600</v>
      </c>
      <c r="BX522">
        <v>128200</v>
      </c>
      <c r="BY522">
        <v>126200</v>
      </c>
      <c r="BZ522">
        <v>125900</v>
      </c>
      <c r="CA522">
        <v>131400</v>
      </c>
      <c r="CB522">
        <v>132400</v>
      </c>
      <c r="CC522">
        <v>133700</v>
      </c>
      <c r="CD522">
        <v>135600</v>
      </c>
      <c r="CE522">
        <v>138400</v>
      </c>
      <c r="CF522">
        <v>144100</v>
      </c>
    </row>
    <row r="523" spans="1:84" x14ac:dyDescent="0.2">
      <c r="A523">
        <v>394762</v>
      </c>
      <c r="B523" t="s">
        <v>192</v>
      </c>
      <c r="C523">
        <v>415</v>
      </c>
      <c r="D523">
        <f t="shared" si="63"/>
        <v>98916.666666666672</v>
      </c>
      <c r="E523">
        <f t="shared" si="64"/>
        <v>104750</v>
      </c>
      <c r="F523">
        <f t="shared" si="65"/>
        <v>114258.33333333333</v>
      </c>
      <c r="G523">
        <f t="shared" si="66"/>
        <v>118991.66666666667</v>
      </c>
      <c r="H523">
        <f t="shared" si="67"/>
        <v>126333.33333333333</v>
      </c>
      <c r="I523" s="2">
        <f t="shared" si="68"/>
        <v>0.27716933445661318</v>
      </c>
      <c r="J523" s="6">
        <f t="shared" si="62"/>
        <v>112650</v>
      </c>
      <c r="K523">
        <f t="shared" si="69"/>
        <v>136291.66666666666</v>
      </c>
      <c r="L523">
        <v>101100</v>
      </c>
      <c r="M523">
        <v>108100</v>
      </c>
      <c r="N523">
        <v>104000</v>
      </c>
      <c r="O523">
        <v>94600</v>
      </c>
      <c r="P523">
        <v>91400</v>
      </c>
      <c r="Q523">
        <v>93100</v>
      </c>
      <c r="R523">
        <v>98300</v>
      </c>
      <c r="S523">
        <v>98900</v>
      </c>
      <c r="T523">
        <v>97400</v>
      </c>
      <c r="U523">
        <v>102800</v>
      </c>
      <c r="V523">
        <v>100500</v>
      </c>
      <c r="W523">
        <v>96800</v>
      </c>
      <c r="X523">
        <v>91600</v>
      </c>
      <c r="Y523">
        <v>91200</v>
      </c>
      <c r="Z523">
        <v>94400</v>
      </c>
      <c r="AA523">
        <v>100400</v>
      </c>
      <c r="AB523">
        <v>103300</v>
      </c>
      <c r="AC523">
        <v>107900</v>
      </c>
      <c r="AD523">
        <v>108400</v>
      </c>
      <c r="AE523">
        <v>111700</v>
      </c>
      <c r="AF523">
        <v>106300</v>
      </c>
      <c r="AG523">
        <v>105800</v>
      </c>
      <c r="AH523">
        <v>114900</v>
      </c>
      <c r="AI523">
        <v>121100</v>
      </c>
      <c r="AJ523">
        <v>122600</v>
      </c>
      <c r="AK523">
        <v>114100</v>
      </c>
      <c r="AL523">
        <v>107400</v>
      </c>
      <c r="AM523">
        <v>110100</v>
      </c>
      <c r="AN523">
        <v>108500</v>
      </c>
      <c r="AO523">
        <v>109500</v>
      </c>
      <c r="AP523">
        <v>112000</v>
      </c>
      <c r="AQ523">
        <v>107700</v>
      </c>
      <c r="AR523">
        <v>116400</v>
      </c>
      <c r="AS523">
        <v>115200</v>
      </c>
      <c r="AT523">
        <v>125600</v>
      </c>
      <c r="AU523">
        <v>122000</v>
      </c>
      <c r="AV523">
        <v>116000</v>
      </c>
      <c r="AW523">
        <v>114100</v>
      </c>
      <c r="AX523">
        <v>115600</v>
      </c>
      <c r="AY523">
        <v>116100</v>
      </c>
      <c r="AZ523">
        <v>116900</v>
      </c>
      <c r="BA523">
        <v>119400</v>
      </c>
      <c r="BB523">
        <v>121400</v>
      </c>
      <c r="BC523">
        <v>126100</v>
      </c>
      <c r="BD523">
        <v>126500</v>
      </c>
      <c r="BE523">
        <v>128000</v>
      </c>
      <c r="BF523">
        <v>118700</v>
      </c>
      <c r="BG523">
        <v>109100</v>
      </c>
      <c r="BH523">
        <v>116800</v>
      </c>
      <c r="BI523">
        <v>124500</v>
      </c>
      <c r="BJ523">
        <v>137700</v>
      </c>
      <c r="BK523">
        <v>131500</v>
      </c>
      <c r="BL523">
        <v>126500</v>
      </c>
      <c r="BM523">
        <v>116900</v>
      </c>
      <c r="BN523">
        <v>121600</v>
      </c>
      <c r="BO523">
        <v>127500</v>
      </c>
      <c r="BP523">
        <v>131400</v>
      </c>
      <c r="BQ523">
        <v>127500</v>
      </c>
      <c r="BR523">
        <v>126700</v>
      </c>
      <c r="BS523">
        <v>127400</v>
      </c>
      <c r="BT523">
        <v>133700</v>
      </c>
      <c r="BU523">
        <v>135200</v>
      </c>
      <c r="BV523">
        <v>141900</v>
      </c>
      <c r="BW523">
        <v>139900</v>
      </c>
      <c r="BX523">
        <v>136300</v>
      </c>
      <c r="BY523">
        <v>136200</v>
      </c>
      <c r="BZ523">
        <v>133300</v>
      </c>
      <c r="CA523">
        <v>137900</v>
      </c>
      <c r="CB523">
        <v>133500</v>
      </c>
      <c r="CC523">
        <v>140300</v>
      </c>
      <c r="CD523">
        <v>139900</v>
      </c>
      <c r="CE523">
        <v>137000</v>
      </c>
    </row>
    <row r="524" spans="1:84" x14ac:dyDescent="0.2">
      <c r="A524">
        <v>395120</v>
      </c>
      <c r="B524" t="s">
        <v>2234</v>
      </c>
      <c r="C524">
        <v>282</v>
      </c>
      <c r="D524">
        <f t="shared" si="63"/>
        <v>109258.33333333333</v>
      </c>
      <c r="E524">
        <f t="shared" si="64"/>
        <v>107108.33333333333</v>
      </c>
      <c r="F524">
        <f t="shared" si="65"/>
        <v>115416.66666666667</v>
      </c>
      <c r="G524">
        <f t="shared" si="66"/>
        <v>113225</v>
      </c>
      <c r="H524">
        <f t="shared" si="67"/>
        <v>118091.66666666667</v>
      </c>
      <c r="I524" s="2">
        <f t="shared" si="68"/>
        <v>8.0848142780871116E-2</v>
      </c>
      <c r="J524" s="6">
        <f t="shared" si="62"/>
        <v>112620</v>
      </c>
      <c r="K524">
        <f t="shared" si="69"/>
        <v>125150</v>
      </c>
      <c r="L524">
        <v>115800</v>
      </c>
      <c r="M524">
        <v>117800</v>
      </c>
      <c r="N524">
        <v>121300</v>
      </c>
      <c r="O524">
        <v>116500</v>
      </c>
      <c r="P524">
        <v>111200</v>
      </c>
      <c r="Q524">
        <v>103200</v>
      </c>
      <c r="R524">
        <v>99900</v>
      </c>
      <c r="S524">
        <v>106000</v>
      </c>
      <c r="T524">
        <v>107400</v>
      </c>
      <c r="U524">
        <v>107100</v>
      </c>
      <c r="V524">
        <v>101200</v>
      </c>
      <c r="W524">
        <v>103700</v>
      </c>
      <c r="X524">
        <v>101500</v>
      </c>
      <c r="Y524">
        <v>99900</v>
      </c>
      <c r="Z524">
        <v>101100</v>
      </c>
      <c r="AA524">
        <v>106000</v>
      </c>
      <c r="AB524">
        <v>109500</v>
      </c>
      <c r="AC524">
        <v>108400</v>
      </c>
      <c r="AD524">
        <v>112000</v>
      </c>
      <c r="AE524">
        <v>108600</v>
      </c>
      <c r="AF524">
        <v>108300</v>
      </c>
      <c r="AG524">
        <v>107000</v>
      </c>
      <c r="AH524">
        <v>113300</v>
      </c>
      <c r="AI524">
        <v>109700</v>
      </c>
      <c r="AJ524">
        <v>107400</v>
      </c>
      <c r="AK524">
        <v>113200</v>
      </c>
      <c r="AL524">
        <v>115100</v>
      </c>
      <c r="AM524">
        <v>115700</v>
      </c>
      <c r="AN524">
        <v>108700</v>
      </c>
      <c r="AO524">
        <v>113400</v>
      </c>
      <c r="AP524">
        <v>117100</v>
      </c>
      <c r="AQ524">
        <v>120100</v>
      </c>
      <c r="AR524">
        <v>120300</v>
      </c>
      <c r="AS524">
        <v>118900</v>
      </c>
      <c r="AT524">
        <v>119200</v>
      </c>
      <c r="AU524">
        <v>115900</v>
      </c>
      <c r="AV524">
        <v>117500</v>
      </c>
      <c r="AW524">
        <v>112000</v>
      </c>
      <c r="AX524">
        <v>111800</v>
      </c>
      <c r="AY524">
        <v>110100</v>
      </c>
      <c r="AZ524">
        <v>113700</v>
      </c>
      <c r="BA524">
        <v>116800</v>
      </c>
      <c r="BB524">
        <v>114900</v>
      </c>
      <c r="BC524">
        <v>113400</v>
      </c>
      <c r="BD524">
        <v>114000</v>
      </c>
      <c r="BE524">
        <v>112000</v>
      </c>
      <c r="BF524">
        <v>111500</v>
      </c>
      <c r="BG524">
        <v>111000</v>
      </c>
      <c r="BH524">
        <v>111300</v>
      </c>
      <c r="BI524">
        <v>115000</v>
      </c>
      <c r="BJ524">
        <v>112500</v>
      </c>
      <c r="BK524">
        <v>118800</v>
      </c>
      <c r="BL524">
        <v>118700</v>
      </c>
      <c r="BM524">
        <v>122400</v>
      </c>
      <c r="BN524">
        <v>119400</v>
      </c>
      <c r="BO524">
        <v>119200</v>
      </c>
      <c r="BP524">
        <v>114600</v>
      </c>
      <c r="BQ524">
        <v>118500</v>
      </c>
      <c r="BR524">
        <v>120100</v>
      </c>
      <c r="BS524">
        <v>126600</v>
      </c>
      <c r="BT524">
        <v>122300</v>
      </c>
      <c r="BU524">
        <v>127100</v>
      </c>
      <c r="BV524">
        <v>126600</v>
      </c>
      <c r="BW524">
        <v>132000</v>
      </c>
      <c r="BX524">
        <v>125800</v>
      </c>
      <c r="BY524">
        <v>128700</v>
      </c>
      <c r="BZ524">
        <v>121800</v>
      </c>
      <c r="CA524">
        <v>120000</v>
      </c>
      <c r="CB524">
        <v>117300</v>
      </c>
      <c r="CC524">
        <v>123800</v>
      </c>
      <c r="CD524">
        <v>129800</v>
      </c>
      <c r="CE524">
        <v>133100</v>
      </c>
      <c r="CF524">
        <v>126800</v>
      </c>
    </row>
    <row r="525" spans="1:84" x14ac:dyDescent="0.2">
      <c r="A525">
        <v>394589</v>
      </c>
      <c r="B525" t="s">
        <v>684</v>
      </c>
      <c r="C525">
        <v>134</v>
      </c>
      <c r="D525">
        <f t="shared" si="63"/>
        <v>103183.33333333333</v>
      </c>
      <c r="E525">
        <f t="shared" si="64"/>
        <v>106666.66666666667</v>
      </c>
      <c r="F525">
        <f t="shared" si="65"/>
        <v>115191.66666666667</v>
      </c>
      <c r="G525">
        <f t="shared" si="66"/>
        <v>116125</v>
      </c>
      <c r="H525">
        <f t="shared" si="67"/>
        <v>119466.66666666667</v>
      </c>
      <c r="I525" s="2">
        <f t="shared" si="68"/>
        <v>0.15780972379260227</v>
      </c>
      <c r="J525" s="6">
        <f t="shared" si="62"/>
        <v>112126.66666666667</v>
      </c>
      <c r="K525">
        <f t="shared" si="69"/>
        <v>126025</v>
      </c>
      <c r="L525">
        <v>111500</v>
      </c>
      <c r="M525">
        <v>108900</v>
      </c>
      <c r="N525">
        <v>105400</v>
      </c>
      <c r="O525">
        <v>104300</v>
      </c>
      <c r="P525">
        <v>100100</v>
      </c>
      <c r="Q525">
        <v>99900</v>
      </c>
      <c r="R525">
        <v>101400</v>
      </c>
      <c r="S525">
        <v>105600</v>
      </c>
      <c r="T525">
        <v>102900</v>
      </c>
      <c r="U525">
        <v>99100</v>
      </c>
      <c r="V525">
        <v>98900</v>
      </c>
      <c r="W525">
        <v>100200</v>
      </c>
      <c r="X525">
        <v>101400</v>
      </c>
      <c r="Y525">
        <v>102300</v>
      </c>
      <c r="Z525">
        <v>104800</v>
      </c>
      <c r="AA525">
        <v>105700</v>
      </c>
      <c r="AB525">
        <v>108500</v>
      </c>
      <c r="AC525">
        <v>108300</v>
      </c>
      <c r="AD525">
        <v>111600</v>
      </c>
      <c r="AE525">
        <v>109200</v>
      </c>
      <c r="AF525">
        <v>108600</v>
      </c>
      <c r="AG525">
        <v>107000</v>
      </c>
      <c r="AH525">
        <v>106000</v>
      </c>
      <c r="AI525">
        <v>106600</v>
      </c>
      <c r="AJ525">
        <v>109000</v>
      </c>
      <c r="AK525">
        <v>111200</v>
      </c>
      <c r="AL525">
        <v>113700</v>
      </c>
      <c r="AM525">
        <v>114700</v>
      </c>
      <c r="AN525">
        <v>114100</v>
      </c>
      <c r="AO525">
        <v>114100</v>
      </c>
      <c r="AP525">
        <v>114500</v>
      </c>
      <c r="AQ525">
        <v>117500</v>
      </c>
      <c r="AR525">
        <v>116100</v>
      </c>
      <c r="AS525">
        <v>118000</v>
      </c>
      <c r="AT525">
        <v>117900</v>
      </c>
      <c r="AU525">
        <v>121500</v>
      </c>
      <c r="AV525">
        <v>117900</v>
      </c>
      <c r="AW525">
        <v>118000</v>
      </c>
      <c r="AX525">
        <v>115500</v>
      </c>
      <c r="AY525">
        <v>116100</v>
      </c>
      <c r="AZ525">
        <v>114100</v>
      </c>
      <c r="BA525">
        <v>116200</v>
      </c>
      <c r="BB525">
        <v>113600</v>
      </c>
      <c r="BC525">
        <v>114500</v>
      </c>
      <c r="BD525">
        <v>114400</v>
      </c>
      <c r="BE525">
        <v>117700</v>
      </c>
      <c r="BF525">
        <v>118700</v>
      </c>
      <c r="BG525">
        <v>116800</v>
      </c>
      <c r="BH525">
        <v>117900</v>
      </c>
      <c r="BI525">
        <v>117000</v>
      </c>
      <c r="BJ525">
        <v>118900</v>
      </c>
      <c r="BK525">
        <v>118800</v>
      </c>
      <c r="BL525">
        <v>120000</v>
      </c>
      <c r="BM525">
        <v>118900</v>
      </c>
      <c r="BN525">
        <v>118200</v>
      </c>
      <c r="BO525">
        <v>118800</v>
      </c>
      <c r="BP525">
        <v>121500</v>
      </c>
      <c r="BQ525">
        <v>123000</v>
      </c>
      <c r="BR525">
        <v>121000</v>
      </c>
      <c r="BS525">
        <v>119600</v>
      </c>
      <c r="BT525">
        <v>118700</v>
      </c>
      <c r="BU525">
        <v>120800</v>
      </c>
      <c r="BV525">
        <v>118800</v>
      </c>
      <c r="BW525">
        <v>120100</v>
      </c>
      <c r="BX525">
        <v>124700</v>
      </c>
      <c r="BY525">
        <v>130100</v>
      </c>
      <c r="BZ525">
        <v>133100</v>
      </c>
      <c r="CA525">
        <v>130700</v>
      </c>
      <c r="CB525">
        <v>130300</v>
      </c>
      <c r="CC525">
        <v>131700</v>
      </c>
      <c r="CD525">
        <v>133700</v>
      </c>
      <c r="CE525">
        <v>139500</v>
      </c>
      <c r="CF525">
        <v>138600</v>
      </c>
    </row>
    <row r="526" spans="1:84" x14ac:dyDescent="0.2">
      <c r="A526">
        <v>753901</v>
      </c>
      <c r="B526" t="s">
        <v>2387</v>
      </c>
      <c r="C526">
        <v>592</v>
      </c>
      <c r="D526">
        <f t="shared" si="63"/>
        <v>108183.33333333333</v>
      </c>
      <c r="E526">
        <f t="shared" si="64"/>
        <v>104033.33333333333</v>
      </c>
      <c r="F526">
        <f t="shared" si="65"/>
        <v>110808.33333333333</v>
      </c>
      <c r="G526">
        <f t="shared" si="66"/>
        <v>108066.66666666667</v>
      </c>
      <c r="H526">
        <f t="shared" si="67"/>
        <v>128250</v>
      </c>
      <c r="I526" s="2">
        <f t="shared" si="68"/>
        <v>0.18548759821291025</v>
      </c>
      <c r="J526" s="6">
        <f t="shared" si="62"/>
        <v>111868.33333333334</v>
      </c>
      <c r="K526">
        <f t="shared" si="69"/>
        <v>134250</v>
      </c>
      <c r="L526">
        <v>139000</v>
      </c>
      <c r="M526">
        <v>138200</v>
      </c>
      <c r="N526">
        <v>121000</v>
      </c>
      <c r="O526">
        <v>107100</v>
      </c>
      <c r="P526">
        <v>95900</v>
      </c>
      <c r="Q526">
        <v>99700</v>
      </c>
      <c r="R526">
        <v>100300</v>
      </c>
      <c r="S526">
        <v>99000</v>
      </c>
      <c r="T526">
        <v>89100</v>
      </c>
      <c r="U526">
        <v>96800</v>
      </c>
      <c r="V526">
        <v>98300</v>
      </c>
      <c r="W526">
        <v>113800</v>
      </c>
      <c r="X526">
        <v>101600</v>
      </c>
      <c r="Y526">
        <v>107700</v>
      </c>
      <c r="Z526">
        <v>105100</v>
      </c>
      <c r="AA526">
        <v>108200</v>
      </c>
      <c r="AB526">
        <v>100000</v>
      </c>
      <c r="AC526">
        <v>97200</v>
      </c>
      <c r="AD526">
        <v>102800</v>
      </c>
      <c r="AE526">
        <v>108200</v>
      </c>
      <c r="AF526">
        <v>110700</v>
      </c>
      <c r="AG526">
        <v>104100</v>
      </c>
      <c r="AH526">
        <v>105600</v>
      </c>
      <c r="AI526">
        <v>97200</v>
      </c>
      <c r="AJ526">
        <v>99000</v>
      </c>
      <c r="AK526">
        <v>94700</v>
      </c>
      <c r="AL526">
        <v>110100</v>
      </c>
      <c r="AM526">
        <v>114000</v>
      </c>
      <c r="AN526">
        <v>117800</v>
      </c>
      <c r="AO526">
        <v>109700</v>
      </c>
      <c r="AP526">
        <v>109000</v>
      </c>
      <c r="AQ526">
        <v>112200</v>
      </c>
      <c r="AR526">
        <v>113600</v>
      </c>
      <c r="AS526">
        <v>116200</v>
      </c>
      <c r="AT526">
        <v>119400</v>
      </c>
      <c r="AU526">
        <v>114000</v>
      </c>
      <c r="AV526">
        <v>114100</v>
      </c>
      <c r="AW526">
        <v>102500</v>
      </c>
      <c r="AX526">
        <v>98400</v>
      </c>
      <c r="AY526">
        <v>105800</v>
      </c>
      <c r="AZ526">
        <v>115200</v>
      </c>
      <c r="BA526">
        <v>123000</v>
      </c>
      <c r="BB526">
        <v>99800</v>
      </c>
      <c r="BC526">
        <v>100700</v>
      </c>
      <c r="BD526">
        <v>98900</v>
      </c>
      <c r="BE526">
        <v>113900</v>
      </c>
      <c r="BF526">
        <v>115000</v>
      </c>
      <c r="BG526">
        <v>109500</v>
      </c>
      <c r="BH526">
        <v>116900</v>
      </c>
      <c r="BI526">
        <v>124000</v>
      </c>
      <c r="BJ526">
        <v>127400</v>
      </c>
      <c r="BK526">
        <v>130700</v>
      </c>
      <c r="BL526">
        <v>130400</v>
      </c>
      <c r="BM526">
        <v>135000</v>
      </c>
      <c r="BN526">
        <v>130600</v>
      </c>
      <c r="BO526">
        <v>128200</v>
      </c>
      <c r="BP526">
        <v>140700</v>
      </c>
      <c r="BQ526">
        <v>135300</v>
      </c>
      <c r="BR526">
        <v>122800</v>
      </c>
      <c r="BS526">
        <v>117000</v>
      </c>
      <c r="BT526">
        <v>126300</v>
      </c>
      <c r="BU526">
        <v>147200</v>
      </c>
      <c r="BV526">
        <v>137000</v>
      </c>
      <c r="BW526">
        <v>138500</v>
      </c>
      <c r="BX526">
        <v>133200</v>
      </c>
      <c r="BY526">
        <v>139900</v>
      </c>
      <c r="BZ526">
        <v>137700</v>
      </c>
      <c r="CA526">
        <v>138200</v>
      </c>
      <c r="CB526">
        <v>137000</v>
      </c>
      <c r="CC526">
        <v>129000</v>
      </c>
      <c r="CD526">
        <v>130000</v>
      </c>
      <c r="CE526">
        <v>136900</v>
      </c>
      <c r="CF526">
        <v>138400</v>
      </c>
    </row>
    <row r="527" spans="1:84" x14ac:dyDescent="0.2">
      <c r="A527">
        <v>394363</v>
      </c>
      <c r="B527" t="s">
        <v>1853</v>
      </c>
      <c r="C527">
        <v>475</v>
      </c>
      <c r="D527">
        <f t="shared" si="63"/>
        <v>118600</v>
      </c>
      <c r="E527">
        <f t="shared" si="64"/>
        <v>108100</v>
      </c>
      <c r="F527">
        <f t="shared" si="65"/>
        <v>108741.66666666667</v>
      </c>
      <c r="G527">
        <f t="shared" si="66"/>
        <v>114625</v>
      </c>
      <c r="H527">
        <f t="shared" si="67"/>
        <v>108908.33333333333</v>
      </c>
      <c r="I527" s="2">
        <f t="shared" si="68"/>
        <v>-8.1717256885890988E-2</v>
      </c>
      <c r="J527" s="6">
        <f t="shared" si="62"/>
        <v>111795</v>
      </c>
      <c r="K527">
        <f t="shared" si="69"/>
        <v>121175</v>
      </c>
      <c r="L527">
        <v>114200</v>
      </c>
      <c r="M527">
        <v>118600</v>
      </c>
      <c r="N527">
        <v>119900</v>
      </c>
      <c r="O527">
        <v>118800</v>
      </c>
      <c r="P527">
        <v>116400</v>
      </c>
      <c r="Q527">
        <v>121200</v>
      </c>
      <c r="R527">
        <v>122300</v>
      </c>
      <c r="S527">
        <v>122700</v>
      </c>
      <c r="T527">
        <v>118800</v>
      </c>
      <c r="U527">
        <v>119000</v>
      </c>
      <c r="V527">
        <v>117500</v>
      </c>
      <c r="W527">
        <v>113800</v>
      </c>
      <c r="X527">
        <v>105600</v>
      </c>
      <c r="Y527">
        <v>105900</v>
      </c>
      <c r="Z527">
        <v>110500</v>
      </c>
      <c r="AA527">
        <v>110500</v>
      </c>
      <c r="AB527">
        <v>111600</v>
      </c>
      <c r="AC527">
        <v>106000</v>
      </c>
      <c r="AD527">
        <v>113200</v>
      </c>
      <c r="AE527">
        <v>110200</v>
      </c>
      <c r="AF527">
        <v>116400</v>
      </c>
      <c r="AG527">
        <v>110300</v>
      </c>
      <c r="AH527">
        <v>101900</v>
      </c>
      <c r="AI527">
        <v>95100</v>
      </c>
      <c r="AJ527">
        <v>100800</v>
      </c>
      <c r="AK527">
        <v>114500</v>
      </c>
      <c r="AL527">
        <v>113300</v>
      </c>
      <c r="AM527">
        <v>111900</v>
      </c>
      <c r="AN527">
        <v>101900</v>
      </c>
      <c r="AO527">
        <v>109600</v>
      </c>
      <c r="AP527">
        <v>102000</v>
      </c>
      <c r="AQ527">
        <v>108200</v>
      </c>
      <c r="AR527">
        <v>106300</v>
      </c>
      <c r="AS527">
        <v>106800</v>
      </c>
      <c r="AT527">
        <v>115700</v>
      </c>
      <c r="AU527">
        <v>113900</v>
      </c>
      <c r="AV527">
        <v>122700</v>
      </c>
      <c r="AW527">
        <v>110400</v>
      </c>
      <c r="AX527">
        <v>111200</v>
      </c>
      <c r="AY527">
        <v>111200</v>
      </c>
      <c r="AZ527">
        <v>115500</v>
      </c>
      <c r="BA527">
        <v>112300</v>
      </c>
      <c r="BB527">
        <v>110600</v>
      </c>
      <c r="BC527">
        <v>111600</v>
      </c>
      <c r="BD527">
        <v>117000</v>
      </c>
      <c r="BE527">
        <v>115900</v>
      </c>
      <c r="BF527">
        <v>117000</v>
      </c>
      <c r="BG527">
        <v>120100</v>
      </c>
      <c r="BH527">
        <v>115700</v>
      </c>
      <c r="BI527">
        <v>110000</v>
      </c>
      <c r="BJ527">
        <v>109700</v>
      </c>
      <c r="BK527">
        <v>114700</v>
      </c>
      <c r="BL527">
        <v>112900</v>
      </c>
      <c r="BM527">
        <v>104000</v>
      </c>
      <c r="BN527">
        <v>101500</v>
      </c>
      <c r="BO527">
        <v>102400</v>
      </c>
      <c r="BP527">
        <v>103900</v>
      </c>
      <c r="BQ527">
        <v>109700</v>
      </c>
      <c r="BR527">
        <v>107600</v>
      </c>
      <c r="BS527">
        <v>114800</v>
      </c>
      <c r="BT527">
        <v>116400</v>
      </c>
      <c r="BU527">
        <v>123700</v>
      </c>
      <c r="BV527">
        <v>120500</v>
      </c>
      <c r="BW527">
        <v>115400</v>
      </c>
      <c r="BX527">
        <v>115100</v>
      </c>
      <c r="BY527">
        <v>125400</v>
      </c>
      <c r="BZ527">
        <v>129000</v>
      </c>
      <c r="CA527">
        <v>128500</v>
      </c>
      <c r="CB527">
        <v>122400</v>
      </c>
      <c r="CC527">
        <v>123000</v>
      </c>
      <c r="CD527">
        <v>119900</v>
      </c>
      <c r="CE527">
        <v>103500</v>
      </c>
      <c r="CF527">
        <v>109100</v>
      </c>
    </row>
    <row r="528" spans="1:84" x14ac:dyDescent="0.2">
      <c r="A528">
        <v>395042</v>
      </c>
      <c r="B528" t="s">
        <v>2280</v>
      </c>
      <c r="C528">
        <v>367</v>
      </c>
      <c r="D528">
        <f t="shared" si="63"/>
        <v>95700</v>
      </c>
      <c r="E528">
        <f t="shared" si="64"/>
        <v>104075</v>
      </c>
      <c r="F528">
        <f t="shared" si="65"/>
        <v>111341.66666666667</v>
      </c>
      <c r="G528">
        <f t="shared" si="66"/>
        <v>116425</v>
      </c>
      <c r="H528">
        <f t="shared" si="67"/>
        <v>127400</v>
      </c>
      <c r="I528" s="2">
        <f t="shared" si="68"/>
        <v>0.33124346917450365</v>
      </c>
      <c r="J528" s="6">
        <f t="shared" si="62"/>
        <v>110988.33333333334</v>
      </c>
      <c r="K528">
        <f t="shared" si="69"/>
        <v>122333.33333333333</v>
      </c>
      <c r="T528">
        <v>98200</v>
      </c>
      <c r="U528">
        <v>96000</v>
      </c>
      <c r="V528">
        <v>94300</v>
      </c>
      <c r="W528">
        <v>94300</v>
      </c>
      <c r="X528">
        <v>99500</v>
      </c>
      <c r="Y528">
        <v>98100</v>
      </c>
      <c r="Z528">
        <v>99000</v>
      </c>
      <c r="AA528">
        <v>104200</v>
      </c>
      <c r="AB528">
        <v>105900</v>
      </c>
      <c r="AC528">
        <v>106200</v>
      </c>
      <c r="AD528">
        <v>103900</v>
      </c>
      <c r="AE528">
        <v>103700</v>
      </c>
      <c r="AF528">
        <v>106800</v>
      </c>
      <c r="AG528">
        <v>105700</v>
      </c>
      <c r="AH528">
        <v>107300</v>
      </c>
      <c r="AI528">
        <v>108600</v>
      </c>
      <c r="AJ528">
        <v>106000</v>
      </c>
      <c r="AK528">
        <v>103400</v>
      </c>
      <c r="AL528">
        <v>105400</v>
      </c>
      <c r="AM528">
        <v>110800</v>
      </c>
      <c r="AN528">
        <v>121000</v>
      </c>
      <c r="AO528">
        <v>115800</v>
      </c>
      <c r="AP528">
        <v>115900</v>
      </c>
      <c r="AQ528">
        <v>112500</v>
      </c>
      <c r="AR528">
        <v>119400</v>
      </c>
      <c r="AS528">
        <v>115900</v>
      </c>
      <c r="AT528">
        <v>106300</v>
      </c>
      <c r="AU528">
        <v>103700</v>
      </c>
      <c r="AV528">
        <v>103400</v>
      </c>
      <c r="AW528">
        <v>110500</v>
      </c>
      <c r="AX528">
        <v>105800</v>
      </c>
      <c r="AY528">
        <v>107200</v>
      </c>
      <c r="AZ528">
        <v>112300</v>
      </c>
      <c r="BA528">
        <v>120400</v>
      </c>
      <c r="BB528">
        <v>121200</v>
      </c>
      <c r="BC528">
        <v>114000</v>
      </c>
      <c r="BD528">
        <v>116000</v>
      </c>
      <c r="BE528">
        <v>122300</v>
      </c>
      <c r="BF528">
        <v>129100</v>
      </c>
      <c r="BG528">
        <v>134900</v>
      </c>
      <c r="BH528">
        <v>133100</v>
      </c>
      <c r="BI528">
        <v>129900</v>
      </c>
      <c r="BJ528">
        <v>127400</v>
      </c>
      <c r="BK528">
        <v>130000</v>
      </c>
      <c r="BL528">
        <v>130300</v>
      </c>
      <c r="BM528">
        <v>125000</v>
      </c>
      <c r="BN528">
        <v>121000</v>
      </c>
      <c r="BO528">
        <v>120100</v>
      </c>
      <c r="BP528">
        <v>127100</v>
      </c>
      <c r="BQ528">
        <v>129700</v>
      </c>
      <c r="BR528">
        <v>131200</v>
      </c>
      <c r="BS528">
        <v>124000</v>
      </c>
      <c r="BT528">
        <v>122800</v>
      </c>
      <c r="BU528">
        <v>117400</v>
      </c>
      <c r="BV528">
        <v>112600</v>
      </c>
      <c r="BW528">
        <v>114000</v>
      </c>
      <c r="BX528">
        <v>124000</v>
      </c>
      <c r="BY528">
        <v>129600</v>
      </c>
      <c r="BZ528">
        <v>130400</v>
      </c>
      <c r="CA528">
        <v>121700</v>
      </c>
      <c r="CB528">
        <v>122300</v>
      </c>
      <c r="CC528">
        <v>118900</v>
      </c>
      <c r="CD528">
        <v>130300</v>
      </c>
      <c r="CE528">
        <v>126600</v>
      </c>
      <c r="CF528">
        <v>128400</v>
      </c>
    </row>
    <row r="529" spans="1:84" x14ac:dyDescent="0.2">
      <c r="A529">
        <v>753891</v>
      </c>
      <c r="B529" t="s">
        <v>732</v>
      </c>
      <c r="C529">
        <v>425</v>
      </c>
      <c r="D529">
        <f t="shared" si="63"/>
        <v>89000</v>
      </c>
      <c r="E529">
        <f t="shared" si="64"/>
        <v>104575</v>
      </c>
      <c r="F529">
        <f t="shared" si="65"/>
        <v>112416.66666666667</v>
      </c>
      <c r="G529">
        <f t="shared" si="66"/>
        <v>123308.33333333333</v>
      </c>
      <c r="H529">
        <f t="shared" si="67"/>
        <v>125300</v>
      </c>
      <c r="I529" s="2">
        <f t="shared" si="68"/>
        <v>0.40786516853932586</v>
      </c>
      <c r="J529" s="6">
        <f t="shared" si="62"/>
        <v>110920</v>
      </c>
      <c r="K529">
        <f t="shared" si="69"/>
        <v>137883.33333333334</v>
      </c>
      <c r="L529">
        <v>75700</v>
      </c>
      <c r="M529">
        <v>78800</v>
      </c>
      <c r="N529">
        <v>93100</v>
      </c>
      <c r="O529">
        <v>91000</v>
      </c>
      <c r="P529">
        <v>87700</v>
      </c>
      <c r="Q529">
        <v>76500</v>
      </c>
      <c r="R529">
        <v>81000</v>
      </c>
      <c r="S529">
        <v>88100</v>
      </c>
      <c r="T529">
        <v>91000</v>
      </c>
      <c r="U529">
        <v>96300</v>
      </c>
      <c r="V529">
        <v>102100</v>
      </c>
      <c r="W529">
        <v>106700</v>
      </c>
      <c r="X529">
        <v>99200</v>
      </c>
      <c r="Y529">
        <v>100300</v>
      </c>
      <c r="Z529">
        <v>99800</v>
      </c>
      <c r="AA529">
        <v>113000</v>
      </c>
      <c r="AB529">
        <v>115700</v>
      </c>
      <c r="AC529">
        <v>109000</v>
      </c>
      <c r="AD529">
        <v>103600</v>
      </c>
      <c r="AE529">
        <v>99800</v>
      </c>
      <c r="AF529">
        <v>107300</v>
      </c>
      <c r="AG529">
        <v>102300</v>
      </c>
      <c r="AH529">
        <v>102100</v>
      </c>
      <c r="AI529">
        <v>102800</v>
      </c>
      <c r="AJ529">
        <v>105400</v>
      </c>
      <c r="AK529">
        <v>112000</v>
      </c>
      <c r="AL529">
        <v>115700</v>
      </c>
      <c r="AM529">
        <v>120800</v>
      </c>
      <c r="AN529">
        <v>115700</v>
      </c>
      <c r="AO529">
        <v>114600</v>
      </c>
      <c r="AP529">
        <v>109500</v>
      </c>
      <c r="AQ529">
        <v>119700</v>
      </c>
      <c r="AR529">
        <v>113200</v>
      </c>
      <c r="AS529">
        <v>113000</v>
      </c>
      <c r="AT529">
        <v>103200</v>
      </c>
      <c r="AU529">
        <v>106200</v>
      </c>
      <c r="AV529">
        <v>116300</v>
      </c>
      <c r="AW529">
        <v>116800</v>
      </c>
      <c r="AX529">
        <v>129000</v>
      </c>
      <c r="AY529">
        <v>124400</v>
      </c>
      <c r="AZ529">
        <v>124700</v>
      </c>
      <c r="BA529">
        <v>109300</v>
      </c>
      <c r="BB529">
        <v>114600</v>
      </c>
      <c r="BC529">
        <v>120800</v>
      </c>
      <c r="BD529">
        <v>131100</v>
      </c>
      <c r="BE529">
        <v>130300</v>
      </c>
      <c r="BF529">
        <v>129600</v>
      </c>
      <c r="BG529">
        <v>132800</v>
      </c>
      <c r="BH529">
        <v>131500</v>
      </c>
      <c r="BI529">
        <v>123800</v>
      </c>
      <c r="BJ529">
        <v>120200</v>
      </c>
      <c r="BK529">
        <v>117000</v>
      </c>
      <c r="BL529">
        <v>124100</v>
      </c>
      <c r="BM529">
        <v>124000</v>
      </c>
      <c r="BN529">
        <v>127900</v>
      </c>
      <c r="BO529">
        <v>127800</v>
      </c>
      <c r="BP529">
        <v>127600</v>
      </c>
      <c r="BQ529">
        <v>128100</v>
      </c>
      <c r="BR529">
        <v>126600</v>
      </c>
      <c r="BS529">
        <v>125000</v>
      </c>
      <c r="BT529">
        <v>127200</v>
      </c>
      <c r="BU529">
        <v>130600</v>
      </c>
      <c r="BV529">
        <v>138000</v>
      </c>
      <c r="BW529">
        <v>139500</v>
      </c>
      <c r="BX529">
        <v>139900</v>
      </c>
      <c r="BY529">
        <v>135900</v>
      </c>
      <c r="BZ529">
        <v>136400</v>
      </c>
      <c r="CA529">
        <v>143500</v>
      </c>
      <c r="CB529">
        <v>150000</v>
      </c>
      <c r="CC529">
        <v>147000</v>
      </c>
      <c r="CD529">
        <v>141600</v>
      </c>
      <c r="CE529">
        <v>145900</v>
      </c>
      <c r="CF529">
        <v>153400</v>
      </c>
    </row>
    <row r="530" spans="1:84" x14ac:dyDescent="0.2">
      <c r="A530">
        <v>394521</v>
      </c>
      <c r="B530" t="s">
        <v>570</v>
      </c>
      <c r="C530">
        <v>69</v>
      </c>
      <c r="D530">
        <f t="shared" si="63"/>
        <v>102425</v>
      </c>
      <c r="E530">
        <f t="shared" si="64"/>
        <v>105450</v>
      </c>
      <c r="F530">
        <f t="shared" si="65"/>
        <v>109666.66666666667</v>
      </c>
      <c r="G530">
        <f t="shared" si="66"/>
        <v>114058.33333333333</v>
      </c>
      <c r="H530">
        <f t="shared" si="67"/>
        <v>122608.33333333333</v>
      </c>
      <c r="I530" s="2">
        <f t="shared" si="68"/>
        <v>0.19705475551216334</v>
      </c>
      <c r="J530" s="6">
        <f t="shared" si="62"/>
        <v>110841.66666666667</v>
      </c>
      <c r="K530">
        <f t="shared" si="69"/>
        <v>125233.33333333333</v>
      </c>
      <c r="L530">
        <v>92400</v>
      </c>
      <c r="M530">
        <v>98400</v>
      </c>
      <c r="N530">
        <v>98200</v>
      </c>
      <c r="O530">
        <v>98300</v>
      </c>
      <c r="P530">
        <v>96000</v>
      </c>
      <c r="Q530">
        <v>98100</v>
      </c>
      <c r="R530">
        <v>102000</v>
      </c>
      <c r="S530">
        <v>105600</v>
      </c>
      <c r="T530">
        <v>109700</v>
      </c>
      <c r="U530">
        <v>110600</v>
      </c>
      <c r="V530">
        <v>110400</v>
      </c>
      <c r="W530">
        <v>109400</v>
      </c>
      <c r="X530">
        <v>105500</v>
      </c>
      <c r="Y530">
        <v>104500</v>
      </c>
      <c r="Z530">
        <v>105200</v>
      </c>
      <c r="AA530">
        <v>105500</v>
      </c>
      <c r="AB530">
        <v>106700</v>
      </c>
      <c r="AC530">
        <v>104400</v>
      </c>
      <c r="AD530">
        <v>107100</v>
      </c>
      <c r="AE530">
        <v>107200</v>
      </c>
      <c r="AF530">
        <v>107800</v>
      </c>
      <c r="AG530">
        <v>108700</v>
      </c>
      <c r="AH530">
        <v>102400</v>
      </c>
      <c r="AI530">
        <v>100400</v>
      </c>
      <c r="AJ530">
        <v>100700</v>
      </c>
      <c r="AK530">
        <v>105500</v>
      </c>
      <c r="AL530">
        <v>108600</v>
      </c>
      <c r="AM530">
        <v>111400</v>
      </c>
      <c r="AN530">
        <v>113600</v>
      </c>
      <c r="AO530">
        <v>113300</v>
      </c>
      <c r="AP530">
        <v>109600</v>
      </c>
      <c r="AQ530">
        <v>109600</v>
      </c>
      <c r="AR530">
        <v>107700</v>
      </c>
      <c r="AS530">
        <v>109700</v>
      </c>
      <c r="AT530">
        <v>112700</v>
      </c>
      <c r="AU530">
        <v>113600</v>
      </c>
      <c r="AV530">
        <v>115000</v>
      </c>
      <c r="AW530">
        <v>114900</v>
      </c>
      <c r="AX530">
        <v>117000</v>
      </c>
      <c r="AY530">
        <v>116200</v>
      </c>
      <c r="AZ530">
        <v>112200</v>
      </c>
      <c r="BA530">
        <v>112600</v>
      </c>
      <c r="BB530">
        <v>109400</v>
      </c>
      <c r="BC530">
        <v>112100</v>
      </c>
      <c r="BD530">
        <v>110700</v>
      </c>
      <c r="BE530">
        <v>114600</v>
      </c>
      <c r="BF530">
        <v>115800</v>
      </c>
      <c r="BG530">
        <v>118200</v>
      </c>
      <c r="BH530">
        <v>120400</v>
      </c>
      <c r="BI530">
        <v>126200</v>
      </c>
      <c r="BJ530">
        <v>126000</v>
      </c>
      <c r="BK530">
        <v>126200</v>
      </c>
      <c r="BL530">
        <v>121400</v>
      </c>
      <c r="BM530">
        <v>122000</v>
      </c>
      <c r="BN530">
        <v>121900</v>
      </c>
      <c r="BO530">
        <v>119600</v>
      </c>
      <c r="BP530">
        <v>122600</v>
      </c>
      <c r="BQ530">
        <v>121100</v>
      </c>
      <c r="BR530">
        <v>122300</v>
      </c>
      <c r="BS530">
        <v>121600</v>
      </c>
      <c r="BT530">
        <v>123300</v>
      </c>
      <c r="BU530">
        <v>126400</v>
      </c>
      <c r="BV530">
        <v>124100</v>
      </c>
      <c r="BW530">
        <v>122800</v>
      </c>
      <c r="BX530">
        <v>120800</v>
      </c>
      <c r="BY530">
        <v>122600</v>
      </c>
      <c r="BZ530">
        <v>124500</v>
      </c>
      <c r="CA530">
        <v>127000</v>
      </c>
      <c r="CB530">
        <v>128700</v>
      </c>
      <c r="CC530">
        <v>130300</v>
      </c>
      <c r="CD530">
        <v>130700</v>
      </c>
      <c r="CE530">
        <v>132000</v>
      </c>
      <c r="CF530">
        <v>135800</v>
      </c>
    </row>
    <row r="531" spans="1:84" x14ac:dyDescent="0.2">
      <c r="A531">
        <v>394302</v>
      </c>
      <c r="B531" t="s">
        <v>617</v>
      </c>
      <c r="C531">
        <v>330</v>
      </c>
      <c r="D531">
        <f t="shared" si="63"/>
        <v>87416.666666666672</v>
      </c>
      <c r="E531">
        <f t="shared" si="64"/>
        <v>103533.33333333333</v>
      </c>
      <c r="F531">
        <f t="shared" si="65"/>
        <v>114475</v>
      </c>
      <c r="G531">
        <f t="shared" si="66"/>
        <v>122200</v>
      </c>
      <c r="H531">
        <f t="shared" si="67"/>
        <v>126408.33333333333</v>
      </c>
      <c r="I531" s="2">
        <f t="shared" si="68"/>
        <v>0.4460438512869398</v>
      </c>
      <c r="J531" s="6">
        <f t="shared" si="62"/>
        <v>110806.66666666667</v>
      </c>
      <c r="K531">
        <f t="shared" si="69"/>
        <v>133075</v>
      </c>
      <c r="L531">
        <v>88500</v>
      </c>
      <c r="M531">
        <v>88800</v>
      </c>
      <c r="N531">
        <v>83000</v>
      </c>
      <c r="O531">
        <v>81700</v>
      </c>
      <c r="P531">
        <v>80300</v>
      </c>
      <c r="Q531">
        <v>87600</v>
      </c>
      <c r="R531">
        <v>87300</v>
      </c>
      <c r="S531">
        <v>91000</v>
      </c>
      <c r="T531">
        <v>90500</v>
      </c>
      <c r="U531">
        <v>90300</v>
      </c>
      <c r="V531">
        <v>90500</v>
      </c>
      <c r="W531">
        <v>89500</v>
      </c>
      <c r="X531">
        <v>90500</v>
      </c>
      <c r="Y531">
        <v>89700</v>
      </c>
      <c r="Z531">
        <v>90800</v>
      </c>
      <c r="AA531">
        <v>93800</v>
      </c>
      <c r="AB531">
        <v>96500</v>
      </c>
      <c r="AC531">
        <v>101500</v>
      </c>
      <c r="AD531">
        <v>108700</v>
      </c>
      <c r="AE531">
        <v>108400</v>
      </c>
      <c r="AF531">
        <v>111900</v>
      </c>
      <c r="AG531">
        <v>111600</v>
      </c>
      <c r="AH531">
        <v>117200</v>
      </c>
      <c r="AI531">
        <v>121800</v>
      </c>
      <c r="AJ531">
        <v>116400</v>
      </c>
      <c r="AK531">
        <v>116100</v>
      </c>
      <c r="AL531">
        <v>109200</v>
      </c>
      <c r="AM531">
        <v>111600</v>
      </c>
      <c r="AN531">
        <v>112000</v>
      </c>
      <c r="AO531">
        <v>115400</v>
      </c>
      <c r="AP531">
        <v>116200</v>
      </c>
      <c r="AQ531">
        <v>113700</v>
      </c>
      <c r="AR531">
        <v>112900</v>
      </c>
      <c r="AS531">
        <v>117200</v>
      </c>
      <c r="AT531">
        <v>117700</v>
      </c>
      <c r="AU531">
        <v>115300</v>
      </c>
      <c r="AV531">
        <v>116800</v>
      </c>
      <c r="AW531">
        <v>118300</v>
      </c>
      <c r="AX531">
        <v>122900</v>
      </c>
      <c r="AY531">
        <v>122500</v>
      </c>
      <c r="AZ531">
        <v>125700</v>
      </c>
      <c r="BA531">
        <v>125800</v>
      </c>
      <c r="BB531">
        <v>127000</v>
      </c>
      <c r="BC531">
        <v>127100</v>
      </c>
      <c r="BD531">
        <v>126400</v>
      </c>
      <c r="BE531">
        <v>122800</v>
      </c>
      <c r="BF531">
        <v>114800</v>
      </c>
      <c r="BG531">
        <v>116300</v>
      </c>
      <c r="BH531">
        <v>119600</v>
      </c>
      <c r="BI531">
        <v>131900</v>
      </c>
      <c r="BJ531">
        <v>135300</v>
      </c>
      <c r="BK531">
        <v>134600</v>
      </c>
      <c r="BL531">
        <v>130700</v>
      </c>
      <c r="BM531">
        <v>123500</v>
      </c>
      <c r="BN531">
        <v>123300</v>
      </c>
      <c r="BO531">
        <v>120300</v>
      </c>
      <c r="BP531">
        <v>123700</v>
      </c>
      <c r="BQ531">
        <v>124600</v>
      </c>
      <c r="BR531">
        <v>123900</v>
      </c>
      <c r="BS531">
        <v>125500</v>
      </c>
      <c r="BT531">
        <v>127400</v>
      </c>
      <c r="BU531">
        <v>136100</v>
      </c>
      <c r="BV531">
        <v>134600</v>
      </c>
      <c r="BW531">
        <v>133300</v>
      </c>
      <c r="BX531">
        <v>136400</v>
      </c>
      <c r="BY531">
        <v>137500</v>
      </c>
      <c r="BZ531">
        <v>135400</v>
      </c>
      <c r="CA531">
        <v>126900</v>
      </c>
      <c r="CB531">
        <v>128800</v>
      </c>
      <c r="CC531">
        <v>133700</v>
      </c>
      <c r="CD531">
        <v>141300</v>
      </c>
      <c r="CE531">
        <v>143000</v>
      </c>
      <c r="CF531">
        <v>140400</v>
      </c>
    </row>
    <row r="532" spans="1:84" x14ac:dyDescent="0.2">
      <c r="A532">
        <v>394523</v>
      </c>
      <c r="B532" t="s">
        <v>842</v>
      </c>
      <c r="C532">
        <v>244</v>
      </c>
      <c r="D532">
        <f t="shared" si="63"/>
        <v>108116.66666666667</v>
      </c>
      <c r="E532">
        <f t="shared" si="64"/>
        <v>103033.33333333333</v>
      </c>
      <c r="F532">
        <f t="shared" si="65"/>
        <v>109400</v>
      </c>
      <c r="G532">
        <f t="shared" si="66"/>
        <v>109158.33333333333</v>
      </c>
      <c r="H532">
        <f t="shared" si="67"/>
        <v>123675</v>
      </c>
      <c r="I532" s="2">
        <f t="shared" si="68"/>
        <v>0.14390319099737933</v>
      </c>
      <c r="J532" s="6">
        <f t="shared" si="62"/>
        <v>110676.66666666666</v>
      </c>
      <c r="K532">
        <f t="shared" si="69"/>
        <v>130908.33333333333</v>
      </c>
      <c r="L532">
        <v>96500</v>
      </c>
      <c r="M532">
        <v>111500</v>
      </c>
      <c r="N532">
        <v>110300</v>
      </c>
      <c r="O532">
        <v>107600</v>
      </c>
      <c r="P532">
        <v>96000</v>
      </c>
      <c r="Q532">
        <v>102900</v>
      </c>
      <c r="R532">
        <v>102300</v>
      </c>
      <c r="S532">
        <v>106900</v>
      </c>
      <c r="T532">
        <v>109700</v>
      </c>
      <c r="U532">
        <v>118100</v>
      </c>
      <c r="V532">
        <v>119500</v>
      </c>
      <c r="W532">
        <v>116100</v>
      </c>
      <c r="X532">
        <v>109700</v>
      </c>
      <c r="Y532">
        <v>106100</v>
      </c>
      <c r="Z532">
        <v>99800</v>
      </c>
      <c r="AA532">
        <v>97000</v>
      </c>
      <c r="AB532">
        <v>101400</v>
      </c>
      <c r="AC532">
        <v>105400</v>
      </c>
      <c r="AD532">
        <v>104700</v>
      </c>
      <c r="AE532">
        <v>100900</v>
      </c>
      <c r="AF532">
        <v>102800</v>
      </c>
      <c r="AG532">
        <v>105200</v>
      </c>
      <c r="AH532">
        <v>102900</v>
      </c>
      <c r="AI532">
        <v>100500</v>
      </c>
      <c r="AJ532">
        <v>100600</v>
      </c>
      <c r="AK532">
        <v>105000</v>
      </c>
      <c r="AL532">
        <v>104600</v>
      </c>
      <c r="AM532">
        <v>108700</v>
      </c>
      <c r="AN532">
        <v>108400</v>
      </c>
      <c r="AO532">
        <v>110000</v>
      </c>
      <c r="AP532">
        <v>109600</v>
      </c>
      <c r="AQ532">
        <v>107300</v>
      </c>
      <c r="AR532">
        <v>108500</v>
      </c>
      <c r="AS532">
        <v>116000</v>
      </c>
      <c r="AT532">
        <v>118000</v>
      </c>
      <c r="AU532">
        <v>116100</v>
      </c>
      <c r="AV532">
        <v>107600</v>
      </c>
      <c r="AW532">
        <v>106200</v>
      </c>
      <c r="AX532">
        <v>112500</v>
      </c>
      <c r="AY532">
        <v>104600</v>
      </c>
      <c r="AZ532">
        <v>106300</v>
      </c>
      <c r="BA532">
        <v>103200</v>
      </c>
      <c r="BB532">
        <v>112600</v>
      </c>
      <c r="BC532">
        <v>110300</v>
      </c>
      <c r="BD532">
        <v>107400</v>
      </c>
      <c r="BE532">
        <v>107700</v>
      </c>
      <c r="BF532">
        <v>112800</v>
      </c>
      <c r="BG532">
        <v>118700</v>
      </c>
      <c r="BH532">
        <v>120200</v>
      </c>
      <c r="BI532">
        <v>130000</v>
      </c>
      <c r="BJ532">
        <v>131000</v>
      </c>
      <c r="BK532">
        <v>130500</v>
      </c>
      <c r="BL532">
        <v>119400</v>
      </c>
      <c r="BM532">
        <v>116300</v>
      </c>
      <c r="BN532">
        <v>117800</v>
      </c>
      <c r="BO532">
        <v>121000</v>
      </c>
      <c r="BP532">
        <v>124500</v>
      </c>
      <c r="BQ532">
        <v>124800</v>
      </c>
      <c r="BR532">
        <v>123900</v>
      </c>
      <c r="BS532">
        <v>124700</v>
      </c>
      <c r="BT532">
        <v>130200</v>
      </c>
      <c r="BU532">
        <v>139600</v>
      </c>
      <c r="BV532">
        <v>142400</v>
      </c>
      <c r="BW532">
        <v>136500</v>
      </c>
      <c r="BX532">
        <v>129900</v>
      </c>
      <c r="BY532">
        <v>123700</v>
      </c>
      <c r="BZ532">
        <v>123700</v>
      </c>
      <c r="CA532">
        <v>120200</v>
      </c>
      <c r="CB532">
        <v>126000</v>
      </c>
      <c r="CC532">
        <v>137100</v>
      </c>
      <c r="CD532">
        <v>136900</v>
      </c>
      <c r="CE532">
        <v>135500</v>
      </c>
    </row>
    <row r="533" spans="1:84" x14ac:dyDescent="0.2">
      <c r="A533">
        <v>394838</v>
      </c>
      <c r="B533" t="s">
        <v>2326</v>
      </c>
      <c r="C533">
        <v>471</v>
      </c>
      <c r="D533">
        <f t="shared" si="63"/>
        <v>103800</v>
      </c>
      <c r="E533">
        <f t="shared" si="64"/>
        <v>108625</v>
      </c>
      <c r="F533">
        <f t="shared" si="65"/>
        <v>117433.33333333333</v>
      </c>
      <c r="G533">
        <f t="shared" si="66"/>
        <v>115983.33333333333</v>
      </c>
      <c r="H533">
        <f t="shared" si="67"/>
        <v>106266.66666666667</v>
      </c>
      <c r="I533" s="2">
        <f t="shared" si="68"/>
        <v>2.3763648041104736E-2</v>
      </c>
      <c r="J533" s="6">
        <f t="shared" si="62"/>
        <v>110421.66666666666</v>
      </c>
      <c r="K533">
        <f t="shared" si="69"/>
        <v>111433.33333333333</v>
      </c>
      <c r="W533">
        <v>103800</v>
      </c>
      <c r="X533">
        <v>101900</v>
      </c>
      <c r="Y533">
        <v>113900</v>
      </c>
      <c r="Z533">
        <v>115200</v>
      </c>
      <c r="AA533">
        <v>118800</v>
      </c>
      <c r="AB533">
        <v>94400</v>
      </c>
      <c r="AC533">
        <v>96400</v>
      </c>
      <c r="AD533">
        <v>100600</v>
      </c>
      <c r="AE533">
        <v>102400</v>
      </c>
      <c r="AF533">
        <v>110900</v>
      </c>
      <c r="AG533">
        <v>115500</v>
      </c>
      <c r="AH533">
        <v>116400</v>
      </c>
      <c r="AI533">
        <v>117100</v>
      </c>
      <c r="AJ533">
        <v>123600</v>
      </c>
      <c r="AK533">
        <v>124700</v>
      </c>
      <c r="AL533">
        <v>126400</v>
      </c>
      <c r="AM533">
        <v>121400</v>
      </c>
      <c r="AN533">
        <v>124100</v>
      </c>
      <c r="AO533">
        <v>123000</v>
      </c>
      <c r="AP533">
        <v>116800</v>
      </c>
      <c r="AQ533">
        <v>117400</v>
      </c>
      <c r="AR533">
        <v>109100</v>
      </c>
      <c r="AS533">
        <v>119400</v>
      </c>
      <c r="AT533">
        <v>98800</v>
      </c>
      <c r="AU533">
        <v>104500</v>
      </c>
      <c r="AV533">
        <v>103100</v>
      </c>
      <c r="AW533">
        <v>125600</v>
      </c>
      <c r="AX533">
        <v>130300</v>
      </c>
      <c r="AY533">
        <v>137800</v>
      </c>
      <c r="AZ533">
        <v>131600</v>
      </c>
      <c r="BA533">
        <v>127600</v>
      </c>
      <c r="BB533">
        <v>110900</v>
      </c>
      <c r="BC533">
        <v>114800</v>
      </c>
      <c r="BD533">
        <v>109400</v>
      </c>
      <c r="BE533">
        <v>105600</v>
      </c>
      <c r="BF533">
        <v>100100</v>
      </c>
      <c r="BG533">
        <v>95000</v>
      </c>
      <c r="BH533">
        <v>99300</v>
      </c>
      <c r="BI533">
        <v>107200</v>
      </c>
      <c r="BJ533">
        <v>106500</v>
      </c>
      <c r="BK533">
        <v>102800</v>
      </c>
      <c r="BL533">
        <v>101300</v>
      </c>
      <c r="BM533">
        <v>104000</v>
      </c>
      <c r="BN533">
        <v>106400</v>
      </c>
      <c r="BO533">
        <v>102400</v>
      </c>
      <c r="BP533">
        <v>109800</v>
      </c>
      <c r="BQ533">
        <v>113200</v>
      </c>
      <c r="BR533">
        <v>111900</v>
      </c>
      <c r="BS533">
        <v>110400</v>
      </c>
      <c r="BT533">
        <v>106500</v>
      </c>
      <c r="BU533">
        <v>117100</v>
      </c>
      <c r="BV533">
        <v>115200</v>
      </c>
      <c r="BW533">
        <v>112200</v>
      </c>
      <c r="BX533">
        <v>106200</v>
      </c>
      <c r="BY533">
        <v>103200</v>
      </c>
      <c r="BZ533">
        <v>112700</v>
      </c>
      <c r="CA533">
        <v>107400</v>
      </c>
      <c r="CB533">
        <v>114200</v>
      </c>
      <c r="CC533">
        <v>114700</v>
      </c>
      <c r="CD533">
        <v>117400</v>
      </c>
      <c r="CE533">
        <v>111300</v>
      </c>
    </row>
    <row r="534" spans="1:84" x14ac:dyDescent="0.2">
      <c r="A534">
        <v>394682</v>
      </c>
      <c r="B534" t="s">
        <v>1734</v>
      </c>
      <c r="C534">
        <v>385</v>
      </c>
      <c r="D534">
        <f t="shared" si="63"/>
        <v>102641.66666666667</v>
      </c>
      <c r="E534">
        <f t="shared" si="64"/>
        <v>102266.66666666667</v>
      </c>
      <c r="F534">
        <f t="shared" si="65"/>
        <v>106358.33333333333</v>
      </c>
      <c r="G534">
        <f t="shared" si="66"/>
        <v>112466.66666666667</v>
      </c>
      <c r="H534">
        <f t="shared" si="67"/>
        <v>128041.66666666667</v>
      </c>
      <c r="I534" s="2">
        <f t="shared" si="68"/>
        <v>0.2474628562149874</v>
      </c>
      <c r="J534" s="6">
        <f t="shared" si="62"/>
        <v>110355</v>
      </c>
      <c r="K534">
        <f t="shared" si="69"/>
        <v>131458.33333333334</v>
      </c>
      <c r="L534">
        <v>95800</v>
      </c>
      <c r="M534">
        <v>98800</v>
      </c>
      <c r="N534">
        <v>101400</v>
      </c>
      <c r="O534">
        <v>105000</v>
      </c>
      <c r="P534">
        <v>106600</v>
      </c>
      <c r="Q534">
        <v>101900</v>
      </c>
      <c r="R534">
        <v>103200</v>
      </c>
      <c r="S534">
        <v>97700</v>
      </c>
      <c r="T534">
        <v>101500</v>
      </c>
      <c r="U534">
        <v>105100</v>
      </c>
      <c r="V534">
        <v>107900</v>
      </c>
      <c r="W534">
        <v>106800</v>
      </c>
      <c r="X534">
        <v>104300</v>
      </c>
      <c r="Y534">
        <v>105500</v>
      </c>
      <c r="Z534">
        <v>103000</v>
      </c>
      <c r="AA534">
        <v>101800</v>
      </c>
      <c r="AB534">
        <v>104600</v>
      </c>
      <c r="AC534">
        <v>104900</v>
      </c>
      <c r="AD534">
        <v>100000</v>
      </c>
      <c r="AE534">
        <v>96500</v>
      </c>
      <c r="AF534">
        <v>101000</v>
      </c>
      <c r="AG534">
        <v>106400</v>
      </c>
      <c r="AH534">
        <v>101100</v>
      </c>
      <c r="AI534">
        <v>98100</v>
      </c>
      <c r="AJ534">
        <v>94000</v>
      </c>
      <c r="AK534">
        <v>99500</v>
      </c>
      <c r="AL534">
        <v>101500</v>
      </c>
      <c r="AM534">
        <v>108000</v>
      </c>
      <c r="AN534">
        <v>104800</v>
      </c>
      <c r="AO534">
        <v>104600</v>
      </c>
      <c r="AP534">
        <v>102600</v>
      </c>
      <c r="AQ534">
        <v>110800</v>
      </c>
      <c r="AR534">
        <v>108500</v>
      </c>
      <c r="AS534">
        <v>111000</v>
      </c>
      <c r="AT534">
        <v>114600</v>
      </c>
      <c r="AU534">
        <v>116400</v>
      </c>
      <c r="AV534">
        <v>115800</v>
      </c>
      <c r="AW534">
        <v>105900</v>
      </c>
      <c r="AX534">
        <v>109000</v>
      </c>
      <c r="AY534">
        <v>102500</v>
      </c>
      <c r="AZ534">
        <v>106100</v>
      </c>
      <c r="BA534">
        <v>105000</v>
      </c>
      <c r="BB534">
        <v>115100</v>
      </c>
      <c r="BC534">
        <v>121600</v>
      </c>
      <c r="BD534">
        <v>121900</v>
      </c>
      <c r="BE534">
        <v>114600</v>
      </c>
      <c r="BF534">
        <v>114500</v>
      </c>
      <c r="BG534">
        <v>117600</v>
      </c>
      <c r="BH534">
        <v>127600</v>
      </c>
      <c r="BI534">
        <v>131500</v>
      </c>
      <c r="BJ534">
        <v>130900</v>
      </c>
      <c r="BK534">
        <v>125400</v>
      </c>
      <c r="BL534">
        <v>126800</v>
      </c>
      <c r="BM534">
        <v>132100</v>
      </c>
      <c r="BN534">
        <v>134000</v>
      </c>
      <c r="BO534">
        <v>129000</v>
      </c>
      <c r="BP534">
        <v>124600</v>
      </c>
      <c r="BQ534">
        <v>123600</v>
      </c>
      <c r="BR534">
        <v>124600</v>
      </c>
      <c r="BS534">
        <v>126400</v>
      </c>
      <c r="BT534">
        <v>127700</v>
      </c>
      <c r="BU534">
        <v>129000</v>
      </c>
      <c r="BV534">
        <v>131900</v>
      </c>
      <c r="BW534">
        <v>133400</v>
      </c>
      <c r="BX534">
        <v>131300</v>
      </c>
      <c r="BY534">
        <v>130100</v>
      </c>
      <c r="BZ534">
        <v>133000</v>
      </c>
      <c r="CA534">
        <v>137100</v>
      </c>
      <c r="CB534">
        <v>134600</v>
      </c>
      <c r="CC534">
        <v>129400</v>
      </c>
      <c r="CD534">
        <v>133600</v>
      </c>
      <c r="CE534">
        <v>136300</v>
      </c>
    </row>
    <row r="535" spans="1:84" x14ac:dyDescent="0.2">
      <c r="A535">
        <v>394504</v>
      </c>
      <c r="B535" t="s">
        <v>888</v>
      </c>
      <c r="C535">
        <v>482</v>
      </c>
      <c r="D535">
        <f t="shared" si="63"/>
        <v>102833.33333333333</v>
      </c>
      <c r="E535">
        <f t="shared" si="64"/>
        <v>102433.33333333333</v>
      </c>
      <c r="F535">
        <f t="shared" si="65"/>
        <v>115875</v>
      </c>
      <c r="G535">
        <f t="shared" si="66"/>
        <v>113425</v>
      </c>
      <c r="H535">
        <f t="shared" si="67"/>
        <v>117075</v>
      </c>
      <c r="I535" s="2">
        <f t="shared" si="68"/>
        <v>0.13849270664505678</v>
      </c>
      <c r="J535" s="6">
        <f t="shared" si="62"/>
        <v>110328.33333333333</v>
      </c>
      <c r="K535">
        <f t="shared" si="69"/>
        <v>116325</v>
      </c>
      <c r="L535">
        <v>103300</v>
      </c>
      <c r="M535">
        <v>100700</v>
      </c>
      <c r="N535">
        <v>101400</v>
      </c>
      <c r="O535">
        <v>95100</v>
      </c>
      <c r="P535">
        <v>96300</v>
      </c>
      <c r="Q535">
        <v>97500</v>
      </c>
      <c r="R535">
        <v>100200</v>
      </c>
      <c r="S535">
        <v>101200</v>
      </c>
      <c r="T535">
        <v>99900</v>
      </c>
      <c r="U535">
        <v>113300</v>
      </c>
      <c r="V535">
        <v>110700</v>
      </c>
      <c r="W535">
        <v>114400</v>
      </c>
      <c r="X535">
        <v>103600</v>
      </c>
      <c r="Y535">
        <v>97900</v>
      </c>
      <c r="Z535">
        <v>97200</v>
      </c>
      <c r="AA535">
        <v>99600</v>
      </c>
      <c r="AB535">
        <v>102300</v>
      </c>
      <c r="AC535">
        <v>104000</v>
      </c>
      <c r="AD535">
        <v>103500</v>
      </c>
      <c r="AE535">
        <v>105200</v>
      </c>
      <c r="AF535">
        <v>94800</v>
      </c>
      <c r="AG535">
        <v>96800</v>
      </c>
      <c r="AH535">
        <v>106800</v>
      </c>
      <c r="AI535">
        <v>117500</v>
      </c>
      <c r="AJ535">
        <v>120200</v>
      </c>
      <c r="AK535">
        <v>117600</v>
      </c>
      <c r="AL535">
        <v>117300</v>
      </c>
      <c r="AM535">
        <v>116500</v>
      </c>
      <c r="AN535">
        <v>112000</v>
      </c>
      <c r="AO535">
        <v>122500</v>
      </c>
      <c r="AP535">
        <v>121900</v>
      </c>
      <c r="AQ535">
        <v>119700</v>
      </c>
      <c r="AR535">
        <v>111100</v>
      </c>
      <c r="AS535">
        <v>110700</v>
      </c>
      <c r="AT535">
        <v>110900</v>
      </c>
      <c r="AU535">
        <v>110100</v>
      </c>
      <c r="AV535">
        <v>113600</v>
      </c>
      <c r="AW535">
        <v>106000</v>
      </c>
      <c r="AX535">
        <v>105800</v>
      </c>
      <c r="AY535">
        <v>102000</v>
      </c>
      <c r="AZ535">
        <v>117800</v>
      </c>
      <c r="BA535">
        <v>117000</v>
      </c>
      <c r="BB535">
        <v>117800</v>
      </c>
      <c r="BC535">
        <v>116500</v>
      </c>
      <c r="BD535">
        <v>114700</v>
      </c>
      <c r="BE535">
        <v>115900</v>
      </c>
      <c r="BF535">
        <v>115000</v>
      </c>
      <c r="BG535">
        <v>119000</v>
      </c>
      <c r="BH535">
        <v>116900</v>
      </c>
      <c r="BI535">
        <v>104900</v>
      </c>
      <c r="BJ535">
        <v>106500</v>
      </c>
      <c r="BK535">
        <v>110700</v>
      </c>
      <c r="BL535">
        <v>125200</v>
      </c>
      <c r="BM535">
        <v>123200</v>
      </c>
      <c r="BN535">
        <v>121800</v>
      </c>
      <c r="BO535">
        <v>119500</v>
      </c>
      <c r="BP535">
        <v>120500</v>
      </c>
      <c r="BQ535">
        <v>118100</v>
      </c>
      <c r="BR535">
        <v>118900</v>
      </c>
      <c r="BS535">
        <v>118700</v>
      </c>
      <c r="BT535">
        <v>125100</v>
      </c>
      <c r="BU535">
        <v>117500</v>
      </c>
      <c r="BV535">
        <v>116300</v>
      </c>
      <c r="BW535">
        <v>102900</v>
      </c>
      <c r="BX535">
        <v>113600</v>
      </c>
      <c r="BY535">
        <v>113400</v>
      </c>
      <c r="BZ535">
        <v>123100</v>
      </c>
    </row>
    <row r="536" spans="1:84" x14ac:dyDescent="0.2">
      <c r="A536">
        <v>394350</v>
      </c>
      <c r="B536" t="s">
        <v>1826</v>
      </c>
      <c r="C536">
        <v>382</v>
      </c>
      <c r="D536">
        <f t="shared" si="63"/>
        <v>108658.33333333333</v>
      </c>
      <c r="E536">
        <f t="shared" si="64"/>
        <v>106533.33333333333</v>
      </c>
      <c r="F536">
        <f t="shared" si="65"/>
        <v>108708.33333333333</v>
      </c>
      <c r="G536">
        <f t="shared" si="66"/>
        <v>110516.66666666667</v>
      </c>
      <c r="H536">
        <f t="shared" si="67"/>
        <v>116808.33333333333</v>
      </c>
      <c r="I536" s="2">
        <f t="shared" si="68"/>
        <v>7.50057519748447E-2</v>
      </c>
      <c r="J536" s="6">
        <f t="shared" si="62"/>
        <v>110245</v>
      </c>
      <c r="K536">
        <f t="shared" si="69"/>
        <v>118033.33333333333</v>
      </c>
      <c r="L536">
        <v>102200</v>
      </c>
      <c r="M536">
        <v>106200</v>
      </c>
      <c r="N536">
        <v>102900</v>
      </c>
      <c r="O536">
        <v>109300</v>
      </c>
      <c r="P536">
        <v>103300</v>
      </c>
      <c r="Q536">
        <v>109300</v>
      </c>
      <c r="R536">
        <v>110700</v>
      </c>
      <c r="S536">
        <v>113300</v>
      </c>
      <c r="T536">
        <v>110600</v>
      </c>
      <c r="U536">
        <v>111500</v>
      </c>
      <c r="V536">
        <v>113600</v>
      </c>
      <c r="W536">
        <v>111000</v>
      </c>
      <c r="X536">
        <v>101700</v>
      </c>
      <c r="Y536">
        <v>105400</v>
      </c>
      <c r="Z536">
        <v>107000</v>
      </c>
      <c r="AA536">
        <v>108800</v>
      </c>
      <c r="AB536">
        <v>105900</v>
      </c>
      <c r="AC536">
        <v>106500</v>
      </c>
      <c r="AD536">
        <v>108900</v>
      </c>
      <c r="AE536">
        <v>110200</v>
      </c>
      <c r="AF536">
        <v>109000</v>
      </c>
      <c r="AG536">
        <v>108500</v>
      </c>
      <c r="AH536">
        <v>103300</v>
      </c>
      <c r="AI536">
        <v>103200</v>
      </c>
      <c r="AJ536">
        <v>106600</v>
      </c>
      <c r="AK536">
        <v>115400</v>
      </c>
      <c r="AL536">
        <v>111600</v>
      </c>
      <c r="AM536">
        <v>108700</v>
      </c>
      <c r="AN536">
        <v>104800</v>
      </c>
      <c r="AO536">
        <v>108300</v>
      </c>
      <c r="AP536">
        <v>106000</v>
      </c>
      <c r="AQ536">
        <v>105000</v>
      </c>
      <c r="AR536">
        <v>102600</v>
      </c>
      <c r="AS536">
        <v>108400</v>
      </c>
      <c r="AT536">
        <v>112100</v>
      </c>
      <c r="AU536">
        <v>115000</v>
      </c>
      <c r="AV536">
        <v>111700</v>
      </c>
      <c r="AW536">
        <v>106700</v>
      </c>
      <c r="AX536">
        <v>111200</v>
      </c>
      <c r="AY536">
        <v>105900</v>
      </c>
      <c r="AZ536">
        <v>112200</v>
      </c>
      <c r="BA536">
        <v>106500</v>
      </c>
      <c r="BB536">
        <v>115200</v>
      </c>
      <c r="BC536">
        <v>112100</v>
      </c>
      <c r="BD536">
        <v>115400</v>
      </c>
      <c r="BE536">
        <v>110500</v>
      </c>
      <c r="BF536">
        <v>113800</v>
      </c>
      <c r="BG536">
        <v>105000</v>
      </c>
      <c r="BH536">
        <v>115400</v>
      </c>
      <c r="BI536">
        <v>110500</v>
      </c>
      <c r="BJ536">
        <v>119400</v>
      </c>
      <c r="BK536">
        <v>121600</v>
      </c>
      <c r="BL536">
        <v>118900</v>
      </c>
      <c r="BM536">
        <v>117400</v>
      </c>
      <c r="BN536">
        <v>106500</v>
      </c>
      <c r="BO536">
        <v>113600</v>
      </c>
      <c r="BP536">
        <v>118600</v>
      </c>
      <c r="BQ536">
        <v>121600</v>
      </c>
      <c r="BR536">
        <v>120900</v>
      </c>
      <c r="BS536">
        <v>117300</v>
      </c>
      <c r="BT536">
        <v>118100</v>
      </c>
      <c r="BU536">
        <v>118100</v>
      </c>
      <c r="BV536">
        <v>107000</v>
      </c>
      <c r="BW536">
        <v>110300</v>
      </c>
      <c r="BX536">
        <v>109600</v>
      </c>
      <c r="BY536">
        <v>124900</v>
      </c>
      <c r="BZ536">
        <v>126800</v>
      </c>
      <c r="CA536">
        <v>123700</v>
      </c>
      <c r="CB536">
        <v>122000</v>
      </c>
      <c r="CC536">
        <v>116800</v>
      </c>
      <c r="CD536">
        <v>121800</v>
      </c>
      <c r="CE536">
        <v>126000</v>
      </c>
      <c r="CF536">
        <v>119800</v>
      </c>
    </row>
    <row r="537" spans="1:84" x14ac:dyDescent="0.2">
      <c r="A537">
        <v>394560</v>
      </c>
      <c r="B537" t="s">
        <v>2352</v>
      </c>
      <c r="C537">
        <v>529</v>
      </c>
      <c r="D537">
        <f t="shared" si="63"/>
        <v>98833.333333333328</v>
      </c>
      <c r="E537">
        <f t="shared" si="64"/>
        <v>105833.33333333333</v>
      </c>
      <c r="F537">
        <f t="shared" si="65"/>
        <v>123291.66666666667</v>
      </c>
      <c r="G537">
        <f t="shared" si="66"/>
        <v>113516.66666666667</v>
      </c>
      <c r="H537">
        <f t="shared" si="67"/>
        <v>109633.33333333333</v>
      </c>
      <c r="I537" s="2">
        <f t="shared" si="68"/>
        <v>0.10927487352445195</v>
      </c>
      <c r="J537" s="6">
        <f t="shared" si="62"/>
        <v>110221.66666666667</v>
      </c>
      <c r="K537">
        <f t="shared" si="69"/>
        <v>125012.5</v>
      </c>
      <c r="L537">
        <v>113900</v>
      </c>
      <c r="M537">
        <v>116700</v>
      </c>
      <c r="N537">
        <v>127200</v>
      </c>
      <c r="O537">
        <v>113800</v>
      </c>
      <c r="P537">
        <v>99500</v>
      </c>
      <c r="Q537">
        <v>79800</v>
      </c>
      <c r="R537">
        <v>80600</v>
      </c>
      <c r="S537">
        <v>90100</v>
      </c>
      <c r="T537">
        <v>99400</v>
      </c>
      <c r="U537">
        <v>97500</v>
      </c>
      <c r="V537">
        <v>89100</v>
      </c>
      <c r="W537">
        <v>78400</v>
      </c>
      <c r="X537">
        <v>84600</v>
      </c>
      <c r="Y537">
        <v>92300</v>
      </c>
      <c r="Z537">
        <v>103100</v>
      </c>
      <c r="AA537">
        <v>110100</v>
      </c>
      <c r="AB537">
        <v>120000</v>
      </c>
      <c r="AC537">
        <v>123100</v>
      </c>
      <c r="AD537">
        <v>119000</v>
      </c>
      <c r="AE537">
        <v>93600</v>
      </c>
      <c r="AF537">
        <v>96700</v>
      </c>
      <c r="AG537">
        <v>105600</v>
      </c>
      <c r="AH537">
        <v>111200</v>
      </c>
      <c r="AI537">
        <v>110700</v>
      </c>
      <c r="AJ537">
        <v>109000</v>
      </c>
      <c r="AK537">
        <v>133100</v>
      </c>
      <c r="AL537">
        <v>125000</v>
      </c>
      <c r="AM537">
        <v>137100</v>
      </c>
      <c r="AN537">
        <v>129700</v>
      </c>
      <c r="AO537">
        <v>133600</v>
      </c>
      <c r="AP537">
        <v>116800</v>
      </c>
      <c r="AQ537">
        <v>101800</v>
      </c>
      <c r="AR537">
        <v>106100</v>
      </c>
      <c r="AS537">
        <v>109400</v>
      </c>
      <c r="AT537">
        <v>135100</v>
      </c>
      <c r="AU537">
        <v>142800</v>
      </c>
      <c r="AV537">
        <v>138800</v>
      </c>
      <c r="AW537">
        <v>123100</v>
      </c>
      <c r="AX537">
        <v>106300</v>
      </c>
      <c r="AY537">
        <v>105900</v>
      </c>
      <c r="AZ537">
        <v>106400</v>
      </c>
      <c r="BA537">
        <v>115800</v>
      </c>
      <c r="BB537">
        <v>124300</v>
      </c>
      <c r="BC537">
        <v>125900</v>
      </c>
      <c r="BD537">
        <v>113700</v>
      </c>
      <c r="BE537">
        <v>103100</v>
      </c>
      <c r="BF537">
        <v>103700</v>
      </c>
      <c r="BG537">
        <v>95200</v>
      </c>
      <c r="BH537">
        <v>94400</v>
      </c>
      <c r="BI537">
        <v>86600</v>
      </c>
      <c r="BJ537">
        <v>108600</v>
      </c>
      <c r="BK537">
        <v>111100</v>
      </c>
      <c r="BL537">
        <v>111800</v>
      </c>
      <c r="BM537">
        <v>103000</v>
      </c>
      <c r="BN537">
        <v>102800</v>
      </c>
      <c r="BO537">
        <v>118100</v>
      </c>
      <c r="BP537">
        <v>120500</v>
      </c>
      <c r="BQ537">
        <v>118500</v>
      </c>
      <c r="BR537">
        <v>111600</v>
      </c>
      <c r="BS537">
        <v>128600</v>
      </c>
      <c r="BT537">
        <v>125500</v>
      </c>
      <c r="BU537">
        <v>128700</v>
      </c>
      <c r="BV537">
        <v>124200</v>
      </c>
      <c r="BW537">
        <v>132900</v>
      </c>
      <c r="BX537">
        <v>142100</v>
      </c>
      <c r="BY537">
        <v>113200</v>
      </c>
      <c r="BZ537">
        <v>104900</v>
      </c>
    </row>
    <row r="538" spans="1:84" x14ac:dyDescent="0.2">
      <c r="A538">
        <v>394953</v>
      </c>
      <c r="B538" t="s">
        <v>2266</v>
      </c>
      <c r="C538">
        <v>335</v>
      </c>
      <c r="D538">
        <f t="shared" si="63"/>
        <v>107200</v>
      </c>
      <c r="E538">
        <f t="shared" si="64"/>
        <v>111583.33333333333</v>
      </c>
      <c r="F538">
        <f t="shared" si="65"/>
        <v>108125</v>
      </c>
      <c r="G538">
        <f t="shared" si="66"/>
        <v>110008.33333333333</v>
      </c>
      <c r="H538">
        <f t="shared" si="67"/>
        <v>113608.33333333333</v>
      </c>
      <c r="I538" s="2">
        <f t="shared" si="68"/>
        <v>5.9779228855721345E-2</v>
      </c>
      <c r="J538" s="6">
        <f t="shared" si="62"/>
        <v>110105</v>
      </c>
      <c r="K538">
        <f t="shared" si="69"/>
        <v>117658.33333333333</v>
      </c>
      <c r="L538">
        <v>108400</v>
      </c>
      <c r="M538">
        <v>106400</v>
      </c>
      <c r="N538">
        <v>108500</v>
      </c>
      <c r="O538">
        <v>108000</v>
      </c>
      <c r="P538">
        <v>112000</v>
      </c>
      <c r="Q538">
        <v>111800</v>
      </c>
      <c r="R538">
        <v>113700</v>
      </c>
      <c r="S538">
        <v>102700</v>
      </c>
      <c r="T538">
        <v>101200</v>
      </c>
      <c r="U538">
        <v>101800</v>
      </c>
      <c r="V538">
        <v>111700</v>
      </c>
      <c r="W538">
        <v>100200</v>
      </c>
      <c r="X538">
        <v>108600</v>
      </c>
      <c r="Y538">
        <v>108400</v>
      </c>
      <c r="Z538">
        <v>125000</v>
      </c>
      <c r="AA538">
        <v>113800</v>
      </c>
      <c r="AB538">
        <v>115100</v>
      </c>
      <c r="AC538">
        <v>109000</v>
      </c>
      <c r="AD538">
        <v>113400</v>
      </c>
      <c r="AE538">
        <v>109100</v>
      </c>
      <c r="AF538">
        <v>113300</v>
      </c>
      <c r="AG538">
        <v>111300</v>
      </c>
      <c r="AH538">
        <v>108700</v>
      </c>
      <c r="AI538">
        <v>103300</v>
      </c>
      <c r="AJ538">
        <v>101500</v>
      </c>
      <c r="AK538">
        <v>109300</v>
      </c>
      <c r="AL538">
        <v>103400</v>
      </c>
      <c r="AM538">
        <v>110000</v>
      </c>
      <c r="AN538">
        <v>105000</v>
      </c>
      <c r="AO538">
        <v>114000</v>
      </c>
      <c r="AP538">
        <v>105500</v>
      </c>
      <c r="AQ538">
        <v>113900</v>
      </c>
      <c r="AR538">
        <v>114000</v>
      </c>
      <c r="AS538">
        <v>114300</v>
      </c>
      <c r="AT538">
        <v>107200</v>
      </c>
      <c r="AU538">
        <v>99400</v>
      </c>
      <c r="AV538">
        <v>97400</v>
      </c>
      <c r="AW538">
        <v>100900</v>
      </c>
      <c r="AX538">
        <v>105000</v>
      </c>
      <c r="AY538">
        <v>104700</v>
      </c>
      <c r="AZ538">
        <v>107800</v>
      </c>
      <c r="BA538">
        <v>110500</v>
      </c>
      <c r="BB538">
        <v>118600</v>
      </c>
      <c r="BC538">
        <v>114700</v>
      </c>
      <c r="BD538">
        <v>114800</v>
      </c>
      <c r="BE538">
        <v>112500</v>
      </c>
      <c r="BF538">
        <v>115000</v>
      </c>
      <c r="BG538">
        <v>118200</v>
      </c>
      <c r="BH538">
        <v>118300</v>
      </c>
      <c r="BI538">
        <v>115800</v>
      </c>
      <c r="BJ538">
        <v>110900</v>
      </c>
      <c r="BK538">
        <v>118200</v>
      </c>
      <c r="BL538">
        <v>113800</v>
      </c>
      <c r="BM538">
        <v>119800</v>
      </c>
      <c r="BN538">
        <v>111200</v>
      </c>
      <c r="BO538">
        <v>113700</v>
      </c>
      <c r="BP538">
        <v>108700</v>
      </c>
      <c r="BQ538">
        <v>107700</v>
      </c>
      <c r="BR538">
        <v>109600</v>
      </c>
      <c r="BS538">
        <v>115600</v>
      </c>
      <c r="BT538">
        <v>116600</v>
      </c>
      <c r="BU538">
        <v>116200</v>
      </c>
      <c r="BV538">
        <v>111800</v>
      </c>
      <c r="BW538">
        <v>122500</v>
      </c>
      <c r="BX538">
        <v>130100</v>
      </c>
      <c r="BY538">
        <v>124400</v>
      </c>
      <c r="BZ538">
        <v>113500</v>
      </c>
      <c r="CA538">
        <v>111300</v>
      </c>
      <c r="CB538">
        <v>117000</v>
      </c>
      <c r="CC538">
        <v>118800</v>
      </c>
      <c r="CD538">
        <v>114100</v>
      </c>
      <c r="CE538">
        <v>114900</v>
      </c>
      <c r="CF538">
        <v>123200</v>
      </c>
    </row>
    <row r="539" spans="1:84" x14ac:dyDescent="0.2">
      <c r="A539">
        <v>394739</v>
      </c>
      <c r="B539" t="s">
        <v>709</v>
      </c>
      <c r="C539">
        <v>490</v>
      </c>
      <c r="D539">
        <f t="shared" si="63"/>
        <v>99450</v>
      </c>
      <c r="E539">
        <f t="shared" si="64"/>
        <v>101033.33333333333</v>
      </c>
      <c r="F539">
        <f t="shared" si="65"/>
        <v>110975</v>
      </c>
      <c r="G539">
        <f t="shared" si="66"/>
        <v>117416.66666666667</v>
      </c>
      <c r="H539">
        <f t="shared" si="67"/>
        <v>121641.66666666667</v>
      </c>
      <c r="I539" s="2">
        <f t="shared" si="68"/>
        <v>0.22314395843807613</v>
      </c>
      <c r="J539" s="6">
        <f t="shared" si="62"/>
        <v>110103.33333333333</v>
      </c>
      <c r="K539">
        <f t="shared" si="69"/>
        <v>136800</v>
      </c>
      <c r="L539">
        <v>97500</v>
      </c>
      <c r="M539">
        <v>96200</v>
      </c>
      <c r="N539">
        <v>98600</v>
      </c>
      <c r="O539">
        <v>90000</v>
      </c>
      <c r="P539">
        <v>90800</v>
      </c>
      <c r="Q539">
        <v>95400</v>
      </c>
      <c r="R539">
        <v>101600</v>
      </c>
      <c r="S539">
        <v>108500</v>
      </c>
      <c r="T539">
        <v>101600</v>
      </c>
      <c r="U539">
        <v>101300</v>
      </c>
      <c r="V539">
        <v>102100</v>
      </c>
      <c r="W539">
        <v>109800</v>
      </c>
      <c r="X539">
        <v>114400</v>
      </c>
      <c r="Y539">
        <v>118000</v>
      </c>
      <c r="Z539">
        <v>106900</v>
      </c>
      <c r="AA539">
        <v>98400</v>
      </c>
      <c r="AB539">
        <v>92400</v>
      </c>
      <c r="AC539">
        <v>105200</v>
      </c>
      <c r="AD539">
        <v>102800</v>
      </c>
      <c r="AE539">
        <v>98200</v>
      </c>
      <c r="AF539">
        <v>95000</v>
      </c>
      <c r="AG539">
        <v>91000</v>
      </c>
      <c r="AH539">
        <v>96200</v>
      </c>
      <c r="AI539">
        <v>93900</v>
      </c>
      <c r="AJ539">
        <v>117000</v>
      </c>
      <c r="AK539">
        <v>114400</v>
      </c>
      <c r="AL539">
        <v>113100</v>
      </c>
      <c r="AM539">
        <v>94700</v>
      </c>
      <c r="AN539">
        <v>100100</v>
      </c>
      <c r="AO539">
        <v>105800</v>
      </c>
      <c r="AP539">
        <v>106100</v>
      </c>
      <c r="AQ539">
        <v>110800</v>
      </c>
      <c r="AR539">
        <v>111900</v>
      </c>
      <c r="AS539">
        <v>122000</v>
      </c>
      <c r="AT539">
        <v>115500</v>
      </c>
      <c r="AU539">
        <v>120300</v>
      </c>
      <c r="AV539">
        <v>119100</v>
      </c>
      <c r="AW539">
        <v>123600</v>
      </c>
      <c r="AX539">
        <v>122400</v>
      </c>
      <c r="AY539">
        <v>117600</v>
      </c>
      <c r="AZ539">
        <v>117500</v>
      </c>
      <c r="BA539">
        <v>115400</v>
      </c>
      <c r="BB539">
        <v>112200</v>
      </c>
      <c r="BC539">
        <v>110900</v>
      </c>
      <c r="BD539">
        <v>115100</v>
      </c>
      <c r="BE539">
        <v>119200</v>
      </c>
      <c r="BF539">
        <v>120000</v>
      </c>
      <c r="BG539">
        <v>116000</v>
      </c>
      <c r="BH539">
        <v>116100</v>
      </c>
      <c r="BI539">
        <v>119700</v>
      </c>
      <c r="BJ539">
        <v>120600</v>
      </c>
      <c r="BK539">
        <v>121300</v>
      </c>
      <c r="BL539">
        <v>107600</v>
      </c>
      <c r="BM539">
        <v>106300</v>
      </c>
      <c r="BN539">
        <v>110800</v>
      </c>
      <c r="BO539">
        <v>126400</v>
      </c>
      <c r="BP539">
        <v>131700</v>
      </c>
      <c r="BQ539">
        <v>129900</v>
      </c>
      <c r="BR539">
        <v>132400</v>
      </c>
      <c r="BS539">
        <v>136900</v>
      </c>
      <c r="BT539">
        <v>150200</v>
      </c>
      <c r="BU539">
        <v>148300</v>
      </c>
      <c r="BV539">
        <v>145600</v>
      </c>
      <c r="BW539">
        <v>130200</v>
      </c>
      <c r="BX539">
        <v>126300</v>
      </c>
      <c r="BY539">
        <v>128100</v>
      </c>
      <c r="BZ539">
        <v>130200</v>
      </c>
      <c r="CA539">
        <v>132500</v>
      </c>
      <c r="CB539">
        <v>133600</v>
      </c>
      <c r="CC539">
        <v>136100</v>
      </c>
      <c r="CD539">
        <v>143600</v>
      </c>
      <c r="CE539">
        <v>141200</v>
      </c>
      <c r="CF539">
        <v>155900</v>
      </c>
    </row>
    <row r="540" spans="1:84" x14ac:dyDescent="0.2">
      <c r="A540">
        <v>395201</v>
      </c>
      <c r="B540" t="s">
        <v>1074</v>
      </c>
      <c r="C540">
        <v>501</v>
      </c>
      <c r="D540">
        <f t="shared" si="63"/>
        <v>104175</v>
      </c>
      <c r="E540">
        <f t="shared" si="64"/>
        <v>101758.33333333333</v>
      </c>
      <c r="F540">
        <f t="shared" si="65"/>
        <v>110808.33333333333</v>
      </c>
      <c r="G540">
        <f t="shared" si="66"/>
        <v>112016.66666666667</v>
      </c>
      <c r="H540">
        <f t="shared" si="67"/>
        <v>121241.66666666667</v>
      </c>
      <c r="I540" s="2">
        <f t="shared" si="68"/>
        <v>0.16382689384849217</v>
      </c>
      <c r="J540" s="6">
        <f t="shared" si="62"/>
        <v>110000</v>
      </c>
      <c r="K540">
        <f t="shared" si="69"/>
        <v>127508.33333333333</v>
      </c>
      <c r="L540">
        <v>103200</v>
      </c>
      <c r="M540">
        <v>96300</v>
      </c>
      <c r="N540">
        <v>87900</v>
      </c>
      <c r="O540">
        <v>91500</v>
      </c>
      <c r="P540">
        <v>101900</v>
      </c>
      <c r="Q540">
        <v>102500</v>
      </c>
      <c r="R540">
        <v>104700</v>
      </c>
      <c r="S540">
        <v>104300</v>
      </c>
      <c r="T540">
        <v>110000</v>
      </c>
      <c r="U540">
        <v>108600</v>
      </c>
      <c r="V540">
        <v>119200</v>
      </c>
      <c r="W540">
        <v>120000</v>
      </c>
      <c r="X540">
        <v>119100</v>
      </c>
      <c r="Y540">
        <v>102400</v>
      </c>
      <c r="Z540">
        <v>102800</v>
      </c>
      <c r="AA540">
        <v>103000</v>
      </c>
      <c r="AB540">
        <v>102800</v>
      </c>
      <c r="AC540">
        <v>102900</v>
      </c>
      <c r="AD540">
        <v>95500</v>
      </c>
      <c r="AE540">
        <v>96100</v>
      </c>
      <c r="AF540">
        <v>94500</v>
      </c>
      <c r="AG540">
        <v>100200</v>
      </c>
      <c r="AH540">
        <v>101000</v>
      </c>
      <c r="AI540">
        <v>100800</v>
      </c>
      <c r="AJ540">
        <v>105900</v>
      </c>
      <c r="AK540">
        <v>111800</v>
      </c>
      <c r="AL540">
        <v>111600</v>
      </c>
      <c r="AM540">
        <v>107100</v>
      </c>
      <c r="AN540">
        <v>106400</v>
      </c>
      <c r="AO540">
        <v>109200</v>
      </c>
      <c r="AP540">
        <v>111900</v>
      </c>
      <c r="AQ540">
        <v>112100</v>
      </c>
      <c r="AR540">
        <v>114200</v>
      </c>
      <c r="AS540">
        <v>111700</v>
      </c>
      <c r="AT540">
        <v>118900</v>
      </c>
      <c r="AU540">
        <v>108900</v>
      </c>
      <c r="AV540">
        <v>112900</v>
      </c>
      <c r="AW540">
        <v>106900</v>
      </c>
      <c r="AX540">
        <v>112900</v>
      </c>
      <c r="AY540">
        <v>110400</v>
      </c>
      <c r="AZ540">
        <v>104900</v>
      </c>
      <c r="BA540">
        <v>108200</v>
      </c>
      <c r="BB540">
        <v>111300</v>
      </c>
      <c r="BC540">
        <v>115600</v>
      </c>
      <c r="BD540">
        <v>118100</v>
      </c>
      <c r="BE540">
        <v>116200</v>
      </c>
      <c r="BF540">
        <v>114200</v>
      </c>
      <c r="BG540">
        <v>112600</v>
      </c>
      <c r="BH540">
        <v>111600</v>
      </c>
      <c r="BI540">
        <v>116400</v>
      </c>
      <c r="BJ540">
        <v>121100</v>
      </c>
      <c r="BK540">
        <v>129300</v>
      </c>
      <c r="BL540">
        <v>124900</v>
      </c>
      <c r="BM540">
        <v>121200</v>
      </c>
      <c r="BN540">
        <v>116000</v>
      </c>
      <c r="BO540">
        <v>119400</v>
      </c>
      <c r="BP540">
        <v>120000</v>
      </c>
      <c r="BQ540">
        <v>124600</v>
      </c>
      <c r="BR540">
        <v>125500</v>
      </c>
      <c r="BS540">
        <v>124900</v>
      </c>
      <c r="BT540">
        <v>123300</v>
      </c>
      <c r="BU540">
        <v>123300</v>
      </c>
      <c r="BV540">
        <v>118200</v>
      </c>
      <c r="BW540">
        <v>123900</v>
      </c>
      <c r="BX540">
        <v>126500</v>
      </c>
      <c r="BY540">
        <v>131400</v>
      </c>
      <c r="BZ540">
        <v>125800</v>
      </c>
      <c r="CA540">
        <v>127800</v>
      </c>
      <c r="CB540">
        <v>131700</v>
      </c>
      <c r="CC540">
        <v>132800</v>
      </c>
      <c r="CD540">
        <v>140500</v>
      </c>
      <c r="CE540">
        <v>145700</v>
      </c>
      <c r="CF540">
        <v>143400</v>
      </c>
    </row>
    <row r="541" spans="1:84" x14ac:dyDescent="0.2">
      <c r="A541">
        <v>394553</v>
      </c>
      <c r="B541" t="s">
        <v>1367</v>
      </c>
      <c r="C541">
        <v>220</v>
      </c>
      <c r="D541">
        <f t="shared" si="63"/>
        <v>98558.333333333328</v>
      </c>
      <c r="E541">
        <f t="shared" si="64"/>
        <v>91841.666666666672</v>
      </c>
      <c r="F541">
        <f t="shared" si="65"/>
        <v>100675</v>
      </c>
      <c r="G541">
        <f t="shared" si="66"/>
        <v>118966.66666666667</v>
      </c>
      <c r="H541">
        <f t="shared" si="67"/>
        <v>139383.33333333334</v>
      </c>
      <c r="I541" s="2">
        <f t="shared" si="68"/>
        <v>0.4142216961190498</v>
      </c>
      <c r="J541" s="6">
        <f t="shared" si="62"/>
        <v>109885</v>
      </c>
      <c r="K541">
        <f t="shared" si="69"/>
        <v>149725</v>
      </c>
      <c r="L541">
        <v>100200</v>
      </c>
      <c r="M541">
        <v>109000</v>
      </c>
      <c r="N541">
        <v>98100</v>
      </c>
      <c r="O541">
        <v>97400</v>
      </c>
      <c r="P541">
        <v>90300</v>
      </c>
      <c r="Q541">
        <v>93100</v>
      </c>
      <c r="R541">
        <v>94000</v>
      </c>
      <c r="S541">
        <v>95100</v>
      </c>
      <c r="T541">
        <v>99400</v>
      </c>
      <c r="U541">
        <v>103800</v>
      </c>
      <c r="V541">
        <v>101800</v>
      </c>
      <c r="W541">
        <v>100500</v>
      </c>
      <c r="X541">
        <v>94200</v>
      </c>
      <c r="Y541">
        <v>91400</v>
      </c>
      <c r="Z541">
        <v>90000</v>
      </c>
      <c r="AA541">
        <v>86100</v>
      </c>
      <c r="AB541">
        <v>86700</v>
      </c>
      <c r="AC541">
        <v>86900</v>
      </c>
      <c r="AD541">
        <v>93400</v>
      </c>
      <c r="AE541">
        <v>94500</v>
      </c>
      <c r="AF541">
        <v>97100</v>
      </c>
      <c r="AG541">
        <v>94500</v>
      </c>
      <c r="AH541">
        <v>95000</v>
      </c>
      <c r="AI541">
        <v>92300</v>
      </c>
      <c r="AJ541">
        <v>97300</v>
      </c>
      <c r="AK541">
        <v>99900</v>
      </c>
      <c r="AL541">
        <v>101500</v>
      </c>
      <c r="AM541">
        <v>98400</v>
      </c>
      <c r="AN541">
        <v>97900</v>
      </c>
      <c r="AO541">
        <v>103000</v>
      </c>
      <c r="AP541">
        <v>96700</v>
      </c>
      <c r="AQ541">
        <v>97300</v>
      </c>
      <c r="AR541">
        <v>96200</v>
      </c>
      <c r="AS541">
        <v>106000</v>
      </c>
      <c r="AT541">
        <v>106600</v>
      </c>
      <c r="AU541">
        <v>107300</v>
      </c>
      <c r="AV541">
        <v>107300</v>
      </c>
      <c r="AW541">
        <v>110700</v>
      </c>
      <c r="AX541">
        <v>113800</v>
      </c>
      <c r="AY541">
        <v>117200</v>
      </c>
      <c r="AZ541">
        <v>117000</v>
      </c>
      <c r="BA541">
        <v>119300</v>
      </c>
      <c r="BB541">
        <v>119500</v>
      </c>
      <c r="BC541">
        <v>122500</v>
      </c>
      <c r="BD541">
        <v>123700</v>
      </c>
      <c r="BE541">
        <v>127800</v>
      </c>
      <c r="BF541">
        <v>122900</v>
      </c>
      <c r="BG541">
        <v>125900</v>
      </c>
      <c r="BH541">
        <v>129000</v>
      </c>
      <c r="BI541">
        <v>145500</v>
      </c>
      <c r="BJ541">
        <v>148200</v>
      </c>
      <c r="BK541">
        <v>149400</v>
      </c>
      <c r="BL541">
        <v>140500</v>
      </c>
      <c r="BM541">
        <v>138300</v>
      </c>
      <c r="BN541">
        <v>134400</v>
      </c>
      <c r="BO541">
        <v>134900</v>
      </c>
      <c r="BP541">
        <v>135500</v>
      </c>
      <c r="BQ541">
        <v>136500</v>
      </c>
      <c r="BR541">
        <v>139100</v>
      </c>
      <c r="BS541">
        <v>141300</v>
      </c>
      <c r="BT541">
        <v>145300</v>
      </c>
      <c r="BU541">
        <v>154800</v>
      </c>
      <c r="BV541">
        <v>157700</v>
      </c>
      <c r="BW541">
        <v>160100</v>
      </c>
      <c r="BX541">
        <v>149300</v>
      </c>
      <c r="BY541">
        <v>147600</v>
      </c>
      <c r="BZ541">
        <v>141400</v>
      </c>
      <c r="CA541">
        <v>146700</v>
      </c>
      <c r="CB541">
        <v>147000</v>
      </c>
      <c r="CC541">
        <v>153800</v>
      </c>
      <c r="CD541">
        <v>151700</v>
      </c>
      <c r="CE541">
        <v>153600</v>
      </c>
    </row>
    <row r="542" spans="1:84" x14ac:dyDescent="0.2">
      <c r="A542">
        <v>394517</v>
      </c>
      <c r="B542" t="s">
        <v>2323</v>
      </c>
      <c r="C542">
        <v>462</v>
      </c>
      <c r="D542">
        <f t="shared" si="63"/>
        <v>93100</v>
      </c>
      <c r="E542">
        <f t="shared" si="64"/>
        <v>106166.66666666667</v>
      </c>
      <c r="F542">
        <f t="shared" si="65"/>
        <v>113650</v>
      </c>
      <c r="G542">
        <f t="shared" si="66"/>
        <v>108691.66666666667</v>
      </c>
      <c r="H542">
        <f t="shared" si="67"/>
        <v>126250</v>
      </c>
      <c r="I542" s="2">
        <f t="shared" si="68"/>
        <v>0.35606874328678839</v>
      </c>
      <c r="J542" s="6">
        <f t="shared" si="62"/>
        <v>109571.66666666667</v>
      </c>
      <c r="K542">
        <f t="shared" si="69"/>
        <v>123591.66666666667</v>
      </c>
      <c r="W542">
        <v>93100</v>
      </c>
      <c r="X542">
        <v>104200</v>
      </c>
      <c r="Y542">
        <v>101300</v>
      </c>
      <c r="Z542">
        <v>101700</v>
      </c>
      <c r="AA542">
        <v>99700</v>
      </c>
      <c r="AB542">
        <v>107300</v>
      </c>
      <c r="AC542">
        <v>113600</v>
      </c>
      <c r="AD542">
        <v>106400</v>
      </c>
      <c r="AE542">
        <v>105600</v>
      </c>
      <c r="AF542">
        <v>106300</v>
      </c>
      <c r="AG542">
        <v>109500</v>
      </c>
      <c r="AH542">
        <v>112300</v>
      </c>
      <c r="AI542">
        <v>106100</v>
      </c>
      <c r="AJ542">
        <v>109800</v>
      </c>
      <c r="AK542">
        <v>108300</v>
      </c>
      <c r="AL542">
        <v>115500</v>
      </c>
      <c r="AM542">
        <v>114400</v>
      </c>
      <c r="AN542">
        <v>108000</v>
      </c>
      <c r="AO542">
        <v>105500</v>
      </c>
      <c r="AP542">
        <v>110700</v>
      </c>
      <c r="AQ542">
        <v>121300</v>
      </c>
      <c r="AR542">
        <v>122600</v>
      </c>
      <c r="AS542">
        <v>119100</v>
      </c>
      <c r="AT542">
        <v>112000</v>
      </c>
      <c r="AU542">
        <v>116600</v>
      </c>
      <c r="AV542">
        <v>108500</v>
      </c>
      <c r="AW542">
        <v>110300</v>
      </c>
      <c r="AX542">
        <v>104800</v>
      </c>
      <c r="AY542">
        <v>105600</v>
      </c>
      <c r="AZ542">
        <v>103100</v>
      </c>
      <c r="BA542">
        <v>98600</v>
      </c>
      <c r="BB542">
        <v>102400</v>
      </c>
      <c r="BC542">
        <v>103200</v>
      </c>
      <c r="BD542">
        <v>111000</v>
      </c>
      <c r="BE542">
        <v>116600</v>
      </c>
      <c r="BF542">
        <v>120900</v>
      </c>
      <c r="BG542">
        <v>119300</v>
      </c>
      <c r="BH542">
        <v>122600</v>
      </c>
      <c r="BI542">
        <v>128500</v>
      </c>
      <c r="BJ542">
        <v>132300</v>
      </c>
      <c r="BK542">
        <v>124100</v>
      </c>
      <c r="BL542">
        <v>123800</v>
      </c>
      <c r="BM542">
        <v>123800</v>
      </c>
      <c r="BN542">
        <v>128000</v>
      </c>
      <c r="BO542">
        <v>124400</v>
      </c>
      <c r="BP542">
        <v>124200</v>
      </c>
      <c r="BQ542">
        <v>123300</v>
      </c>
      <c r="BR542">
        <v>126500</v>
      </c>
      <c r="BS542">
        <v>133500</v>
      </c>
      <c r="BT542">
        <v>131600</v>
      </c>
      <c r="BU542">
        <v>130900</v>
      </c>
      <c r="BV542">
        <v>121700</v>
      </c>
      <c r="BW542">
        <v>119900</v>
      </c>
      <c r="BX542">
        <v>112300</v>
      </c>
      <c r="BY542">
        <v>118600</v>
      </c>
      <c r="BZ542">
        <v>123000</v>
      </c>
      <c r="CA542">
        <v>124200</v>
      </c>
      <c r="CB542">
        <v>119200</v>
      </c>
      <c r="CC542">
        <v>122100</v>
      </c>
      <c r="CD542">
        <v>126100</v>
      </c>
      <c r="CE542">
        <v>123700</v>
      </c>
    </row>
    <row r="543" spans="1:84" x14ac:dyDescent="0.2">
      <c r="A543">
        <v>394781</v>
      </c>
      <c r="B543" t="s">
        <v>2376</v>
      </c>
      <c r="C543">
        <v>571</v>
      </c>
      <c r="D543">
        <f t="shared" si="63"/>
        <v>99625</v>
      </c>
      <c r="E543">
        <f t="shared" si="64"/>
        <v>106733.33333333333</v>
      </c>
      <c r="F543">
        <f t="shared" si="65"/>
        <v>112375</v>
      </c>
      <c r="G543">
        <f t="shared" si="66"/>
        <v>111800</v>
      </c>
      <c r="H543">
        <f t="shared" si="67"/>
        <v>116625</v>
      </c>
      <c r="I543" s="2">
        <f t="shared" si="68"/>
        <v>0.17063989962358847</v>
      </c>
      <c r="J543" s="6">
        <f t="shared" si="62"/>
        <v>109431.66666666666</v>
      </c>
      <c r="K543">
        <f t="shared" si="69"/>
        <v>127125</v>
      </c>
      <c r="L543">
        <v>97800</v>
      </c>
      <c r="M543">
        <v>94200</v>
      </c>
      <c r="N543">
        <v>93600</v>
      </c>
      <c r="O543">
        <v>100100</v>
      </c>
      <c r="P543">
        <v>95100</v>
      </c>
      <c r="Q543">
        <v>91700</v>
      </c>
      <c r="R543">
        <v>95400</v>
      </c>
      <c r="S543">
        <v>100000</v>
      </c>
      <c r="T543">
        <v>103300</v>
      </c>
      <c r="U543">
        <v>107500</v>
      </c>
      <c r="V543">
        <v>106600</v>
      </c>
      <c r="W543">
        <v>110200</v>
      </c>
      <c r="X543">
        <v>108200</v>
      </c>
      <c r="Y543">
        <v>107700</v>
      </c>
      <c r="Z543">
        <v>102300</v>
      </c>
      <c r="AA543">
        <v>110000</v>
      </c>
      <c r="AB543">
        <v>113000</v>
      </c>
      <c r="AC543">
        <v>121300</v>
      </c>
      <c r="AD543">
        <v>111600</v>
      </c>
      <c r="AE543">
        <v>104300</v>
      </c>
      <c r="AF543">
        <v>97800</v>
      </c>
      <c r="AG543">
        <v>98400</v>
      </c>
      <c r="AH543">
        <v>104000</v>
      </c>
      <c r="AI543">
        <v>102200</v>
      </c>
      <c r="AJ543">
        <v>100200</v>
      </c>
      <c r="AK543">
        <v>98000</v>
      </c>
      <c r="AL543">
        <v>101000</v>
      </c>
      <c r="AM543">
        <v>109200</v>
      </c>
      <c r="AN543">
        <v>120400</v>
      </c>
      <c r="AO543">
        <v>126700</v>
      </c>
      <c r="AP543">
        <v>125200</v>
      </c>
      <c r="AQ543">
        <v>117100</v>
      </c>
      <c r="AR543">
        <v>115900</v>
      </c>
      <c r="AS543">
        <v>113300</v>
      </c>
      <c r="AT543">
        <v>110600</v>
      </c>
      <c r="AU543">
        <v>110900</v>
      </c>
      <c r="AV543">
        <v>119500</v>
      </c>
      <c r="AW543">
        <v>123700</v>
      </c>
      <c r="AX543">
        <v>119000</v>
      </c>
      <c r="AY543">
        <v>111700</v>
      </c>
      <c r="AZ543">
        <v>109500</v>
      </c>
      <c r="BA543">
        <v>111300</v>
      </c>
      <c r="BB543">
        <v>112500</v>
      </c>
      <c r="BC543">
        <v>114200</v>
      </c>
      <c r="BD543">
        <v>108400</v>
      </c>
      <c r="BE543">
        <v>101700</v>
      </c>
      <c r="BF543">
        <v>103500</v>
      </c>
      <c r="BG543">
        <v>106600</v>
      </c>
      <c r="BH543">
        <v>109300</v>
      </c>
      <c r="BI543">
        <v>111900</v>
      </c>
      <c r="BJ543">
        <v>114100</v>
      </c>
      <c r="BK543">
        <v>117400</v>
      </c>
      <c r="BL543">
        <v>116400</v>
      </c>
      <c r="BM543">
        <v>113400</v>
      </c>
      <c r="BN543">
        <v>116800</v>
      </c>
      <c r="BO543">
        <v>118900</v>
      </c>
      <c r="BP543">
        <v>121300</v>
      </c>
      <c r="BQ543">
        <v>121500</v>
      </c>
      <c r="BR543">
        <v>118600</v>
      </c>
      <c r="BS543">
        <v>119900</v>
      </c>
      <c r="BT543">
        <v>137900</v>
      </c>
      <c r="BU543">
        <v>138000</v>
      </c>
      <c r="BV543">
        <v>139300</v>
      </c>
      <c r="BW543">
        <v>121200</v>
      </c>
      <c r="BX543">
        <v>121900</v>
      </c>
      <c r="BY543">
        <v>125800</v>
      </c>
      <c r="BZ543">
        <v>129200</v>
      </c>
      <c r="CA543">
        <v>128800</v>
      </c>
      <c r="CB543">
        <v>124600</v>
      </c>
      <c r="CC543">
        <v>115500</v>
      </c>
      <c r="CD543">
        <v>123400</v>
      </c>
      <c r="CE543">
        <v>137300</v>
      </c>
      <c r="CF543">
        <v>141400</v>
      </c>
    </row>
    <row r="544" spans="1:84" x14ac:dyDescent="0.2">
      <c r="A544">
        <v>394598</v>
      </c>
      <c r="B544" t="s">
        <v>2222</v>
      </c>
      <c r="C544">
        <v>255</v>
      </c>
      <c r="D544">
        <f t="shared" si="63"/>
        <v>99500</v>
      </c>
      <c r="E544">
        <f t="shared" si="64"/>
        <v>102000</v>
      </c>
      <c r="F544">
        <f t="shared" si="65"/>
        <v>105491.66666666667</v>
      </c>
      <c r="G544">
        <f t="shared" si="66"/>
        <v>112600</v>
      </c>
      <c r="H544">
        <f t="shared" si="67"/>
        <v>123483.33333333333</v>
      </c>
      <c r="I544" s="2">
        <f t="shared" si="68"/>
        <v>0.24103852596314904</v>
      </c>
      <c r="J544" s="6">
        <f t="shared" si="62"/>
        <v>108615</v>
      </c>
      <c r="K544">
        <f t="shared" si="69"/>
        <v>121808.33333333333</v>
      </c>
      <c r="P544">
        <v>108700</v>
      </c>
      <c r="Q544">
        <v>98500</v>
      </c>
      <c r="R544">
        <v>101500</v>
      </c>
      <c r="S544">
        <v>100300</v>
      </c>
      <c r="T544">
        <v>101400</v>
      </c>
      <c r="U544">
        <v>96800</v>
      </c>
      <c r="V544">
        <v>94500</v>
      </c>
      <c r="W544">
        <v>94300</v>
      </c>
      <c r="X544">
        <v>97200</v>
      </c>
      <c r="Y544">
        <v>97600</v>
      </c>
      <c r="Z544">
        <v>112700</v>
      </c>
      <c r="AA544">
        <v>113200</v>
      </c>
      <c r="AB544">
        <v>114600</v>
      </c>
      <c r="AC544">
        <v>98900</v>
      </c>
      <c r="AD544">
        <v>104100</v>
      </c>
      <c r="AE544">
        <v>100400</v>
      </c>
      <c r="AF544">
        <v>99200</v>
      </c>
      <c r="AG544">
        <v>92300</v>
      </c>
      <c r="AH544">
        <v>94000</v>
      </c>
      <c r="AI544">
        <v>99800</v>
      </c>
      <c r="AJ544">
        <v>101800</v>
      </c>
      <c r="AK544">
        <v>106100</v>
      </c>
      <c r="AL544">
        <v>104600</v>
      </c>
      <c r="AM544">
        <v>106000</v>
      </c>
      <c r="AN544">
        <v>103100</v>
      </c>
      <c r="AO544">
        <v>102100</v>
      </c>
      <c r="AP544">
        <v>102800</v>
      </c>
      <c r="AQ544">
        <v>106900</v>
      </c>
      <c r="AR544">
        <v>108000</v>
      </c>
      <c r="AS544">
        <v>108500</v>
      </c>
      <c r="AT544">
        <v>111400</v>
      </c>
      <c r="AU544">
        <v>104600</v>
      </c>
      <c r="AV544">
        <v>106700</v>
      </c>
      <c r="AW544">
        <v>104600</v>
      </c>
      <c r="AX544">
        <v>111100</v>
      </c>
      <c r="AY544">
        <v>106100</v>
      </c>
      <c r="AZ544">
        <v>104700</v>
      </c>
      <c r="BA544">
        <v>108600</v>
      </c>
      <c r="BB544">
        <v>111400</v>
      </c>
      <c r="BC544">
        <v>114700</v>
      </c>
      <c r="BD544">
        <v>118100</v>
      </c>
      <c r="BE544">
        <v>123400</v>
      </c>
      <c r="BF544">
        <v>124100</v>
      </c>
      <c r="BG544">
        <v>117700</v>
      </c>
      <c r="BH544">
        <v>114800</v>
      </c>
      <c r="BI544">
        <v>124800</v>
      </c>
      <c r="BJ544">
        <v>139300</v>
      </c>
      <c r="BK544">
        <v>144200</v>
      </c>
      <c r="BL544">
        <v>132000</v>
      </c>
      <c r="BM544">
        <v>120500</v>
      </c>
      <c r="BN544">
        <v>116300</v>
      </c>
      <c r="BO544">
        <v>116800</v>
      </c>
      <c r="BP544">
        <v>117200</v>
      </c>
      <c r="BQ544">
        <v>118700</v>
      </c>
      <c r="BR544">
        <v>119000</v>
      </c>
      <c r="BS544">
        <v>118200</v>
      </c>
      <c r="BT544">
        <v>117400</v>
      </c>
      <c r="BU544">
        <v>127300</v>
      </c>
      <c r="BV544">
        <v>135700</v>
      </c>
      <c r="BW544">
        <v>136200</v>
      </c>
      <c r="BX544">
        <v>123500</v>
      </c>
      <c r="BY544">
        <v>115400</v>
      </c>
      <c r="BZ544">
        <v>112700</v>
      </c>
      <c r="CA544">
        <v>112500</v>
      </c>
      <c r="CB544">
        <v>112600</v>
      </c>
      <c r="CC544">
        <v>121800</v>
      </c>
      <c r="CD544">
        <v>128400</v>
      </c>
      <c r="CE544">
        <v>124600</v>
      </c>
      <c r="CF544">
        <v>122100</v>
      </c>
    </row>
    <row r="545" spans="1:84" x14ac:dyDescent="0.2">
      <c r="A545">
        <v>394701</v>
      </c>
      <c r="B545" t="s">
        <v>2305</v>
      </c>
      <c r="C545">
        <v>423</v>
      </c>
      <c r="D545">
        <f t="shared" si="63"/>
        <v>105016.66666666667</v>
      </c>
      <c r="E545">
        <f t="shared" si="64"/>
        <v>107783.33333333333</v>
      </c>
      <c r="F545">
        <f t="shared" si="65"/>
        <v>108916.66666666667</v>
      </c>
      <c r="G545">
        <f t="shared" si="66"/>
        <v>110383.33333333333</v>
      </c>
      <c r="H545">
        <f t="shared" si="67"/>
        <v>109833.33333333333</v>
      </c>
      <c r="I545" s="2">
        <f t="shared" si="68"/>
        <v>4.5865735597524111E-2</v>
      </c>
      <c r="J545" s="6">
        <f t="shared" si="62"/>
        <v>108386.66666666667</v>
      </c>
      <c r="K545">
        <f t="shared" si="69"/>
        <v>102233.33333333333</v>
      </c>
      <c r="L545">
        <v>89400</v>
      </c>
      <c r="M545">
        <v>96400</v>
      </c>
      <c r="N545">
        <v>103400</v>
      </c>
      <c r="O545">
        <v>107100</v>
      </c>
      <c r="P545">
        <v>117000</v>
      </c>
      <c r="Q545">
        <v>103100</v>
      </c>
      <c r="R545">
        <v>100900</v>
      </c>
      <c r="S545">
        <v>105600</v>
      </c>
      <c r="T545">
        <v>114200</v>
      </c>
      <c r="U545">
        <v>115000</v>
      </c>
      <c r="V545">
        <v>100600</v>
      </c>
      <c r="W545">
        <v>107500</v>
      </c>
      <c r="X545">
        <v>100800</v>
      </c>
      <c r="Y545">
        <v>101000</v>
      </c>
      <c r="Z545">
        <v>94700</v>
      </c>
      <c r="AA545">
        <v>115600</v>
      </c>
      <c r="AB545">
        <v>114400</v>
      </c>
      <c r="AC545">
        <v>113300</v>
      </c>
      <c r="AD545">
        <v>100400</v>
      </c>
      <c r="AE545">
        <v>108000</v>
      </c>
      <c r="AF545">
        <v>107400</v>
      </c>
      <c r="AG545">
        <v>114200</v>
      </c>
      <c r="AH545">
        <v>112700</v>
      </c>
      <c r="AI545">
        <v>110900</v>
      </c>
      <c r="AJ545">
        <v>108800</v>
      </c>
      <c r="AK545">
        <v>109100</v>
      </c>
      <c r="AL545">
        <v>105200</v>
      </c>
      <c r="AM545">
        <v>96500</v>
      </c>
      <c r="AN545">
        <v>97300</v>
      </c>
      <c r="AO545">
        <v>105400</v>
      </c>
      <c r="AP545">
        <v>116900</v>
      </c>
      <c r="AQ545">
        <v>114600</v>
      </c>
      <c r="AR545">
        <v>113400</v>
      </c>
      <c r="AS545">
        <v>107500</v>
      </c>
      <c r="AT545">
        <v>107100</v>
      </c>
      <c r="AU545">
        <v>125200</v>
      </c>
      <c r="AV545">
        <v>124800</v>
      </c>
      <c r="AW545">
        <v>125200</v>
      </c>
      <c r="AX545">
        <v>99200</v>
      </c>
      <c r="AY545">
        <v>98200</v>
      </c>
      <c r="AZ545">
        <v>98900</v>
      </c>
      <c r="BA545">
        <v>108400</v>
      </c>
      <c r="BB545">
        <v>113700</v>
      </c>
      <c r="BC545">
        <v>113400</v>
      </c>
      <c r="BD545">
        <v>105300</v>
      </c>
      <c r="BE545">
        <v>103500</v>
      </c>
      <c r="BF545">
        <v>113300</v>
      </c>
      <c r="BG545">
        <v>120700</v>
      </c>
      <c r="BH545">
        <v>104500</v>
      </c>
      <c r="BI545">
        <v>100000</v>
      </c>
      <c r="BJ545">
        <v>100500</v>
      </c>
      <c r="BK545">
        <v>119000</v>
      </c>
      <c r="BL545">
        <v>117200</v>
      </c>
      <c r="BM545">
        <v>120100</v>
      </c>
      <c r="BN545">
        <v>113400</v>
      </c>
      <c r="BO545">
        <v>110100</v>
      </c>
      <c r="BP545">
        <v>109800</v>
      </c>
      <c r="BQ545">
        <v>109900</v>
      </c>
      <c r="BR545">
        <v>112100</v>
      </c>
      <c r="BS545">
        <v>101400</v>
      </c>
      <c r="BT545">
        <v>111500</v>
      </c>
      <c r="BU545">
        <v>111700</v>
      </c>
      <c r="BV545">
        <v>112100</v>
      </c>
      <c r="BW545">
        <v>101700</v>
      </c>
      <c r="BX545">
        <v>92800</v>
      </c>
      <c r="BY545">
        <v>88200</v>
      </c>
      <c r="BZ545">
        <v>89100</v>
      </c>
      <c r="CA545">
        <v>105500</v>
      </c>
      <c r="CB545">
        <v>108800</v>
      </c>
      <c r="CC545">
        <v>110100</v>
      </c>
      <c r="CD545">
        <v>93900</v>
      </c>
    </row>
    <row r="546" spans="1:84" x14ac:dyDescent="0.2">
      <c r="A546">
        <v>394652</v>
      </c>
      <c r="B546" t="s">
        <v>574</v>
      </c>
      <c r="C546">
        <v>463</v>
      </c>
      <c r="D546">
        <f t="shared" si="63"/>
        <v>110241.66666666667</v>
      </c>
      <c r="E546">
        <f t="shared" si="64"/>
        <v>121383.33333333333</v>
      </c>
      <c r="F546">
        <f t="shared" si="65"/>
        <v>99141.666666666672</v>
      </c>
      <c r="G546">
        <f t="shared" si="66"/>
        <v>101308.33333333333</v>
      </c>
      <c r="H546">
        <f t="shared" si="67"/>
        <v>108083.33333333333</v>
      </c>
      <c r="I546" s="2">
        <f t="shared" si="68"/>
        <v>-1.9578199410386361E-2</v>
      </c>
      <c r="J546" s="6">
        <f t="shared" si="62"/>
        <v>108031.66666666667</v>
      </c>
      <c r="K546">
        <f t="shared" si="69"/>
        <v>107250</v>
      </c>
      <c r="L546">
        <v>106100</v>
      </c>
      <c r="M546">
        <v>104700</v>
      </c>
      <c r="N546">
        <v>106400</v>
      </c>
      <c r="O546">
        <v>109200</v>
      </c>
      <c r="P546">
        <v>109600</v>
      </c>
      <c r="Q546">
        <v>114600</v>
      </c>
      <c r="R546">
        <v>112600</v>
      </c>
      <c r="S546">
        <v>108000</v>
      </c>
      <c r="T546">
        <v>117500</v>
      </c>
      <c r="U546">
        <v>116500</v>
      </c>
      <c r="V546">
        <v>110500</v>
      </c>
      <c r="W546">
        <v>107200</v>
      </c>
      <c r="X546">
        <v>118300</v>
      </c>
      <c r="Y546">
        <v>129500</v>
      </c>
      <c r="Z546">
        <v>129400</v>
      </c>
      <c r="AA546">
        <v>120200</v>
      </c>
      <c r="AB546">
        <v>116800</v>
      </c>
      <c r="AC546">
        <v>111500</v>
      </c>
      <c r="AD546">
        <v>114500</v>
      </c>
      <c r="AE546">
        <v>123600</v>
      </c>
      <c r="AF546">
        <v>123800</v>
      </c>
      <c r="AG546">
        <v>123200</v>
      </c>
      <c r="AH546">
        <v>119400</v>
      </c>
      <c r="AI546">
        <v>126400</v>
      </c>
      <c r="AJ546">
        <v>119900</v>
      </c>
      <c r="AK546">
        <v>110300</v>
      </c>
      <c r="AL546">
        <v>93100</v>
      </c>
      <c r="AM546">
        <v>91200</v>
      </c>
      <c r="AN546">
        <v>96800</v>
      </c>
      <c r="AO546">
        <v>102900</v>
      </c>
      <c r="AP546">
        <v>103600</v>
      </c>
      <c r="AQ546">
        <v>98900</v>
      </c>
      <c r="AR546">
        <v>96000</v>
      </c>
      <c r="AS546">
        <v>93200</v>
      </c>
      <c r="AT546">
        <v>93100</v>
      </c>
      <c r="AU546">
        <v>90700</v>
      </c>
      <c r="AV546">
        <v>96100</v>
      </c>
      <c r="AW546">
        <v>110400</v>
      </c>
      <c r="AX546">
        <v>113800</v>
      </c>
      <c r="AY546">
        <v>114100</v>
      </c>
      <c r="AZ546">
        <v>96400</v>
      </c>
      <c r="BA546">
        <v>94800</v>
      </c>
      <c r="BB546">
        <v>95300</v>
      </c>
      <c r="BC546">
        <v>97300</v>
      </c>
      <c r="BD546">
        <v>97500</v>
      </c>
      <c r="BE546">
        <v>96000</v>
      </c>
      <c r="BF546">
        <v>100000</v>
      </c>
      <c r="BG546">
        <v>104000</v>
      </c>
      <c r="BH546">
        <v>105600</v>
      </c>
      <c r="BI546">
        <v>113900</v>
      </c>
      <c r="BJ546">
        <v>117500</v>
      </c>
      <c r="BK546">
        <v>120400</v>
      </c>
      <c r="BL546">
        <v>115700</v>
      </c>
      <c r="BM546">
        <v>108400</v>
      </c>
      <c r="BN546">
        <v>103100</v>
      </c>
      <c r="BO546">
        <v>105600</v>
      </c>
      <c r="BP546">
        <v>106000</v>
      </c>
      <c r="BQ546">
        <v>106800</v>
      </c>
      <c r="BR546">
        <v>97100</v>
      </c>
      <c r="BS546">
        <v>96900</v>
      </c>
      <c r="BT546">
        <v>96400</v>
      </c>
      <c r="BU546">
        <v>99600</v>
      </c>
      <c r="BV546">
        <v>106700</v>
      </c>
      <c r="BW546">
        <v>103200</v>
      </c>
      <c r="BX546">
        <v>106300</v>
      </c>
      <c r="BY546">
        <v>107700</v>
      </c>
      <c r="BZ546">
        <v>114000</v>
      </c>
      <c r="CA546">
        <v>119100</v>
      </c>
      <c r="CB546">
        <v>109500</v>
      </c>
      <c r="CC546">
        <v>118400</v>
      </c>
      <c r="CD546">
        <v>109200</v>
      </c>
      <c r="CE546">
        <v>115200</v>
      </c>
      <c r="CF546">
        <v>124000</v>
      </c>
    </row>
    <row r="547" spans="1:84" x14ac:dyDescent="0.2">
      <c r="A547">
        <v>394383</v>
      </c>
      <c r="B547" t="s">
        <v>2362</v>
      </c>
      <c r="C547">
        <v>544</v>
      </c>
      <c r="D547">
        <f t="shared" si="63"/>
        <v>96950</v>
      </c>
      <c r="E547">
        <f t="shared" si="64"/>
        <v>101591.66666666667</v>
      </c>
      <c r="F547">
        <f t="shared" si="65"/>
        <v>100600</v>
      </c>
      <c r="G547">
        <f t="shared" si="66"/>
        <v>112550</v>
      </c>
      <c r="H547">
        <f t="shared" si="67"/>
        <v>120466.66666666667</v>
      </c>
      <c r="I547" s="2">
        <f t="shared" si="68"/>
        <v>0.24256489599449893</v>
      </c>
      <c r="J547" s="6">
        <f t="shared" si="62"/>
        <v>106431.66666666667</v>
      </c>
      <c r="K547">
        <f t="shared" si="69"/>
        <v>115166.66666666667</v>
      </c>
      <c r="L547">
        <v>84800</v>
      </c>
      <c r="M547">
        <v>96100</v>
      </c>
      <c r="N547">
        <v>87100</v>
      </c>
      <c r="O547">
        <v>93800</v>
      </c>
      <c r="P547">
        <v>89900</v>
      </c>
      <c r="Q547">
        <v>96900</v>
      </c>
      <c r="R547">
        <v>102700</v>
      </c>
      <c r="S547">
        <v>101300</v>
      </c>
      <c r="T547">
        <v>102100</v>
      </c>
      <c r="U547">
        <v>106700</v>
      </c>
      <c r="V547">
        <v>104700</v>
      </c>
      <c r="W547">
        <v>97300</v>
      </c>
      <c r="X547">
        <v>86200</v>
      </c>
      <c r="Y547">
        <v>90600</v>
      </c>
      <c r="Z547">
        <v>99800</v>
      </c>
      <c r="AA547">
        <v>107400</v>
      </c>
      <c r="AB547">
        <v>107800</v>
      </c>
      <c r="AC547">
        <v>98200</v>
      </c>
      <c r="AD547">
        <v>102400</v>
      </c>
      <c r="AE547">
        <v>103900</v>
      </c>
      <c r="AF547">
        <v>106700</v>
      </c>
      <c r="AG547">
        <v>103200</v>
      </c>
      <c r="AH547">
        <v>105300</v>
      </c>
      <c r="AI547">
        <v>107600</v>
      </c>
      <c r="AJ547">
        <v>111900</v>
      </c>
      <c r="AK547">
        <v>103000</v>
      </c>
      <c r="AL547">
        <v>88100</v>
      </c>
      <c r="AM547">
        <v>82700</v>
      </c>
      <c r="AN547">
        <v>87600</v>
      </c>
      <c r="AO547">
        <v>94500</v>
      </c>
      <c r="AP547">
        <v>90600</v>
      </c>
      <c r="AQ547">
        <v>95700</v>
      </c>
      <c r="AR547">
        <v>101500</v>
      </c>
      <c r="AS547">
        <v>109300</v>
      </c>
      <c r="AT547">
        <v>114600</v>
      </c>
      <c r="AU547">
        <v>127700</v>
      </c>
      <c r="AV547">
        <v>131600</v>
      </c>
      <c r="AW547">
        <v>128100</v>
      </c>
      <c r="AX547">
        <v>121500</v>
      </c>
      <c r="AY547">
        <v>121400</v>
      </c>
      <c r="AZ547">
        <v>122000</v>
      </c>
      <c r="BA547">
        <v>99500</v>
      </c>
      <c r="BB547">
        <v>101600</v>
      </c>
      <c r="BC547">
        <v>94900</v>
      </c>
      <c r="BD547">
        <v>119100</v>
      </c>
      <c r="BE547">
        <v>105200</v>
      </c>
      <c r="BF547">
        <v>108200</v>
      </c>
      <c r="BG547">
        <v>97500</v>
      </c>
      <c r="BH547">
        <v>105900</v>
      </c>
      <c r="BI547">
        <v>107600</v>
      </c>
      <c r="BJ547">
        <v>124700</v>
      </c>
      <c r="BK547">
        <v>140700</v>
      </c>
      <c r="BL547">
        <v>141000</v>
      </c>
      <c r="BM547">
        <v>131400</v>
      </c>
      <c r="BN547">
        <v>111800</v>
      </c>
      <c r="BO547">
        <v>117800</v>
      </c>
      <c r="BP547">
        <v>111300</v>
      </c>
      <c r="BQ547">
        <v>116300</v>
      </c>
      <c r="BR547">
        <v>118600</v>
      </c>
      <c r="BS547">
        <v>118500</v>
      </c>
      <c r="BT547">
        <v>107700</v>
      </c>
      <c r="BU547">
        <v>95500</v>
      </c>
      <c r="BV547">
        <v>96400</v>
      </c>
      <c r="BW547">
        <v>108400</v>
      </c>
      <c r="BX547">
        <v>113700</v>
      </c>
      <c r="BY547">
        <v>118600</v>
      </c>
      <c r="BZ547">
        <v>123400</v>
      </c>
      <c r="CA547">
        <v>121100</v>
      </c>
      <c r="CB547">
        <v>127700</v>
      </c>
      <c r="CC547">
        <v>126300</v>
      </c>
      <c r="CD547">
        <v>124700</v>
      </c>
      <c r="CE547">
        <v>128500</v>
      </c>
      <c r="CF547">
        <v>142700</v>
      </c>
    </row>
    <row r="548" spans="1:84" x14ac:dyDescent="0.2">
      <c r="A548">
        <v>395144</v>
      </c>
      <c r="B548" t="s">
        <v>1857</v>
      </c>
      <c r="C548">
        <v>493</v>
      </c>
      <c r="D548">
        <f t="shared" si="63"/>
        <v>96441.666666666672</v>
      </c>
      <c r="E548">
        <f t="shared" si="64"/>
        <v>106275</v>
      </c>
      <c r="F548">
        <f t="shared" si="65"/>
        <v>103000</v>
      </c>
      <c r="G548">
        <f t="shared" si="66"/>
        <v>110775</v>
      </c>
      <c r="H548">
        <f t="shared" si="67"/>
        <v>115266.66666666667</v>
      </c>
      <c r="I548" s="2">
        <f t="shared" si="68"/>
        <v>0.19519571416227424</v>
      </c>
      <c r="J548" s="6">
        <f t="shared" si="62"/>
        <v>106351.66666666667</v>
      </c>
      <c r="K548">
        <f t="shared" si="69"/>
        <v>110483.33333333333</v>
      </c>
      <c r="L548">
        <v>85600</v>
      </c>
      <c r="M548">
        <v>81300</v>
      </c>
      <c r="N548">
        <v>87300</v>
      </c>
      <c r="O548">
        <v>91900</v>
      </c>
      <c r="P548">
        <v>103700</v>
      </c>
      <c r="Q548">
        <v>97700</v>
      </c>
      <c r="R548">
        <v>100400</v>
      </c>
      <c r="S548">
        <v>101700</v>
      </c>
      <c r="T548">
        <v>102600</v>
      </c>
      <c r="U548">
        <v>103500</v>
      </c>
      <c r="V548">
        <v>98300</v>
      </c>
      <c r="W548">
        <v>103300</v>
      </c>
      <c r="X548">
        <v>97600</v>
      </c>
      <c r="Y548">
        <v>102600</v>
      </c>
      <c r="Z548">
        <v>104800</v>
      </c>
      <c r="AA548">
        <v>107000</v>
      </c>
      <c r="AB548">
        <v>101400</v>
      </c>
      <c r="AC548">
        <v>95500</v>
      </c>
      <c r="AD548">
        <v>100800</v>
      </c>
      <c r="AE548">
        <v>110100</v>
      </c>
      <c r="AF548">
        <v>120900</v>
      </c>
      <c r="AG548">
        <v>118500</v>
      </c>
      <c r="AH548">
        <v>110100</v>
      </c>
      <c r="AI548">
        <v>106000</v>
      </c>
      <c r="AJ548">
        <v>97700</v>
      </c>
      <c r="AK548">
        <v>107700</v>
      </c>
      <c r="AL548">
        <v>106000</v>
      </c>
      <c r="AM548">
        <v>107600</v>
      </c>
      <c r="AN548">
        <v>98700</v>
      </c>
      <c r="AO548">
        <v>95100</v>
      </c>
      <c r="AP548">
        <v>104600</v>
      </c>
      <c r="AQ548">
        <v>106200</v>
      </c>
      <c r="AR548">
        <v>107200</v>
      </c>
      <c r="AS548">
        <v>105900</v>
      </c>
      <c r="AT548">
        <v>103500</v>
      </c>
      <c r="AU548">
        <v>95800</v>
      </c>
      <c r="AV548">
        <v>100900</v>
      </c>
      <c r="AW548">
        <v>113500</v>
      </c>
      <c r="AX548">
        <v>121100</v>
      </c>
      <c r="AY548">
        <v>114100</v>
      </c>
      <c r="AZ548">
        <v>109300</v>
      </c>
      <c r="BA548">
        <v>112700</v>
      </c>
      <c r="BB548">
        <v>112100</v>
      </c>
      <c r="BC548">
        <v>104700</v>
      </c>
      <c r="BD548">
        <v>98600</v>
      </c>
      <c r="BE548">
        <v>101200</v>
      </c>
      <c r="BF548">
        <v>115700</v>
      </c>
      <c r="BG548">
        <v>125400</v>
      </c>
      <c r="BH548">
        <v>135600</v>
      </c>
      <c r="BI548">
        <v>119600</v>
      </c>
      <c r="BJ548">
        <v>113500</v>
      </c>
      <c r="BK548">
        <v>108700</v>
      </c>
      <c r="BL548">
        <v>111800</v>
      </c>
      <c r="BM548">
        <v>118200</v>
      </c>
      <c r="BN548">
        <v>111500</v>
      </c>
      <c r="BO548">
        <v>113000</v>
      </c>
      <c r="BP548">
        <v>107600</v>
      </c>
      <c r="BQ548">
        <v>111300</v>
      </c>
      <c r="BR548">
        <v>121900</v>
      </c>
      <c r="BS548">
        <v>110500</v>
      </c>
      <c r="BT548">
        <v>98800</v>
      </c>
      <c r="BU548">
        <v>87300</v>
      </c>
      <c r="BV548">
        <v>96500</v>
      </c>
      <c r="BW548">
        <v>103900</v>
      </c>
      <c r="BX548">
        <v>110800</v>
      </c>
      <c r="BY548">
        <v>120600</v>
      </c>
      <c r="BZ548">
        <v>117000</v>
      </c>
      <c r="CA548">
        <v>116900</v>
      </c>
      <c r="CB548">
        <v>108500</v>
      </c>
      <c r="CC548">
        <v>118300</v>
      </c>
      <c r="CD548">
        <v>136700</v>
      </c>
      <c r="CE548">
        <v>136500</v>
      </c>
    </row>
    <row r="549" spans="1:84" x14ac:dyDescent="0.2">
      <c r="A549">
        <v>395248</v>
      </c>
      <c r="B549" t="s">
        <v>509</v>
      </c>
      <c r="C549">
        <v>364</v>
      </c>
      <c r="D549">
        <f t="shared" si="63"/>
        <v>94633.333333333328</v>
      </c>
      <c r="E549">
        <f t="shared" si="64"/>
        <v>104216.66666666667</v>
      </c>
      <c r="F549">
        <f t="shared" si="65"/>
        <v>112966.66666666667</v>
      </c>
      <c r="G549">
        <f t="shared" si="66"/>
        <v>107575</v>
      </c>
      <c r="H549">
        <f t="shared" si="67"/>
        <v>107450</v>
      </c>
      <c r="I549" s="2">
        <f t="shared" si="68"/>
        <v>0.13543501232828467</v>
      </c>
      <c r="J549" s="6">
        <f t="shared" si="62"/>
        <v>105368.33333333334</v>
      </c>
      <c r="K549">
        <f t="shared" si="69"/>
        <v>118775</v>
      </c>
      <c r="L549">
        <v>88200</v>
      </c>
      <c r="M549">
        <v>97400</v>
      </c>
      <c r="N549">
        <v>99200</v>
      </c>
      <c r="O549">
        <v>99400</v>
      </c>
      <c r="P549">
        <v>93100</v>
      </c>
      <c r="Q549">
        <v>101100</v>
      </c>
      <c r="R549">
        <v>101500</v>
      </c>
      <c r="S549">
        <v>95700</v>
      </c>
      <c r="T549">
        <v>89800</v>
      </c>
      <c r="U549">
        <v>90000</v>
      </c>
      <c r="V549">
        <v>89700</v>
      </c>
      <c r="W549">
        <v>90500</v>
      </c>
      <c r="X549">
        <v>95000</v>
      </c>
      <c r="Y549">
        <v>105300</v>
      </c>
      <c r="Z549">
        <v>104100</v>
      </c>
      <c r="AA549">
        <v>101800</v>
      </c>
      <c r="AB549">
        <v>103300</v>
      </c>
      <c r="AC549">
        <v>114500</v>
      </c>
      <c r="AD549">
        <v>114900</v>
      </c>
      <c r="AE549">
        <v>113300</v>
      </c>
      <c r="AF549">
        <v>101700</v>
      </c>
      <c r="AG549">
        <v>93000</v>
      </c>
      <c r="AH549">
        <v>98100</v>
      </c>
      <c r="AI549">
        <v>105600</v>
      </c>
      <c r="AJ549">
        <v>113000</v>
      </c>
      <c r="AK549">
        <v>105500</v>
      </c>
      <c r="AL549">
        <v>111200</v>
      </c>
      <c r="AM549">
        <v>110100</v>
      </c>
      <c r="AN549">
        <v>112500</v>
      </c>
      <c r="AO549">
        <v>104900</v>
      </c>
      <c r="AP549">
        <v>111300</v>
      </c>
      <c r="AQ549">
        <v>114600</v>
      </c>
      <c r="AR549">
        <v>120500</v>
      </c>
      <c r="AS549">
        <v>115800</v>
      </c>
      <c r="AT549">
        <v>115900</v>
      </c>
      <c r="AU549">
        <v>120300</v>
      </c>
      <c r="AV549">
        <v>114000</v>
      </c>
      <c r="AW549">
        <v>107300</v>
      </c>
      <c r="AX549">
        <v>100200</v>
      </c>
      <c r="AY549">
        <v>108000</v>
      </c>
      <c r="AZ549">
        <v>109400</v>
      </c>
      <c r="BA549">
        <v>101200</v>
      </c>
      <c r="BB549">
        <v>100600</v>
      </c>
      <c r="BC549">
        <v>104500</v>
      </c>
      <c r="BD549">
        <v>113700</v>
      </c>
      <c r="BE549">
        <v>114700</v>
      </c>
      <c r="BF549">
        <v>109900</v>
      </c>
      <c r="BG549">
        <v>107400</v>
      </c>
      <c r="BH549">
        <v>101600</v>
      </c>
      <c r="BI549">
        <v>109900</v>
      </c>
      <c r="BJ549">
        <v>106700</v>
      </c>
      <c r="BK549">
        <v>107300</v>
      </c>
      <c r="BL549">
        <v>105100</v>
      </c>
      <c r="BM549">
        <v>104400</v>
      </c>
      <c r="BN549">
        <v>104000</v>
      </c>
      <c r="BO549">
        <v>94600</v>
      </c>
      <c r="BP549">
        <v>106800</v>
      </c>
      <c r="BQ549">
        <v>113200</v>
      </c>
      <c r="BR549">
        <v>121300</v>
      </c>
      <c r="BS549">
        <v>114500</v>
      </c>
      <c r="BT549">
        <v>121200</v>
      </c>
      <c r="BU549">
        <v>126800</v>
      </c>
      <c r="BV549">
        <v>133000</v>
      </c>
      <c r="BW549">
        <v>124600</v>
      </c>
      <c r="BX549">
        <v>118300</v>
      </c>
      <c r="BY549">
        <v>111100</v>
      </c>
      <c r="BZ549">
        <v>114100</v>
      </c>
      <c r="CA549">
        <v>118600</v>
      </c>
      <c r="CB549">
        <v>119100</v>
      </c>
      <c r="CC549">
        <v>112700</v>
      </c>
      <c r="CD549">
        <v>111300</v>
      </c>
      <c r="CE549">
        <v>114400</v>
      </c>
    </row>
    <row r="550" spans="1:84" x14ac:dyDescent="0.2">
      <c r="A550">
        <v>394934</v>
      </c>
      <c r="B550" t="s">
        <v>1220</v>
      </c>
      <c r="C550">
        <v>542</v>
      </c>
      <c r="D550">
        <f t="shared" si="63"/>
        <v>72041.666666666672</v>
      </c>
      <c r="E550">
        <f t="shared" si="64"/>
        <v>86341.666666666672</v>
      </c>
      <c r="F550">
        <f t="shared" si="65"/>
        <v>102991.66666666667</v>
      </c>
      <c r="G550">
        <f t="shared" si="66"/>
        <v>122891.66666666667</v>
      </c>
      <c r="H550">
        <f t="shared" si="67"/>
        <v>142416.66666666666</v>
      </c>
      <c r="I550" s="2">
        <f t="shared" si="68"/>
        <v>0.97686524002313446</v>
      </c>
      <c r="J550" s="6">
        <f t="shared" si="62"/>
        <v>105336.66666666667</v>
      </c>
      <c r="K550">
        <f t="shared" si="69"/>
        <v>143850</v>
      </c>
      <c r="L550">
        <v>67500</v>
      </c>
      <c r="M550">
        <v>66200</v>
      </c>
      <c r="N550">
        <v>65000</v>
      </c>
      <c r="O550">
        <v>67400</v>
      </c>
      <c r="P550">
        <v>67300</v>
      </c>
      <c r="Q550">
        <v>78700</v>
      </c>
      <c r="R550">
        <v>79800</v>
      </c>
      <c r="S550">
        <v>79300</v>
      </c>
      <c r="T550">
        <v>74100</v>
      </c>
      <c r="U550">
        <v>69900</v>
      </c>
      <c r="V550">
        <v>74600</v>
      </c>
      <c r="W550">
        <v>74700</v>
      </c>
      <c r="X550">
        <v>77900</v>
      </c>
      <c r="Y550">
        <v>78800</v>
      </c>
      <c r="Z550">
        <v>78200</v>
      </c>
      <c r="AA550">
        <v>86500</v>
      </c>
      <c r="AB550">
        <v>86700</v>
      </c>
      <c r="AC550">
        <v>84500</v>
      </c>
      <c r="AD550">
        <v>81500</v>
      </c>
      <c r="AE550">
        <v>92800</v>
      </c>
      <c r="AF550">
        <v>97700</v>
      </c>
      <c r="AG550">
        <v>98300</v>
      </c>
      <c r="AH550">
        <v>86800</v>
      </c>
      <c r="AI550">
        <v>86400</v>
      </c>
      <c r="AJ550">
        <v>95500</v>
      </c>
      <c r="AK550">
        <v>96100</v>
      </c>
      <c r="AL550">
        <v>96700</v>
      </c>
      <c r="AM550">
        <v>89700</v>
      </c>
      <c r="AN550">
        <v>111300</v>
      </c>
      <c r="AO550">
        <v>115100</v>
      </c>
      <c r="AP550">
        <v>114800</v>
      </c>
      <c r="AQ550">
        <v>98300</v>
      </c>
      <c r="AR550">
        <v>96400</v>
      </c>
      <c r="AS550">
        <v>100000</v>
      </c>
      <c r="AT550">
        <v>107900</v>
      </c>
      <c r="AU550">
        <v>114100</v>
      </c>
      <c r="AV550">
        <v>118500</v>
      </c>
      <c r="AW550">
        <v>117700</v>
      </c>
      <c r="AX550">
        <v>119600</v>
      </c>
      <c r="AY550">
        <v>115900</v>
      </c>
      <c r="AZ550">
        <v>116200</v>
      </c>
      <c r="BA550">
        <v>119200</v>
      </c>
      <c r="BB550">
        <v>122100</v>
      </c>
      <c r="BC550">
        <v>131000</v>
      </c>
      <c r="BD550">
        <v>126900</v>
      </c>
      <c r="BE550">
        <v>130000</v>
      </c>
      <c r="BF550">
        <v>121900</v>
      </c>
      <c r="BG550">
        <v>135700</v>
      </c>
      <c r="BH550">
        <v>135900</v>
      </c>
      <c r="BI550">
        <v>141600</v>
      </c>
      <c r="BJ550">
        <v>137400</v>
      </c>
      <c r="BK550">
        <v>134500</v>
      </c>
      <c r="BL550">
        <v>137100</v>
      </c>
      <c r="BM550">
        <v>158000</v>
      </c>
      <c r="BN550">
        <v>159300</v>
      </c>
      <c r="BO550">
        <v>158400</v>
      </c>
      <c r="BP550">
        <v>132300</v>
      </c>
      <c r="BQ550">
        <v>143100</v>
      </c>
      <c r="BR550">
        <v>138000</v>
      </c>
      <c r="BS550">
        <v>133400</v>
      </c>
      <c r="BT550">
        <v>118200</v>
      </c>
      <c r="BU550">
        <v>127100</v>
      </c>
      <c r="BV550">
        <v>136400</v>
      </c>
      <c r="BW550">
        <v>152500</v>
      </c>
      <c r="BX550">
        <v>151800</v>
      </c>
      <c r="BY550">
        <v>164900</v>
      </c>
      <c r="BZ550">
        <v>150700</v>
      </c>
      <c r="CA550">
        <v>153300</v>
      </c>
      <c r="CB550">
        <v>148700</v>
      </c>
      <c r="CC550">
        <v>149200</v>
      </c>
      <c r="CD550">
        <v>140000</v>
      </c>
      <c r="CE550">
        <v>133900</v>
      </c>
    </row>
    <row r="551" spans="1:84" x14ac:dyDescent="0.2">
      <c r="A551">
        <v>394887</v>
      </c>
      <c r="B551" t="s">
        <v>1060</v>
      </c>
      <c r="C551">
        <v>513</v>
      </c>
      <c r="D551">
        <f t="shared" si="63"/>
        <v>94320</v>
      </c>
      <c r="E551">
        <f t="shared" si="64"/>
        <v>104933.33333333333</v>
      </c>
      <c r="F551">
        <f t="shared" si="65"/>
        <v>100183.33333333333</v>
      </c>
      <c r="G551">
        <f t="shared" si="66"/>
        <v>112850</v>
      </c>
      <c r="H551">
        <f t="shared" si="67"/>
        <v>113308.33333333333</v>
      </c>
      <c r="I551" s="2">
        <f t="shared" si="68"/>
        <v>0.20131820752049753</v>
      </c>
      <c r="J551" s="6">
        <f t="shared" si="62"/>
        <v>105119</v>
      </c>
      <c r="K551">
        <f t="shared" si="69"/>
        <v>138266.66666666666</v>
      </c>
      <c r="S551">
        <v>94200</v>
      </c>
      <c r="T551">
        <v>92500</v>
      </c>
      <c r="U551">
        <v>91900</v>
      </c>
      <c r="V551">
        <v>93800</v>
      </c>
      <c r="W551">
        <v>99200</v>
      </c>
      <c r="X551">
        <v>106700</v>
      </c>
      <c r="Y551">
        <v>101900</v>
      </c>
      <c r="Z551">
        <v>101600</v>
      </c>
      <c r="AA551">
        <v>95000</v>
      </c>
      <c r="AB551">
        <v>95600</v>
      </c>
      <c r="AC551">
        <v>100600</v>
      </c>
      <c r="AD551">
        <v>108100</v>
      </c>
      <c r="AE551">
        <v>110500</v>
      </c>
      <c r="AF551">
        <v>109600</v>
      </c>
      <c r="AG551">
        <v>110400</v>
      </c>
      <c r="AH551">
        <v>111500</v>
      </c>
      <c r="AI551">
        <v>107700</v>
      </c>
      <c r="AJ551">
        <v>104900</v>
      </c>
      <c r="AK551">
        <v>102600</v>
      </c>
      <c r="AL551">
        <v>95500</v>
      </c>
      <c r="AM551">
        <v>102600</v>
      </c>
      <c r="AN551">
        <v>97500</v>
      </c>
      <c r="AO551">
        <v>104100</v>
      </c>
      <c r="AP551">
        <v>98100</v>
      </c>
      <c r="AQ551">
        <v>97800</v>
      </c>
      <c r="AR551">
        <v>104300</v>
      </c>
      <c r="AS551">
        <v>97400</v>
      </c>
      <c r="AT551">
        <v>101100</v>
      </c>
      <c r="AU551">
        <v>96300</v>
      </c>
      <c r="AV551">
        <v>104800</v>
      </c>
      <c r="AW551">
        <v>104500</v>
      </c>
      <c r="AX551">
        <v>109800</v>
      </c>
      <c r="AY551">
        <v>110700</v>
      </c>
      <c r="AZ551">
        <v>118400</v>
      </c>
      <c r="BA551">
        <v>116400</v>
      </c>
      <c r="BB551">
        <v>119900</v>
      </c>
      <c r="BC551">
        <v>114900</v>
      </c>
      <c r="BD551">
        <v>115200</v>
      </c>
      <c r="BE551">
        <v>115100</v>
      </c>
      <c r="BF551">
        <v>111400</v>
      </c>
      <c r="BG551">
        <v>113100</v>
      </c>
      <c r="BH551">
        <v>92800</v>
      </c>
      <c r="BI551">
        <v>104100</v>
      </c>
      <c r="BJ551">
        <v>105900</v>
      </c>
      <c r="BK551">
        <v>120100</v>
      </c>
      <c r="BL551">
        <v>114300</v>
      </c>
      <c r="BM551">
        <v>99600</v>
      </c>
      <c r="BN551">
        <v>100300</v>
      </c>
      <c r="BO551">
        <v>100800</v>
      </c>
      <c r="BP551">
        <v>120900</v>
      </c>
      <c r="BQ551">
        <v>129900</v>
      </c>
      <c r="BR551">
        <v>134000</v>
      </c>
      <c r="BS551">
        <v>137000</v>
      </c>
      <c r="BT551">
        <v>133900</v>
      </c>
      <c r="BU551">
        <v>132200</v>
      </c>
      <c r="BV551">
        <v>126900</v>
      </c>
      <c r="BW551">
        <v>126400</v>
      </c>
      <c r="BX551">
        <v>133200</v>
      </c>
      <c r="BY551">
        <v>132400</v>
      </c>
      <c r="BZ551">
        <v>141400</v>
      </c>
      <c r="CA551">
        <v>148700</v>
      </c>
      <c r="CB551">
        <v>156600</v>
      </c>
      <c r="CC551">
        <v>153500</v>
      </c>
      <c r="CD551">
        <v>137000</v>
      </c>
      <c r="CE551">
        <v>130700</v>
      </c>
      <c r="CF551">
        <v>119400</v>
      </c>
    </row>
    <row r="552" spans="1:84" x14ac:dyDescent="0.2">
      <c r="A552">
        <v>394884</v>
      </c>
      <c r="B552" t="s">
        <v>751</v>
      </c>
      <c r="C552">
        <v>397</v>
      </c>
      <c r="D552">
        <f t="shared" si="63"/>
        <v>95233.333333333328</v>
      </c>
      <c r="E552">
        <f t="shared" si="64"/>
        <v>98458.333333333328</v>
      </c>
      <c r="F552">
        <f t="shared" si="65"/>
        <v>103116.66666666667</v>
      </c>
      <c r="G552">
        <f t="shared" si="66"/>
        <v>109666.66666666667</v>
      </c>
      <c r="H552">
        <f t="shared" si="67"/>
        <v>117516.66666666667</v>
      </c>
      <c r="I552" s="2">
        <f t="shared" si="68"/>
        <v>0.23398669933496685</v>
      </c>
      <c r="J552" s="6">
        <f t="shared" si="62"/>
        <v>104798.33333333334</v>
      </c>
      <c r="K552">
        <f t="shared" si="69"/>
        <v>127016.66666666667</v>
      </c>
      <c r="L552">
        <v>91700</v>
      </c>
      <c r="M552">
        <v>84500</v>
      </c>
      <c r="N552">
        <v>88700</v>
      </c>
      <c r="O552">
        <v>96300</v>
      </c>
      <c r="P552">
        <v>108600</v>
      </c>
      <c r="Q552">
        <v>110000</v>
      </c>
      <c r="R552">
        <v>103200</v>
      </c>
      <c r="S552">
        <v>89700</v>
      </c>
      <c r="T552">
        <v>93300</v>
      </c>
      <c r="U552">
        <v>90700</v>
      </c>
      <c r="V552">
        <v>96900</v>
      </c>
      <c r="W552">
        <v>89200</v>
      </c>
      <c r="X552">
        <v>92000</v>
      </c>
      <c r="Y552">
        <v>88600</v>
      </c>
      <c r="Z552">
        <v>93000</v>
      </c>
      <c r="AA552">
        <v>94200</v>
      </c>
      <c r="AB552">
        <v>101000</v>
      </c>
      <c r="AC552">
        <v>98000</v>
      </c>
      <c r="AD552">
        <v>102700</v>
      </c>
      <c r="AE552">
        <v>102700</v>
      </c>
      <c r="AF552">
        <v>102800</v>
      </c>
      <c r="AG552">
        <v>101700</v>
      </c>
      <c r="AH552">
        <v>99300</v>
      </c>
      <c r="AI552">
        <v>105500</v>
      </c>
      <c r="AJ552">
        <v>109100</v>
      </c>
      <c r="AK552">
        <v>103800</v>
      </c>
      <c r="AL552">
        <v>103400</v>
      </c>
      <c r="AM552">
        <v>94600</v>
      </c>
      <c r="AN552">
        <v>100900</v>
      </c>
      <c r="AO552">
        <v>102200</v>
      </c>
      <c r="AP552">
        <v>107100</v>
      </c>
      <c r="AQ552">
        <v>109900</v>
      </c>
      <c r="AR552">
        <v>103500</v>
      </c>
      <c r="AS552">
        <v>101200</v>
      </c>
      <c r="AT552">
        <v>95900</v>
      </c>
      <c r="AU552">
        <v>105800</v>
      </c>
      <c r="AV552">
        <v>107400</v>
      </c>
      <c r="AW552">
        <v>118400</v>
      </c>
      <c r="AX552">
        <v>107600</v>
      </c>
      <c r="AY552">
        <v>109600</v>
      </c>
      <c r="AZ552">
        <v>93800</v>
      </c>
      <c r="BA552">
        <v>101700</v>
      </c>
      <c r="BB552">
        <v>100400</v>
      </c>
      <c r="BC552">
        <v>110100</v>
      </c>
      <c r="BD552">
        <v>112400</v>
      </c>
      <c r="BE552">
        <v>120400</v>
      </c>
      <c r="BF552">
        <v>117200</v>
      </c>
      <c r="BG552">
        <v>117000</v>
      </c>
      <c r="BH552">
        <v>111300</v>
      </c>
      <c r="BI552">
        <v>118700</v>
      </c>
      <c r="BJ552">
        <v>125500</v>
      </c>
      <c r="BK552">
        <v>126100</v>
      </c>
      <c r="BL552">
        <v>123500</v>
      </c>
      <c r="BM552">
        <v>116200</v>
      </c>
      <c r="BN552">
        <v>117800</v>
      </c>
      <c r="BO552">
        <v>112500</v>
      </c>
      <c r="BP552">
        <v>114000</v>
      </c>
      <c r="BQ552">
        <v>112700</v>
      </c>
      <c r="BR552">
        <v>117600</v>
      </c>
      <c r="BS552">
        <v>114300</v>
      </c>
      <c r="BT552">
        <v>116600</v>
      </c>
      <c r="BU552">
        <v>125600</v>
      </c>
      <c r="BV552">
        <v>131300</v>
      </c>
      <c r="BW552">
        <v>126300</v>
      </c>
      <c r="BX552">
        <v>128600</v>
      </c>
      <c r="BY552">
        <v>131400</v>
      </c>
      <c r="BZ552">
        <v>140500</v>
      </c>
      <c r="CA552">
        <v>130500</v>
      </c>
      <c r="CB552">
        <v>125800</v>
      </c>
      <c r="CC552">
        <v>126000</v>
      </c>
      <c r="CD552">
        <v>127300</v>
      </c>
      <c r="CE552">
        <v>122000</v>
      </c>
      <c r="CF552">
        <v>123000</v>
      </c>
    </row>
    <row r="553" spans="1:84" x14ac:dyDescent="0.2">
      <c r="A553">
        <v>394853</v>
      </c>
      <c r="B553" t="s">
        <v>1959</v>
      </c>
      <c r="C553">
        <v>591</v>
      </c>
      <c r="D553">
        <f t="shared" si="63"/>
        <v>114480</v>
      </c>
      <c r="E553">
        <f t="shared" si="64"/>
        <v>96991.666666666672</v>
      </c>
      <c r="F553">
        <f t="shared" si="65"/>
        <v>98225</v>
      </c>
      <c r="G553">
        <f t="shared" si="66"/>
        <v>101966.66666666667</v>
      </c>
      <c r="H553">
        <f t="shared" si="67"/>
        <v>112033.33333333333</v>
      </c>
      <c r="I553" s="2">
        <f t="shared" si="68"/>
        <v>-2.1372000931749402E-2</v>
      </c>
      <c r="J553" s="6">
        <f t="shared" si="62"/>
        <v>104739.33333333334</v>
      </c>
      <c r="K553">
        <f t="shared" si="69"/>
        <v>121450</v>
      </c>
      <c r="S553">
        <v>117200</v>
      </c>
      <c r="T553">
        <v>117700</v>
      </c>
      <c r="U553">
        <v>110200</v>
      </c>
      <c r="V553">
        <v>111000</v>
      </c>
      <c r="W553">
        <v>116300</v>
      </c>
      <c r="X553">
        <v>110900</v>
      </c>
      <c r="Y553">
        <v>112100</v>
      </c>
      <c r="Z553">
        <v>95400</v>
      </c>
      <c r="AA553">
        <v>99400</v>
      </c>
      <c r="AB553">
        <v>102600</v>
      </c>
      <c r="AC553">
        <v>102100</v>
      </c>
      <c r="AD553">
        <v>101000</v>
      </c>
      <c r="AE553">
        <v>92300</v>
      </c>
      <c r="AF553">
        <v>89300</v>
      </c>
      <c r="AG553">
        <v>87800</v>
      </c>
      <c r="AH553">
        <v>88600</v>
      </c>
      <c r="AI553">
        <v>82400</v>
      </c>
      <c r="AJ553">
        <v>87700</v>
      </c>
      <c r="AK553">
        <v>86800</v>
      </c>
      <c r="AL553">
        <v>101200</v>
      </c>
      <c r="AM553">
        <v>100800</v>
      </c>
      <c r="AN553">
        <v>98900</v>
      </c>
      <c r="AO553">
        <v>97400</v>
      </c>
      <c r="AP553">
        <v>94300</v>
      </c>
      <c r="AQ553">
        <v>95900</v>
      </c>
      <c r="AR553">
        <v>98400</v>
      </c>
      <c r="AS553">
        <v>96900</v>
      </c>
      <c r="AT553">
        <v>107200</v>
      </c>
      <c r="AU553">
        <v>113200</v>
      </c>
      <c r="AV553">
        <v>117400</v>
      </c>
      <c r="AW553">
        <v>107100</v>
      </c>
      <c r="AX553">
        <v>96700</v>
      </c>
      <c r="AY553">
        <v>92900</v>
      </c>
      <c r="AZ553">
        <v>94400</v>
      </c>
      <c r="BA553">
        <v>100800</v>
      </c>
      <c r="BB553">
        <v>106600</v>
      </c>
      <c r="BC553">
        <v>105400</v>
      </c>
      <c r="BD553">
        <v>100000</v>
      </c>
      <c r="BE553">
        <v>102400</v>
      </c>
      <c r="BF553">
        <v>101000</v>
      </c>
      <c r="BG553">
        <v>98900</v>
      </c>
      <c r="BH553">
        <v>93700</v>
      </c>
      <c r="BI553">
        <v>99200</v>
      </c>
      <c r="BJ553">
        <v>103300</v>
      </c>
      <c r="BK553">
        <v>109700</v>
      </c>
      <c r="BL553">
        <v>110000</v>
      </c>
      <c r="BM553">
        <v>118800</v>
      </c>
      <c r="BN553">
        <v>114800</v>
      </c>
      <c r="BO553">
        <v>116700</v>
      </c>
      <c r="BP553">
        <v>115100</v>
      </c>
      <c r="BQ553">
        <v>122000</v>
      </c>
      <c r="BR553">
        <v>123500</v>
      </c>
      <c r="BS553">
        <v>117600</v>
      </c>
      <c r="BT553">
        <v>115000</v>
      </c>
      <c r="BU553">
        <v>118300</v>
      </c>
      <c r="BV553">
        <v>125100</v>
      </c>
      <c r="BW553">
        <v>121100</v>
      </c>
      <c r="BX553">
        <v>115300</v>
      </c>
      <c r="BY553">
        <v>117500</v>
      </c>
      <c r="BZ553">
        <v>115700</v>
      </c>
      <c r="CA553">
        <v>119200</v>
      </c>
      <c r="CB553">
        <v>121300</v>
      </c>
      <c r="CC553">
        <v>130800</v>
      </c>
      <c r="CD553">
        <v>140500</v>
      </c>
      <c r="CE553">
        <v>134400</v>
      </c>
      <c r="CF553">
        <v>139200</v>
      </c>
    </row>
    <row r="554" spans="1:84" x14ac:dyDescent="0.2">
      <c r="A554">
        <v>395160</v>
      </c>
      <c r="B554" t="s">
        <v>1843</v>
      </c>
      <c r="C554">
        <v>84</v>
      </c>
      <c r="D554">
        <f t="shared" si="63"/>
        <v>91700</v>
      </c>
      <c r="E554">
        <f t="shared" si="64"/>
        <v>101675</v>
      </c>
      <c r="F554">
        <f t="shared" si="65"/>
        <v>107158.33333333333</v>
      </c>
      <c r="G554">
        <f t="shared" si="66"/>
        <v>109425</v>
      </c>
      <c r="H554">
        <f t="shared" si="67"/>
        <v>111991.66666666667</v>
      </c>
      <c r="I554" s="2">
        <f t="shared" si="68"/>
        <v>0.22128316975645226</v>
      </c>
      <c r="J554" s="6">
        <f t="shared" si="62"/>
        <v>104390</v>
      </c>
      <c r="K554">
        <f t="shared" si="69"/>
        <v>116941.66666666667</v>
      </c>
      <c r="L554">
        <v>95000</v>
      </c>
      <c r="M554">
        <v>92800</v>
      </c>
      <c r="N554">
        <v>82600</v>
      </c>
      <c r="O554">
        <v>80900</v>
      </c>
      <c r="P554">
        <v>81200</v>
      </c>
      <c r="Q554">
        <v>87000</v>
      </c>
      <c r="R554">
        <v>90500</v>
      </c>
      <c r="S554">
        <v>97400</v>
      </c>
      <c r="T554">
        <v>100300</v>
      </c>
      <c r="U554">
        <v>100600</v>
      </c>
      <c r="V554">
        <v>97000</v>
      </c>
      <c r="W554">
        <v>95100</v>
      </c>
      <c r="X554">
        <v>97300</v>
      </c>
      <c r="Y554">
        <v>100000</v>
      </c>
      <c r="Z554">
        <v>101800</v>
      </c>
      <c r="AA554">
        <v>98700</v>
      </c>
      <c r="AB554">
        <v>99000</v>
      </c>
      <c r="AC554">
        <v>99500</v>
      </c>
      <c r="AD554">
        <v>104500</v>
      </c>
      <c r="AE554">
        <v>103600</v>
      </c>
      <c r="AF554">
        <v>103700</v>
      </c>
      <c r="AG554">
        <v>102400</v>
      </c>
      <c r="AH554">
        <v>103800</v>
      </c>
      <c r="AI554">
        <v>105800</v>
      </c>
      <c r="AJ554">
        <v>105400</v>
      </c>
      <c r="AK554">
        <v>109600</v>
      </c>
      <c r="AL554">
        <v>108100</v>
      </c>
      <c r="AM554">
        <v>110300</v>
      </c>
      <c r="AN554">
        <v>107800</v>
      </c>
      <c r="AO554">
        <v>105700</v>
      </c>
      <c r="AP554">
        <v>106000</v>
      </c>
      <c r="AQ554">
        <v>104900</v>
      </c>
      <c r="AR554">
        <v>106800</v>
      </c>
      <c r="AS554">
        <v>106900</v>
      </c>
      <c r="AT554">
        <v>106700</v>
      </c>
      <c r="AU554">
        <v>107700</v>
      </c>
      <c r="AV554">
        <v>111500</v>
      </c>
      <c r="AW554">
        <v>114200</v>
      </c>
      <c r="AX554">
        <v>111300</v>
      </c>
      <c r="AY554">
        <v>107800</v>
      </c>
      <c r="AZ554">
        <v>106300</v>
      </c>
      <c r="BA554">
        <v>109700</v>
      </c>
      <c r="BB554">
        <v>106700</v>
      </c>
      <c r="BC554">
        <v>107400</v>
      </c>
      <c r="BD554">
        <v>106700</v>
      </c>
      <c r="BE554">
        <v>110400</v>
      </c>
      <c r="BF554">
        <v>109400</v>
      </c>
      <c r="BG554">
        <v>111700</v>
      </c>
      <c r="BH554">
        <v>111400</v>
      </c>
      <c r="BI554">
        <v>112500</v>
      </c>
      <c r="BJ554">
        <v>112500</v>
      </c>
      <c r="BK554">
        <v>113000</v>
      </c>
      <c r="BL554">
        <v>112300</v>
      </c>
      <c r="BM554">
        <v>111500</v>
      </c>
      <c r="BN554">
        <v>110800</v>
      </c>
      <c r="BO554">
        <v>112100</v>
      </c>
      <c r="BP554">
        <v>112800</v>
      </c>
      <c r="BQ554">
        <v>111700</v>
      </c>
      <c r="BR554">
        <v>111800</v>
      </c>
      <c r="BS554">
        <v>111500</v>
      </c>
      <c r="BT554">
        <v>115300</v>
      </c>
      <c r="BU554">
        <v>121000</v>
      </c>
      <c r="BV554">
        <v>120900</v>
      </c>
      <c r="BW554">
        <v>117000</v>
      </c>
      <c r="BX554">
        <v>111400</v>
      </c>
      <c r="BY554">
        <v>113600</v>
      </c>
      <c r="BZ554">
        <v>114900</v>
      </c>
      <c r="CA554">
        <v>116500</v>
      </c>
      <c r="CB554">
        <v>116000</v>
      </c>
      <c r="CC554">
        <v>120100</v>
      </c>
      <c r="CD554">
        <v>125100</v>
      </c>
      <c r="CE554">
        <v>130200</v>
      </c>
    </row>
    <row r="555" spans="1:84" x14ac:dyDescent="0.2">
      <c r="A555">
        <v>394964</v>
      </c>
      <c r="B555" t="s">
        <v>2270</v>
      </c>
      <c r="C555">
        <v>347</v>
      </c>
      <c r="D555">
        <f t="shared" si="63"/>
        <v>93391.666666666672</v>
      </c>
      <c r="E555">
        <f t="shared" si="64"/>
        <v>109325</v>
      </c>
      <c r="F555">
        <f t="shared" si="65"/>
        <v>107050</v>
      </c>
      <c r="G555">
        <f t="shared" si="66"/>
        <v>101358.33333333333</v>
      </c>
      <c r="H555">
        <f t="shared" si="67"/>
        <v>108675</v>
      </c>
      <c r="I555" s="2">
        <f t="shared" si="68"/>
        <v>0.16364772017489063</v>
      </c>
      <c r="J555" s="6">
        <f t="shared" si="62"/>
        <v>103960</v>
      </c>
      <c r="K555">
        <f t="shared" si="69"/>
        <v>119200</v>
      </c>
      <c r="L555">
        <v>85900</v>
      </c>
      <c r="M555">
        <v>76600</v>
      </c>
      <c r="N555">
        <v>81000</v>
      </c>
      <c r="O555">
        <v>82700</v>
      </c>
      <c r="P555">
        <v>100700</v>
      </c>
      <c r="Q555">
        <v>104000</v>
      </c>
      <c r="R555">
        <v>102200</v>
      </c>
      <c r="S555">
        <v>92800</v>
      </c>
      <c r="T555">
        <v>97900</v>
      </c>
      <c r="U555">
        <v>98600</v>
      </c>
      <c r="V555">
        <v>101000</v>
      </c>
      <c r="W555">
        <v>97300</v>
      </c>
      <c r="X555">
        <v>99200</v>
      </c>
      <c r="Y555">
        <v>104800</v>
      </c>
      <c r="Z555">
        <v>110200</v>
      </c>
      <c r="AA555">
        <v>113000</v>
      </c>
      <c r="AB555">
        <v>109700</v>
      </c>
      <c r="AC555">
        <v>113000</v>
      </c>
      <c r="AD555">
        <v>111800</v>
      </c>
      <c r="AE555">
        <v>116000</v>
      </c>
      <c r="AF555">
        <v>111200</v>
      </c>
      <c r="AG555">
        <v>113200</v>
      </c>
      <c r="AH555">
        <v>106100</v>
      </c>
      <c r="AI555">
        <v>103700</v>
      </c>
      <c r="AJ555">
        <v>102600</v>
      </c>
      <c r="AK555">
        <v>105500</v>
      </c>
      <c r="AL555">
        <v>115900</v>
      </c>
      <c r="AM555">
        <v>112300</v>
      </c>
      <c r="AN555">
        <v>111800</v>
      </c>
      <c r="AO555">
        <v>104000</v>
      </c>
      <c r="AP555">
        <v>105100</v>
      </c>
      <c r="AQ555">
        <v>106800</v>
      </c>
      <c r="AR555">
        <v>105700</v>
      </c>
      <c r="AS555">
        <v>107700</v>
      </c>
      <c r="AT555">
        <v>104200</v>
      </c>
      <c r="AU555">
        <v>103000</v>
      </c>
      <c r="AV555">
        <v>98200</v>
      </c>
      <c r="AW555">
        <v>97200</v>
      </c>
      <c r="AX555">
        <v>94800</v>
      </c>
      <c r="AY555">
        <v>101100</v>
      </c>
      <c r="AZ555">
        <v>103800</v>
      </c>
      <c r="BA555">
        <v>103500</v>
      </c>
      <c r="BB555">
        <v>100500</v>
      </c>
      <c r="BC555">
        <v>99000</v>
      </c>
      <c r="BD555">
        <v>102800</v>
      </c>
      <c r="BE555">
        <v>99700</v>
      </c>
      <c r="BF555">
        <v>106300</v>
      </c>
      <c r="BG555">
        <v>109400</v>
      </c>
      <c r="BH555">
        <v>112600</v>
      </c>
      <c r="BI555">
        <v>105900</v>
      </c>
      <c r="BJ555">
        <v>102500</v>
      </c>
      <c r="BK555">
        <v>102000</v>
      </c>
      <c r="BL555">
        <v>105500</v>
      </c>
      <c r="BM555">
        <v>103000</v>
      </c>
      <c r="BN555">
        <v>106500</v>
      </c>
      <c r="BO555">
        <v>104900</v>
      </c>
      <c r="BP555">
        <v>107600</v>
      </c>
      <c r="BQ555">
        <v>113700</v>
      </c>
      <c r="BR555">
        <v>117400</v>
      </c>
      <c r="BS555">
        <v>122500</v>
      </c>
      <c r="BT555">
        <v>120400</v>
      </c>
      <c r="BU555">
        <v>118800</v>
      </c>
      <c r="BV555">
        <v>120500</v>
      </c>
      <c r="BW555">
        <v>120600</v>
      </c>
      <c r="BX555">
        <v>128800</v>
      </c>
      <c r="BY555">
        <v>119600</v>
      </c>
      <c r="BZ555">
        <v>121800</v>
      </c>
      <c r="CA555">
        <v>115600</v>
      </c>
      <c r="CB555">
        <v>120700</v>
      </c>
      <c r="CC555">
        <v>110400</v>
      </c>
      <c r="CD555">
        <v>110700</v>
      </c>
      <c r="CE555">
        <v>109100</v>
      </c>
      <c r="CF555">
        <v>127900</v>
      </c>
    </row>
    <row r="556" spans="1:84" x14ac:dyDescent="0.2">
      <c r="A556">
        <v>394507</v>
      </c>
      <c r="B556" t="s">
        <v>863</v>
      </c>
      <c r="C556">
        <v>553</v>
      </c>
      <c r="D556">
        <f t="shared" si="63"/>
        <v>91041.666666666672</v>
      </c>
      <c r="E556">
        <f t="shared" si="64"/>
        <v>104108.33333333333</v>
      </c>
      <c r="F556">
        <f t="shared" si="65"/>
        <v>99450</v>
      </c>
      <c r="G556">
        <f t="shared" si="66"/>
        <v>105700</v>
      </c>
      <c r="H556">
        <f t="shared" si="67"/>
        <v>116558.33333333333</v>
      </c>
      <c r="I556" s="2">
        <f t="shared" si="68"/>
        <v>0.28027459954233397</v>
      </c>
      <c r="J556" s="6">
        <f t="shared" si="62"/>
        <v>103371.66666666666</v>
      </c>
      <c r="K556">
        <f t="shared" si="69"/>
        <v>121925</v>
      </c>
      <c r="L556">
        <v>82200</v>
      </c>
      <c r="M556">
        <v>89700</v>
      </c>
      <c r="N556">
        <v>87500</v>
      </c>
      <c r="O556">
        <v>90800</v>
      </c>
      <c r="P556">
        <v>91800</v>
      </c>
      <c r="Q556">
        <v>96500</v>
      </c>
      <c r="R556">
        <v>95100</v>
      </c>
      <c r="S556">
        <v>92100</v>
      </c>
      <c r="T556">
        <v>91200</v>
      </c>
      <c r="U556">
        <v>91800</v>
      </c>
      <c r="V556">
        <v>92700</v>
      </c>
      <c r="W556">
        <v>91100</v>
      </c>
      <c r="X556">
        <v>96100</v>
      </c>
      <c r="Y556">
        <v>95800</v>
      </c>
      <c r="Z556">
        <v>100100</v>
      </c>
      <c r="AA556">
        <v>117400</v>
      </c>
      <c r="AB556">
        <v>114600</v>
      </c>
      <c r="AC556">
        <v>115400</v>
      </c>
      <c r="AD556">
        <v>101000</v>
      </c>
      <c r="AE556">
        <v>105800</v>
      </c>
      <c r="AF556">
        <v>99900</v>
      </c>
      <c r="AG556">
        <v>99800</v>
      </c>
      <c r="AH556">
        <v>100700</v>
      </c>
      <c r="AI556">
        <v>102700</v>
      </c>
      <c r="AJ556">
        <v>100600</v>
      </c>
      <c r="AK556">
        <v>90700</v>
      </c>
      <c r="AL556">
        <v>89300</v>
      </c>
      <c r="AM556">
        <v>87800</v>
      </c>
      <c r="AN556">
        <v>98500</v>
      </c>
      <c r="AO556">
        <v>101400</v>
      </c>
      <c r="AP556">
        <v>105200</v>
      </c>
      <c r="AQ556">
        <v>105600</v>
      </c>
      <c r="AR556">
        <v>101700</v>
      </c>
      <c r="AS556">
        <v>101300</v>
      </c>
      <c r="AT556">
        <v>103700</v>
      </c>
      <c r="AU556">
        <v>107600</v>
      </c>
      <c r="AV556">
        <v>105500</v>
      </c>
      <c r="AW556">
        <v>110600</v>
      </c>
      <c r="AX556">
        <v>103100</v>
      </c>
      <c r="AY556">
        <v>105300</v>
      </c>
      <c r="AZ556">
        <v>97500</v>
      </c>
      <c r="BA556">
        <v>106400</v>
      </c>
      <c r="BB556">
        <v>112900</v>
      </c>
      <c r="BC556">
        <v>104500</v>
      </c>
      <c r="BD556">
        <v>109600</v>
      </c>
      <c r="BE556">
        <v>95400</v>
      </c>
      <c r="BF556">
        <v>109100</v>
      </c>
      <c r="BG556">
        <v>108500</v>
      </c>
      <c r="BH556">
        <v>124800</v>
      </c>
      <c r="BI556">
        <v>125700</v>
      </c>
      <c r="BJ556">
        <v>125100</v>
      </c>
      <c r="BK556">
        <v>120900</v>
      </c>
      <c r="BL556">
        <v>119700</v>
      </c>
      <c r="BM556">
        <v>110700</v>
      </c>
      <c r="BN556">
        <v>105800</v>
      </c>
      <c r="BO556">
        <v>107100</v>
      </c>
      <c r="BP556">
        <v>117400</v>
      </c>
      <c r="BQ556">
        <v>116300</v>
      </c>
      <c r="BR556">
        <v>114500</v>
      </c>
      <c r="BS556">
        <v>110700</v>
      </c>
      <c r="BT556">
        <v>118500</v>
      </c>
      <c r="BU556">
        <v>116600</v>
      </c>
      <c r="BV556">
        <v>119800</v>
      </c>
      <c r="BW556">
        <v>120600</v>
      </c>
      <c r="BX556">
        <v>124200</v>
      </c>
      <c r="BY556">
        <v>130700</v>
      </c>
      <c r="BZ556">
        <v>126900</v>
      </c>
      <c r="CA556">
        <v>125500</v>
      </c>
      <c r="CB556">
        <v>119700</v>
      </c>
      <c r="CC556">
        <v>120200</v>
      </c>
      <c r="CD556">
        <v>129700</v>
      </c>
      <c r="CE556">
        <v>132000</v>
      </c>
    </row>
    <row r="557" spans="1:84" x14ac:dyDescent="0.2">
      <c r="A557">
        <v>395230</v>
      </c>
      <c r="B557" t="s">
        <v>422</v>
      </c>
      <c r="C557">
        <v>527</v>
      </c>
      <c r="D557">
        <f t="shared" si="63"/>
        <v>98025</v>
      </c>
      <c r="E557">
        <f t="shared" si="64"/>
        <v>94491.666666666672</v>
      </c>
      <c r="F557">
        <f t="shared" si="65"/>
        <v>101058.33333333333</v>
      </c>
      <c r="G557">
        <f t="shared" si="66"/>
        <v>106883.33333333333</v>
      </c>
      <c r="H557">
        <f t="shared" si="67"/>
        <v>116300</v>
      </c>
      <c r="I557" s="2">
        <f t="shared" si="68"/>
        <v>0.18643203264473349</v>
      </c>
      <c r="J557" s="6">
        <f t="shared" si="62"/>
        <v>103351.66666666666</v>
      </c>
      <c r="K557">
        <f t="shared" si="69"/>
        <v>126183.33333333333</v>
      </c>
      <c r="L557">
        <v>105900</v>
      </c>
      <c r="M557">
        <v>107100</v>
      </c>
      <c r="N557">
        <v>107200</v>
      </c>
      <c r="O557">
        <v>95600</v>
      </c>
      <c r="P557">
        <v>88500</v>
      </c>
      <c r="Q557">
        <v>85800</v>
      </c>
      <c r="R557">
        <v>91400</v>
      </c>
      <c r="S557">
        <v>101300</v>
      </c>
      <c r="T557">
        <v>99500</v>
      </c>
      <c r="U557">
        <v>96600</v>
      </c>
      <c r="V557">
        <v>95500</v>
      </c>
      <c r="W557">
        <v>101900</v>
      </c>
      <c r="X557">
        <v>92000</v>
      </c>
      <c r="Y557">
        <v>89300</v>
      </c>
      <c r="Z557">
        <v>90400</v>
      </c>
      <c r="AA557">
        <v>96700</v>
      </c>
      <c r="AB557">
        <v>98900</v>
      </c>
      <c r="AC557">
        <v>98100</v>
      </c>
      <c r="AD557">
        <v>102000</v>
      </c>
      <c r="AE557">
        <v>96500</v>
      </c>
      <c r="AF557">
        <v>91700</v>
      </c>
      <c r="AG557">
        <v>90800</v>
      </c>
      <c r="AH557">
        <v>91700</v>
      </c>
      <c r="AI557">
        <v>95800</v>
      </c>
      <c r="AJ557">
        <v>96500</v>
      </c>
      <c r="AK557">
        <v>97400</v>
      </c>
      <c r="AL557">
        <v>89900</v>
      </c>
      <c r="AM557">
        <v>94700</v>
      </c>
      <c r="AN557">
        <v>98300</v>
      </c>
      <c r="AO557">
        <v>111000</v>
      </c>
      <c r="AP557">
        <v>99500</v>
      </c>
      <c r="AQ557">
        <v>98800</v>
      </c>
      <c r="AR557">
        <v>100600</v>
      </c>
      <c r="AS557">
        <v>109900</v>
      </c>
      <c r="AT557">
        <v>112300</v>
      </c>
      <c r="AU557">
        <v>103800</v>
      </c>
      <c r="AV557">
        <v>102900</v>
      </c>
      <c r="AW557">
        <v>100200</v>
      </c>
      <c r="AX557">
        <v>103100</v>
      </c>
      <c r="AY557">
        <v>102200</v>
      </c>
      <c r="AZ557">
        <v>104600</v>
      </c>
      <c r="BA557">
        <v>105900</v>
      </c>
      <c r="BB557">
        <v>109300</v>
      </c>
      <c r="BC557">
        <v>111500</v>
      </c>
      <c r="BD557">
        <v>110700</v>
      </c>
      <c r="BE557">
        <v>106800</v>
      </c>
      <c r="BF557">
        <v>112200</v>
      </c>
      <c r="BG557">
        <v>113200</v>
      </c>
      <c r="BH557">
        <v>116100</v>
      </c>
      <c r="BI557">
        <v>112400</v>
      </c>
      <c r="BJ557">
        <v>117900</v>
      </c>
      <c r="BK557">
        <v>123900</v>
      </c>
      <c r="BL557">
        <v>125800</v>
      </c>
      <c r="BM557">
        <v>123100</v>
      </c>
      <c r="BN557">
        <v>119700</v>
      </c>
      <c r="BO557">
        <v>115800</v>
      </c>
      <c r="BP557">
        <v>115400</v>
      </c>
      <c r="BQ557">
        <v>111200</v>
      </c>
      <c r="BR557">
        <v>105600</v>
      </c>
      <c r="BS557">
        <v>108700</v>
      </c>
      <c r="BT557">
        <v>124300</v>
      </c>
      <c r="BU557">
        <v>134700</v>
      </c>
      <c r="BV557">
        <v>134400</v>
      </c>
      <c r="BW557">
        <v>124600</v>
      </c>
      <c r="BX557">
        <v>125900</v>
      </c>
      <c r="BY557">
        <v>128500</v>
      </c>
      <c r="BZ557">
        <v>123100</v>
      </c>
      <c r="CA557">
        <v>118100</v>
      </c>
      <c r="CB557">
        <v>123400</v>
      </c>
      <c r="CC557">
        <v>130500</v>
      </c>
      <c r="CD557">
        <v>138000</v>
      </c>
      <c r="CE557">
        <v>137800</v>
      </c>
    </row>
    <row r="558" spans="1:84" x14ac:dyDescent="0.2">
      <c r="A558">
        <v>394710</v>
      </c>
      <c r="B558" t="s">
        <v>2209</v>
      </c>
      <c r="C558">
        <v>231</v>
      </c>
      <c r="D558">
        <f t="shared" si="63"/>
        <v>83141.666666666672</v>
      </c>
      <c r="E558">
        <f t="shared" si="64"/>
        <v>96316.666666666672</v>
      </c>
      <c r="F558">
        <f t="shared" si="65"/>
        <v>98808.333333333328</v>
      </c>
      <c r="G558">
        <f t="shared" si="66"/>
        <v>114933.33333333333</v>
      </c>
      <c r="H558">
        <f t="shared" si="67"/>
        <v>121858.33333333333</v>
      </c>
      <c r="I558" s="2">
        <f t="shared" si="68"/>
        <v>0.46567104339981946</v>
      </c>
      <c r="J558" s="6">
        <f t="shared" si="62"/>
        <v>103011.66666666666</v>
      </c>
      <c r="K558">
        <f t="shared" si="69"/>
        <v>129783.33333333333</v>
      </c>
      <c r="L558">
        <v>85400</v>
      </c>
      <c r="M558">
        <v>85100</v>
      </c>
      <c r="N558">
        <v>83700</v>
      </c>
      <c r="O558">
        <v>84800</v>
      </c>
      <c r="P558">
        <v>83500</v>
      </c>
      <c r="Q558">
        <v>84800</v>
      </c>
      <c r="R558">
        <v>83200</v>
      </c>
      <c r="S558">
        <v>84100</v>
      </c>
      <c r="T558">
        <v>82500</v>
      </c>
      <c r="U558">
        <v>81200</v>
      </c>
      <c r="V558">
        <v>80800</v>
      </c>
      <c r="W558">
        <v>78600</v>
      </c>
      <c r="X558">
        <v>82200</v>
      </c>
      <c r="Y558">
        <v>96400</v>
      </c>
      <c r="Z558">
        <v>104900</v>
      </c>
      <c r="AA558">
        <v>109300</v>
      </c>
      <c r="AB558">
        <v>98600</v>
      </c>
      <c r="AC558">
        <v>94400</v>
      </c>
      <c r="AD558">
        <v>92800</v>
      </c>
      <c r="AE558">
        <v>95300</v>
      </c>
      <c r="AF558">
        <v>98100</v>
      </c>
      <c r="AG558">
        <v>102500</v>
      </c>
      <c r="AH558">
        <v>92600</v>
      </c>
      <c r="AI558">
        <v>88700</v>
      </c>
      <c r="AJ558">
        <v>83500</v>
      </c>
      <c r="AK558">
        <v>93900</v>
      </c>
      <c r="AL558">
        <v>98700</v>
      </c>
      <c r="AM558">
        <v>98200</v>
      </c>
      <c r="AN558">
        <v>97500</v>
      </c>
      <c r="AO558">
        <v>96800</v>
      </c>
      <c r="AP558">
        <v>100100</v>
      </c>
      <c r="AQ558">
        <v>100200</v>
      </c>
      <c r="AR558">
        <v>98200</v>
      </c>
      <c r="AS558">
        <v>101500</v>
      </c>
      <c r="AT558">
        <v>105100</v>
      </c>
      <c r="AU558">
        <v>112000</v>
      </c>
      <c r="AV558">
        <v>114900</v>
      </c>
      <c r="AW558">
        <v>122400</v>
      </c>
      <c r="AX558">
        <v>119500</v>
      </c>
      <c r="AY558">
        <v>119000</v>
      </c>
      <c r="AZ558">
        <v>108200</v>
      </c>
      <c r="BA558">
        <v>110600</v>
      </c>
      <c r="BB558">
        <v>111900</v>
      </c>
      <c r="BC558">
        <v>115300</v>
      </c>
      <c r="BD558">
        <v>117300</v>
      </c>
      <c r="BE558">
        <v>114900</v>
      </c>
      <c r="BF558">
        <v>113100</v>
      </c>
      <c r="BG558">
        <v>112100</v>
      </c>
      <c r="BH558">
        <v>115600</v>
      </c>
      <c r="BI558">
        <v>134300</v>
      </c>
      <c r="BJ558">
        <v>132700</v>
      </c>
      <c r="BK558">
        <v>130900</v>
      </c>
      <c r="BL558">
        <v>117100</v>
      </c>
      <c r="BM558">
        <v>118900</v>
      </c>
      <c r="BN558">
        <v>119900</v>
      </c>
      <c r="BO558">
        <v>116600</v>
      </c>
      <c r="BP558">
        <v>120800</v>
      </c>
      <c r="BQ558">
        <v>118400</v>
      </c>
      <c r="BR558">
        <v>119000</v>
      </c>
      <c r="BS558">
        <v>118100</v>
      </c>
      <c r="BT558">
        <v>122500</v>
      </c>
      <c r="BU558">
        <v>146200</v>
      </c>
      <c r="BV558">
        <v>143900</v>
      </c>
      <c r="BW558">
        <v>143400</v>
      </c>
      <c r="BX558">
        <v>120700</v>
      </c>
      <c r="BY558">
        <v>123400</v>
      </c>
      <c r="BZ558">
        <v>124300</v>
      </c>
      <c r="CA558">
        <v>128300</v>
      </c>
      <c r="CB558">
        <v>127200</v>
      </c>
      <c r="CC558">
        <v>128700</v>
      </c>
      <c r="CD558">
        <v>130700</v>
      </c>
      <c r="CE558">
        <v>131100</v>
      </c>
    </row>
    <row r="559" spans="1:84" x14ac:dyDescent="0.2">
      <c r="A559">
        <v>394365</v>
      </c>
      <c r="B559" t="s">
        <v>1622</v>
      </c>
      <c r="C559">
        <v>445</v>
      </c>
      <c r="D559">
        <f t="shared" si="63"/>
        <v>100025</v>
      </c>
      <c r="E559">
        <f t="shared" si="64"/>
        <v>103816.66666666667</v>
      </c>
      <c r="F559">
        <f t="shared" si="65"/>
        <v>94541.666666666672</v>
      </c>
      <c r="G559">
        <f t="shared" si="66"/>
        <v>102233.33333333333</v>
      </c>
      <c r="H559">
        <f t="shared" si="67"/>
        <v>113975</v>
      </c>
      <c r="I559" s="2">
        <f t="shared" si="68"/>
        <v>0.13946513371657085</v>
      </c>
      <c r="J559" s="6">
        <f t="shared" si="62"/>
        <v>102918.33333333334</v>
      </c>
      <c r="K559">
        <f t="shared" si="69"/>
        <v>118691.66666666667</v>
      </c>
      <c r="L559">
        <v>97600</v>
      </c>
      <c r="M559">
        <v>100100</v>
      </c>
      <c r="N559">
        <v>103000</v>
      </c>
      <c r="O559">
        <v>106200</v>
      </c>
      <c r="P559">
        <v>105800</v>
      </c>
      <c r="Q559">
        <v>103400</v>
      </c>
      <c r="R559">
        <v>99100</v>
      </c>
      <c r="S559">
        <v>93200</v>
      </c>
      <c r="T559">
        <v>94900</v>
      </c>
      <c r="U559">
        <v>96300</v>
      </c>
      <c r="V559">
        <v>99900</v>
      </c>
      <c r="W559">
        <v>100800</v>
      </c>
      <c r="X559">
        <v>100900</v>
      </c>
      <c r="Y559">
        <v>99400</v>
      </c>
      <c r="Z559">
        <v>105800</v>
      </c>
      <c r="AA559">
        <v>102200</v>
      </c>
      <c r="AB559">
        <v>108200</v>
      </c>
      <c r="AC559">
        <v>100700</v>
      </c>
      <c r="AD559">
        <v>105800</v>
      </c>
      <c r="AE559">
        <v>104200</v>
      </c>
      <c r="AF559">
        <v>106600</v>
      </c>
      <c r="AG559">
        <v>105200</v>
      </c>
      <c r="AH559">
        <v>105300</v>
      </c>
      <c r="AI559">
        <v>101500</v>
      </c>
      <c r="AJ559">
        <v>95100</v>
      </c>
      <c r="AK559">
        <v>87100</v>
      </c>
      <c r="AL559">
        <v>87300</v>
      </c>
      <c r="AM559">
        <v>86200</v>
      </c>
      <c r="AN559">
        <v>87300</v>
      </c>
      <c r="AO559">
        <v>91900</v>
      </c>
      <c r="AP559">
        <v>97300</v>
      </c>
      <c r="AQ559">
        <v>97900</v>
      </c>
      <c r="AR559">
        <v>96000</v>
      </c>
      <c r="AS559">
        <v>100000</v>
      </c>
      <c r="AT559">
        <v>103100</v>
      </c>
      <c r="AU559">
        <v>105300</v>
      </c>
      <c r="AV559">
        <v>103400</v>
      </c>
      <c r="AW559">
        <v>106800</v>
      </c>
      <c r="AX559">
        <v>102400</v>
      </c>
      <c r="AY559">
        <v>100600</v>
      </c>
      <c r="AZ559">
        <v>99300</v>
      </c>
      <c r="BA559">
        <v>103300</v>
      </c>
      <c r="BB559">
        <v>102400</v>
      </c>
      <c r="BC559">
        <v>105100</v>
      </c>
      <c r="BD559">
        <v>102100</v>
      </c>
      <c r="BE559">
        <v>103300</v>
      </c>
      <c r="BF559">
        <v>96500</v>
      </c>
      <c r="BG559">
        <v>101600</v>
      </c>
      <c r="BH559">
        <v>105800</v>
      </c>
      <c r="BI559">
        <v>115500</v>
      </c>
      <c r="BJ559">
        <v>107700</v>
      </c>
      <c r="BK559">
        <v>113500</v>
      </c>
      <c r="BL559">
        <v>103900</v>
      </c>
      <c r="BM559">
        <v>112800</v>
      </c>
      <c r="BN559">
        <v>110700</v>
      </c>
      <c r="BO559">
        <v>115400</v>
      </c>
      <c r="BP559">
        <v>118700</v>
      </c>
      <c r="BQ559">
        <v>118200</v>
      </c>
      <c r="BR559">
        <v>122300</v>
      </c>
      <c r="BS559">
        <v>123200</v>
      </c>
      <c r="BT559">
        <v>119300</v>
      </c>
      <c r="BU559">
        <v>123700</v>
      </c>
      <c r="BV559">
        <v>109600</v>
      </c>
      <c r="BW559">
        <v>109600</v>
      </c>
      <c r="BX559">
        <v>104500</v>
      </c>
      <c r="BY559">
        <v>117000</v>
      </c>
      <c r="BZ559">
        <v>113400</v>
      </c>
      <c r="CA559">
        <v>117500</v>
      </c>
      <c r="CB559">
        <v>125500</v>
      </c>
      <c r="CC559">
        <v>133100</v>
      </c>
      <c r="CD559">
        <v>127900</v>
      </c>
      <c r="CE559">
        <v>116300</v>
      </c>
    </row>
    <row r="560" spans="1:84" x14ac:dyDescent="0.2">
      <c r="A560">
        <v>394916</v>
      </c>
      <c r="B560" t="s">
        <v>614</v>
      </c>
      <c r="C560">
        <v>564</v>
      </c>
      <c r="D560">
        <f t="shared" si="63"/>
        <v>94675</v>
      </c>
      <c r="E560">
        <f t="shared" si="64"/>
        <v>97150</v>
      </c>
      <c r="F560">
        <f t="shared" si="65"/>
        <v>101266.66666666667</v>
      </c>
      <c r="G560">
        <f t="shared" si="66"/>
        <v>105900</v>
      </c>
      <c r="H560">
        <f t="shared" si="67"/>
        <v>114391.66666666667</v>
      </c>
      <c r="I560" s="2">
        <f t="shared" si="68"/>
        <v>0.20825631546518797</v>
      </c>
      <c r="J560" s="6">
        <f t="shared" si="62"/>
        <v>102676.66666666667</v>
      </c>
      <c r="K560">
        <f t="shared" si="69"/>
        <v>122066.66666666667</v>
      </c>
      <c r="L560">
        <v>99900</v>
      </c>
      <c r="M560">
        <v>105200</v>
      </c>
      <c r="N560">
        <v>109900</v>
      </c>
      <c r="O560">
        <v>96500</v>
      </c>
      <c r="P560">
        <v>90200</v>
      </c>
      <c r="Q560">
        <v>85500</v>
      </c>
      <c r="R560">
        <v>86700</v>
      </c>
      <c r="S560">
        <v>95600</v>
      </c>
      <c r="T560">
        <v>98600</v>
      </c>
      <c r="U560">
        <v>95000</v>
      </c>
      <c r="V560">
        <v>85800</v>
      </c>
      <c r="W560">
        <v>87200</v>
      </c>
      <c r="X560">
        <v>99200</v>
      </c>
      <c r="Y560">
        <v>103800</v>
      </c>
      <c r="Z560">
        <v>94300</v>
      </c>
      <c r="AA560">
        <v>88500</v>
      </c>
      <c r="AB560">
        <v>89600</v>
      </c>
      <c r="AC560">
        <v>95600</v>
      </c>
      <c r="AD560">
        <v>92500</v>
      </c>
      <c r="AE560">
        <v>93700</v>
      </c>
      <c r="AF560">
        <v>98700</v>
      </c>
      <c r="AG560">
        <v>102800</v>
      </c>
      <c r="AH560">
        <v>102500</v>
      </c>
      <c r="AI560">
        <v>104600</v>
      </c>
      <c r="AJ560">
        <v>101500</v>
      </c>
      <c r="AK560">
        <v>93500</v>
      </c>
      <c r="AL560">
        <v>97300</v>
      </c>
      <c r="AM560">
        <v>96500</v>
      </c>
      <c r="AN560">
        <v>106000</v>
      </c>
      <c r="AO560">
        <v>100800</v>
      </c>
      <c r="AP560">
        <v>100700</v>
      </c>
      <c r="AQ560">
        <v>97100</v>
      </c>
      <c r="AR560">
        <v>103600</v>
      </c>
      <c r="AS560">
        <v>106400</v>
      </c>
      <c r="AT560">
        <v>108800</v>
      </c>
      <c r="AU560">
        <v>103000</v>
      </c>
      <c r="AV560">
        <v>109600</v>
      </c>
      <c r="AW560">
        <v>110200</v>
      </c>
      <c r="AX560">
        <v>107300</v>
      </c>
      <c r="AY560">
        <v>101000</v>
      </c>
      <c r="AZ560">
        <v>99900</v>
      </c>
      <c r="BA560">
        <v>101800</v>
      </c>
      <c r="BB560">
        <v>104800</v>
      </c>
      <c r="BC560">
        <v>107100</v>
      </c>
      <c r="BD560">
        <v>108900</v>
      </c>
      <c r="BE560">
        <v>108100</v>
      </c>
      <c r="BF560">
        <v>108000</v>
      </c>
      <c r="BG560">
        <v>104100</v>
      </c>
      <c r="BH560">
        <v>103400</v>
      </c>
      <c r="BI560">
        <v>102500</v>
      </c>
      <c r="BJ560">
        <v>99800</v>
      </c>
      <c r="BK560">
        <v>104800</v>
      </c>
      <c r="BL560">
        <v>107200</v>
      </c>
      <c r="BM560">
        <v>118500</v>
      </c>
      <c r="BN560">
        <v>118500</v>
      </c>
      <c r="BO560">
        <v>118300</v>
      </c>
      <c r="BP560">
        <v>114100</v>
      </c>
      <c r="BQ560">
        <v>118300</v>
      </c>
      <c r="BR560">
        <v>129600</v>
      </c>
      <c r="BS560">
        <v>137700</v>
      </c>
      <c r="BT560">
        <v>127900</v>
      </c>
      <c r="BU560">
        <v>122600</v>
      </c>
      <c r="BV560">
        <v>105100</v>
      </c>
      <c r="BW560">
        <v>110200</v>
      </c>
      <c r="BX560">
        <v>110000</v>
      </c>
      <c r="BY560">
        <v>125000</v>
      </c>
      <c r="BZ560">
        <v>124900</v>
      </c>
      <c r="CA560">
        <v>119800</v>
      </c>
      <c r="CB560">
        <v>124300</v>
      </c>
      <c r="CC560">
        <v>126200</v>
      </c>
      <c r="CD560">
        <v>131100</v>
      </c>
      <c r="CE560">
        <v>132100</v>
      </c>
      <c r="CF560">
        <v>143900</v>
      </c>
    </row>
    <row r="561" spans="1:84" x14ac:dyDescent="0.2">
      <c r="A561">
        <v>395080</v>
      </c>
      <c r="B561" t="s">
        <v>2264</v>
      </c>
      <c r="C561">
        <v>333</v>
      </c>
      <c r="D561">
        <f t="shared" si="63"/>
        <v>78200</v>
      </c>
      <c r="E561">
        <f t="shared" si="64"/>
        <v>86233.333333333328</v>
      </c>
      <c r="F561">
        <f t="shared" si="65"/>
        <v>104058.33333333333</v>
      </c>
      <c r="G561">
        <f t="shared" si="66"/>
        <v>117116.66666666667</v>
      </c>
      <c r="H561">
        <f t="shared" si="67"/>
        <v>127625</v>
      </c>
      <c r="I561" s="2">
        <f t="shared" si="68"/>
        <v>0.63203324808184147</v>
      </c>
      <c r="J561" s="6">
        <f t="shared" si="62"/>
        <v>102646.66666666666</v>
      </c>
      <c r="K561">
        <f t="shared" si="69"/>
        <v>134633.33333333334</v>
      </c>
      <c r="L561">
        <v>77600</v>
      </c>
      <c r="M561">
        <v>75100</v>
      </c>
      <c r="N561">
        <v>71700</v>
      </c>
      <c r="O561">
        <v>73100</v>
      </c>
      <c r="P561">
        <v>74400</v>
      </c>
      <c r="Q561">
        <v>77500</v>
      </c>
      <c r="R561">
        <v>76900</v>
      </c>
      <c r="S561">
        <v>80100</v>
      </c>
      <c r="T561">
        <v>79200</v>
      </c>
      <c r="U561">
        <v>85000</v>
      </c>
      <c r="V561">
        <v>82300</v>
      </c>
      <c r="W561">
        <v>85500</v>
      </c>
      <c r="X561">
        <v>83100</v>
      </c>
      <c r="Y561">
        <v>86900</v>
      </c>
      <c r="Z561">
        <v>83700</v>
      </c>
      <c r="AA561">
        <v>80900</v>
      </c>
      <c r="AB561">
        <v>81000</v>
      </c>
      <c r="AC561">
        <v>84100</v>
      </c>
      <c r="AD561">
        <v>88000</v>
      </c>
      <c r="AE561">
        <v>89200</v>
      </c>
      <c r="AF561">
        <v>89600</v>
      </c>
      <c r="AG561">
        <v>89000</v>
      </c>
      <c r="AH561">
        <v>89000</v>
      </c>
      <c r="AI561">
        <v>90300</v>
      </c>
      <c r="AJ561">
        <v>93200</v>
      </c>
      <c r="AK561">
        <v>94400</v>
      </c>
      <c r="AL561">
        <v>98200</v>
      </c>
      <c r="AM561">
        <v>100400</v>
      </c>
      <c r="AN561">
        <v>101900</v>
      </c>
      <c r="AO561">
        <v>102100</v>
      </c>
      <c r="AP561">
        <v>102400</v>
      </c>
      <c r="AQ561">
        <v>105700</v>
      </c>
      <c r="AR561">
        <v>108700</v>
      </c>
      <c r="AS561">
        <v>111100</v>
      </c>
      <c r="AT561">
        <v>115900</v>
      </c>
      <c r="AU561">
        <v>114700</v>
      </c>
      <c r="AV561">
        <v>117500</v>
      </c>
      <c r="AW561">
        <v>116000</v>
      </c>
      <c r="AX561">
        <v>112600</v>
      </c>
      <c r="AY561">
        <v>111900</v>
      </c>
      <c r="AZ561">
        <v>111700</v>
      </c>
      <c r="BA561">
        <v>118800</v>
      </c>
      <c r="BB561">
        <v>121300</v>
      </c>
      <c r="BC561">
        <v>121200</v>
      </c>
      <c r="BD561">
        <v>121500</v>
      </c>
      <c r="BE561">
        <v>118500</v>
      </c>
      <c r="BF561">
        <v>117500</v>
      </c>
      <c r="BG561">
        <v>116900</v>
      </c>
      <c r="BH561">
        <v>117900</v>
      </c>
      <c r="BI561">
        <v>120300</v>
      </c>
      <c r="BJ561">
        <v>123500</v>
      </c>
      <c r="BK561">
        <v>126500</v>
      </c>
      <c r="BL561">
        <v>129300</v>
      </c>
      <c r="BM561">
        <v>127600</v>
      </c>
      <c r="BN561">
        <v>127100</v>
      </c>
      <c r="BO561">
        <v>126900</v>
      </c>
      <c r="BP561">
        <v>131000</v>
      </c>
      <c r="BQ561">
        <v>133500</v>
      </c>
      <c r="BR561">
        <v>135800</v>
      </c>
      <c r="BS561">
        <v>132100</v>
      </c>
      <c r="BT561">
        <v>131500</v>
      </c>
      <c r="BU561">
        <v>130300</v>
      </c>
      <c r="BV561">
        <v>132200</v>
      </c>
      <c r="BW561">
        <v>132300</v>
      </c>
      <c r="BX561">
        <v>132300</v>
      </c>
      <c r="BY561">
        <v>132100</v>
      </c>
      <c r="BZ561">
        <v>137500</v>
      </c>
      <c r="CA561">
        <v>137800</v>
      </c>
      <c r="CB561">
        <v>141500</v>
      </c>
      <c r="CC561">
        <v>135600</v>
      </c>
      <c r="CD561">
        <v>140400</v>
      </c>
      <c r="CE561">
        <v>139800</v>
      </c>
      <c r="CF561">
        <v>140600</v>
      </c>
    </row>
    <row r="562" spans="1:84" x14ac:dyDescent="0.2">
      <c r="A562">
        <v>395179</v>
      </c>
      <c r="B562" t="s">
        <v>2165</v>
      </c>
      <c r="C562">
        <v>152</v>
      </c>
      <c r="D562">
        <f t="shared" si="63"/>
        <v>95900</v>
      </c>
      <c r="E562">
        <f t="shared" si="64"/>
        <v>97050</v>
      </c>
      <c r="F562">
        <f t="shared" si="65"/>
        <v>99058.333333333328</v>
      </c>
      <c r="G562">
        <f t="shared" si="66"/>
        <v>103866.66666666667</v>
      </c>
      <c r="H562">
        <f t="shared" si="67"/>
        <v>115316.66666666667</v>
      </c>
      <c r="I562" s="2">
        <f t="shared" si="68"/>
        <v>0.20246784845324997</v>
      </c>
      <c r="J562" s="6">
        <f t="shared" si="62"/>
        <v>102238.33333333334</v>
      </c>
      <c r="K562">
        <f t="shared" si="69"/>
        <v>120708.33333333333</v>
      </c>
      <c r="L562">
        <v>95400</v>
      </c>
      <c r="M562">
        <v>98000</v>
      </c>
      <c r="N562">
        <v>99200</v>
      </c>
      <c r="O562">
        <v>100200</v>
      </c>
      <c r="P562">
        <v>98200</v>
      </c>
      <c r="Q562">
        <v>98700</v>
      </c>
      <c r="R562">
        <v>92400</v>
      </c>
      <c r="S562">
        <v>88900</v>
      </c>
      <c r="T562">
        <v>87600</v>
      </c>
      <c r="U562">
        <v>94000</v>
      </c>
      <c r="V562">
        <v>96800</v>
      </c>
      <c r="W562">
        <v>101400</v>
      </c>
      <c r="X562">
        <v>100300</v>
      </c>
      <c r="Y562">
        <v>98200</v>
      </c>
      <c r="Z562">
        <v>99700</v>
      </c>
      <c r="AA562">
        <v>97800</v>
      </c>
      <c r="AB562">
        <v>99100</v>
      </c>
      <c r="AC562">
        <v>92600</v>
      </c>
      <c r="AD562">
        <v>95700</v>
      </c>
      <c r="AE562">
        <v>97800</v>
      </c>
      <c r="AF562">
        <v>98100</v>
      </c>
      <c r="AG562">
        <v>97800</v>
      </c>
      <c r="AH562">
        <v>94800</v>
      </c>
      <c r="AI562">
        <v>92700</v>
      </c>
      <c r="AJ562">
        <v>91800</v>
      </c>
      <c r="AK562">
        <v>95500</v>
      </c>
      <c r="AL562">
        <v>102300</v>
      </c>
      <c r="AM562">
        <v>99200</v>
      </c>
      <c r="AN562">
        <v>101100</v>
      </c>
      <c r="AO562">
        <v>100500</v>
      </c>
      <c r="AP562">
        <v>104000</v>
      </c>
      <c r="AQ562">
        <v>102500</v>
      </c>
      <c r="AR562">
        <v>101800</v>
      </c>
      <c r="AS562">
        <v>99000</v>
      </c>
      <c r="AT562">
        <v>95500</v>
      </c>
      <c r="AU562">
        <v>95500</v>
      </c>
      <c r="AV562">
        <v>98100</v>
      </c>
      <c r="AW562">
        <v>100100</v>
      </c>
      <c r="AX562">
        <v>99300</v>
      </c>
      <c r="AY562">
        <v>100300</v>
      </c>
      <c r="AZ562">
        <v>99600</v>
      </c>
      <c r="BA562">
        <v>97600</v>
      </c>
      <c r="BB562">
        <v>100100</v>
      </c>
      <c r="BC562">
        <v>102600</v>
      </c>
      <c r="BD562">
        <v>108400</v>
      </c>
      <c r="BE562">
        <v>110700</v>
      </c>
      <c r="BF562">
        <v>114400</v>
      </c>
      <c r="BG562">
        <v>115200</v>
      </c>
      <c r="BH562">
        <v>114000</v>
      </c>
      <c r="BI562">
        <v>111600</v>
      </c>
      <c r="BJ562">
        <v>111900</v>
      </c>
      <c r="BK562">
        <v>115600</v>
      </c>
      <c r="BL562">
        <v>117300</v>
      </c>
      <c r="BM562">
        <v>118800</v>
      </c>
      <c r="BN562">
        <v>115000</v>
      </c>
      <c r="BO562">
        <v>113700</v>
      </c>
      <c r="BP562">
        <v>114500</v>
      </c>
      <c r="BQ562">
        <v>115900</v>
      </c>
      <c r="BR562">
        <v>118100</v>
      </c>
      <c r="BS562">
        <v>117400</v>
      </c>
      <c r="BT562">
        <v>120700</v>
      </c>
      <c r="BU562">
        <v>126000</v>
      </c>
      <c r="BV562">
        <v>125000</v>
      </c>
      <c r="BW562">
        <v>122300</v>
      </c>
      <c r="BX562">
        <v>117100</v>
      </c>
      <c r="BY562">
        <v>120800</v>
      </c>
      <c r="BZ562">
        <v>118400</v>
      </c>
      <c r="CA562">
        <v>117900</v>
      </c>
      <c r="CB562">
        <v>117000</v>
      </c>
      <c r="CC562">
        <v>121800</v>
      </c>
      <c r="CD562">
        <v>124100</v>
      </c>
      <c r="CE562">
        <v>125500</v>
      </c>
    </row>
    <row r="563" spans="1:84" x14ac:dyDescent="0.2">
      <c r="A563">
        <v>394311</v>
      </c>
      <c r="B563" t="s">
        <v>840</v>
      </c>
      <c r="C563">
        <v>346</v>
      </c>
      <c r="D563">
        <f t="shared" si="63"/>
        <v>91783.333333333328</v>
      </c>
      <c r="E563">
        <f t="shared" si="64"/>
        <v>95508.333333333328</v>
      </c>
      <c r="F563">
        <f t="shared" si="65"/>
        <v>101508.33333333333</v>
      </c>
      <c r="G563">
        <f t="shared" si="66"/>
        <v>105650</v>
      </c>
      <c r="H563">
        <f t="shared" si="67"/>
        <v>114241.66666666667</v>
      </c>
      <c r="I563" s="2">
        <f t="shared" si="68"/>
        <v>0.24468857817323419</v>
      </c>
      <c r="J563" s="6">
        <f t="shared" si="62"/>
        <v>101738.33333333334</v>
      </c>
      <c r="K563">
        <f t="shared" si="69"/>
        <v>124433.33333333333</v>
      </c>
      <c r="L563">
        <v>87900</v>
      </c>
      <c r="M563">
        <v>92200</v>
      </c>
      <c r="N563">
        <v>91600</v>
      </c>
      <c r="O563">
        <v>91300</v>
      </c>
      <c r="P563">
        <v>90600</v>
      </c>
      <c r="Q563">
        <v>93700</v>
      </c>
      <c r="R563">
        <v>88400</v>
      </c>
      <c r="S563">
        <v>89500</v>
      </c>
      <c r="T563">
        <v>88300</v>
      </c>
      <c r="U563">
        <v>94100</v>
      </c>
      <c r="V563">
        <v>96500</v>
      </c>
      <c r="W563">
        <v>97300</v>
      </c>
      <c r="X563">
        <v>91800</v>
      </c>
      <c r="Y563">
        <v>96700</v>
      </c>
      <c r="Z563">
        <v>94400</v>
      </c>
      <c r="AA563">
        <v>98500</v>
      </c>
      <c r="AB563">
        <v>92200</v>
      </c>
      <c r="AC563">
        <v>90200</v>
      </c>
      <c r="AD563">
        <v>93300</v>
      </c>
      <c r="AE563">
        <v>95400</v>
      </c>
      <c r="AF563">
        <v>102200</v>
      </c>
      <c r="AG563">
        <v>97300</v>
      </c>
      <c r="AH563">
        <v>98900</v>
      </c>
      <c r="AI563">
        <v>95200</v>
      </c>
      <c r="AJ563">
        <v>96900</v>
      </c>
      <c r="AK563">
        <v>99700</v>
      </c>
      <c r="AL563">
        <v>104000</v>
      </c>
      <c r="AM563">
        <v>108100</v>
      </c>
      <c r="AN563">
        <v>105300</v>
      </c>
      <c r="AO563">
        <v>109200</v>
      </c>
      <c r="AP563">
        <v>104900</v>
      </c>
      <c r="AQ563">
        <v>104900</v>
      </c>
      <c r="AR563">
        <v>98400</v>
      </c>
      <c r="AS563">
        <v>98000</v>
      </c>
      <c r="AT563">
        <v>94400</v>
      </c>
      <c r="AU563">
        <v>94300</v>
      </c>
      <c r="AV563">
        <v>99100</v>
      </c>
      <c r="AW563">
        <v>95800</v>
      </c>
      <c r="AX563">
        <v>98500</v>
      </c>
      <c r="AY563">
        <v>96000</v>
      </c>
      <c r="AZ563">
        <v>103600</v>
      </c>
      <c r="BA563">
        <v>102800</v>
      </c>
      <c r="BB563">
        <v>106900</v>
      </c>
      <c r="BC563">
        <v>104600</v>
      </c>
      <c r="BD563">
        <v>111200</v>
      </c>
      <c r="BE563">
        <v>112000</v>
      </c>
      <c r="BF563">
        <v>118800</v>
      </c>
      <c r="BG563">
        <v>118500</v>
      </c>
      <c r="BH563">
        <v>116200</v>
      </c>
      <c r="BI563">
        <v>113200</v>
      </c>
      <c r="BJ563">
        <v>115000</v>
      </c>
      <c r="BK563">
        <v>113700</v>
      </c>
      <c r="BL563">
        <v>115800</v>
      </c>
      <c r="BM563">
        <v>111500</v>
      </c>
      <c r="BN563">
        <v>114200</v>
      </c>
      <c r="BO563">
        <v>113900</v>
      </c>
      <c r="BP563">
        <v>113800</v>
      </c>
      <c r="BQ563">
        <v>114600</v>
      </c>
      <c r="BR563">
        <v>112800</v>
      </c>
      <c r="BS563">
        <v>116200</v>
      </c>
      <c r="BT563">
        <v>115800</v>
      </c>
      <c r="BU563">
        <v>119000</v>
      </c>
      <c r="BV563">
        <v>123400</v>
      </c>
      <c r="BW563">
        <v>127000</v>
      </c>
      <c r="BX563">
        <v>121900</v>
      </c>
      <c r="BY563">
        <v>120000</v>
      </c>
      <c r="BZ563">
        <v>120400</v>
      </c>
      <c r="CA563">
        <v>131000</v>
      </c>
      <c r="CB563">
        <v>133300</v>
      </c>
      <c r="CC563">
        <v>134400</v>
      </c>
      <c r="CD563">
        <v>130800</v>
      </c>
      <c r="CE563">
        <v>135800</v>
      </c>
      <c r="CF563">
        <v>158700</v>
      </c>
    </row>
    <row r="564" spans="1:84" x14ac:dyDescent="0.2">
      <c r="A564">
        <v>394306</v>
      </c>
      <c r="B564" t="s">
        <v>2211</v>
      </c>
      <c r="C564">
        <v>237</v>
      </c>
      <c r="D564">
        <f t="shared" si="63"/>
        <v>95741.666666666672</v>
      </c>
      <c r="E564">
        <f t="shared" si="64"/>
        <v>97816.666666666672</v>
      </c>
      <c r="F564">
        <f t="shared" si="65"/>
        <v>95983.333333333328</v>
      </c>
      <c r="G564">
        <f t="shared" si="66"/>
        <v>107358.33333333333</v>
      </c>
      <c r="H564">
        <f t="shared" si="67"/>
        <v>110525</v>
      </c>
      <c r="I564" s="2">
        <f t="shared" si="68"/>
        <v>0.15440856471407427</v>
      </c>
      <c r="J564" s="6">
        <f t="shared" ref="J564:J622" si="70">AVERAGE(D564:H564)</f>
        <v>101485</v>
      </c>
      <c r="K564">
        <f t="shared" si="69"/>
        <v>112458.33333333333</v>
      </c>
      <c r="L564">
        <v>99300</v>
      </c>
      <c r="M564">
        <v>95700</v>
      </c>
      <c r="N564">
        <v>89700</v>
      </c>
      <c r="O564">
        <v>89600</v>
      </c>
      <c r="P564">
        <v>88300</v>
      </c>
      <c r="Q564">
        <v>98800</v>
      </c>
      <c r="R564">
        <v>101800</v>
      </c>
      <c r="S564">
        <v>104500</v>
      </c>
      <c r="T564">
        <v>94200</v>
      </c>
      <c r="U564">
        <v>94300</v>
      </c>
      <c r="V564">
        <v>95000</v>
      </c>
      <c r="W564">
        <v>97700</v>
      </c>
      <c r="X564">
        <v>91300</v>
      </c>
      <c r="Y564">
        <v>96700</v>
      </c>
      <c r="Z564">
        <v>99300</v>
      </c>
      <c r="AA564">
        <v>100400</v>
      </c>
      <c r="AB564">
        <v>96600</v>
      </c>
      <c r="AC564">
        <v>92900</v>
      </c>
      <c r="AD564">
        <v>94100</v>
      </c>
      <c r="AE564">
        <v>95400</v>
      </c>
      <c r="AF564">
        <v>102300</v>
      </c>
      <c r="AG564">
        <v>107700</v>
      </c>
      <c r="AH564">
        <v>98900</v>
      </c>
      <c r="AI564">
        <v>98200</v>
      </c>
      <c r="AJ564">
        <v>93100</v>
      </c>
      <c r="AK564">
        <v>96900</v>
      </c>
      <c r="AL564">
        <v>91400</v>
      </c>
      <c r="AM564">
        <v>89600</v>
      </c>
      <c r="AN564">
        <v>90000</v>
      </c>
      <c r="AO564">
        <v>92700</v>
      </c>
      <c r="AP564">
        <v>101100</v>
      </c>
      <c r="AQ564">
        <v>100000</v>
      </c>
      <c r="AR564">
        <v>100200</v>
      </c>
      <c r="AS564">
        <v>91500</v>
      </c>
      <c r="AT564">
        <v>102400</v>
      </c>
      <c r="AU564">
        <v>102900</v>
      </c>
      <c r="AV564">
        <v>105700</v>
      </c>
      <c r="AW564">
        <v>101900</v>
      </c>
      <c r="AX564">
        <v>101100</v>
      </c>
      <c r="AY564">
        <v>107100</v>
      </c>
      <c r="AZ564">
        <v>107400</v>
      </c>
      <c r="BA564">
        <v>112500</v>
      </c>
      <c r="BB564">
        <v>108000</v>
      </c>
      <c r="BC564">
        <v>112800</v>
      </c>
      <c r="BD564">
        <v>114600</v>
      </c>
      <c r="BE564">
        <v>113100</v>
      </c>
      <c r="BF564">
        <v>108200</v>
      </c>
      <c r="BG564">
        <v>95900</v>
      </c>
      <c r="BH564">
        <v>110900</v>
      </c>
      <c r="BI564">
        <v>107900</v>
      </c>
      <c r="BJ564">
        <v>126900</v>
      </c>
      <c r="BK564">
        <v>119900</v>
      </c>
      <c r="BL564">
        <v>124500</v>
      </c>
      <c r="BM564">
        <v>114100</v>
      </c>
      <c r="BN564">
        <v>107500</v>
      </c>
      <c r="BO564">
        <v>102500</v>
      </c>
      <c r="BP564">
        <v>101000</v>
      </c>
      <c r="BQ564">
        <v>105200</v>
      </c>
      <c r="BR564">
        <v>104300</v>
      </c>
      <c r="BS564">
        <v>101600</v>
      </c>
      <c r="BT564">
        <v>97100</v>
      </c>
      <c r="BU564">
        <v>101800</v>
      </c>
      <c r="BV564">
        <v>108000</v>
      </c>
      <c r="BW564">
        <v>109300</v>
      </c>
      <c r="BX564">
        <v>108800</v>
      </c>
      <c r="BY564">
        <v>106300</v>
      </c>
      <c r="BZ564">
        <v>115200</v>
      </c>
      <c r="CA564">
        <v>122100</v>
      </c>
      <c r="CB564">
        <v>128900</v>
      </c>
      <c r="CC564">
        <v>131600</v>
      </c>
      <c r="CD564">
        <v>118800</v>
      </c>
      <c r="CE564">
        <v>110900</v>
      </c>
    </row>
    <row r="565" spans="1:84" x14ac:dyDescent="0.2">
      <c r="A565">
        <v>394609</v>
      </c>
      <c r="B565" t="s">
        <v>2167</v>
      </c>
      <c r="C565">
        <v>156</v>
      </c>
      <c r="D565">
        <f t="shared" si="63"/>
        <v>96691.666666666672</v>
      </c>
      <c r="E565">
        <f t="shared" si="64"/>
        <v>96141.666666666672</v>
      </c>
      <c r="F565">
        <f t="shared" si="65"/>
        <v>100566.66666666667</v>
      </c>
      <c r="G565">
        <f t="shared" si="66"/>
        <v>104083.33333333333</v>
      </c>
      <c r="H565">
        <f t="shared" si="67"/>
        <v>109858.33333333333</v>
      </c>
      <c r="I565" s="2">
        <f t="shared" si="68"/>
        <v>0.13617167973799868</v>
      </c>
      <c r="J565" s="6">
        <f t="shared" si="70"/>
        <v>101468.33333333333</v>
      </c>
      <c r="K565">
        <f t="shared" si="69"/>
        <v>116066.66666666667</v>
      </c>
      <c r="L565">
        <v>98700</v>
      </c>
      <c r="M565">
        <v>97900</v>
      </c>
      <c r="N565">
        <v>96600</v>
      </c>
      <c r="O565">
        <v>95500</v>
      </c>
      <c r="P565">
        <v>90000</v>
      </c>
      <c r="Q565">
        <v>96600</v>
      </c>
      <c r="R565">
        <v>97900</v>
      </c>
      <c r="S565">
        <v>98700</v>
      </c>
      <c r="T565">
        <v>94800</v>
      </c>
      <c r="U565">
        <v>97200</v>
      </c>
      <c r="V565">
        <v>99100</v>
      </c>
      <c r="W565">
        <v>97300</v>
      </c>
      <c r="X565">
        <v>95200</v>
      </c>
      <c r="Y565">
        <v>95900</v>
      </c>
      <c r="Z565">
        <v>102200</v>
      </c>
      <c r="AA565">
        <v>103400</v>
      </c>
      <c r="AB565">
        <v>103900</v>
      </c>
      <c r="AC565">
        <v>98100</v>
      </c>
      <c r="AD565">
        <v>96100</v>
      </c>
      <c r="AE565">
        <v>94700</v>
      </c>
      <c r="AF565">
        <v>94700</v>
      </c>
      <c r="AG565">
        <v>91900</v>
      </c>
      <c r="AH565">
        <v>89100</v>
      </c>
      <c r="AI565">
        <v>88500</v>
      </c>
      <c r="AJ565">
        <v>94400</v>
      </c>
      <c r="AK565">
        <v>95400</v>
      </c>
      <c r="AL565">
        <v>96800</v>
      </c>
      <c r="AM565">
        <v>95300</v>
      </c>
      <c r="AN565">
        <v>101900</v>
      </c>
      <c r="AO565">
        <v>102800</v>
      </c>
      <c r="AP565">
        <v>103900</v>
      </c>
      <c r="AQ565">
        <v>102200</v>
      </c>
      <c r="AR565">
        <v>104700</v>
      </c>
      <c r="AS565">
        <v>102700</v>
      </c>
      <c r="AT565">
        <v>103700</v>
      </c>
      <c r="AU565">
        <v>103000</v>
      </c>
      <c r="AV565">
        <v>106500</v>
      </c>
      <c r="AW565">
        <v>104900</v>
      </c>
      <c r="AX565">
        <v>106500</v>
      </c>
      <c r="AY565">
        <v>103500</v>
      </c>
      <c r="AZ565">
        <v>101200</v>
      </c>
      <c r="BA565">
        <v>95300</v>
      </c>
      <c r="BB565">
        <v>98500</v>
      </c>
      <c r="BC565">
        <v>100900</v>
      </c>
      <c r="BD565">
        <v>104900</v>
      </c>
      <c r="BE565">
        <v>106000</v>
      </c>
      <c r="BF565">
        <v>107900</v>
      </c>
      <c r="BG565">
        <v>112900</v>
      </c>
      <c r="BH565">
        <v>108000</v>
      </c>
      <c r="BI565">
        <v>106700</v>
      </c>
      <c r="BJ565">
        <v>103100</v>
      </c>
      <c r="BK565">
        <v>106300</v>
      </c>
      <c r="BL565">
        <v>111600</v>
      </c>
      <c r="BM565">
        <v>113800</v>
      </c>
      <c r="BN565">
        <v>114100</v>
      </c>
      <c r="BO565">
        <v>110000</v>
      </c>
      <c r="BP565">
        <v>107000</v>
      </c>
      <c r="BQ565">
        <v>112000</v>
      </c>
      <c r="BR565">
        <v>110600</v>
      </c>
      <c r="BS565">
        <v>115100</v>
      </c>
      <c r="BT565">
        <v>113600</v>
      </c>
      <c r="BU565">
        <v>116700</v>
      </c>
      <c r="BV565">
        <v>115900</v>
      </c>
      <c r="BW565">
        <v>114200</v>
      </c>
      <c r="BX565">
        <v>115700</v>
      </c>
      <c r="BY565">
        <v>115300</v>
      </c>
      <c r="BZ565">
        <v>114300</v>
      </c>
      <c r="CA565">
        <v>115600</v>
      </c>
      <c r="CB565">
        <v>115400</v>
      </c>
      <c r="CC565">
        <v>119300</v>
      </c>
      <c r="CD565">
        <v>121700</v>
      </c>
      <c r="CE565">
        <v>128800</v>
      </c>
    </row>
    <row r="566" spans="1:84" x14ac:dyDescent="0.2">
      <c r="A566">
        <v>395088</v>
      </c>
      <c r="B566" t="s">
        <v>1424</v>
      </c>
      <c r="C566">
        <v>408</v>
      </c>
      <c r="D566">
        <f t="shared" si="63"/>
        <v>93208.333333333328</v>
      </c>
      <c r="E566">
        <f t="shared" si="64"/>
        <v>97566.666666666672</v>
      </c>
      <c r="F566">
        <f t="shared" si="65"/>
        <v>99708.333333333328</v>
      </c>
      <c r="G566">
        <f t="shared" si="66"/>
        <v>109366.66666666667</v>
      </c>
      <c r="H566">
        <f t="shared" si="67"/>
        <v>102783.33333333333</v>
      </c>
      <c r="I566" s="2">
        <f t="shared" si="68"/>
        <v>0.10272686633884667</v>
      </c>
      <c r="J566" s="6">
        <f t="shared" si="70"/>
        <v>100526.66666666666</v>
      </c>
      <c r="K566">
        <f t="shared" si="69"/>
        <v>119608.33333333333</v>
      </c>
      <c r="L566">
        <v>91300</v>
      </c>
      <c r="M566">
        <v>83000</v>
      </c>
      <c r="N566">
        <v>81600</v>
      </c>
      <c r="O566">
        <v>88000</v>
      </c>
      <c r="P566">
        <v>93900</v>
      </c>
      <c r="Q566">
        <v>95200</v>
      </c>
      <c r="R566">
        <v>95900</v>
      </c>
      <c r="S566">
        <v>93100</v>
      </c>
      <c r="T566">
        <v>100900</v>
      </c>
      <c r="U566">
        <v>99600</v>
      </c>
      <c r="V566">
        <v>103000</v>
      </c>
      <c r="W566">
        <v>93000</v>
      </c>
      <c r="X566">
        <v>90000</v>
      </c>
      <c r="Y566">
        <v>86600</v>
      </c>
      <c r="Z566">
        <v>94100</v>
      </c>
      <c r="AA566">
        <v>103700</v>
      </c>
      <c r="AB566">
        <v>115200</v>
      </c>
      <c r="AC566">
        <v>114900</v>
      </c>
      <c r="AD566">
        <v>104800</v>
      </c>
      <c r="AE566">
        <v>100800</v>
      </c>
      <c r="AF566">
        <v>90300</v>
      </c>
      <c r="AG566">
        <v>95000</v>
      </c>
      <c r="AH566">
        <v>86300</v>
      </c>
      <c r="AI566">
        <v>89100</v>
      </c>
      <c r="AJ566">
        <v>89500</v>
      </c>
      <c r="AK566">
        <v>102900</v>
      </c>
      <c r="AL566">
        <v>104200</v>
      </c>
      <c r="AM566">
        <v>103200</v>
      </c>
      <c r="AN566">
        <v>89500</v>
      </c>
      <c r="AO566">
        <v>88900</v>
      </c>
      <c r="AP566">
        <v>91900</v>
      </c>
      <c r="AQ566">
        <v>103900</v>
      </c>
      <c r="AR566">
        <v>103700</v>
      </c>
      <c r="AS566">
        <v>102100</v>
      </c>
      <c r="AT566">
        <v>106100</v>
      </c>
      <c r="AU566">
        <v>110600</v>
      </c>
      <c r="AV566">
        <v>122300</v>
      </c>
      <c r="AW566">
        <v>121500</v>
      </c>
      <c r="AX566">
        <v>124300</v>
      </c>
      <c r="AY566">
        <v>114100</v>
      </c>
      <c r="AZ566">
        <v>105100</v>
      </c>
      <c r="BA566">
        <v>99200</v>
      </c>
      <c r="BB566">
        <v>94800</v>
      </c>
      <c r="BC566">
        <v>99300</v>
      </c>
      <c r="BD566">
        <v>102400</v>
      </c>
      <c r="BE566">
        <v>109800</v>
      </c>
      <c r="BF566">
        <v>108100</v>
      </c>
      <c r="BG566">
        <v>111500</v>
      </c>
      <c r="BH566">
        <v>105600</v>
      </c>
      <c r="BI566">
        <v>107100</v>
      </c>
      <c r="BJ566">
        <v>101700</v>
      </c>
      <c r="BK566">
        <v>97500</v>
      </c>
      <c r="BL566">
        <v>99300</v>
      </c>
      <c r="BM566">
        <v>99900</v>
      </c>
      <c r="BN566">
        <v>108100</v>
      </c>
      <c r="BO566">
        <v>99300</v>
      </c>
      <c r="BP566">
        <v>106300</v>
      </c>
      <c r="BQ566">
        <v>96700</v>
      </c>
      <c r="BR566">
        <v>107000</v>
      </c>
      <c r="BS566">
        <v>104900</v>
      </c>
      <c r="BT566">
        <v>108900</v>
      </c>
      <c r="BU566">
        <v>111400</v>
      </c>
      <c r="BV566">
        <v>118400</v>
      </c>
      <c r="BW566">
        <v>135700</v>
      </c>
      <c r="BX566">
        <v>134600</v>
      </c>
      <c r="BY566">
        <v>132300</v>
      </c>
      <c r="BZ566">
        <v>120000</v>
      </c>
      <c r="CA566">
        <v>114900</v>
      </c>
      <c r="CB566">
        <v>117800</v>
      </c>
      <c r="CC566">
        <v>122600</v>
      </c>
      <c r="CD566">
        <v>113800</v>
      </c>
      <c r="CE566">
        <v>110700</v>
      </c>
      <c r="CF566">
        <v>116000</v>
      </c>
    </row>
    <row r="567" spans="1:84" x14ac:dyDescent="0.2">
      <c r="A567">
        <v>394344</v>
      </c>
      <c r="B567" t="s">
        <v>356</v>
      </c>
      <c r="C567">
        <v>468</v>
      </c>
      <c r="D567">
        <f t="shared" si="63"/>
        <v>87688.888888888891</v>
      </c>
      <c r="E567">
        <f t="shared" si="64"/>
        <v>93566.666666666672</v>
      </c>
      <c r="F567">
        <f t="shared" si="65"/>
        <v>101483.33333333333</v>
      </c>
      <c r="G567">
        <f t="shared" si="66"/>
        <v>105475</v>
      </c>
      <c r="H567">
        <f t="shared" si="67"/>
        <v>114241.66666666667</v>
      </c>
      <c r="I567" s="2">
        <f t="shared" si="68"/>
        <v>0.30280663963507354</v>
      </c>
      <c r="J567" s="6">
        <f t="shared" si="70"/>
        <v>100491.11111111111</v>
      </c>
      <c r="K567">
        <f t="shared" si="69"/>
        <v>128458.33333333333</v>
      </c>
      <c r="O567">
        <v>90000</v>
      </c>
      <c r="P567">
        <v>85300</v>
      </c>
      <c r="Q567">
        <v>80500</v>
      </c>
      <c r="R567">
        <v>79800</v>
      </c>
      <c r="S567">
        <v>90400</v>
      </c>
      <c r="T567">
        <v>91600</v>
      </c>
      <c r="U567">
        <v>96900</v>
      </c>
      <c r="V567">
        <v>87900</v>
      </c>
      <c r="W567">
        <v>86800</v>
      </c>
      <c r="X567">
        <v>86900</v>
      </c>
      <c r="Y567">
        <v>88300</v>
      </c>
      <c r="Z567">
        <v>88400</v>
      </c>
      <c r="AA567">
        <v>83800</v>
      </c>
      <c r="AB567">
        <v>98200</v>
      </c>
      <c r="AC567">
        <v>102900</v>
      </c>
      <c r="AD567">
        <v>105000</v>
      </c>
      <c r="AE567">
        <v>94900</v>
      </c>
      <c r="AF567">
        <v>95000</v>
      </c>
      <c r="AG567">
        <v>95200</v>
      </c>
      <c r="AH567">
        <v>94300</v>
      </c>
      <c r="AI567">
        <v>89900</v>
      </c>
      <c r="AJ567">
        <v>86300</v>
      </c>
      <c r="AK567">
        <v>91300</v>
      </c>
      <c r="AL567">
        <v>96600</v>
      </c>
      <c r="AM567">
        <v>105100</v>
      </c>
      <c r="AN567">
        <v>103000</v>
      </c>
      <c r="AO567">
        <v>104500</v>
      </c>
      <c r="AP567">
        <v>97500</v>
      </c>
      <c r="AQ567">
        <v>95900</v>
      </c>
      <c r="AR567">
        <v>98100</v>
      </c>
      <c r="AS567">
        <v>107300</v>
      </c>
      <c r="AT567">
        <v>111800</v>
      </c>
      <c r="AU567">
        <v>120400</v>
      </c>
      <c r="AV567">
        <v>119700</v>
      </c>
      <c r="AW567">
        <v>115800</v>
      </c>
      <c r="AX567">
        <v>100600</v>
      </c>
      <c r="AY567">
        <v>98300</v>
      </c>
      <c r="AZ567">
        <v>103100</v>
      </c>
      <c r="BA567">
        <v>107900</v>
      </c>
      <c r="BB567">
        <v>113900</v>
      </c>
      <c r="BC567">
        <v>109500</v>
      </c>
      <c r="BD567">
        <v>99000</v>
      </c>
      <c r="BE567">
        <v>92700</v>
      </c>
      <c r="BF567">
        <v>96200</v>
      </c>
      <c r="BG567">
        <v>109000</v>
      </c>
      <c r="BH567">
        <v>111600</v>
      </c>
      <c r="BI567">
        <v>103100</v>
      </c>
      <c r="BJ567">
        <v>105100</v>
      </c>
      <c r="BK567">
        <v>106400</v>
      </c>
      <c r="BL567">
        <v>114300</v>
      </c>
      <c r="BM567">
        <v>110500</v>
      </c>
      <c r="BN567">
        <v>110900</v>
      </c>
      <c r="BO567">
        <v>117200</v>
      </c>
      <c r="BP567">
        <v>119300</v>
      </c>
      <c r="BQ567">
        <v>122700</v>
      </c>
      <c r="BR567">
        <v>121500</v>
      </c>
      <c r="BS567">
        <v>128300</v>
      </c>
      <c r="BT567">
        <v>126300</v>
      </c>
      <c r="BU567">
        <v>126800</v>
      </c>
      <c r="BV567">
        <v>123500</v>
      </c>
      <c r="BW567">
        <v>123600</v>
      </c>
      <c r="BX567">
        <v>132400</v>
      </c>
      <c r="BY567">
        <v>127400</v>
      </c>
      <c r="BZ567">
        <v>131500</v>
      </c>
      <c r="CA567">
        <v>122400</v>
      </c>
      <c r="CB567">
        <v>129400</v>
      </c>
      <c r="CC567">
        <v>131500</v>
      </c>
      <c r="CD567">
        <v>138400</v>
      </c>
      <c r="CE567">
        <v>142500</v>
      </c>
    </row>
    <row r="568" spans="1:84" x14ac:dyDescent="0.2">
      <c r="A568">
        <v>394634</v>
      </c>
      <c r="B568" t="s">
        <v>105</v>
      </c>
      <c r="C568">
        <v>453</v>
      </c>
      <c r="D568">
        <f t="shared" si="63"/>
        <v>100808.33333333333</v>
      </c>
      <c r="E568">
        <f t="shared" si="64"/>
        <v>102283.33333333333</v>
      </c>
      <c r="F568">
        <f t="shared" si="65"/>
        <v>98966.666666666672</v>
      </c>
      <c r="G568">
        <f t="shared" si="66"/>
        <v>101658.33333333333</v>
      </c>
      <c r="H568">
        <f t="shared" si="67"/>
        <v>96058.333333333328</v>
      </c>
      <c r="I568" s="2">
        <f t="shared" si="68"/>
        <v>-4.7119120443085062E-2</v>
      </c>
      <c r="J568" s="6">
        <f t="shared" si="70"/>
        <v>99954.999999999985</v>
      </c>
      <c r="K568">
        <f t="shared" si="69"/>
        <v>99700</v>
      </c>
      <c r="L568">
        <v>101700</v>
      </c>
      <c r="M568">
        <v>108000</v>
      </c>
      <c r="N568">
        <v>114200</v>
      </c>
      <c r="O568">
        <v>115900</v>
      </c>
      <c r="P568">
        <v>101700</v>
      </c>
      <c r="Q568">
        <v>90900</v>
      </c>
      <c r="R568">
        <v>89800</v>
      </c>
      <c r="S568">
        <v>95300</v>
      </c>
      <c r="T568">
        <v>95500</v>
      </c>
      <c r="U568">
        <v>101400</v>
      </c>
      <c r="V568">
        <v>96400</v>
      </c>
      <c r="W568">
        <v>98900</v>
      </c>
      <c r="X568">
        <v>101900</v>
      </c>
      <c r="Y568">
        <v>107400</v>
      </c>
      <c r="Z568">
        <v>106100</v>
      </c>
      <c r="AA568">
        <v>109300</v>
      </c>
      <c r="AB568">
        <v>110900</v>
      </c>
      <c r="AC568">
        <v>108500</v>
      </c>
      <c r="AD568">
        <v>102700</v>
      </c>
      <c r="AE568">
        <v>100100</v>
      </c>
      <c r="AF568">
        <v>95000</v>
      </c>
      <c r="AG568">
        <v>90300</v>
      </c>
      <c r="AH568">
        <v>97700</v>
      </c>
      <c r="AI568">
        <v>97500</v>
      </c>
      <c r="AJ568">
        <v>92200</v>
      </c>
      <c r="AK568">
        <v>76500</v>
      </c>
      <c r="AL568">
        <v>83500</v>
      </c>
      <c r="AM568">
        <v>84600</v>
      </c>
      <c r="AN568">
        <v>100400</v>
      </c>
      <c r="AO568">
        <v>102000</v>
      </c>
      <c r="AP568">
        <v>106700</v>
      </c>
      <c r="AQ568">
        <v>96300</v>
      </c>
      <c r="AR568">
        <v>104700</v>
      </c>
      <c r="AS568">
        <v>113600</v>
      </c>
      <c r="AT568">
        <v>114000</v>
      </c>
      <c r="AU568">
        <v>113100</v>
      </c>
      <c r="AV568">
        <v>101500</v>
      </c>
      <c r="AW568">
        <v>111700</v>
      </c>
      <c r="AX568">
        <v>106400</v>
      </c>
      <c r="AY568">
        <v>109100</v>
      </c>
      <c r="AZ568">
        <v>98400</v>
      </c>
      <c r="BA568">
        <v>100800</v>
      </c>
      <c r="BB568">
        <v>103900</v>
      </c>
      <c r="BC568">
        <v>108000</v>
      </c>
      <c r="BD568">
        <v>101200</v>
      </c>
      <c r="BE568">
        <v>95400</v>
      </c>
      <c r="BF568">
        <v>89300</v>
      </c>
      <c r="BG568">
        <v>94200</v>
      </c>
      <c r="BH568">
        <v>101600</v>
      </c>
      <c r="BI568">
        <v>103400</v>
      </c>
      <c r="BJ568">
        <v>100600</v>
      </c>
      <c r="BK568">
        <v>84400</v>
      </c>
      <c r="BL568">
        <v>90900</v>
      </c>
      <c r="BM568">
        <v>96700</v>
      </c>
      <c r="BN568">
        <v>93500</v>
      </c>
      <c r="BO568">
        <v>85700</v>
      </c>
      <c r="BP568">
        <v>84000</v>
      </c>
      <c r="BQ568">
        <v>99400</v>
      </c>
      <c r="BR568">
        <v>109900</v>
      </c>
      <c r="BS568">
        <v>102600</v>
      </c>
      <c r="BT568">
        <v>101000</v>
      </c>
      <c r="BU568">
        <v>95500</v>
      </c>
    </row>
    <row r="569" spans="1:84" x14ac:dyDescent="0.2">
      <c r="A569">
        <v>395038</v>
      </c>
      <c r="B569" t="s">
        <v>1651</v>
      </c>
      <c r="C569">
        <v>340</v>
      </c>
      <c r="D569">
        <f t="shared" si="63"/>
        <v>81133.333333333328</v>
      </c>
      <c r="E569">
        <f t="shared" si="64"/>
        <v>90058.333333333328</v>
      </c>
      <c r="F569">
        <f t="shared" si="65"/>
        <v>98133.333333333328</v>
      </c>
      <c r="G569">
        <f t="shared" si="66"/>
        <v>110808.33333333333</v>
      </c>
      <c r="H569">
        <f t="shared" si="67"/>
        <v>115758.33333333333</v>
      </c>
      <c r="I569" s="2">
        <f t="shared" si="68"/>
        <v>0.42676663927691044</v>
      </c>
      <c r="J569" s="6">
        <f t="shared" si="70"/>
        <v>99178.333333333328</v>
      </c>
      <c r="K569">
        <f t="shared" si="69"/>
        <v>124208.33333333333</v>
      </c>
      <c r="L569">
        <v>76800</v>
      </c>
      <c r="M569">
        <v>79200</v>
      </c>
      <c r="N569">
        <v>76200</v>
      </c>
      <c r="O569">
        <v>78200</v>
      </c>
      <c r="P569">
        <v>74800</v>
      </c>
      <c r="Q569">
        <v>81700</v>
      </c>
      <c r="R569">
        <v>79200</v>
      </c>
      <c r="S569">
        <v>80600</v>
      </c>
      <c r="T569">
        <v>85000</v>
      </c>
      <c r="U569">
        <v>85000</v>
      </c>
      <c r="V569">
        <v>87500</v>
      </c>
      <c r="W569">
        <v>89400</v>
      </c>
      <c r="X569">
        <v>86000</v>
      </c>
      <c r="Y569">
        <v>88100</v>
      </c>
      <c r="Z569">
        <v>80400</v>
      </c>
      <c r="AA569">
        <v>87000</v>
      </c>
      <c r="AB569">
        <v>86500</v>
      </c>
      <c r="AC569">
        <v>91400</v>
      </c>
      <c r="AD569">
        <v>94100</v>
      </c>
      <c r="AE569">
        <v>92300</v>
      </c>
      <c r="AF569">
        <v>89100</v>
      </c>
      <c r="AG569">
        <v>93400</v>
      </c>
      <c r="AH569">
        <v>96500</v>
      </c>
      <c r="AI569">
        <v>95900</v>
      </c>
      <c r="AJ569">
        <v>91900</v>
      </c>
      <c r="AK569">
        <v>99100</v>
      </c>
      <c r="AL569">
        <v>98500</v>
      </c>
      <c r="AM569">
        <v>101500</v>
      </c>
      <c r="AN569">
        <v>101300</v>
      </c>
      <c r="AO569">
        <v>103300</v>
      </c>
      <c r="AP569">
        <v>103900</v>
      </c>
      <c r="AQ569">
        <v>90500</v>
      </c>
      <c r="AR569">
        <v>95600</v>
      </c>
      <c r="AS569">
        <v>90700</v>
      </c>
      <c r="AT569">
        <v>101600</v>
      </c>
      <c r="AU569">
        <v>99700</v>
      </c>
      <c r="AV569">
        <v>104700</v>
      </c>
      <c r="AW569">
        <v>104600</v>
      </c>
      <c r="AX569">
        <v>109400</v>
      </c>
      <c r="AY569">
        <v>110200</v>
      </c>
      <c r="AZ569">
        <v>110500</v>
      </c>
      <c r="BA569">
        <v>106300</v>
      </c>
      <c r="BB569">
        <v>108000</v>
      </c>
      <c r="BC569">
        <v>114400</v>
      </c>
      <c r="BD569">
        <v>115300</v>
      </c>
      <c r="BE569">
        <v>114100</v>
      </c>
      <c r="BF569">
        <v>113100</v>
      </c>
      <c r="BG569">
        <v>119100</v>
      </c>
      <c r="BH569">
        <v>120600</v>
      </c>
      <c r="BI569">
        <v>114500</v>
      </c>
      <c r="BJ569">
        <v>112300</v>
      </c>
      <c r="BK569">
        <v>110300</v>
      </c>
      <c r="BL569">
        <v>115000</v>
      </c>
      <c r="BM569">
        <v>113600</v>
      </c>
      <c r="BN569">
        <v>116200</v>
      </c>
      <c r="BO569">
        <v>115400</v>
      </c>
      <c r="BP569">
        <v>117100</v>
      </c>
      <c r="BQ569">
        <v>117700</v>
      </c>
      <c r="BR569">
        <v>120200</v>
      </c>
      <c r="BS569">
        <v>116200</v>
      </c>
      <c r="BT569">
        <v>111500</v>
      </c>
      <c r="BU569">
        <v>115900</v>
      </c>
      <c r="BV569">
        <v>122200</v>
      </c>
      <c r="BW569">
        <v>122600</v>
      </c>
      <c r="BX569">
        <v>119300</v>
      </c>
      <c r="BY569">
        <v>111300</v>
      </c>
      <c r="BZ569">
        <v>115300</v>
      </c>
      <c r="CA569">
        <v>119600</v>
      </c>
      <c r="CB569">
        <v>142200</v>
      </c>
      <c r="CC569">
        <v>145700</v>
      </c>
      <c r="CD569">
        <v>148700</v>
      </c>
      <c r="CE569">
        <v>135800</v>
      </c>
    </row>
    <row r="570" spans="1:84" x14ac:dyDescent="0.2">
      <c r="A570">
        <v>395206</v>
      </c>
      <c r="B570" t="s">
        <v>507</v>
      </c>
      <c r="C570">
        <v>590</v>
      </c>
      <c r="D570">
        <f t="shared" si="63"/>
        <v>91150</v>
      </c>
      <c r="E570">
        <f t="shared" si="64"/>
        <v>87500</v>
      </c>
      <c r="F570">
        <f t="shared" si="65"/>
        <v>100125</v>
      </c>
      <c r="G570">
        <f t="shared" si="66"/>
        <v>106391.66666666667</v>
      </c>
      <c r="H570">
        <f t="shared" si="67"/>
        <v>109858.33333333333</v>
      </c>
      <c r="I570" s="2">
        <f t="shared" si="68"/>
        <v>0.20524776010239526</v>
      </c>
      <c r="J570" s="6">
        <f t="shared" si="70"/>
        <v>99005</v>
      </c>
      <c r="K570">
        <f t="shared" si="69"/>
        <v>110375</v>
      </c>
      <c r="V570">
        <v>89000</v>
      </c>
      <c r="W570">
        <v>93300</v>
      </c>
      <c r="X570">
        <v>86200</v>
      </c>
      <c r="Y570">
        <v>82800</v>
      </c>
      <c r="Z570">
        <v>72000</v>
      </c>
      <c r="AA570">
        <v>87100</v>
      </c>
      <c r="AB570">
        <v>98100</v>
      </c>
      <c r="AC570">
        <v>96700</v>
      </c>
      <c r="AD570">
        <v>93800</v>
      </c>
      <c r="AE570">
        <v>96300</v>
      </c>
      <c r="AF570">
        <v>92400</v>
      </c>
      <c r="AG570">
        <v>82700</v>
      </c>
      <c r="AH570">
        <v>78200</v>
      </c>
      <c r="AI570">
        <v>83700</v>
      </c>
      <c r="AJ570">
        <v>94100</v>
      </c>
      <c r="AK570">
        <v>96000</v>
      </c>
      <c r="AL570">
        <v>96700</v>
      </c>
      <c r="AM570">
        <v>88600</v>
      </c>
      <c r="AN570">
        <v>94600</v>
      </c>
      <c r="AO570">
        <v>89800</v>
      </c>
      <c r="AP570">
        <v>93700</v>
      </c>
      <c r="AQ570">
        <v>106000</v>
      </c>
      <c r="AR570">
        <v>118700</v>
      </c>
      <c r="AS570">
        <v>118300</v>
      </c>
      <c r="AT570">
        <v>104800</v>
      </c>
      <c r="AU570">
        <v>100200</v>
      </c>
      <c r="AV570">
        <v>97300</v>
      </c>
      <c r="AW570">
        <v>97600</v>
      </c>
      <c r="AX570">
        <v>106700</v>
      </c>
      <c r="AY570">
        <v>104300</v>
      </c>
      <c r="AZ570">
        <v>112900</v>
      </c>
      <c r="BA570">
        <v>108200</v>
      </c>
      <c r="BB570">
        <v>116900</v>
      </c>
      <c r="BC570">
        <v>103700</v>
      </c>
      <c r="BD570">
        <v>106700</v>
      </c>
      <c r="BE570">
        <v>108800</v>
      </c>
      <c r="BF570">
        <v>112400</v>
      </c>
      <c r="BG570">
        <v>101200</v>
      </c>
      <c r="BH570">
        <v>103800</v>
      </c>
      <c r="BI570">
        <v>111700</v>
      </c>
      <c r="BJ570">
        <v>117100</v>
      </c>
      <c r="BK570">
        <v>115900</v>
      </c>
      <c r="BL570">
        <v>110100</v>
      </c>
      <c r="BM570">
        <v>109600</v>
      </c>
      <c r="BN570">
        <v>110700</v>
      </c>
      <c r="BO570">
        <v>106100</v>
      </c>
      <c r="BP570">
        <v>102200</v>
      </c>
      <c r="BQ570">
        <v>103200</v>
      </c>
      <c r="BR570">
        <v>112600</v>
      </c>
      <c r="BS570">
        <v>115300</v>
      </c>
      <c r="BT570">
        <v>106700</v>
      </c>
      <c r="BU570">
        <v>90800</v>
      </c>
      <c r="BV570">
        <v>92700</v>
      </c>
      <c r="BW570">
        <v>102000</v>
      </c>
      <c r="BX570">
        <v>116900</v>
      </c>
      <c r="BY570">
        <v>118100</v>
      </c>
      <c r="BZ570">
        <v>118800</v>
      </c>
      <c r="CA570">
        <v>119000</v>
      </c>
      <c r="CB570">
        <v>116900</v>
      </c>
      <c r="CC570">
        <v>113900</v>
      </c>
      <c r="CD570">
        <v>113400</v>
      </c>
      <c r="CE570">
        <v>128900</v>
      </c>
      <c r="CF570">
        <v>131900</v>
      </c>
    </row>
    <row r="571" spans="1:84" x14ac:dyDescent="0.2">
      <c r="A571">
        <v>394704</v>
      </c>
      <c r="B571" t="s">
        <v>1511</v>
      </c>
      <c r="C571">
        <v>357</v>
      </c>
      <c r="D571">
        <f t="shared" si="63"/>
        <v>93591.666666666672</v>
      </c>
      <c r="E571">
        <f t="shared" si="64"/>
        <v>91683.333333333328</v>
      </c>
      <c r="F571">
        <f t="shared" si="65"/>
        <v>95275</v>
      </c>
      <c r="G571">
        <f t="shared" si="66"/>
        <v>109141.66666666667</v>
      </c>
      <c r="H571">
        <f t="shared" si="67"/>
        <v>103566.66666666667</v>
      </c>
      <c r="I571" s="2">
        <f t="shared" si="68"/>
        <v>0.10658000178078532</v>
      </c>
      <c r="J571" s="6">
        <f t="shared" si="70"/>
        <v>98651.666666666672</v>
      </c>
      <c r="K571">
        <f t="shared" si="69"/>
        <v>100550</v>
      </c>
      <c r="L571">
        <v>80500</v>
      </c>
      <c r="M571">
        <v>97100</v>
      </c>
      <c r="N571">
        <v>95500</v>
      </c>
      <c r="O571">
        <v>103200</v>
      </c>
      <c r="P571">
        <v>97600</v>
      </c>
      <c r="Q571">
        <v>102100</v>
      </c>
      <c r="R571">
        <v>95400</v>
      </c>
      <c r="S571">
        <v>92100</v>
      </c>
      <c r="T571">
        <v>93000</v>
      </c>
      <c r="U571">
        <v>94800</v>
      </c>
      <c r="V571">
        <v>86100</v>
      </c>
      <c r="W571">
        <v>85700</v>
      </c>
      <c r="X571">
        <v>95100</v>
      </c>
      <c r="Y571">
        <v>90000</v>
      </c>
      <c r="Z571">
        <v>87600</v>
      </c>
      <c r="AA571">
        <v>71200</v>
      </c>
      <c r="AB571">
        <v>85900</v>
      </c>
      <c r="AC571">
        <v>82700</v>
      </c>
      <c r="AD571">
        <v>95000</v>
      </c>
      <c r="AE571">
        <v>94100</v>
      </c>
      <c r="AF571">
        <v>99400</v>
      </c>
      <c r="AG571">
        <v>100000</v>
      </c>
      <c r="AH571">
        <v>100900</v>
      </c>
      <c r="AI571">
        <v>98300</v>
      </c>
      <c r="AJ571">
        <v>93200</v>
      </c>
      <c r="AK571">
        <v>91300</v>
      </c>
      <c r="AL571">
        <v>90400</v>
      </c>
      <c r="AM571">
        <v>90200</v>
      </c>
      <c r="AN571">
        <v>94800</v>
      </c>
      <c r="AO571">
        <v>88800</v>
      </c>
      <c r="AP571">
        <v>95100</v>
      </c>
      <c r="AQ571">
        <v>94900</v>
      </c>
      <c r="AR571">
        <v>99600</v>
      </c>
      <c r="AS571">
        <v>100800</v>
      </c>
      <c r="AT571">
        <v>100300</v>
      </c>
      <c r="AU571">
        <v>103900</v>
      </c>
      <c r="AV571">
        <v>103700</v>
      </c>
      <c r="AW571">
        <v>99800</v>
      </c>
      <c r="AX571">
        <v>104400</v>
      </c>
      <c r="AY571">
        <v>100500</v>
      </c>
      <c r="AZ571">
        <v>99900</v>
      </c>
      <c r="BA571">
        <v>100200</v>
      </c>
      <c r="BB571">
        <v>111100</v>
      </c>
      <c r="BC571">
        <v>118200</v>
      </c>
      <c r="BD571">
        <v>119500</v>
      </c>
      <c r="BE571">
        <v>114000</v>
      </c>
      <c r="BF571">
        <v>121900</v>
      </c>
      <c r="BG571">
        <v>116500</v>
      </c>
      <c r="BH571">
        <v>116600</v>
      </c>
      <c r="BI571">
        <v>120100</v>
      </c>
      <c r="BJ571">
        <v>127000</v>
      </c>
      <c r="BK571">
        <v>125200</v>
      </c>
      <c r="BL571">
        <v>100300</v>
      </c>
      <c r="BM571">
        <v>99200</v>
      </c>
      <c r="BN571">
        <v>85900</v>
      </c>
      <c r="BO571">
        <v>93800</v>
      </c>
      <c r="BP571">
        <v>84700</v>
      </c>
      <c r="BQ571">
        <v>93500</v>
      </c>
      <c r="BR571">
        <v>95300</v>
      </c>
      <c r="BS571">
        <v>101200</v>
      </c>
      <c r="BT571">
        <v>116900</v>
      </c>
      <c r="BU571">
        <v>111700</v>
      </c>
      <c r="BV571">
        <v>105700</v>
      </c>
      <c r="BW571">
        <v>84900</v>
      </c>
      <c r="BX571">
        <v>89700</v>
      </c>
      <c r="BY571">
        <v>95700</v>
      </c>
      <c r="BZ571">
        <v>96800</v>
      </c>
      <c r="CA571">
        <v>104200</v>
      </c>
      <c r="CB571">
        <v>101600</v>
      </c>
      <c r="CC571">
        <v>107100</v>
      </c>
      <c r="CD571">
        <v>91100</v>
      </c>
      <c r="CE571">
        <v>87200</v>
      </c>
    </row>
    <row r="572" spans="1:84" x14ac:dyDescent="0.2">
      <c r="A572">
        <v>394712</v>
      </c>
      <c r="B572" t="s">
        <v>895</v>
      </c>
      <c r="C572">
        <v>278</v>
      </c>
      <c r="D572">
        <f t="shared" si="63"/>
        <v>85750</v>
      </c>
      <c r="E572">
        <f t="shared" si="64"/>
        <v>92283.333333333328</v>
      </c>
      <c r="F572">
        <f t="shared" si="65"/>
        <v>93491.666666666672</v>
      </c>
      <c r="G572">
        <f t="shared" si="66"/>
        <v>104225</v>
      </c>
      <c r="H572">
        <f t="shared" si="67"/>
        <v>115550</v>
      </c>
      <c r="I572" s="2">
        <f t="shared" si="68"/>
        <v>0.34752186588921286</v>
      </c>
      <c r="J572" s="6">
        <f t="shared" si="70"/>
        <v>98260</v>
      </c>
      <c r="K572">
        <f t="shared" si="69"/>
        <v>122141.66666666667</v>
      </c>
      <c r="L572">
        <v>89200</v>
      </c>
      <c r="M572">
        <v>84800</v>
      </c>
      <c r="N572">
        <v>84500</v>
      </c>
      <c r="O572">
        <v>85500</v>
      </c>
      <c r="P572">
        <v>84300</v>
      </c>
      <c r="Q572">
        <v>86100</v>
      </c>
      <c r="R572">
        <v>84200</v>
      </c>
      <c r="S572">
        <v>82600</v>
      </c>
      <c r="T572">
        <v>80600</v>
      </c>
      <c r="U572">
        <v>84100</v>
      </c>
      <c r="V572">
        <v>85400</v>
      </c>
      <c r="W572">
        <v>97700</v>
      </c>
      <c r="X572">
        <v>99100</v>
      </c>
      <c r="Y572">
        <v>97300</v>
      </c>
      <c r="Z572">
        <v>88600</v>
      </c>
      <c r="AA572">
        <v>89400</v>
      </c>
      <c r="AB572">
        <v>91700</v>
      </c>
      <c r="AC572">
        <v>92000</v>
      </c>
      <c r="AD572">
        <v>88800</v>
      </c>
      <c r="AE572">
        <v>93700</v>
      </c>
      <c r="AF572">
        <v>92300</v>
      </c>
      <c r="AG572">
        <v>95300</v>
      </c>
      <c r="AH572">
        <v>87800</v>
      </c>
      <c r="AI572">
        <v>91400</v>
      </c>
      <c r="AJ572">
        <v>89400</v>
      </c>
      <c r="AK572">
        <v>92300</v>
      </c>
      <c r="AL572">
        <v>89900</v>
      </c>
      <c r="AM572">
        <v>88600</v>
      </c>
      <c r="AN572">
        <v>93100</v>
      </c>
      <c r="AO572">
        <v>91500</v>
      </c>
      <c r="AP572">
        <v>98500</v>
      </c>
      <c r="AQ572">
        <v>96100</v>
      </c>
      <c r="AR572">
        <v>97700</v>
      </c>
      <c r="AS572">
        <v>92400</v>
      </c>
      <c r="AT572">
        <v>96600</v>
      </c>
      <c r="AU572">
        <v>95800</v>
      </c>
      <c r="AV572">
        <v>95200</v>
      </c>
      <c r="AW572">
        <v>93400</v>
      </c>
      <c r="AX572">
        <v>97700</v>
      </c>
      <c r="AY572">
        <v>100800</v>
      </c>
      <c r="AZ572">
        <v>102700</v>
      </c>
      <c r="BA572">
        <v>104900</v>
      </c>
      <c r="BB572">
        <v>104400</v>
      </c>
      <c r="BC572">
        <v>108200</v>
      </c>
      <c r="BD572">
        <v>111900</v>
      </c>
      <c r="BE572">
        <v>113400</v>
      </c>
      <c r="BF572">
        <v>109300</v>
      </c>
      <c r="BG572">
        <v>108800</v>
      </c>
      <c r="BH572">
        <v>114700</v>
      </c>
      <c r="BI572">
        <v>109300</v>
      </c>
      <c r="BJ572">
        <v>111700</v>
      </c>
      <c r="BK572">
        <v>110800</v>
      </c>
      <c r="BL572">
        <v>117700</v>
      </c>
      <c r="BM572">
        <v>111200</v>
      </c>
      <c r="BN572">
        <v>118500</v>
      </c>
      <c r="BO572">
        <v>116500</v>
      </c>
      <c r="BP572">
        <v>118700</v>
      </c>
      <c r="BQ572">
        <v>116400</v>
      </c>
      <c r="BR572">
        <v>120100</v>
      </c>
      <c r="BS572">
        <v>121000</v>
      </c>
      <c r="BT572">
        <v>120800</v>
      </c>
      <c r="BU572">
        <v>120600</v>
      </c>
      <c r="BV572">
        <v>125500</v>
      </c>
      <c r="BW572">
        <v>123000</v>
      </c>
      <c r="BX572">
        <v>121400</v>
      </c>
      <c r="BY572">
        <v>114800</v>
      </c>
      <c r="BZ572">
        <v>115200</v>
      </c>
      <c r="CA572">
        <v>116400</v>
      </c>
      <c r="CB572">
        <v>122100</v>
      </c>
      <c r="CC572">
        <v>128000</v>
      </c>
      <c r="CD572">
        <v>136900</v>
      </c>
      <c r="CE572">
        <v>137500</v>
      </c>
      <c r="CF572">
        <v>144200</v>
      </c>
    </row>
    <row r="573" spans="1:84" x14ac:dyDescent="0.2">
      <c r="A573">
        <v>395033</v>
      </c>
      <c r="B573" t="s">
        <v>1638</v>
      </c>
      <c r="C573">
        <v>138</v>
      </c>
      <c r="D573">
        <f t="shared" si="63"/>
        <v>79125</v>
      </c>
      <c r="E573">
        <f t="shared" si="64"/>
        <v>87725</v>
      </c>
      <c r="F573">
        <f t="shared" si="65"/>
        <v>100533.33333333333</v>
      </c>
      <c r="G573">
        <f t="shared" si="66"/>
        <v>107466.66666666667</v>
      </c>
      <c r="H573">
        <f t="shared" si="67"/>
        <v>112991.66666666667</v>
      </c>
      <c r="I573" s="2">
        <f t="shared" si="68"/>
        <v>0.42801474460242239</v>
      </c>
      <c r="J573" s="6">
        <f t="shared" si="70"/>
        <v>97568.333333333343</v>
      </c>
      <c r="K573">
        <f t="shared" si="69"/>
        <v>118300</v>
      </c>
      <c r="L573">
        <v>76700</v>
      </c>
      <c r="M573">
        <v>74000</v>
      </c>
      <c r="N573">
        <v>72900</v>
      </c>
      <c r="O573">
        <v>75000</v>
      </c>
      <c r="P573">
        <v>75700</v>
      </c>
      <c r="Q573">
        <v>76700</v>
      </c>
      <c r="R573">
        <v>78300</v>
      </c>
      <c r="S573">
        <v>81300</v>
      </c>
      <c r="T573">
        <v>84300</v>
      </c>
      <c r="U573">
        <v>85300</v>
      </c>
      <c r="V573">
        <v>84300</v>
      </c>
      <c r="W573">
        <v>85000</v>
      </c>
      <c r="X573">
        <v>84400</v>
      </c>
      <c r="Y573">
        <v>87300</v>
      </c>
      <c r="Z573">
        <v>87700</v>
      </c>
      <c r="AA573">
        <v>87900</v>
      </c>
      <c r="AB573">
        <v>85600</v>
      </c>
      <c r="AC573">
        <v>86600</v>
      </c>
      <c r="AD573">
        <v>88700</v>
      </c>
      <c r="AE573">
        <v>90800</v>
      </c>
      <c r="AF573">
        <v>90600</v>
      </c>
      <c r="AG573">
        <v>88100</v>
      </c>
      <c r="AH573">
        <v>87300</v>
      </c>
      <c r="AI573">
        <v>87700</v>
      </c>
      <c r="AJ573">
        <v>92700</v>
      </c>
      <c r="AK573">
        <v>95900</v>
      </c>
      <c r="AL573">
        <v>101100</v>
      </c>
      <c r="AM573">
        <v>101600</v>
      </c>
      <c r="AN573">
        <v>103200</v>
      </c>
      <c r="AO573">
        <v>102600</v>
      </c>
      <c r="AP573">
        <v>103100</v>
      </c>
      <c r="AQ573">
        <v>101700</v>
      </c>
      <c r="AR573">
        <v>100700</v>
      </c>
      <c r="AS573">
        <v>101300</v>
      </c>
      <c r="AT573">
        <v>100800</v>
      </c>
      <c r="AU573">
        <v>101700</v>
      </c>
      <c r="AV573">
        <v>102600</v>
      </c>
      <c r="AW573">
        <v>103900</v>
      </c>
      <c r="AX573">
        <v>104300</v>
      </c>
      <c r="AY573">
        <v>106200</v>
      </c>
      <c r="AZ573">
        <v>108600</v>
      </c>
      <c r="BA573">
        <v>110300</v>
      </c>
      <c r="BB573">
        <v>108400</v>
      </c>
      <c r="BC573">
        <v>107300</v>
      </c>
      <c r="BD573">
        <v>106700</v>
      </c>
      <c r="BE573">
        <v>107400</v>
      </c>
      <c r="BF573">
        <v>111300</v>
      </c>
      <c r="BG573">
        <v>112600</v>
      </c>
      <c r="BH573">
        <v>114900</v>
      </c>
      <c r="BI573">
        <v>113600</v>
      </c>
      <c r="BJ573">
        <v>114900</v>
      </c>
      <c r="BK573">
        <v>113800</v>
      </c>
      <c r="BL573">
        <v>112700</v>
      </c>
      <c r="BM573">
        <v>110900</v>
      </c>
      <c r="BN573">
        <v>112700</v>
      </c>
      <c r="BO573">
        <v>111200</v>
      </c>
      <c r="BP573">
        <v>112800</v>
      </c>
      <c r="BQ573">
        <v>111500</v>
      </c>
      <c r="BR573">
        <v>113900</v>
      </c>
      <c r="BS573">
        <v>113000</v>
      </c>
      <c r="BT573">
        <v>115400</v>
      </c>
      <c r="BU573">
        <v>118200</v>
      </c>
      <c r="BV573">
        <v>121000</v>
      </c>
      <c r="BW573">
        <v>120600</v>
      </c>
      <c r="BX573">
        <v>119100</v>
      </c>
      <c r="BY573">
        <v>118000</v>
      </c>
      <c r="BZ573">
        <v>118300</v>
      </c>
      <c r="CA573">
        <v>121500</v>
      </c>
      <c r="CB573">
        <v>119200</v>
      </c>
      <c r="CC573">
        <v>117300</v>
      </c>
      <c r="CD573">
        <v>118000</v>
      </c>
      <c r="CE573">
        <v>120300</v>
      </c>
    </row>
    <row r="574" spans="1:84" x14ac:dyDescent="0.2">
      <c r="A574">
        <v>394647</v>
      </c>
      <c r="B574" t="s">
        <v>2297</v>
      </c>
      <c r="C574">
        <v>410</v>
      </c>
      <c r="D574">
        <f t="shared" si="63"/>
        <v>83641.666666666672</v>
      </c>
      <c r="E574">
        <f t="shared" si="64"/>
        <v>89591.666666666672</v>
      </c>
      <c r="F574">
        <f t="shared" si="65"/>
        <v>93875</v>
      </c>
      <c r="G574">
        <f t="shared" si="66"/>
        <v>105841.66666666667</v>
      </c>
      <c r="H574">
        <f t="shared" si="67"/>
        <v>113441.66666666667</v>
      </c>
      <c r="I574" s="2">
        <f t="shared" si="68"/>
        <v>0.3562817574972601</v>
      </c>
      <c r="J574" s="6">
        <f t="shared" si="70"/>
        <v>97278.333333333343</v>
      </c>
      <c r="K574">
        <f t="shared" si="69"/>
        <v>123658.33333333333</v>
      </c>
      <c r="L574">
        <v>90900</v>
      </c>
      <c r="M574">
        <v>72800</v>
      </c>
      <c r="N574">
        <v>70600</v>
      </c>
      <c r="O574">
        <v>73400</v>
      </c>
      <c r="P574">
        <v>83700</v>
      </c>
      <c r="Q574">
        <v>86900</v>
      </c>
      <c r="R574">
        <v>89300</v>
      </c>
      <c r="S574">
        <v>88700</v>
      </c>
      <c r="T574">
        <v>86200</v>
      </c>
      <c r="U574">
        <v>86900</v>
      </c>
      <c r="V574">
        <v>84400</v>
      </c>
      <c r="W574">
        <v>89900</v>
      </c>
      <c r="X574">
        <v>88000</v>
      </c>
      <c r="Y574">
        <v>98100</v>
      </c>
      <c r="Z574">
        <v>97800</v>
      </c>
      <c r="AA574">
        <v>96200</v>
      </c>
      <c r="AB574">
        <v>84500</v>
      </c>
      <c r="AC574">
        <v>87700</v>
      </c>
      <c r="AD574">
        <v>87800</v>
      </c>
      <c r="AE574">
        <v>89800</v>
      </c>
      <c r="AF574">
        <v>84600</v>
      </c>
      <c r="AG574">
        <v>88600</v>
      </c>
      <c r="AH574">
        <v>85300</v>
      </c>
      <c r="AI574">
        <v>86700</v>
      </c>
      <c r="AJ574">
        <v>82300</v>
      </c>
      <c r="AK574">
        <v>87200</v>
      </c>
      <c r="AL574">
        <v>88300</v>
      </c>
      <c r="AM574">
        <v>91700</v>
      </c>
      <c r="AN574">
        <v>100700</v>
      </c>
      <c r="AO574">
        <v>97400</v>
      </c>
      <c r="AP574">
        <v>98200</v>
      </c>
      <c r="AQ574">
        <v>86500</v>
      </c>
      <c r="AR574">
        <v>95200</v>
      </c>
      <c r="AS574">
        <v>98200</v>
      </c>
      <c r="AT574">
        <v>103100</v>
      </c>
      <c r="AU574">
        <v>97700</v>
      </c>
      <c r="AV574">
        <v>97200</v>
      </c>
      <c r="AW574">
        <v>99500</v>
      </c>
      <c r="AX574">
        <v>103700</v>
      </c>
      <c r="AY574">
        <v>101600</v>
      </c>
      <c r="AZ574">
        <v>105200</v>
      </c>
      <c r="BA574">
        <v>103800</v>
      </c>
      <c r="BB574">
        <v>105600</v>
      </c>
      <c r="BC574">
        <v>102300</v>
      </c>
      <c r="BD574">
        <v>111100</v>
      </c>
      <c r="BE574">
        <v>112300</v>
      </c>
      <c r="BF574">
        <v>118500</v>
      </c>
      <c r="BG574">
        <v>109300</v>
      </c>
      <c r="BH574">
        <v>116400</v>
      </c>
      <c r="BI574">
        <v>113200</v>
      </c>
      <c r="BJ574">
        <v>121900</v>
      </c>
      <c r="BK574">
        <v>115000</v>
      </c>
      <c r="BL574">
        <v>110600</v>
      </c>
      <c r="BM574">
        <v>105200</v>
      </c>
      <c r="BN574">
        <v>107000</v>
      </c>
      <c r="BO574">
        <v>111800</v>
      </c>
      <c r="BP574">
        <v>110600</v>
      </c>
      <c r="BQ574">
        <v>109000</v>
      </c>
      <c r="BR574">
        <v>116000</v>
      </c>
      <c r="BS574">
        <v>124600</v>
      </c>
      <c r="BT574">
        <v>131400</v>
      </c>
      <c r="BU574">
        <v>128200</v>
      </c>
      <c r="BV574">
        <v>125300</v>
      </c>
      <c r="BW574">
        <v>125000</v>
      </c>
      <c r="BX574">
        <v>121700</v>
      </c>
      <c r="BY574">
        <v>119000</v>
      </c>
      <c r="BZ574">
        <v>121700</v>
      </c>
      <c r="CA574">
        <v>122000</v>
      </c>
      <c r="CB574">
        <v>122500</v>
      </c>
      <c r="CC574">
        <v>114900</v>
      </c>
      <c r="CD574">
        <v>127600</v>
      </c>
      <c r="CE574">
        <v>124200</v>
      </c>
      <c r="CF574">
        <v>129200</v>
      </c>
    </row>
    <row r="575" spans="1:84" x14ac:dyDescent="0.2">
      <c r="A575">
        <v>394833</v>
      </c>
      <c r="B575" t="s">
        <v>2357</v>
      </c>
      <c r="C575">
        <v>537</v>
      </c>
      <c r="D575">
        <f t="shared" si="63"/>
        <v>83841.666666666672</v>
      </c>
      <c r="E575">
        <f t="shared" si="64"/>
        <v>89008.333333333328</v>
      </c>
      <c r="F575">
        <f t="shared" si="65"/>
        <v>101816.66666666667</v>
      </c>
      <c r="G575">
        <f t="shared" si="66"/>
        <v>103191.66666666667</v>
      </c>
      <c r="H575">
        <f t="shared" si="67"/>
        <v>108091.66666666667</v>
      </c>
      <c r="I575" s="2">
        <f t="shared" si="68"/>
        <v>0.28923566245900006</v>
      </c>
      <c r="J575" s="6">
        <f t="shared" si="70"/>
        <v>97190.000000000015</v>
      </c>
      <c r="K575">
        <f t="shared" si="69"/>
        <v>118900</v>
      </c>
      <c r="L575">
        <v>80300</v>
      </c>
      <c r="M575">
        <v>89500</v>
      </c>
      <c r="N575">
        <v>90300</v>
      </c>
      <c r="O575">
        <v>96700</v>
      </c>
      <c r="P575">
        <v>85700</v>
      </c>
      <c r="Q575">
        <v>73100</v>
      </c>
      <c r="R575">
        <v>73600</v>
      </c>
      <c r="S575">
        <v>71700</v>
      </c>
      <c r="T575">
        <v>83300</v>
      </c>
      <c r="U575">
        <v>85400</v>
      </c>
      <c r="V575">
        <v>90700</v>
      </c>
      <c r="W575">
        <v>85800</v>
      </c>
      <c r="X575">
        <v>84000</v>
      </c>
      <c r="Y575">
        <v>78400</v>
      </c>
      <c r="Z575">
        <v>91800</v>
      </c>
      <c r="AA575">
        <v>96700</v>
      </c>
      <c r="AB575">
        <v>96600</v>
      </c>
      <c r="AC575">
        <v>85900</v>
      </c>
      <c r="AD575">
        <v>88400</v>
      </c>
      <c r="AE575">
        <v>92700</v>
      </c>
      <c r="AF575">
        <v>91000</v>
      </c>
      <c r="AG575">
        <v>85200</v>
      </c>
      <c r="AH575">
        <v>83100</v>
      </c>
      <c r="AI575">
        <v>94300</v>
      </c>
      <c r="AJ575">
        <v>99900</v>
      </c>
      <c r="AK575">
        <v>102700</v>
      </c>
      <c r="AL575">
        <v>95700</v>
      </c>
      <c r="AM575">
        <v>95600</v>
      </c>
      <c r="AN575">
        <v>94700</v>
      </c>
      <c r="AO575">
        <v>98400</v>
      </c>
      <c r="AP575">
        <v>99300</v>
      </c>
      <c r="AQ575">
        <v>104200</v>
      </c>
      <c r="AR575">
        <v>108800</v>
      </c>
      <c r="AS575">
        <v>105500</v>
      </c>
      <c r="AT575">
        <v>110200</v>
      </c>
      <c r="AU575">
        <v>106800</v>
      </c>
      <c r="AV575">
        <v>106700</v>
      </c>
      <c r="AW575">
        <v>105300</v>
      </c>
      <c r="AX575">
        <v>102000</v>
      </c>
      <c r="AY575">
        <v>101400</v>
      </c>
      <c r="AZ575">
        <v>100700</v>
      </c>
      <c r="BA575">
        <v>107600</v>
      </c>
      <c r="BB575">
        <v>105300</v>
      </c>
      <c r="BC575">
        <v>106600</v>
      </c>
      <c r="BD575">
        <v>94500</v>
      </c>
      <c r="BE575">
        <v>105600</v>
      </c>
      <c r="BF575">
        <v>99400</v>
      </c>
      <c r="BG575">
        <v>103200</v>
      </c>
      <c r="BH575">
        <v>96300</v>
      </c>
      <c r="BI575">
        <v>108400</v>
      </c>
      <c r="BJ575">
        <v>112900</v>
      </c>
      <c r="BK575">
        <v>115700</v>
      </c>
      <c r="BL575">
        <v>110300</v>
      </c>
      <c r="BM575">
        <v>106000</v>
      </c>
      <c r="BN575">
        <v>104600</v>
      </c>
      <c r="BO575">
        <v>104100</v>
      </c>
      <c r="BP575">
        <v>110500</v>
      </c>
      <c r="BQ575">
        <v>111500</v>
      </c>
      <c r="BR575">
        <v>107900</v>
      </c>
      <c r="BS575">
        <v>108900</v>
      </c>
      <c r="BT575">
        <v>105900</v>
      </c>
      <c r="BU575">
        <v>127600</v>
      </c>
      <c r="BV575">
        <v>131600</v>
      </c>
      <c r="BW575">
        <v>134600</v>
      </c>
      <c r="BX575">
        <v>118200</v>
      </c>
      <c r="BY575">
        <v>115900</v>
      </c>
      <c r="BZ575">
        <v>112800</v>
      </c>
      <c r="CA575">
        <v>114200</v>
      </c>
      <c r="CB575">
        <v>111300</v>
      </c>
      <c r="CC575">
        <v>119800</v>
      </c>
      <c r="CD575">
        <v>126000</v>
      </c>
      <c r="CE575">
        <v>130400</v>
      </c>
      <c r="CF575">
        <v>117000</v>
      </c>
    </row>
    <row r="576" spans="1:84" x14ac:dyDescent="0.2">
      <c r="A576">
        <v>394431</v>
      </c>
      <c r="B576" t="s">
        <v>2334</v>
      </c>
      <c r="C576">
        <v>488</v>
      </c>
      <c r="D576">
        <f t="shared" si="63"/>
        <v>81341.666666666672</v>
      </c>
      <c r="E576">
        <f t="shared" si="64"/>
        <v>90358.333333333328</v>
      </c>
      <c r="F576">
        <f t="shared" si="65"/>
        <v>91975</v>
      </c>
      <c r="G576">
        <f t="shared" si="66"/>
        <v>105483.33333333333</v>
      </c>
      <c r="H576">
        <f t="shared" si="67"/>
        <v>108183.33333333333</v>
      </c>
      <c r="I576" s="2">
        <f t="shared" si="68"/>
        <v>0.32998668169244938</v>
      </c>
      <c r="J576" s="6">
        <f t="shared" si="70"/>
        <v>95468.333333333328</v>
      </c>
      <c r="K576">
        <f t="shared" si="69"/>
        <v>116383.33333333333</v>
      </c>
      <c r="L576">
        <v>81400</v>
      </c>
      <c r="M576">
        <v>74600</v>
      </c>
      <c r="N576">
        <v>78500</v>
      </c>
      <c r="O576">
        <v>71500</v>
      </c>
      <c r="P576">
        <v>76000</v>
      </c>
      <c r="Q576">
        <v>75800</v>
      </c>
      <c r="R576">
        <v>80000</v>
      </c>
      <c r="S576">
        <v>79500</v>
      </c>
      <c r="T576">
        <v>83200</v>
      </c>
      <c r="U576">
        <v>89900</v>
      </c>
      <c r="V576">
        <v>92200</v>
      </c>
      <c r="W576">
        <v>93500</v>
      </c>
      <c r="X576">
        <v>89000</v>
      </c>
      <c r="Y576">
        <v>101200</v>
      </c>
      <c r="Z576">
        <v>95900</v>
      </c>
      <c r="AA576">
        <v>102000</v>
      </c>
      <c r="AB576">
        <v>90200</v>
      </c>
      <c r="AC576">
        <v>97500</v>
      </c>
      <c r="AD576">
        <v>91600</v>
      </c>
      <c r="AE576">
        <v>90100</v>
      </c>
      <c r="AF576">
        <v>83800</v>
      </c>
      <c r="AG576">
        <v>82000</v>
      </c>
      <c r="AH576">
        <v>79400</v>
      </c>
      <c r="AI576">
        <v>81600</v>
      </c>
      <c r="AJ576">
        <v>85500</v>
      </c>
      <c r="AK576">
        <v>88700</v>
      </c>
      <c r="AL576">
        <v>90500</v>
      </c>
      <c r="AM576">
        <v>88100</v>
      </c>
      <c r="AN576">
        <v>89500</v>
      </c>
      <c r="AO576">
        <v>93400</v>
      </c>
      <c r="AP576">
        <v>95500</v>
      </c>
      <c r="AQ576">
        <v>94200</v>
      </c>
      <c r="AR576">
        <v>92600</v>
      </c>
      <c r="AS576">
        <v>96500</v>
      </c>
      <c r="AT576">
        <v>98900</v>
      </c>
      <c r="AU576">
        <v>90300</v>
      </c>
      <c r="AV576">
        <v>87400</v>
      </c>
      <c r="AW576">
        <v>94100</v>
      </c>
      <c r="AX576">
        <v>111400</v>
      </c>
      <c r="AY576">
        <v>111900</v>
      </c>
      <c r="AZ576">
        <v>108400</v>
      </c>
      <c r="BA576">
        <v>103100</v>
      </c>
      <c r="BB576">
        <v>107900</v>
      </c>
      <c r="BC576">
        <v>114000</v>
      </c>
      <c r="BD576">
        <v>114300</v>
      </c>
      <c r="BE576">
        <v>111900</v>
      </c>
      <c r="BF576">
        <v>106000</v>
      </c>
      <c r="BG576">
        <v>95400</v>
      </c>
      <c r="BH576">
        <v>92300</v>
      </c>
      <c r="BI576">
        <v>93300</v>
      </c>
      <c r="BJ576">
        <v>114800</v>
      </c>
      <c r="BK576">
        <v>120200</v>
      </c>
      <c r="BL576">
        <v>117600</v>
      </c>
      <c r="BM576">
        <v>104300</v>
      </c>
      <c r="BN576">
        <v>101300</v>
      </c>
      <c r="BO576">
        <v>105900</v>
      </c>
      <c r="BP576">
        <v>109400</v>
      </c>
      <c r="BQ576">
        <v>110600</v>
      </c>
      <c r="BR576">
        <v>111500</v>
      </c>
      <c r="BS576">
        <v>117000</v>
      </c>
      <c r="BT576">
        <v>118400</v>
      </c>
      <c r="BU576">
        <v>122800</v>
      </c>
      <c r="BV576">
        <v>130300</v>
      </c>
      <c r="BW576">
        <v>124200</v>
      </c>
      <c r="BX576">
        <v>115500</v>
      </c>
      <c r="BY576">
        <v>104600</v>
      </c>
      <c r="BZ576">
        <v>107700</v>
      </c>
      <c r="CA576">
        <v>120700</v>
      </c>
      <c r="CB576">
        <v>115300</v>
      </c>
      <c r="CC576">
        <v>115000</v>
      </c>
      <c r="CD576">
        <v>105100</v>
      </c>
      <c r="CE576">
        <v>105700</v>
      </c>
      <c r="CF576">
        <v>121400</v>
      </c>
    </row>
    <row r="577" spans="1:84" x14ac:dyDescent="0.2">
      <c r="A577">
        <v>394896</v>
      </c>
      <c r="B577" t="s">
        <v>734</v>
      </c>
      <c r="C577">
        <v>219</v>
      </c>
      <c r="D577">
        <f t="shared" si="63"/>
        <v>77550</v>
      </c>
      <c r="E577">
        <f t="shared" si="64"/>
        <v>86491.666666666672</v>
      </c>
      <c r="F577">
        <f t="shared" si="65"/>
        <v>95066.666666666672</v>
      </c>
      <c r="G577">
        <f t="shared" si="66"/>
        <v>106983.33333333333</v>
      </c>
      <c r="H577">
        <f t="shared" si="67"/>
        <v>110533.33333333333</v>
      </c>
      <c r="I577" s="2">
        <f t="shared" si="68"/>
        <v>0.4253169997850848</v>
      </c>
      <c r="J577" s="6">
        <f t="shared" si="70"/>
        <v>95325</v>
      </c>
      <c r="K577">
        <f t="shared" si="69"/>
        <v>125316.66666666667</v>
      </c>
      <c r="L577">
        <v>78600</v>
      </c>
      <c r="M577">
        <v>81800</v>
      </c>
      <c r="N577">
        <v>82600</v>
      </c>
      <c r="O577">
        <v>76200</v>
      </c>
      <c r="P577">
        <v>76100</v>
      </c>
      <c r="Q577">
        <v>76600</v>
      </c>
      <c r="R577">
        <v>78100</v>
      </c>
      <c r="S577">
        <v>80300</v>
      </c>
      <c r="T577">
        <v>75000</v>
      </c>
      <c r="U577">
        <v>74300</v>
      </c>
      <c r="V577">
        <v>72100</v>
      </c>
      <c r="W577">
        <v>78900</v>
      </c>
      <c r="X577">
        <v>80000</v>
      </c>
      <c r="Y577">
        <v>81000</v>
      </c>
      <c r="Z577">
        <v>87600</v>
      </c>
      <c r="AA577">
        <v>85600</v>
      </c>
      <c r="AB577">
        <v>87600</v>
      </c>
      <c r="AC577">
        <v>84400</v>
      </c>
      <c r="AD577">
        <v>87600</v>
      </c>
      <c r="AE577">
        <v>89200</v>
      </c>
      <c r="AF577">
        <v>85700</v>
      </c>
      <c r="AG577">
        <v>88000</v>
      </c>
      <c r="AH577">
        <v>87100</v>
      </c>
      <c r="AI577">
        <v>94100</v>
      </c>
      <c r="AJ577">
        <v>93100</v>
      </c>
      <c r="AK577">
        <v>94100</v>
      </c>
      <c r="AL577">
        <v>89300</v>
      </c>
      <c r="AM577">
        <v>90800</v>
      </c>
      <c r="AN577">
        <v>90100</v>
      </c>
      <c r="AO577">
        <v>93100</v>
      </c>
      <c r="AP577">
        <v>93800</v>
      </c>
      <c r="AQ577">
        <v>94400</v>
      </c>
      <c r="AR577">
        <v>96800</v>
      </c>
      <c r="AS577">
        <v>99900</v>
      </c>
      <c r="AT577">
        <v>103800</v>
      </c>
      <c r="AU577">
        <v>101600</v>
      </c>
      <c r="AV577">
        <v>103700</v>
      </c>
      <c r="AW577">
        <v>98700</v>
      </c>
      <c r="AX577">
        <v>99300</v>
      </c>
      <c r="AY577">
        <v>100100</v>
      </c>
      <c r="AZ577">
        <v>106200</v>
      </c>
      <c r="BA577">
        <v>108200</v>
      </c>
      <c r="BB577">
        <v>108800</v>
      </c>
      <c r="BC577">
        <v>109300</v>
      </c>
      <c r="BD577">
        <v>113400</v>
      </c>
      <c r="BE577">
        <v>109000</v>
      </c>
      <c r="BF577">
        <v>115300</v>
      </c>
      <c r="BG577">
        <v>111800</v>
      </c>
      <c r="BH577">
        <v>113900</v>
      </c>
      <c r="BI577">
        <v>101200</v>
      </c>
      <c r="BJ577">
        <v>102900</v>
      </c>
      <c r="BK577">
        <v>105500</v>
      </c>
      <c r="BL577">
        <v>114700</v>
      </c>
      <c r="BM577">
        <v>112300</v>
      </c>
      <c r="BN577">
        <v>110200</v>
      </c>
      <c r="BO577">
        <v>110600</v>
      </c>
      <c r="BP577">
        <v>112800</v>
      </c>
      <c r="BQ577">
        <v>115400</v>
      </c>
      <c r="BR577">
        <v>114600</v>
      </c>
      <c r="BS577">
        <v>112300</v>
      </c>
      <c r="BT577">
        <v>112300</v>
      </c>
      <c r="BU577">
        <v>115100</v>
      </c>
      <c r="BV577">
        <v>127100</v>
      </c>
      <c r="BW577">
        <v>130700</v>
      </c>
      <c r="BX577">
        <v>129700</v>
      </c>
      <c r="BY577">
        <v>123000</v>
      </c>
      <c r="BZ577">
        <v>121400</v>
      </c>
      <c r="CA577">
        <v>123800</v>
      </c>
      <c r="CB577">
        <v>135500</v>
      </c>
      <c r="CC577">
        <v>135200</v>
      </c>
      <c r="CD577">
        <v>137700</v>
      </c>
      <c r="CE577">
        <v>133700</v>
      </c>
    </row>
    <row r="578" spans="1:84" x14ac:dyDescent="0.2">
      <c r="A578">
        <v>394568</v>
      </c>
      <c r="B578" t="s">
        <v>663</v>
      </c>
      <c r="C578">
        <v>358</v>
      </c>
      <c r="D578">
        <f t="shared" ref="D578:D622" si="71">AVERAGE(L578:W578)</f>
        <v>93083.333333333328</v>
      </c>
      <c r="E578">
        <f t="shared" ref="E578:E622" si="72">AVERAGE(X578:AI578)</f>
        <v>90700</v>
      </c>
      <c r="F578">
        <f t="shared" ref="F578:F622" si="73">AVERAGE(AJ578:AU578)</f>
        <v>98041.666666666672</v>
      </c>
      <c r="G578">
        <f t="shared" ref="G578:G622" si="74">AVERAGE(AV578:BG578)</f>
        <v>94175</v>
      </c>
      <c r="H578">
        <f t="shared" ref="H578:H622" si="75">AVERAGE(BH578:BS578)</f>
        <v>98691.666666666672</v>
      </c>
      <c r="I578" s="2">
        <f t="shared" ref="I578:I622" si="76">(H578-D578)/D578</f>
        <v>6.0250671441360898E-2</v>
      </c>
      <c r="J578" s="6">
        <f t="shared" si="70"/>
        <v>94938.333333333343</v>
      </c>
      <c r="K578">
        <f t="shared" ref="K578:K622" si="77">AVERAGE(BS578:CD578)</f>
        <v>96591.666666666672</v>
      </c>
      <c r="L578">
        <v>91400</v>
      </c>
      <c r="M578">
        <v>93000</v>
      </c>
      <c r="N578">
        <v>97300</v>
      </c>
      <c r="O578">
        <v>95100</v>
      </c>
      <c r="P578">
        <v>98000</v>
      </c>
      <c r="Q578">
        <v>90000</v>
      </c>
      <c r="R578">
        <v>87400</v>
      </c>
      <c r="S578">
        <v>95600</v>
      </c>
      <c r="T578">
        <v>92400</v>
      </c>
      <c r="U578">
        <v>97900</v>
      </c>
      <c r="V578">
        <v>88400</v>
      </c>
      <c r="W578">
        <v>90500</v>
      </c>
      <c r="X578">
        <v>88000</v>
      </c>
      <c r="Y578">
        <v>90000</v>
      </c>
      <c r="Z578">
        <v>91600</v>
      </c>
      <c r="AA578">
        <v>90300</v>
      </c>
      <c r="AB578">
        <v>89600</v>
      </c>
      <c r="AC578">
        <v>86300</v>
      </c>
      <c r="AD578">
        <v>92200</v>
      </c>
      <c r="AE578">
        <v>89100</v>
      </c>
      <c r="AF578">
        <v>93300</v>
      </c>
      <c r="AG578">
        <v>88700</v>
      </c>
      <c r="AH578">
        <v>92300</v>
      </c>
      <c r="AI578">
        <v>97000</v>
      </c>
      <c r="AJ578">
        <v>100200</v>
      </c>
      <c r="AK578">
        <v>100500</v>
      </c>
      <c r="AL578">
        <v>96900</v>
      </c>
      <c r="AM578">
        <v>106100</v>
      </c>
      <c r="AN578">
        <v>108600</v>
      </c>
      <c r="AO578">
        <v>111400</v>
      </c>
      <c r="AP578">
        <v>99500</v>
      </c>
      <c r="AQ578">
        <v>92900</v>
      </c>
      <c r="AR578">
        <v>84700</v>
      </c>
      <c r="AS578">
        <v>86800</v>
      </c>
      <c r="AT578">
        <v>92600</v>
      </c>
      <c r="AU578">
        <v>96300</v>
      </c>
      <c r="AV578">
        <v>90500</v>
      </c>
      <c r="AW578">
        <v>90700</v>
      </c>
      <c r="AX578">
        <v>89300</v>
      </c>
      <c r="AY578">
        <v>94300</v>
      </c>
      <c r="AZ578">
        <v>89900</v>
      </c>
      <c r="BA578">
        <v>90200</v>
      </c>
      <c r="BB578">
        <v>90700</v>
      </c>
      <c r="BC578">
        <v>96100</v>
      </c>
      <c r="BD578">
        <v>100300</v>
      </c>
      <c r="BE578">
        <v>101900</v>
      </c>
      <c r="BF578">
        <v>101600</v>
      </c>
      <c r="BG578">
        <v>94600</v>
      </c>
      <c r="BH578">
        <v>100900</v>
      </c>
      <c r="BI578">
        <v>97900</v>
      </c>
      <c r="BJ578">
        <v>100600</v>
      </c>
      <c r="BK578">
        <v>95100</v>
      </c>
      <c r="BL578">
        <v>93700</v>
      </c>
      <c r="BM578">
        <v>96200</v>
      </c>
      <c r="BN578">
        <v>102100</v>
      </c>
      <c r="BO578">
        <v>101500</v>
      </c>
      <c r="BP578">
        <v>105400</v>
      </c>
      <c r="BQ578">
        <v>98500</v>
      </c>
      <c r="BR578">
        <v>99200</v>
      </c>
      <c r="BS578">
        <v>93200</v>
      </c>
      <c r="BT578">
        <v>92200</v>
      </c>
      <c r="BU578">
        <v>97000</v>
      </c>
      <c r="BV578">
        <v>95600</v>
      </c>
      <c r="BW578">
        <v>96200</v>
      </c>
      <c r="BX578">
        <v>99000</v>
      </c>
      <c r="BY578">
        <v>106200</v>
      </c>
      <c r="BZ578">
        <v>102000</v>
      </c>
      <c r="CA578">
        <v>100600</v>
      </c>
      <c r="CB578">
        <v>96800</v>
      </c>
      <c r="CC578">
        <v>95500</v>
      </c>
      <c r="CD578">
        <v>84800</v>
      </c>
      <c r="CE578">
        <v>99700</v>
      </c>
    </row>
    <row r="579" spans="1:84" x14ac:dyDescent="0.2">
      <c r="A579">
        <v>395084</v>
      </c>
      <c r="B579" t="s">
        <v>1631</v>
      </c>
      <c r="C579">
        <v>572</v>
      </c>
      <c r="D579">
        <f t="shared" si="71"/>
        <v>76200</v>
      </c>
      <c r="E579">
        <f t="shared" si="72"/>
        <v>83866.666666666672</v>
      </c>
      <c r="F579">
        <f t="shared" si="73"/>
        <v>98933.333333333328</v>
      </c>
      <c r="G579">
        <f t="shared" si="74"/>
        <v>102091.66666666667</v>
      </c>
      <c r="H579">
        <f t="shared" si="75"/>
        <v>110108.33333333333</v>
      </c>
      <c r="I579" s="2">
        <f t="shared" si="76"/>
        <v>0.44499125109361326</v>
      </c>
      <c r="J579" s="6">
        <f t="shared" si="70"/>
        <v>94240</v>
      </c>
      <c r="K579">
        <f t="shared" si="77"/>
        <v>111958.33333333333</v>
      </c>
      <c r="W579">
        <v>76200</v>
      </c>
      <c r="X579">
        <v>75100</v>
      </c>
      <c r="Y579">
        <v>75400</v>
      </c>
      <c r="Z579">
        <v>78200</v>
      </c>
      <c r="AA579">
        <v>77600</v>
      </c>
      <c r="AB579">
        <v>80500</v>
      </c>
      <c r="AC579">
        <v>80900</v>
      </c>
      <c r="AD579">
        <v>87600</v>
      </c>
      <c r="AE579">
        <v>95600</v>
      </c>
      <c r="AF579">
        <v>91600</v>
      </c>
      <c r="AG579">
        <v>88100</v>
      </c>
      <c r="AH579">
        <v>83600</v>
      </c>
      <c r="AI579">
        <v>92200</v>
      </c>
      <c r="AJ579">
        <v>100000</v>
      </c>
      <c r="AK579">
        <v>101400</v>
      </c>
      <c r="AL579">
        <v>105100</v>
      </c>
      <c r="AM579">
        <v>93100</v>
      </c>
      <c r="AN579">
        <v>95800</v>
      </c>
      <c r="AO579">
        <v>90000</v>
      </c>
      <c r="AP579">
        <v>91900</v>
      </c>
      <c r="AQ579">
        <v>92700</v>
      </c>
      <c r="AR579">
        <v>94800</v>
      </c>
      <c r="AS579">
        <v>107200</v>
      </c>
      <c r="AT579">
        <v>104900</v>
      </c>
      <c r="AU579">
        <v>110300</v>
      </c>
      <c r="AV579">
        <v>106800</v>
      </c>
      <c r="AW579">
        <v>104000</v>
      </c>
      <c r="AX579">
        <v>97400</v>
      </c>
      <c r="AY579">
        <v>100500</v>
      </c>
      <c r="AZ579">
        <v>99100</v>
      </c>
      <c r="BA579">
        <v>106600</v>
      </c>
      <c r="BB579">
        <v>104700</v>
      </c>
      <c r="BC579">
        <v>101900</v>
      </c>
      <c r="BD579">
        <v>98200</v>
      </c>
      <c r="BE579">
        <v>98800</v>
      </c>
      <c r="BF579">
        <v>106000</v>
      </c>
      <c r="BG579">
        <v>101100</v>
      </c>
      <c r="BH579">
        <v>103400</v>
      </c>
      <c r="BI579">
        <v>107300</v>
      </c>
      <c r="BJ579">
        <v>118400</v>
      </c>
      <c r="BK579">
        <v>123600</v>
      </c>
      <c r="BL579">
        <v>113500</v>
      </c>
      <c r="BM579">
        <v>108900</v>
      </c>
      <c r="BN579">
        <v>108800</v>
      </c>
      <c r="BO579">
        <v>105300</v>
      </c>
      <c r="BP579">
        <v>108900</v>
      </c>
      <c r="BQ579">
        <v>101500</v>
      </c>
      <c r="BR579">
        <v>111000</v>
      </c>
      <c r="BS579">
        <v>110700</v>
      </c>
      <c r="BT579">
        <v>120000</v>
      </c>
      <c r="BU579">
        <v>124200</v>
      </c>
      <c r="BV579">
        <v>116600</v>
      </c>
      <c r="BW579">
        <v>103000</v>
      </c>
      <c r="BX579">
        <v>108700</v>
      </c>
      <c r="BY579">
        <v>107500</v>
      </c>
      <c r="BZ579">
        <v>111500</v>
      </c>
      <c r="CA579">
        <v>98500</v>
      </c>
      <c r="CB579">
        <v>111900</v>
      </c>
      <c r="CC579">
        <v>115300</v>
      </c>
      <c r="CD579">
        <v>115600</v>
      </c>
      <c r="CE579">
        <v>112700</v>
      </c>
    </row>
    <row r="580" spans="1:84" x14ac:dyDescent="0.2">
      <c r="A580">
        <v>394321</v>
      </c>
      <c r="B580" t="s">
        <v>2235</v>
      </c>
      <c r="C580">
        <v>283</v>
      </c>
      <c r="D580">
        <f t="shared" si="71"/>
        <v>88916.666666666672</v>
      </c>
      <c r="E580">
        <f t="shared" si="72"/>
        <v>90025</v>
      </c>
      <c r="F580">
        <f t="shared" si="73"/>
        <v>91433.333333333328</v>
      </c>
      <c r="G580">
        <f t="shared" si="74"/>
        <v>100583.33333333333</v>
      </c>
      <c r="H580">
        <f t="shared" si="75"/>
        <v>99791.666666666672</v>
      </c>
      <c r="I580" s="2">
        <f t="shared" si="76"/>
        <v>0.12230552952202436</v>
      </c>
      <c r="J580" s="6">
        <f t="shared" si="70"/>
        <v>94150</v>
      </c>
      <c r="K580">
        <f t="shared" si="77"/>
        <v>103400</v>
      </c>
      <c r="L580">
        <v>94600</v>
      </c>
      <c r="M580">
        <v>85400</v>
      </c>
      <c r="N580">
        <v>83800</v>
      </c>
      <c r="O580">
        <v>83000</v>
      </c>
      <c r="P580">
        <v>92800</v>
      </c>
      <c r="Q580">
        <v>91800</v>
      </c>
      <c r="R580">
        <v>91400</v>
      </c>
      <c r="S580">
        <v>89000</v>
      </c>
      <c r="T580">
        <v>91500</v>
      </c>
      <c r="U580">
        <v>90300</v>
      </c>
      <c r="V580">
        <v>88700</v>
      </c>
      <c r="W580">
        <v>84700</v>
      </c>
      <c r="X580">
        <v>87300</v>
      </c>
      <c r="Y580">
        <v>87400</v>
      </c>
      <c r="Z580">
        <v>88900</v>
      </c>
      <c r="AA580">
        <v>84500</v>
      </c>
      <c r="AB580">
        <v>84600</v>
      </c>
      <c r="AC580">
        <v>87600</v>
      </c>
      <c r="AD580">
        <v>89900</v>
      </c>
      <c r="AE580">
        <v>89700</v>
      </c>
      <c r="AF580">
        <v>89900</v>
      </c>
      <c r="AG580">
        <v>95100</v>
      </c>
      <c r="AH580">
        <v>97500</v>
      </c>
      <c r="AI580">
        <v>97900</v>
      </c>
      <c r="AJ580">
        <v>93800</v>
      </c>
      <c r="AK580">
        <v>93900</v>
      </c>
      <c r="AL580">
        <v>90000</v>
      </c>
      <c r="AM580">
        <v>89900</v>
      </c>
      <c r="AN580">
        <v>92600</v>
      </c>
      <c r="AO580">
        <v>94500</v>
      </c>
      <c r="AP580">
        <v>91100</v>
      </c>
      <c r="AQ580">
        <v>88500</v>
      </c>
      <c r="AR580">
        <v>85400</v>
      </c>
      <c r="AS580">
        <v>90900</v>
      </c>
      <c r="AT580">
        <v>91100</v>
      </c>
      <c r="AU580">
        <v>95500</v>
      </c>
      <c r="AV580">
        <v>93600</v>
      </c>
      <c r="AW580">
        <v>96500</v>
      </c>
      <c r="AX580">
        <v>99600</v>
      </c>
      <c r="AY580">
        <v>95700</v>
      </c>
      <c r="AZ580">
        <v>96800</v>
      </c>
      <c r="BA580">
        <v>97600</v>
      </c>
      <c r="BB580">
        <v>109900</v>
      </c>
      <c r="BC580">
        <v>113200</v>
      </c>
      <c r="BD580">
        <v>109800</v>
      </c>
      <c r="BE580">
        <v>100200</v>
      </c>
      <c r="BF580">
        <v>96500</v>
      </c>
      <c r="BG580">
        <v>97600</v>
      </c>
      <c r="BH580">
        <v>107500</v>
      </c>
      <c r="BI580">
        <v>105200</v>
      </c>
      <c r="BJ580">
        <v>106000</v>
      </c>
      <c r="BK580">
        <v>100200</v>
      </c>
      <c r="BL580">
        <v>97100</v>
      </c>
      <c r="BM580">
        <v>92400</v>
      </c>
      <c r="BN580">
        <v>88100</v>
      </c>
      <c r="BO580">
        <v>88900</v>
      </c>
      <c r="BP580">
        <v>92100</v>
      </c>
      <c r="BQ580">
        <v>101300</v>
      </c>
      <c r="BR580">
        <v>110800</v>
      </c>
      <c r="BS580">
        <v>107900</v>
      </c>
      <c r="BT580">
        <v>99900</v>
      </c>
      <c r="BU580">
        <v>92300</v>
      </c>
      <c r="BV580">
        <v>91100</v>
      </c>
      <c r="BW580">
        <v>97100</v>
      </c>
      <c r="BX580">
        <v>107100</v>
      </c>
      <c r="BY580">
        <v>117500</v>
      </c>
      <c r="BZ580">
        <v>117500</v>
      </c>
      <c r="CA580">
        <v>108600</v>
      </c>
      <c r="CB580">
        <v>103500</v>
      </c>
      <c r="CC580">
        <v>99800</v>
      </c>
      <c r="CD580">
        <v>98500</v>
      </c>
      <c r="CE580">
        <v>93300</v>
      </c>
    </row>
    <row r="581" spans="1:84" x14ac:dyDescent="0.2">
      <c r="A581">
        <v>394427</v>
      </c>
      <c r="B581" t="s">
        <v>2333</v>
      </c>
      <c r="C581">
        <v>487</v>
      </c>
      <c r="D581">
        <f t="shared" si="71"/>
        <v>81241.666666666672</v>
      </c>
      <c r="E581">
        <f t="shared" si="72"/>
        <v>95058.333333333328</v>
      </c>
      <c r="F581">
        <f t="shared" si="73"/>
        <v>93066.666666666672</v>
      </c>
      <c r="G581">
        <f t="shared" si="74"/>
        <v>102366.66666666667</v>
      </c>
      <c r="H581">
        <f t="shared" si="75"/>
        <v>97400</v>
      </c>
      <c r="I581" s="2">
        <f t="shared" si="76"/>
        <v>0.19889219407118672</v>
      </c>
      <c r="J581" s="6">
        <f t="shared" si="70"/>
        <v>93826.666666666672</v>
      </c>
      <c r="K581">
        <f t="shared" si="77"/>
        <v>99850</v>
      </c>
      <c r="L581">
        <v>78000</v>
      </c>
      <c r="M581">
        <v>78700</v>
      </c>
      <c r="N581">
        <v>76500</v>
      </c>
      <c r="O581">
        <v>79100</v>
      </c>
      <c r="P581">
        <v>80200</v>
      </c>
      <c r="Q581">
        <v>80600</v>
      </c>
      <c r="R581">
        <v>82100</v>
      </c>
      <c r="S581">
        <v>78800</v>
      </c>
      <c r="T581">
        <v>83400</v>
      </c>
      <c r="U581">
        <v>84700</v>
      </c>
      <c r="V581">
        <v>87200</v>
      </c>
      <c r="W581">
        <v>85600</v>
      </c>
      <c r="X581">
        <v>85400</v>
      </c>
      <c r="Y581">
        <v>85200</v>
      </c>
      <c r="Z581">
        <v>97400</v>
      </c>
      <c r="AA581">
        <v>101900</v>
      </c>
      <c r="AB581">
        <v>108300</v>
      </c>
      <c r="AC581">
        <v>93300</v>
      </c>
      <c r="AD581">
        <v>99000</v>
      </c>
      <c r="AE581">
        <v>97300</v>
      </c>
      <c r="AF581">
        <v>97800</v>
      </c>
      <c r="AG581">
        <v>91100</v>
      </c>
      <c r="AH581">
        <v>90600</v>
      </c>
      <c r="AI581">
        <v>93400</v>
      </c>
      <c r="AJ581">
        <v>94300</v>
      </c>
      <c r="AK581">
        <v>90500</v>
      </c>
      <c r="AL581">
        <v>92600</v>
      </c>
      <c r="AM581">
        <v>87800</v>
      </c>
      <c r="AN581">
        <v>90100</v>
      </c>
      <c r="AO581">
        <v>97000</v>
      </c>
      <c r="AP581">
        <v>97200</v>
      </c>
      <c r="AQ581">
        <v>97600</v>
      </c>
      <c r="AR581">
        <v>92300</v>
      </c>
      <c r="AS581">
        <v>94700</v>
      </c>
      <c r="AT581">
        <v>97500</v>
      </c>
      <c r="AU581">
        <v>85200</v>
      </c>
      <c r="AV581">
        <v>89900</v>
      </c>
      <c r="AW581">
        <v>92800</v>
      </c>
      <c r="AX581">
        <v>105500</v>
      </c>
      <c r="AY581">
        <v>106200</v>
      </c>
      <c r="AZ581">
        <v>103900</v>
      </c>
      <c r="BA581">
        <v>105400</v>
      </c>
      <c r="BB581">
        <v>105400</v>
      </c>
      <c r="BC581">
        <v>111200</v>
      </c>
      <c r="BD581">
        <v>107400</v>
      </c>
      <c r="BE581">
        <v>109600</v>
      </c>
      <c r="BF581">
        <v>98500</v>
      </c>
      <c r="BG581">
        <v>92600</v>
      </c>
      <c r="BH581">
        <v>92700</v>
      </c>
      <c r="BI581">
        <v>98300</v>
      </c>
      <c r="BJ581">
        <v>107300</v>
      </c>
      <c r="BK581">
        <v>103500</v>
      </c>
      <c r="BL581">
        <v>99000</v>
      </c>
      <c r="BM581">
        <v>100900</v>
      </c>
      <c r="BN581">
        <v>92600</v>
      </c>
      <c r="BO581">
        <v>95100</v>
      </c>
      <c r="BP581">
        <v>91300</v>
      </c>
      <c r="BQ581">
        <v>98800</v>
      </c>
      <c r="BR581">
        <v>100000</v>
      </c>
      <c r="BS581">
        <v>89300</v>
      </c>
      <c r="BT581">
        <v>97900</v>
      </c>
      <c r="BU581">
        <v>97200</v>
      </c>
      <c r="BV581">
        <v>100400</v>
      </c>
      <c r="BW581">
        <v>87100</v>
      </c>
      <c r="BX581">
        <v>91300</v>
      </c>
      <c r="BY581">
        <v>103000</v>
      </c>
      <c r="BZ581">
        <v>110400</v>
      </c>
      <c r="CA581">
        <v>109600</v>
      </c>
      <c r="CB581">
        <v>106500</v>
      </c>
      <c r="CC581">
        <v>105300</v>
      </c>
      <c r="CD581">
        <v>100200</v>
      </c>
    </row>
    <row r="582" spans="1:84" x14ac:dyDescent="0.2">
      <c r="A582">
        <v>394596</v>
      </c>
      <c r="B582" t="s">
        <v>630</v>
      </c>
      <c r="C582">
        <v>111</v>
      </c>
      <c r="D582">
        <f t="shared" si="71"/>
        <v>68583.333333333328</v>
      </c>
      <c r="E582">
        <f t="shared" si="72"/>
        <v>82008.333333333328</v>
      </c>
      <c r="F582">
        <f t="shared" si="73"/>
        <v>90908.333333333328</v>
      </c>
      <c r="G582">
        <f t="shared" si="74"/>
        <v>105733.33333333333</v>
      </c>
      <c r="H582">
        <f t="shared" si="75"/>
        <v>120608.33333333333</v>
      </c>
      <c r="I582" s="2">
        <f t="shared" si="76"/>
        <v>0.75856622114216288</v>
      </c>
      <c r="J582" s="6">
        <f t="shared" si="70"/>
        <v>93568.333333333328</v>
      </c>
      <c r="K582">
        <f t="shared" si="77"/>
        <v>128358.33333333333</v>
      </c>
      <c r="L582">
        <v>60400</v>
      </c>
      <c r="M582">
        <v>73200</v>
      </c>
      <c r="N582">
        <v>67300</v>
      </c>
      <c r="O582">
        <v>66300</v>
      </c>
      <c r="P582">
        <v>58700</v>
      </c>
      <c r="Q582">
        <v>65700</v>
      </c>
      <c r="R582">
        <v>69500</v>
      </c>
      <c r="S582">
        <v>71700</v>
      </c>
      <c r="T582">
        <v>74600</v>
      </c>
      <c r="U582">
        <v>72200</v>
      </c>
      <c r="V582">
        <v>71400</v>
      </c>
      <c r="W582">
        <v>72000</v>
      </c>
      <c r="X582">
        <v>77400</v>
      </c>
      <c r="Y582">
        <v>74200</v>
      </c>
      <c r="Z582">
        <v>75500</v>
      </c>
      <c r="AA582">
        <v>77200</v>
      </c>
      <c r="AB582">
        <v>88800</v>
      </c>
      <c r="AC582">
        <v>91900</v>
      </c>
      <c r="AD582">
        <v>90400</v>
      </c>
      <c r="AE582">
        <v>86300</v>
      </c>
      <c r="AF582">
        <v>85400</v>
      </c>
      <c r="AG582">
        <v>80300</v>
      </c>
      <c r="AH582">
        <v>80600</v>
      </c>
      <c r="AI582">
        <v>76100</v>
      </c>
      <c r="AJ582">
        <v>80900</v>
      </c>
      <c r="AK582">
        <v>82600</v>
      </c>
      <c r="AL582">
        <v>87300</v>
      </c>
      <c r="AM582">
        <v>87300</v>
      </c>
      <c r="AN582">
        <v>88300</v>
      </c>
      <c r="AO582">
        <v>90700</v>
      </c>
      <c r="AP582">
        <v>94200</v>
      </c>
      <c r="AQ582">
        <v>92700</v>
      </c>
      <c r="AR582">
        <v>92100</v>
      </c>
      <c r="AS582">
        <v>95800</v>
      </c>
      <c r="AT582">
        <v>98500</v>
      </c>
      <c r="AU582">
        <v>100500</v>
      </c>
      <c r="AV582">
        <v>97100</v>
      </c>
      <c r="AW582">
        <v>104500</v>
      </c>
      <c r="AX582">
        <v>106500</v>
      </c>
      <c r="AY582">
        <v>107800</v>
      </c>
      <c r="AZ582">
        <v>101900</v>
      </c>
      <c r="BA582">
        <v>103000</v>
      </c>
      <c r="BB582">
        <v>105400</v>
      </c>
      <c r="BC582">
        <v>107200</v>
      </c>
      <c r="BD582">
        <v>107800</v>
      </c>
      <c r="BE582">
        <v>106200</v>
      </c>
      <c r="BF582">
        <v>108600</v>
      </c>
      <c r="BG582">
        <v>112800</v>
      </c>
      <c r="BH582">
        <v>126600</v>
      </c>
      <c r="BI582">
        <v>126800</v>
      </c>
      <c r="BJ582">
        <v>129000</v>
      </c>
      <c r="BK582">
        <v>121600</v>
      </c>
      <c r="BL582">
        <v>118300</v>
      </c>
      <c r="BM582">
        <v>114700</v>
      </c>
      <c r="BN582">
        <v>113300</v>
      </c>
      <c r="BO582">
        <v>118600</v>
      </c>
      <c r="BP582">
        <v>117300</v>
      </c>
      <c r="BQ582">
        <v>119400</v>
      </c>
      <c r="BR582">
        <v>119600</v>
      </c>
      <c r="BS582">
        <v>122100</v>
      </c>
      <c r="BT582">
        <v>132700</v>
      </c>
      <c r="BU582">
        <v>143800</v>
      </c>
      <c r="BV582">
        <v>144200</v>
      </c>
      <c r="BW582">
        <v>134400</v>
      </c>
      <c r="BX582">
        <v>122400</v>
      </c>
      <c r="BY582">
        <v>122800</v>
      </c>
      <c r="BZ582">
        <v>122900</v>
      </c>
      <c r="CA582">
        <v>125100</v>
      </c>
      <c r="CB582">
        <v>122700</v>
      </c>
      <c r="CC582">
        <v>124600</v>
      </c>
      <c r="CD582">
        <v>122600</v>
      </c>
      <c r="CE582">
        <v>130200</v>
      </c>
      <c r="CF582">
        <v>133900</v>
      </c>
    </row>
    <row r="583" spans="1:84" x14ac:dyDescent="0.2">
      <c r="A583">
        <v>394822</v>
      </c>
      <c r="B583" t="s">
        <v>2286</v>
      </c>
      <c r="C583">
        <v>377</v>
      </c>
      <c r="D583">
        <f t="shared" si="71"/>
        <v>91971.428571428565</v>
      </c>
      <c r="E583">
        <f t="shared" si="72"/>
        <v>90516.666666666672</v>
      </c>
      <c r="F583">
        <f t="shared" si="73"/>
        <v>98541.666666666672</v>
      </c>
      <c r="G583">
        <f t="shared" si="74"/>
        <v>91425</v>
      </c>
      <c r="H583">
        <f t="shared" si="75"/>
        <v>95141.666666666672</v>
      </c>
      <c r="I583" s="2">
        <f t="shared" si="76"/>
        <v>3.4469814642228556E-2</v>
      </c>
      <c r="J583" s="6">
        <f t="shared" si="70"/>
        <v>93519.28571428571</v>
      </c>
      <c r="K583">
        <f t="shared" si="77"/>
        <v>111150</v>
      </c>
      <c r="Q583">
        <v>97700</v>
      </c>
      <c r="R583">
        <v>91200</v>
      </c>
      <c r="S583">
        <v>87300</v>
      </c>
      <c r="T583">
        <v>88200</v>
      </c>
      <c r="U583">
        <v>93000</v>
      </c>
      <c r="V583">
        <v>92500</v>
      </c>
      <c r="W583">
        <v>93900</v>
      </c>
      <c r="X583">
        <v>85200</v>
      </c>
      <c r="Y583">
        <v>89200</v>
      </c>
      <c r="Z583">
        <v>87300</v>
      </c>
      <c r="AA583">
        <v>91300</v>
      </c>
      <c r="AB583">
        <v>87300</v>
      </c>
      <c r="AC583">
        <v>89400</v>
      </c>
      <c r="AD583">
        <v>94200</v>
      </c>
      <c r="AE583">
        <v>95600</v>
      </c>
      <c r="AF583">
        <v>97900</v>
      </c>
      <c r="AG583">
        <v>92900</v>
      </c>
      <c r="AH583">
        <v>91500</v>
      </c>
      <c r="AI583">
        <v>84400</v>
      </c>
      <c r="AJ583">
        <v>90400</v>
      </c>
      <c r="AK583">
        <v>96700</v>
      </c>
      <c r="AL583">
        <v>98400</v>
      </c>
      <c r="AM583">
        <v>93200</v>
      </c>
      <c r="AN583">
        <v>93700</v>
      </c>
      <c r="AO583">
        <v>102900</v>
      </c>
      <c r="AP583">
        <v>107300</v>
      </c>
      <c r="AQ583">
        <v>101700</v>
      </c>
      <c r="AR583">
        <v>95800</v>
      </c>
      <c r="AS583">
        <v>96800</v>
      </c>
      <c r="AT583">
        <v>100900</v>
      </c>
      <c r="AU583">
        <v>104700</v>
      </c>
      <c r="AV583">
        <v>106300</v>
      </c>
      <c r="AW583">
        <v>101500</v>
      </c>
      <c r="AX583">
        <v>96200</v>
      </c>
      <c r="AY583">
        <v>92500</v>
      </c>
      <c r="AZ583">
        <v>94600</v>
      </c>
      <c r="BA583">
        <v>91100</v>
      </c>
      <c r="BB583">
        <v>86100</v>
      </c>
      <c r="BC583">
        <v>86700</v>
      </c>
      <c r="BD583">
        <v>89600</v>
      </c>
      <c r="BE583">
        <v>87000</v>
      </c>
      <c r="BF583">
        <v>82300</v>
      </c>
      <c r="BG583">
        <v>83200</v>
      </c>
      <c r="BH583">
        <v>82000</v>
      </c>
      <c r="BI583">
        <v>85400</v>
      </c>
      <c r="BJ583">
        <v>83300</v>
      </c>
      <c r="BK583">
        <v>91800</v>
      </c>
      <c r="BL583">
        <v>90000</v>
      </c>
      <c r="BM583">
        <v>94100</v>
      </c>
      <c r="BN583">
        <v>100400</v>
      </c>
      <c r="BO583">
        <v>105700</v>
      </c>
      <c r="BP583">
        <v>106100</v>
      </c>
      <c r="BQ583">
        <v>100900</v>
      </c>
      <c r="BR583">
        <v>102000</v>
      </c>
      <c r="BS583">
        <v>100000</v>
      </c>
      <c r="BT583">
        <v>99600</v>
      </c>
      <c r="BU583">
        <v>102000</v>
      </c>
      <c r="BV583">
        <v>109100</v>
      </c>
      <c r="BW583">
        <v>121500</v>
      </c>
      <c r="BX583">
        <v>122900</v>
      </c>
      <c r="BY583">
        <v>117400</v>
      </c>
      <c r="BZ583">
        <v>109000</v>
      </c>
      <c r="CA583">
        <v>110500</v>
      </c>
      <c r="CB583">
        <v>110200</v>
      </c>
      <c r="CC583">
        <v>115300</v>
      </c>
      <c r="CD583">
        <v>116300</v>
      </c>
      <c r="CE583">
        <v>120100</v>
      </c>
      <c r="CF583">
        <v>117500</v>
      </c>
    </row>
    <row r="584" spans="1:84" x14ac:dyDescent="0.2">
      <c r="A584">
        <v>394501</v>
      </c>
      <c r="B584" t="s">
        <v>661</v>
      </c>
      <c r="C584">
        <v>332</v>
      </c>
      <c r="D584">
        <f t="shared" si="71"/>
        <v>90541.666666666672</v>
      </c>
      <c r="E584">
        <f t="shared" si="72"/>
        <v>89175</v>
      </c>
      <c r="F584">
        <f t="shared" si="73"/>
        <v>91600</v>
      </c>
      <c r="G584">
        <f t="shared" si="74"/>
        <v>99575</v>
      </c>
      <c r="H584">
        <f t="shared" si="75"/>
        <v>96316.666666666672</v>
      </c>
      <c r="I584" s="2">
        <f t="shared" si="76"/>
        <v>6.3782788771283933E-2</v>
      </c>
      <c r="J584" s="6">
        <f t="shared" si="70"/>
        <v>93441.666666666672</v>
      </c>
      <c r="K584">
        <f t="shared" si="77"/>
        <v>101500</v>
      </c>
      <c r="L584">
        <v>97600</v>
      </c>
      <c r="M584">
        <v>95500</v>
      </c>
      <c r="N584">
        <v>89100</v>
      </c>
      <c r="O584">
        <v>88000</v>
      </c>
      <c r="P584">
        <v>86800</v>
      </c>
      <c r="Q584">
        <v>94100</v>
      </c>
      <c r="R584">
        <v>93900</v>
      </c>
      <c r="S584">
        <v>91100</v>
      </c>
      <c r="T584">
        <v>84700</v>
      </c>
      <c r="U584">
        <v>83200</v>
      </c>
      <c r="V584">
        <v>92600</v>
      </c>
      <c r="W584">
        <v>89900</v>
      </c>
      <c r="X584">
        <v>91400</v>
      </c>
      <c r="Y584">
        <v>86300</v>
      </c>
      <c r="Z584">
        <v>92700</v>
      </c>
      <c r="AA584">
        <v>90400</v>
      </c>
      <c r="AB584">
        <v>86300</v>
      </c>
      <c r="AC584">
        <v>86400</v>
      </c>
      <c r="AD584">
        <v>89700</v>
      </c>
      <c r="AE584">
        <v>91200</v>
      </c>
      <c r="AF584">
        <v>92100</v>
      </c>
      <c r="AG584">
        <v>90300</v>
      </c>
      <c r="AH584">
        <v>88600</v>
      </c>
      <c r="AI584">
        <v>84700</v>
      </c>
      <c r="AJ584">
        <v>88200</v>
      </c>
      <c r="AK584">
        <v>88600</v>
      </c>
      <c r="AL584">
        <v>87000</v>
      </c>
      <c r="AM584">
        <v>92500</v>
      </c>
      <c r="AN584">
        <v>93100</v>
      </c>
      <c r="AO584">
        <v>99300</v>
      </c>
      <c r="AP584">
        <v>90400</v>
      </c>
      <c r="AQ584">
        <v>90200</v>
      </c>
      <c r="AR584">
        <v>89700</v>
      </c>
      <c r="AS584">
        <v>89400</v>
      </c>
      <c r="AT584">
        <v>95800</v>
      </c>
      <c r="AU584">
        <v>95000</v>
      </c>
      <c r="AV584">
        <v>100100</v>
      </c>
      <c r="AW584">
        <v>97400</v>
      </c>
      <c r="AX584">
        <v>102200</v>
      </c>
      <c r="AY584">
        <v>98200</v>
      </c>
      <c r="AZ584">
        <v>105100</v>
      </c>
      <c r="BA584">
        <v>97300</v>
      </c>
      <c r="BB584">
        <v>97100</v>
      </c>
      <c r="BC584">
        <v>96900</v>
      </c>
      <c r="BD584">
        <v>100600</v>
      </c>
      <c r="BE584">
        <v>107100</v>
      </c>
      <c r="BF584">
        <v>97900</v>
      </c>
      <c r="BG584">
        <v>95000</v>
      </c>
      <c r="BH584">
        <v>90000</v>
      </c>
      <c r="BI584">
        <v>92600</v>
      </c>
      <c r="BJ584">
        <v>93600</v>
      </c>
      <c r="BK584">
        <v>92500</v>
      </c>
      <c r="BL584">
        <v>96300</v>
      </c>
      <c r="BM584">
        <v>94600</v>
      </c>
      <c r="BN584">
        <v>96200</v>
      </c>
      <c r="BO584">
        <v>96100</v>
      </c>
      <c r="BP584">
        <v>98600</v>
      </c>
      <c r="BQ584">
        <v>102200</v>
      </c>
      <c r="BR584">
        <v>99400</v>
      </c>
      <c r="BS584">
        <v>103700</v>
      </c>
      <c r="BT584">
        <v>104000</v>
      </c>
      <c r="BU584">
        <v>102500</v>
      </c>
      <c r="BV584">
        <v>96700</v>
      </c>
      <c r="BW584">
        <v>95500</v>
      </c>
      <c r="BX584">
        <v>96200</v>
      </c>
      <c r="BY584">
        <v>95600</v>
      </c>
      <c r="BZ584">
        <v>102400</v>
      </c>
      <c r="CA584">
        <v>106100</v>
      </c>
      <c r="CB584">
        <v>104700</v>
      </c>
      <c r="CC584">
        <v>103400</v>
      </c>
      <c r="CD584">
        <v>107200</v>
      </c>
      <c r="CE584">
        <v>109200</v>
      </c>
    </row>
    <row r="585" spans="1:84" x14ac:dyDescent="0.2">
      <c r="A585">
        <v>394526</v>
      </c>
      <c r="B585" t="s">
        <v>2364</v>
      </c>
      <c r="C585">
        <v>547</v>
      </c>
      <c r="D585">
        <f t="shared" si="71"/>
        <v>86775</v>
      </c>
      <c r="E585">
        <f t="shared" si="72"/>
        <v>94691.666666666672</v>
      </c>
      <c r="F585">
        <f t="shared" si="73"/>
        <v>90791.666666666672</v>
      </c>
      <c r="G585">
        <f t="shared" si="74"/>
        <v>96758.333333333328</v>
      </c>
      <c r="H585">
        <f t="shared" si="75"/>
        <v>95525</v>
      </c>
      <c r="I585" s="2">
        <f t="shared" si="76"/>
        <v>0.10083549409392106</v>
      </c>
      <c r="J585" s="6">
        <f t="shared" si="70"/>
        <v>92908.333333333343</v>
      </c>
      <c r="K585">
        <f t="shared" si="77"/>
        <v>95591.666666666672</v>
      </c>
      <c r="L585">
        <v>80900</v>
      </c>
      <c r="M585">
        <v>79000</v>
      </c>
      <c r="N585">
        <v>82200</v>
      </c>
      <c r="O585">
        <v>84000</v>
      </c>
      <c r="P585">
        <v>83200</v>
      </c>
      <c r="Q585">
        <v>85600</v>
      </c>
      <c r="R585">
        <v>86200</v>
      </c>
      <c r="S585">
        <v>92400</v>
      </c>
      <c r="T585">
        <v>92200</v>
      </c>
      <c r="U585">
        <v>97700</v>
      </c>
      <c r="V585">
        <v>89100</v>
      </c>
      <c r="W585">
        <v>88800</v>
      </c>
      <c r="X585">
        <v>92300</v>
      </c>
      <c r="Y585">
        <v>95500</v>
      </c>
      <c r="Z585">
        <v>93300</v>
      </c>
      <c r="AA585">
        <v>87300</v>
      </c>
      <c r="AB585">
        <v>91700</v>
      </c>
      <c r="AC585">
        <v>93100</v>
      </c>
      <c r="AD585">
        <v>97900</v>
      </c>
      <c r="AE585">
        <v>93300</v>
      </c>
      <c r="AF585">
        <v>92600</v>
      </c>
      <c r="AG585">
        <v>95900</v>
      </c>
      <c r="AH585">
        <v>99700</v>
      </c>
      <c r="AI585">
        <v>103700</v>
      </c>
      <c r="AJ585">
        <v>95700</v>
      </c>
      <c r="AK585">
        <v>96000</v>
      </c>
      <c r="AL585">
        <v>96200</v>
      </c>
      <c r="AM585">
        <v>95000</v>
      </c>
      <c r="AN585">
        <v>93600</v>
      </c>
      <c r="AO585">
        <v>87200</v>
      </c>
      <c r="AP585">
        <v>86500</v>
      </c>
      <c r="AQ585">
        <v>88500</v>
      </c>
      <c r="AR585">
        <v>91400</v>
      </c>
      <c r="AS585">
        <v>89900</v>
      </c>
      <c r="AT585">
        <v>84700</v>
      </c>
      <c r="AU585">
        <v>84800</v>
      </c>
      <c r="AV585">
        <v>90100</v>
      </c>
      <c r="AW585">
        <v>91400</v>
      </c>
      <c r="AX585">
        <v>92300</v>
      </c>
      <c r="AY585">
        <v>91100</v>
      </c>
      <c r="AZ585">
        <v>89000</v>
      </c>
      <c r="BA585">
        <v>88700</v>
      </c>
      <c r="BB585">
        <v>97300</v>
      </c>
      <c r="BC585">
        <v>102600</v>
      </c>
      <c r="BD585">
        <v>110300</v>
      </c>
      <c r="BE585">
        <v>103400</v>
      </c>
      <c r="BF585">
        <v>103600</v>
      </c>
      <c r="BG585">
        <v>101300</v>
      </c>
      <c r="BH585">
        <v>99800</v>
      </c>
      <c r="BI585">
        <v>89300</v>
      </c>
      <c r="BJ585">
        <v>91600</v>
      </c>
      <c r="BK585">
        <v>104800</v>
      </c>
      <c r="BL585">
        <v>110700</v>
      </c>
      <c r="BM585">
        <v>107700</v>
      </c>
      <c r="BN585">
        <v>92900</v>
      </c>
      <c r="BO585">
        <v>91700</v>
      </c>
      <c r="BP585">
        <v>92800</v>
      </c>
      <c r="BQ585">
        <v>94200</v>
      </c>
      <c r="BR585">
        <v>87300</v>
      </c>
      <c r="BS585">
        <v>83500</v>
      </c>
      <c r="BT585">
        <v>83200</v>
      </c>
      <c r="BU585">
        <v>93600</v>
      </c>
      <c r="BV585">
        <v>94800</v>
      </c>
      <c r="BW585">
        <v>102700</v>
      </c>
      <c r="BX585">
        <v>102700</v>
      </c>
      <c r="BY585">
        <v>103400</v>
      </c>
      <c r="BZ585">
        <v>94700</v>
      </c>
      <c r="CA585">
        <v>94000</v>
      </c>
      <c r="CB585">
        <v>97800</v>
      </c>
      <c r="CC585">
        <v>98900</v>
      </c>
      <c r="CD585">
        <v>97800</v>
      </c>
      <c r="CE585">
        <v>98000</v>
      </c>
    </row>
    <row r="586" spans="1:84" x14ac:dyDescent="0.2">
      <c r="A586">
        <v>394695</v>
      </c>
      <c r="B586" t="s">
        <v>2340</v>
      </c>
      <c r="C586">
        <v>502</v>
      </c>
      <c r="D586">
        <f t="shared" si="71"/>
        <v>91300</v>
      </c>
      <c r="E586">
        <f t="shared" si="72"/>
        <v>98608.333333333328</v>
      </c>
      <c r="F586">
        <f t="shared" si="73"/>
        <v>88733.333333333328</v>
      </c>
      <c r="G586">
        <f t="shared" si="74"/>
        <v>91125</v>
      </c>
      <c r="H586">
        <f t="shared" si="75"/>
        <v>94558.333333333328</v>
      </c>
      <c r="I586" s="2">
        <f t="shared" si="76"/>
        <v>3.568820737495431E-2</v>
      </c>
      <c r="J586" s="6">
        <f t="shared" si="70"/>
        <v>92864.999999999985</v>
      </c>
      <c r="K586">
        <f t="shared" si="77"/>
        <v>108391.66666666667</v>
      </c>
      <c r="L586">
        <v>80900</v>
      </c>
      <c r="M586">
        <v>83300</v>
      </c>
      <c r="N586">
        <v>88400</v>
      </c>
      <c r="O586">
        <v>84500</v>
      </c>
      <c r="P586">
        <v>99800</v>
      </c>
      <c r="Q586">
        <v>98900</v>
      </c>
      <c r="R586">
        <v>107700</v>
      </c>
      <c r="S586">
        <v>84400</v>
      </c>
      <c r="T586">
        <v>89700</v>
      </c>
      <c r="U586">
        <v>86600</v>
      </c>
      <c r="V586">
        <v>90900</v>
      </c>
      <c r="W586">
        <v>100500</v>
      </c>
      <c r="X586">
        <v>98900</v>
      </c>
      <c r="Y586">
        <v>110000</v>
      </c>
      <c r="Z586">
        <v>99100</v>
      </c>
      <c r="AA586">
        <v>100000</v>
      </c>
      <c r="AB586">
        <v>95300</v>
      </c>
      <c r="AC586">
        <v>93600</v>
      </c>
      <c r="AD586">
        <v>91000</v>
      </c>
      <c r="AE586">
        <v>101100</v>
      </c>
      <c r="AF586">
        <v>97100</v>
      </c>
      <c r="AG586">
        <v>105400</v>
      </c>
      <c r="AH586">
        <v>92200</v>
      </c>
      <c r="AI586">
        <v>99600</v>
      </c>
      <c r="AJ586">
        <v>92000</v>
      </c>
      <c r="AK586">
        <v>91400</v>
      </c>
      <c r="AL586">
        <v>88700</v>
      </c>
      <c r="AM586">
        <v>90700</v>
      </c>
      <c r="AN586">
        <v>88500</v>
      </c>
      <c r="AO586">
        <v>94700</v>
      </c>
      <c r="AP586">
        <v>88100</v>
      </c>
      <c r="AQ586">
        <v>88700</v>
      </c>
      <c r="AR586">
        <v>79400</v>
      </c>
      <c r="AS586">
        <v>84600</v>
      </c>
      <c r="AT586">
        <v>86700</v>
      </c>
      <c r="AU586">
        <v>91300</v>
      </c>
      <c r="AV586">
        <v>98500</v>
      </c>
      <c r="AW586">
        <v>94900</v>
      </c>
      <c r="AX586">
        <v>93400</v>
      </c>
      <c r="AY586">
        <v>89300</v>
      </c>
      <c r="AZ586">
        <v>90600</v>
      </c>
      <c r="BA586">
        <v>95300</v>
      </c>
      <c r="BB586">
        <v>91900</v>
      </c>
      <c r="BC586">
        <v>91500</v>
      </c>
      <c r="BD586">
        <v>89200</v>
      </c>
      <c r="BE586">
        <v>89900</v>
      </c>
      <c r="BF586">
        <v>85700</v>
      </c>
      <c r="BG586">
        <v>83300</v>
      </c>
      <c r="BH586">
        <v>83400</v>
      </c>
      <c r="BI586">
        <v>83300</v>
      </c>
      <c r="BJ586">
        <v>88800</v>
      </c>
      <c r="BK586">
        <v>96000</v>
      </c>
      <c r="BL586">
        <v>98200</v>
      </c>
      <c r="BM586">
        <v>90300</v>
      </c>
      <c r="BN586">
        <v>91100</v>
      </c>
      <c r="BO586">
        <v>98400</v>
      </c>
      <c r="BP586">
        <v>111100</v>
      </c>
      <c r="BQ586">
        <v>103600</v>
      </c>
      <c r="BR586">
        <v>99600</v>
      </c>
      <c r="BS586">
        <v>90900</v>
      </c>
      <c r="BT586">
        <v>98100</v>
      </c>
      <c r="BU586">
        <v>107900</v>
      </c>
      <c r="BV586">
        <v>103700</v>
      </c>
      <c r="BW586">
        <v>111900</v>
      </c>
      <c r="BX586">
        <v>111700</v>
      </c>
      <c r="BY586">
        <v>108500</v>
      </c>
      <c r="BZ586">
        <v>111000</v>
      </c>
      <c r="CA586">
        <v>112300</v>
      </c>
      <c r="CB586">
        <v>130100</v>
      </c>
      <c r="CC586">
        <v>112100</v>
      </c>
      <c r="CD586">
        <v>102500</v>
      </c>
      <c r="CE586">
        <v>92000</v>
      </c>
    </row>
    <row r="587" spans="1:84" x14ac:dyDescent="0.2">
      <c r="A587">
        <v>395136</v>
      </c>
      <c r="B587" t="s">
        <v>957</v>
      </c>
      <c r="C587">
        <v>436</v>
      </c>
      <c r="D587">
        <f t="shared" si="71"/>
        <v>76741.666666666672</v>
      </c>
      <c r="E587">
        <f t="shared" si="72"/>
        <v>80641.666666666672</v>
      </c>
      <c r="F587">
        <f t="shared" si="73"/>
        <v>89350</v>
      </c>
      <c r="G587">
        <f t="shared" si="74"/>
        <v>98375</v>
      </c>
      <c r="H587">
        <f t="shared" si="75"/>
        <v>114816.66666666667</v>
      </c>
      <c r="I587" s="2">
        <f t="shared" si="76"/>
        <v>0.4961450754696492</v>
      </c>
      <c r="J587" s="6">
        <f t="shared" si="70"/>
        <v>91985.000000000015</v>
      </c>
      <c r="K587">
        <f t="shared" si="77"/>
        <v>117658.33333333333</v>
      </c>
      <c r="L587">
        <v>70200</v>
      </c>
      <c r="M587">
        <v>71400</v>
      </c>
      <c r="N587">
        <v>79400</v>
      </c>
      <c r="O587">
        <v>80200</v>
      </c>
      <c r="P587">
        <v>78400</v>
      </c>
      <c r="Q587">
        <v>71400</v>
      </c>
      <c r="R587">
        <v>72300</v>
      </c>
      <c r="S587">
        <v>75600</v>
      </c>
      <c r="T587">
        <v>79000</v>
      </c>
      <c r="U587">
        <v>80600</v>
      </c>
      <c r="V587">
        <v>82400</v>
      </c>
      <c r="W587">
        <v>80000</v>
      </c>
      <c r="X587">
        <v>80300</v>
      </c>
      <c r="Y587">
        <v>79100</v>
      </c>
      <c r="Z587">
        <v>80200</v>
      </c>
      <c r="AA587">
        <v>76800</v>
      </c>
      <c r="AB587">
        <v>75900</v>
      </c>
      <c r="AC587">
        <v>83900</v>
      </c>
      <c r="AD587">
        <v>84900</v>
      </c>
      <c r="AE587">
        <v>88000</v>
      </c>
      <c r="AF587">
        <v>81000</v>
      </c>
      <c r="AG587">
        <v>81400</v>
      </c>
      <c r="AH587">
        <v>80500</v>
      </c>
      <c r="AI587">
        <v>75700</v>
      </c>
      <c r="AJ587">
        <v>75200</v>
      </c>
      <c r="AK587">
        <v>79500</v>
      </c>
      <c r="AL587">
        <v>88100</v>
      </c>
      <c r="AM587">
        <v>94000</v>
      </c>
      <c r="AN587">
        <v>93400</v>
      </c>
      <c r="AO587">
        <v>90600</v>
      </c>
      <c r="AP587">
        <v>95200</v>
      </c>
      <c r="AQ587">
        <v>93500</v>
      </c>
      <c r="AR587">
        <v>93700</v>
      </c>
      <c r="AS587">
        <v>89200</v>
      </c>
      <c r="AT587">
        <v>89100</v>
      </c>
      <c r="AU587">
        <v>90700</v>
      </c>
      <c r="AV587">
        <v>90100</v>
      </c>
      <c r="AW587">
        <v>89500</v>
      </c>
      <c r="AX587">
        <v>88800</v>
      </c>
      <c r="AY587">
        <v>92900</v>
      </c>
      <c r="AZ587">
        <v>97200</v>
      </c>
      <c r="BA587">
        <v>100800</v>
      </c>
      <c r="BB587">
        <v>98900</v>
      </c>
      <c r="BC587">
        <v>102400</v>
      </c>
      <c r="BD587">
        <v>97900</v>
      </c>
      <c r="BE587">
        <v>102600</v>
      </c>
      <c r="BF587">
        <v>105100</v>
      </c>
      <c r="BG587">
        <v>114300</v>
      </c>
      <c r="BH587">
        <v>117600</v>
      </c>
      <c r="BI587">
        <v>117600</v>
      </c>
      <c r="BJ587">
        <v>103900</v>
      </c>
      <c r="BK587">
        <v>99700</v>
      </c>
      <c r="BL587">
        <v>102700</v>
      </c>
      <c r="BM587">
        <v>116500</v>
      </c>
      <c r="BN587">
        <v>120500</v>
      </c>
      <c r="BO587">
        <v>117700</v>
      </c>
      <c r="BP587">
        <v>120700</v>
      </c>
      <c r="BQ587">
        <v>119900</v>
      </c>
      <c r="BR587">
        <v>125400</v>
      </c>
      <c r="BS587">
        <v>115600</v>
      </c>
      <c r="BT587">
        <v>121300</v>
      </c>
      <c r="BU587">
        <v>110000</v>
      </c>
      <c r="BV587">
        <v>118300</v>
      </c>
      <c r="BW587">
        <v>112500</v>
      </c>
      <c r="BX587">
        <v>118300</v>
      </c>
      <c r="BY587">
        <v>119800</v>
      </c>
      <c r="BZ587">
        <v>118400</v>
      </c>
      <c r="CA587">
        <v>118600</v>
      </c>
      <c r="CB587">
        <v>114700</v>
      </c>
      <c r="CC587">
        <v>118000</v>
      </c>
      <c r="CD587">
        <v>126400</v>
      </c>
      <c r="CE587">
        <v>121700</v>
      </c>
      <c r="CF587">
        <v>126200</v>
      </c>
    </row>
    <row r="588" spans="1:84" x14ac:dyDescent="0.2">
      <c r="A588">
        <v>394923</v>
      </c>
      <c r="B588" t="s">
        <v>441</v>
      </c>
      <c r="C588">
        <v>447</v>
      </c>
      <c r="D588">
        <f t="shared" si="71"/>
        <v>79000</v>
      </c>
      <c r="E588">
        <f t="shared" si="72"/>
        <v>86225</v>
      </c>
      <c r="F588">
        <f t="shared" si="73"/>
        <v>90241.666666666672</v>
      </c>
      <c r="G588">
        <f t="shared" si="74"/>
        <v>98175</v>
      </c>
      <c r="H588">
        <f t="shared" si="75"/>
        <v>104341.66666666667</v>
      </c>
      <c r="I588" s="2">
        <f t="shared" si="76"/>
        <v>0.32078059071729964</v>
      </c>
      <c r="J588" s="6">
        <f t="shared" si="70"/>
        <v>91596.666666666672</v>
      </c>
      <c r="K588">
        <f t="shared" si="77"/>
        <v>101766.66666666667</v>
      </c>
      <c r="L588">
        <v>77800</v>
      </c>
      <c r="M588">
        <v>80300</v>
      </c>
      <c r="N588">
        <v>81200</v>
      </c>
      <c r="O588">
        <v>73100</v>
      </c>
      <c r="P588">
        <v>72300</v>
      </c>
      <c r="Q588">
        <v>71500</v>
      </c>
      <c r="R588">
        <v>77500</v>
      </c>
      <c r="S588">
        <v>77700</v>
      </c>
      <c r="T588">
        <v>80300</v>
      </c>
      <c r="U588">
        <v>84900</v>
      </c>
      <c r="V588">
        <v>86300</v>
      </c>
      <c r="W588">
        <v>85100</v>
      </c>
      <c r="X588">
        <v>93400</v>
      </c>
      <c r="Y588">
        <v>94900</v>
      </c>
      <c r="Z588">
        <v>94800</v>
      </c>
      <c r="AA588">
        <v>84700</v>
      </c>
      <c r="AB588">
        <v>81700</v>
      </c>
      <c r="AC588">
        <v>79700</v>
      </c>
      <c r="AD588">
        <v>79700</v>
      </c>
      <c r="AE588">
        <v>80300</v>
      </c>
      <c r="AF588">
        <v>83000</v>
      </c>
      <c r="AG588">
        <v>83700</v>
      </c>
      <c r="AH588">
        <v>87800</v>
      </c>
      <c r="AI588">
        <v>91000</v>
      </c>
      <c r="AJ588">
        <v>96200</v>
      </c>
      <c r="AK588">
        <v>95100</v>
      </c>
      <c r="AL588">
        <v>91900</v>
      </c>
      <c r="AM588">
        <v>87100</v>
      </c>
      <c r="AN588">
        <v>87400</v>
      </c>
      <c r="AO588">
        <v>86800</v>
      </c>
      <c r="AP588">
        <v>91800</v>
      </c>
      <c r="AQ588">
        <v>88400</v>
      </c>
      <c r="AR588">
        <v>88000</v>
      </c>
      <c r="AS588">
        <v>87400</v>
      </c>
      <c r="AT588">
        <v>91200</v>
      </c>
      <c r="AU588">
        <v>91600</v>
      </c>
      <c r="AV588">
        <v>113700</v>
      </c>
      <c r="AW588">
        <v>107600</v>
      </c>
      <c r="AX588">
        <v>110700</v>
      </c>
      <c r="AY588">
        <v>89900</v>
      </c>
      <c r="AZ588">
        <v>92300</v>
      </c>
      <c r="BA588">
        <v>91900</v>
      </c>
      <c r="BB588">
        <v>93200</v>
      </c>
      <c r="BC588">
        <v>96900</v>
      </c>
      <c r="BD588">
        <v>96500</v>
      </c>
      <c r="BE588">
        <v>95400</v>
      </c>
      <c r="BF588">
        <v>95700</v>
      </c>
      <c r="BG588">
        <v>94300</v>
      </c>
      <c r="BH588">
        <v>91800</v>
      </c>
      <c r="BI588">
        <v>102400</v>
      </c>
      <c r="BJ588">
        <v>106300</v>
      </c>
      <c r="BK588">
        <v>108000</v>
      </c>
      <c r="BL588">
        <v>100300</v>
      </c>
      <c r="BM588">
        <v>101500</v>
      </c>
      <c r="BN588">
        <v>104000</v>
      </c>
      <c r="BO588">
        <v>109300</v>
      </c>
      <c r="BP588">
        <v>112500</v>
      </c>
      <c r="BQ588">
        <v>112000</v>
      </c>
      <c r="BR588">
        <v>103600</v>
      </c>
      <c r="BS588">
        <v>100400</v>
      </c>
      <c r="BT588">
        <v>96700</v>
      </c>
      <c r="BU588">
        <v>103500</v>
      </c>
      <c r="BV588">
        <v>101500</v>
      </c>
      <c r="BW588">
        <v>100000</v>
      </c>
      <c r="BX588">
        <v>98100</v>
      </c>
      <c r="BY588">
        <v>104500</v>
      </c>
      <c r="BZ588">
        <v>108200</v>
      </c>
      <c r="CA588">
        <v>105700</v>
      </c>
      <c r="CB588">
        <v>96400</v>
      </c>
      <c r="CC588">
        <v>101900</v>
      </c>
      <c r="CD588">
        <v>104300</v>
      </c>
      <c r="CE588">
        <v>104800</v>
      </c>
    </row>
    <row r="589" spans="1:84" x14ac:dyDescent="0.2">
      <c r="A589">
        <v>395117</v>
      </c>
      <c r="B589" t="s">
        <v>578</v>
      </c>
      <c r="C589">
        <v>264</v>
      </c>
      <c r="D589">
        <f t="shared" si="71"/>
        <v>83875</v>
      </c>
      <c r="E589">
        <f t="shared" si="72"/>
        <v>82333.333333333328</v>
      </c>
      <c r="F589">
        <f t="shared" si="73"/>
        <v>93816.666666666672</v>
      </c>
      <c r="G589">
        <f t="shared" si="74"/>
        <v>97450</v>
      </c>
      <c r="H589">
        <f t="shared" si="75"/>
        <v>99608.333333333328</v>
      </c>
      <c r="I589" s="2">
        <f t="shared" si="76"/>
        <v>0.18758072528564326</v>
      </c>
      <c r="J589" s="6">
        <f t="shared" si="70"/>
        <v>91416.666666666657</v>
      </c>
      <c r="K589">
        <f t="shared" si="77"/>
        <v>108708.33333333333</v>
      </c>
      <c r="L589">
        <v>83200</v>
      </c>
      <c r="M589">
        <v>84900</v>
      </c>
      <c r="N589">
        <v>78100</v>
      </c>
      <c r="O589">
        <v>82100</v>
      </c>
      <c r="P589">
        <v>81300</v>
      </c>
      <c r="Q589">
        <v>85200</v>
      </c>
      <c r="R589">
        <v>86100</v>
      </c>
      <c r="S589">
        <v>88000</v>
      </c>
      <c r="T589">
        <v>87600</v>
      </c>
      <c r="U589">
        <v>86600</v>
      </c>
      <c r="V589">
        <v>83000</v>
      </c>
      <c r="W589">
        <v>80400</v>
      </c>
      <c r="X589">
        <v>79200</v>
      </c>
      <c r="Y589">
        <v>75200</v>
      </c>
      <c r="Z589">
        <v>77700</v>
      </c>
      <c r="AA589">
        <v>80800</v>
      </c>
      <c r="AB589">
        <v>85400</v>
      </c>
      <c r="AC589">
        <v>87300</v>
      </c>
      <c r="AD589">
        <v>83400</v>
      </c>
      <c r="AE589">
        <v>83800</v>
      </c>
      <c r="AF589">
        <v>78300</v>
      </c>
      <c r="AG589">
        <v>83400</v>
      </c>
      <c r="AH589">
        <v>85100</v>
      </c>
      <c r="AI589">
        <v>88400</v>
      </c>
      <c r="AJ589">
        <v>88800</v>
      </c>
      <c r="AK589">
        <v>90800</v>
      </c>
      <c r="AL589">
        <v>92000</v>
      </c>
      <c r="AM589">
        <v>90500</v>
      </c>
      <c r="AN589">
        <v>90800</v>
      </c>
      <c r="AO589">
        <v>91400</v>
      </c>
      <c r="AP589">
        <v>93200</v>
      </c>
      <c r="AQ589">
        <v>90100</v>
      </c>
      <c r="AR589">
        <v>93900</v>
      </c>
      <c r="AS589">
        <v>92000</v>
      </c>
      <c r="AT589">
        <v>104700</v>
      </c>
      <c r="AU589">
        <v>107600</v>
      </c>
      <c r="AV589">
        <v>108500</v>
      </c>
      <c r="AW589">
        <v>98400</v>
      </c>
      <c r="AX589">
        <v>94500</v>
      </c>
      <c r="AY589">
        <v>93400</v>
      </c>
      <c r="AZ589">
        <v>97300</v>
      </c>
      <c r="BA589">
        <v>95600</v>
      </c>
      <c r="BB589">
        <v>96800</v>
      </c>
      <c r="BC589">
        <v>97000</v>
      </c>
      <c r="BD589">
        <v>99500</v>
      </c>
      <c r="BE589">
        <v>99500</v>
      </c>
      <c r="BF589">
        <v>95200</v>
      </c>
      <c r="BG589">
        <v>93700</v>
      </c>
      <c r="BH589">
        <v>94000</v>
      </c>
      <c r="BI589">
        <v>96500</v>
      </c>
      <c r="BJ589">
        <v>99000</v>
      </c>
      <c r="BK589">
        <v>100000</v>
      </c>
      <c r="BL589">
        <v>99800</v>
      </c>
      <c r="BM589">
        <v>97700</v>
      </c>
      <c r="BN589">
        <v>99400</v>
      </c>
      <c r="BO589">
        <v>97100</v>
      </c>
      <c r="BP589">
        <v>99100</v>
      </c>
      <c r="BQ589">
        <v>98400</v>
      </c>
      <c r="BR589">
        <v>106400</v>
      </c>
      <c r="BS589">
        <v>107900</v>
      </c>
      <c r="BT589">
        <v>107500</v>
      </c>
      <c r="BU589">
        <v>102200</v>
      </c>
      <c r="BV589">
        <v>101800</v>
      </c>
      <c r="BW589">
        <v>106800</v>
      </c>
      <c r="BX589">
        <v>108400</v>
      </c>
      <c r="BY589">
        <v>110100</v>
      </c>
      <c r="BZ589">
        <v>110700</v>
      </c>
      <c r="CA589">
        <v>112300</v>
      </c>
      <c r="CB589">
        <v>112900</v>
      </c>
      <c r="CC589">
        <v>113100</v>
      </c>
      <c r="CD589">
        <v>110800</v>
      </c>
      <c r="CE589">
        <v>113100</v>
      </c>
      <c r="CF589">
        <v>119200</v>
      </c>
    </row>
    <row r="590" spans="1:84" x14ac:dyDescent="0.2">
      <c r="A590">
        <v>394354</v>
      </c>
      <c r="B590" t="s">
        <v>1614</v>
      </c>
      <c r="C590">
        <v>545</v>
      </c>
      <c r="D590">
        <f t="shared" si="71"/>
        <v>82341.666666666672</v>
      </c>
      <c r="E590">
        <f t="shared" si="72"/>
        <v>89816.666666666672</v>
      </c>
      <c r="F590">
        <f t="shared" si="73"/>
        <v>90183.333333333328</v>
      </c>
      <c r="G590">
        <f t="shared" si="74"/>
        <v>97325</v>
      </c>
      <c r="H590">
        <f t="shared" si="75"/>
        <v>94466.666666666672</v>
      </c>
      <c r="I590" s="2">
        <f t="shared" si="76"/>
        <v>0.14725230239854264</v>
      </c>
      <c r="J590" s="6">
        <f t="shared" si="70"/>
        <v>90826.666666666672</v>
      </c>
      <c r="K590">
        <f t="shared" si="77"/>
        <v>107525</v>
      </c>
      <c r="L590">
        <v>82700</v>
      </c>
      <c r="M590">
        <v>74800</v>
      </c>
      <c r="N590">
        <v>75300</v>
      </c>
      <c r="O590">
        <v>69000</v>
      </c>
      <c r="P590">
        <v>76300</v>
      </c>
      <c r="Q590">
        <v>84600</v>
      </c>
      <c r="R590">
        <v>88400</v>
      </c>
      <c r="S590">
        <v>88000</v>
      </c>
      <c r="T590">
        <v>80800</v>
      </c>
      <c r="U590">
        <v>86800</v>
      </c>
      <c r="V590">
        <v>87000</v>
      </c>
      <c r="W590">
        <v>94400</v>
      </c>
      <c r="X590">
        <v>87300</v>
      </c>
      <c r="Y590">
        <v>85500</v>
      </c>
      <c r="Z590">
        <v>83500</v>
      </c>
      <c r="AA590">
        <v>86700</v>
      </c>
      <c r="AB590">
        <v>92400</v>
      </c>
      <c r="AC590">
        <v>93200</v>
      </c>
      <c r="AD590">
        <v>96700</v>
      </c>
      <c r="AE590">
        <v>91900</v>
      </c>
      <c r="AF590">
        <v>95800</v>
      </c>
      <c r="AG590">
        <v>91700</v>
      </c>
      <c r="AH590">
        <v>88700</v>
      </c>
      <c r="AI590">
        <v>84400</v>
      </c>
      <c r="AJ590">
        <v>86100</v>
      </c>
      <c r="AK590">
        <v>97800</v>
      </c>
      <c r="AL590">
        <v>98500</v>
      </c>
      <c r="AM590">
        <v>90600</v>
      </c>
      <c r="AN590">
        <v>85100</v>
      </c>
      <c r="AO590">
        <v>83200</v>
      </c>
      <c r="AP590">
        <v>94200</v>
      </c>
      <c r="AQ590">
        <v>91600</v>
      </c>
      <c r="AR590">
        <v>91300</v>
      </c>
      <c r="AS590">
        <v>83900</v>
      </c>
      <c r="AT590">
        <v>87400</v>
      </c>
      <c r="AU590">
        <v>92500</v>
      </c>
      <c r="AV590">
        <v>101600</v>
      </c>
      <c r="AW590">
        <v>109600</v>
      </c>
      <c r="AX590">
        <v>110000</v>
      </c>
      <c r="AY590">
        <v>109600</v>
      </c>
      <c r="AZ590">
        <v>97700</v>
      </c>
      <c r="BA590">
        <v>90500</v>
      </c>
      <c r="BB590">
        <v>83000</v>
      </c>
      <c r="BC590">
        <v>89300</v>
      </c>
      <c r="BD590">
        <v>98700</v>
      </c>
      <c r="BE590">
        <v>99200</v>
      </c>
      <c r="BF590">
        <v>93700</v>
      </c>
      <c r="BG590">
        <v>85000</v>
      </c>
      <c r="BH590">
        <v>83800</v>
      </c>
      <c r="BI590">
        <v>85200</v>
      </c>
      <c r="BJ590">
        <v>100900</v>
      </c>
      <c r="BK590">
        <v>104200</v>
      </c>
      <c r="BL590">
        <v>107100</v>
      </c>
      <c r="BM590">
        <v>87600</v>
      </c>
      <c r="BN590">
        <v>87100</v>
      </c>
      <c r="BO590">
        <v>88500</v>
      </c>
      <c r="BP590">
        <v>92300</v>
      </c>
      <c r="BQ590">
        <v>93700</v>
      </c>
      <c r="BR590">
        <v>98300</v>
      </c>
      <c r="BS590">
        <v>104900</v>
      </c>
      <c r="BT590">
        <v>107600</v>
      </c>
      <c r="BU590">
        <v>107300</v>
      </c>
      <c r="BV590">
        <v>117300</v>
      </c>
      <c r="BW590">
        <v>118600</v>
      </c>
      <c r="BX590">
        <v>110700</v>
      </c>
      <c r="BY590">
        <v>100500</v>
      </c>
      <c r="BZ590">
        <v>104000</v>
      </c>
      <c r="CA590">
        <v>100600</v>
      </c>
      <c r="CB590">
        <v>102300</v>
      </c>
      <c r="CC590">
        <v>102800</v>
      </c>
      <c r="CD590">
        <v>113700</v>
      </c>
      <c r="CE590">
        <v>115300</v>
      </c>
      <c r="CF590">
        <v>107900</v>
      </c>
    </row>
    <row r="591" spans="1:84" x14ac:dyDescent="0.2">
      <c r="A591">
        <v>395090</v>
      </c>
      <c r="B591" t="s">
        <v>353</v>
      </c>
      <c r="C591">
        <v>337</v>
      </c>
      <c r="D591">
        <f t="shared" si="71"/>
        <v>74941.666666666672</v>
      </c>
      <c r="E591">
        <f t="shared" si="72"/>
        <v>83383.333333333328</v>
      </c>
      <c r="F591">
        <f t="shared" si="73"/>
        <v>91966.666666666672</v>
      </c>
      <c r="G591">
        <f t="shared" si="74"/>
        <v>91758.333333333328</v>
      </c>
      <c r="H591">
        <f t="shared" si="75"/>
        <v>106758.33333333333</v>
      </c>
      <c r="I591" s="2">
        <f t="shared" si="76"/>
        <v>0.42455242966751905</v>
      </c>
      <c r="J591" s="6">
        <f t="shared" si="70"/>
        <v>89761.666666666657</v>
      </c>
      <c r="K591">
        <f t="shared" si="77"/>
        <v>108791.66666666667</v>
      </c>
      <c r="L591">
        <v>69900</v>
      </c>
      <c r="M591">
        <v>75600</v>
      </c>
      <c r="N591">
        <v>77800</v>
      </c>
      <c r="O591">
        <v>72200</v>
      </c>
      <c r="P591">
        <v>66700</v>
      </c>
      <c r="Q591">
        <v>66900</v>
      </c>
      <c r="R591">
        <v>77900</v>
      </c>
      <c r="S591">
        <v>78800</v>
      </c>
      <c r="T591">
        <v>80800</v>
      </c>
      <c r="U591">
        <v>74400</v>
      </c>
      <c r="V591">
        <v>79600</v>
      </c>
      <c r="W591">
        <v>78700</v>
      </c>
      <c r="X591">
        <v>81100</v>
      </c>
      <c r="Y591">
        <v>78800</v>
      </c>
      <c r="Z591">
        <v>77000</v>
      </c>
      <c r="AA591">
        <v>78100</v>
      </c>
      <c r="AB591">
        <v>81200</v>
      </c>
      <c r="AC591">
        <v>81900</v>
      </c>
      <c r="AD591">
        <v>85300</v>
      </c>
      <c r="AE591">
        <v>79300</v>
      </c>
      <c r="AF591">
        <v>86500</v>
      </c>
      <c r="AG591">
        <v>84000</v>
      </c>
      <c r="AH591">
        <v>87800</v>
      </c>
      <c r="AI591">
        <v>99600</v>
      </c>
      <c r="AJ591">
        <v>93200</v>
      </c>
      <c r="AK591">
        <v>94300</v>
      </c>
      <c r="AL591">
        <v>81600</v>
      </c>
      <c r="AM591">
        <v>88300</v>
      </c>
      <c r="AN591">
        <v>89700</v>
      </c>
      <c r="AO591">
        <v>90600</v>
      </c>
      <c r="AP591">
        <v>86900</v>
      </c>
      <c r="AQ591">
        <v>86300</v>
      </c>
      <c r="AR591">
        <v>89900</v>
      </c>
      <c r="AS591">
        <v>98700</v>
      </c>
      <c r="AT591">
        <v>104400</v>
      </c>
      <c r="AU591">
        <v>99700</v>
      </c>
      <c r="AV591">
        <v>97100</v>
      </c>
      <c r="AW591">
        <v>97200</v>
      </c>
      <c r="AX591">
        <v>99800</v>
      </c>
      <c r="AY591">
        <v>97900</v>
      </c>
      <c r="AZ591">
        <v>87200</v>
      </c>
      <c r="BA591">
        <v>82400</v>
      </c>
      <c r="BB591">
        <v>82200</v>
      </c>
      <c r="BC591">
        <v>94000</v>
      </c>
      <c r="BD591">
        <v>88500</v>
      </c>
      <c r="BE591">
        <v>92000</v>
      </c>
      <c r="BF591">
        <v>88200</v>
      </c>
      <c r="BG591">
        <v>94600</v>
      </c>
      <c r="BH591">
        <v>95800</v>
      </c>
      <c r="BI591">
        <v>94900</v>
      </c>
      <c r="BJ591">
        <v>95300</v>
      </c>
      <c r="BK591">
        <v>100400</v>
      </c>
      <c r="BL591">
        <v>106800</v>
      </c>
      <c r="BM591">
        <v>113100</v>
      </c>
      <c r="BN591">
        <v>107500</v>
      </c>
      <c r="BO591">
        <v>113200</v>
      </c>
      <c r="BP591">
        <v>110900</v>
      </c>
      <c r="BQ591">
        <v>118800</v>
      </c>
      <c r="BR591">
        <v>110900</v>
      </c>
      <c r="BS591">
        <v>113500</v>
      </c>
      <c r="BT591">
        <v>103200</v>
      </c>
      <c r="BU591">
        <v>106600</v>
      </c>
      <c r="BV591">
        <v>109200</v>
      </c>
      <c r="BW591">
        <v>118200</v>
      </c>
      <c r="BX591">
        <v>117000</v>
      </c>
      <c r="BY591">
        <v>115400</v>
      </c>
      <c r="BZ591">
        <v>102500</v>
      </c>
      <c r="CA591">
        <v>100200</v>
      </c>
      <c r="CB591">
        <v>94300</v>
      </c>
      <c r="CC591">
        <v>111000</v>
      </c>
      <c r="CD591">
        <v>114400</v>
      </c>
      <c r="CE591">
        <v>117900</v>
      </c>
    </row>
    <row r="592" spans="1:84" x14ac:dyDescent="0.2">
      <c r="A592">
        <v>394824</v>
      </c>
      <c r="B592" t="s">
        <v>1181</v>
      </c>
      <c r="C592">
        <v>287</v>
      </c>
      <c r="D592">
        <f t="shared" si="71"/>
        <v>79060</v>
      </c>
      <c r="E592">
        <f t="shared" si="72"/>
        <v>86466.666666666672</v>
      </c>
      <c r="F592">
        <f t="shared" si="73"/>
        <v>89433.333333333328</v>
      </c>
      <c r="G592">
        <f t="shared" si="74"/>
        <v>93608.333333333328</v>
      </c>
      <c r="H592">
        <f t="shared" si="75"/>
        <v>99000</v>
      </c>
      <c r="I592" s="2">
        <f t="shared" si="76"/>
        <v>0.25221350872754872</v>
      </c>
      <c r="J592" s="6">
        <f t="shared" si="70"/>
        <v>89513.666666666657</v>
      </c>
      <c r="K592">
        <f t="shared" si="77"/>
        <v>110816.66666666667</v>
      </c>
      <c r="S592">
        <v>76000</v>
      </c>
      <c r="T592">
        <v>78000</v>
      </c>
      <c r="U592">
        <v>78100</v>
      </c>
      <c r="V592">
        <v>81200</v>
      </c>
      <c r="W592">
        <v>82000</v>
      </c>
      <c r="X592">
        <v>84700</v>
      </c>
      <c r="Y592">
        <v>87100</v>
      </c>
      <c r="Z592">
        <v>89200</v>
      </c>
      <c r="AA592">
        <v>87400</v>
      </c>
      <c r="AB592">
        <v>83700</v>
      </c>
      <c r="AC592">
        <v>87100</v>
      </c>
      <c r="AD592">
        <v>86200</v>
      </c>
      <c r="AE592">
        <v>88300</v>
      </c>
      <c r="AF592">
        <v>84300</v>
      </c>
      <c r="AG592">
        <v>86300</v>
      </c>
      <c r="AH592">
        <v>86900</v>
      </c>
      <c r="AI592">
        <v>86400</v>
      </c>
      <c r="AJ592">
        <v>92500</v>
      </c>
      <c r="AK592">
        <v>90000</v>
      </c>
      <c r="AL592">
        <v>92700</v>
      </c>
      <c r="AM592">
        <v>86400</v>
      </c>
      <c r="AN592">
        <v>87800</v>
      </c>
      <c r="AO592">
        <v>86900</v>
      </c>
      <c r="AP592">
        <v>88800</v>
      </c>
      <c r="AQ592">
        <v>89800</v>
      </c>
      <c r="AR592">
        <v>90900</v>
      </c>
      <c r="AS592">
        <v>89400</v>
      </c>
      <c r="AT592">
        <v>87900</v>
      </c>
      <c r="AU592">
        <v>90100</v>
      </c>
      <c r="AV592">
        <v>82800</v>
      </c>
      <c r="AW592">
        <v>79600</v>
      </c>
      <c r="AX592">
        <v>77800</v>
      </c>
      <c r="AY592">
        <v>89700</v>
      </c>
      <c r="AZ592">
        <v>97200</v>
      </c>
      <c r="BA592">
        <v>98900</v>
      </c>
      <c r="BB592">
        <v>100100</v>
      </c>
      <c r="BC592">
        <v>98400</v>
      </c>
      <c r="BD592">
        <v>102700</v>
      </c>
      <c r="BE592">
        <v>99900</v>
      </c>
      <c r="BF592">
        <v>99600</v>
      </c>
      <c r="BG592">
        <v>96600</v>
      </c>
      <c r="BH592">
        <v>96300</v>
      </c>
      <c r="BI592">
        <v>97400</v>
      </c>
      <c r="BJ592">
        <v>106300</v>
      </c>
      <c r="BK592">
        <v>105700</v>
      </c>
      <c r="BL592">
        <v>105100</v>
      </c>
      <c r="BM592">
        <v>96700</v>
      </c>
      <c r="BN592">
        <v>96700</v>
      </c>
      <c r="BO592">
        <v>99900</v>
      </c>
      <c r="BP592">
        <v>94100</v>
      </c>
      <c r="BQ592">
        <v>94200</v>
      </c>
      <c r="BR592">
        <v>95200</v>
      </c>
      <c r="BS592">
        <v>100400</v>
      </c>
      <c r="BT592">
        <v>96500</v>
      </c>
      <c r="BU592">
        <v>104200</v>
      </c>
      <c r="BV592">
        <v>117300</v>
      </c>
      <c r="BW592">
        <v>125500</v>
      </c>
      <c r="BX592">
        <v>121700</v>
      </c>
      <c r="BY592">
        <v>109700</v>
      </c>
      <c r="BZ592">
        <v>107100</v>
      </c>
      <c r="CA592">
        <v>104200</v>
      </c>
      <c r="CB592">
        <v>107100</v>
      </c>
      <c r="CC592">
        <v>118200</v>
      </c>
      <c r="CD592">
        <v>117900</v>
      </c>
      <c r="CE592">
        <v>123100</v>
      </c>
    </row>
    <row r="593" spans="1:84" x14ac:dyDescent="0.2">
      <c r="A593">
        <v>394779</v>
      </c>
      <c r="B593" t="s">
        <v>1315</v>
      </c>
      <c r="C593">
        <v>528</v>
      </c>
      <c r="D593">
        <f t="shared" si="71"/>
        <v>79358.333333333328</v>
      </c>
      <c r="E593">
        <f t="shared" si="72"/>
        <v>78433.333333333328</v>
      </c>
      <c r="F593">
        <f t="shared" si="73"/>
        <v>89991.666666666672</v>
      </c>
      <c r="G593">
        <f t="shared" si="74"/>
        <v>97558.333333333328</v>
      </c>
      <c r="H593">
        <f t="shared" si="75"/>
        <v>101116.66666666667</v>
      </c>
      <c r="I593" s="2">
        <f t="shared" si="76"/>
        <v>0.27417830515593838</v>
      </c>
      <c r="J593" s="6">
        <f t="shared" si="70"/>
        <v>89291.666666666657</v>
      </c>
      <c r="K593">
        <f t="shared" si="77"/>
        <v>106400</v>
      </c>
      <c r="L593">
        <v>85100</v>
      </c>
      <c r="M593">
        <v>89500</v>
      </c>
      <c r="N593">
        <v>85000</v>
      </c>
      <c r="O593">
        <v>80200</v>
      </c>
      <c r="P593">
        <v>77900</v>
      </c>
      <c r="Q593">
        <v>76200</v>
      </c>
      <c r="R593">
        <v>76700</v>
      </c>
      <c r="S593">
        <v>73500</v>
      </c>
      <c r="T593">
        <v>71700</v>
      </c>
      <c r="U593">
        <v>71600</v>
      </c>
      <c r="V593">
        <v>81600</v>
      </c>
      <c r="W593">
        <v>83300</v>
      </c>
      <c r="X593">
        <v>81200</v>
      </c>
      <c r="Y593">
        <v>71800</v>
      </c>
      <c r="Z593">
        <v>74000</v>
      </c>
      <c r="AA593">
        <v>74100</v>
      </c>
      <c r="AB593">
        <v>76100</v>
      </c>
      <c r="AC593">
        <v>75800</v>
      </c>
      <c r="AD593">
        <v>78600</v>
      </c>
      <c r="AE593">
        <v>84200</v>
      </c>
      <c r="AF593">
        <v>89200</v>
      </c>
      <c r="AG593">
        <v>84900</v>
      </c>
      <c r="AH593">
        <v>77800</v>
      </c>
      <c r="AI593">
        <v>73500</v>
      </c>
      <c r="AJ593">
        <v>77100</v>
      </c>
      <c r="AK593">
        <v>80200</v>
      </c>
      <c r="AL593">
        <v>79900</v>
      </c>
      <c r="AM593">
        <v>83200</v>
      </c>
      <c r="AN593">
        <v>87300</v>
      </c>
      <c r="AO593">
        <v>89800</v>
      </c>
      <c r="AP593">
        <v>94200</v>
      </c>
      <c r="AQ593">
        <v>94600</v>
      </c>
      <c r="AR593">
        <v>94000</v>
      </c>
      <c r="AS593">
        <v>97400</v>
      </c>
      <c r="AT593">
        <v>100200</v>
      </c>
      <c r="AU593">
        <v>102000</v>
      </c>
      <c r="AV593">
        <v>92200</v>
      </c>
      <c r="AW593">
        <v>94800</v>
      </c>
      <c r="AX593">
        <v>92800</v>
      </c>
      <c r="AY593">
        <v>102200</v>
      </c>
      <c r="AZ593">
        <v>103100</v>
      </c>
      <c r="BA593">
        <v>113500</v>
      </c>
      <c r="BB593">
        <v>108800</v>
      </c>
      <c r="BC593">
        <v>101700</v>
      </c>
      <c r="BD593">
        <v>92100</v>
      </c>
      <c r="BE593">
        <v>88500</v>
      </c>
      <c r="BF593">
        <v>89200</v>
      </c>
      <c r="BG593">
        <v>91800</v>
      </c>
      <c r="BH593">
        <v>97700</v>
      </c>
      <c r="BI593">
        <v>101400</v>
      </c>
      <c r="BJ593">
        <v>101600</v>
      </c>
      <c r="BK593">
        <v>99500</v>
      </c>
      <c r="BL593">
        <v>93300</v>
      </c>
      <c r="BM593">
        <v>91600</v>
      </c>
      <c r="BN593">
        <v>93200</v>
      </c>
      <c r="BO593">
        <v>95800</v>
      </c>
      <c r="BP593">
        <v>105900</v>
      </c>
      <c r="BQ593">
        <v>108700</v>
      </c>
      <c r="BR593">
        <v>116100</v>
      </c>
      <c r="BS593">
        <v>108600</v>
      </c>
      <c r="BT593">
        <v>108000</v>
      </c>
      <c r="BU593">
        <v>99000</v>
      </c>
      <c r="BV593">
        <v>100400</v>
      </c>
      <c r="BW593">
        <v>103500</v>
      </c>
      <c r="BX593">
        <v>111300</v>
      </c>
      <c r="BY593">
        <v>112000</v>
      </c>
      <c r="BZ593">
        <v>109900</v>
      </c>
      <c r="CA593">
        <v>102000</v>
      </c>
      <c r="CB593">
        <v>102000</v>
      </c>
      <c r="CC593">
        <v>104200</v>
      </c>
      <c r="CD593">
        <v>115900</v>
      </c>
      <c r="CE593">
        <v>127800</v>
      </c>
      <c r="CF593">
        <v>136300</v>
      </c>
    </row>
    <row r="594" spans="1:84" x14ac:dyDescent="0.2">
      <c r="A594">
        <v>394845</v>
      </c>
      <c r="B594" t="s">
        <v>2361</v>
      </c>
      <c r="C594">
        <v>543</v>
      </c>
      <c r="D594">
        <f t="shared" si="71"/>
        <v>76825</v>
      </c>
      <c r="E594">
        <f t="shared" si="72"/>
        <v>74358.333333333328</v>
      </c>
      <c r="F594">
        <f t="shared" si="73"/>
        <v>86850</v>
      </c>
      <c r="G594">
        <f t="shared" si="74"/>
        <v>97983.333333333328</v>
      </c>
      <c r="H594">
        <f t="shared" si="75"/>
        <v>107200</v>
      </c>
      <c r="I594" s="2">
        <f t="shared" si="76"/>
        <v>0.39537910836316303</v>
      </c>
      <c r="J594" s="6">
        <f t="shared" si="70"/>
        <v>88643.333333333328</v>
      </c>
      <c r="K594">
        <f t="shared" si="77"/>
        <v>116758.33333333333</v>
      </c>
      <c r="L594">
        <v>74600</v>
      </c>
      <c r="M594">
        <v>80400</v>
      </c>
      <c r="N594">
        <v>77800</v>
      </c>
      <c r="O594">
        <v>77100</v>
      </c>
      <c r="P594">
        <v>73400</v>
      </c>
      <c r="Q594">
        <v>82300</v>
      </c>
      <c r="R594">
        <v>79300</v>
      </c>
      <c r="S594">
        <v>75100</v>
      </c>
      <c r="T594">
        <v>67500</v>
      </c>
      <c r="U594">
        <v>73700</v>
      </c>
      <c r="V594">
        <v>76900</v>
      </c>
      <c r="W594">
        <v>83800</v>
      </c>
      <c r="X594">
        <v>79500</v>
      </c>
      <c r="Y594">
        <v>74700</v>
      </c>
      <c r="Z594">
        <v>71000</v>
      </c>
      <c r="AA594">
        <v>70900</v>
      </c>
      <c r="AB594">
        <v>72400</v>
      </c>
      <c r="AC594">
        <v>71900</v>
      </c>
      <c r="AD594">
        <v>74800</v>
      </c>
      <c r="AE594">
        <v>81100</v>
      </c>
      <c r="AF594">
        <v>80500</v>
      </c>
      <c r="AG594">
        <v>75400</v>
      </c>
      <c r="AH594">
        <v>71600</v>
      </c>
      <c r="AI594">
        <v>68500</v>
      </c>
      <c r="AJ594">
        <v>73400</v>
      </c>
      <c r="AK594">
        <v>75100</v>
      </c>
      <c r="AL594">
        <v>78400</v>
      </c>
      <c r="AM594">
        <v>81900</v>
      </c>
      <c r="AN594">
        <v>84400</v>
      </c>
      <c r="AO594">
        <v>82500</v>
      </c>
      <c r="AP594">
        <v>82900</v>
      </c>
      <c r="AQ594">
        <v>85300</v>
      </c>
      <c r="AR594">
        <v>96200</v>
      </c>
      <c r="AS594">
        <v>101800</v>
      </c>
      <c r="AT594">
        <v>101100</v>
      </c>
      <c r="AU594">
        <v>99200</v>
      </c>
      <c r="AV594">
        <v>93900</v>
      </c>
      <c r="AW594">
        <v>98500</v>
      </c>
      <c r="AX594">
        <v>100600</v>
      </c>
      <c r="AY594">
        <v>99000</v>
      </c>
      <c r="AZ594">
        <v>100600</v>
      </c>
      <c r="BA594">
        <v>101500</v>
      </c>
      <c r="BB594">
        <v>100000</v>
      </c>
      <c r="BC594">
        <v>97100</v>
      </c>
      <c r="BD594">
        <v>90900</v>
      </c>
      <c r="BE594">
        <v>92700</v>
      </c>
      <c r="BF594">
        <v>98000</v>
      </c>
      <c r="BG594">
        <v>103000</v>
      </c>
      <c r="BH594">
        <v>100900</v>
      </c>
      <c r="BI594">
        <v>100600</v>
      </c>
      <c r="BJ594">
        <v>105600</v>
      </c>
      <c r="BK594">
        <v>107200</v>
      </c>
      <c r="BL594">
        <v>100400</v>
      </c>
      <c r="BM594">
        <v>96700</v>
      </c>
      <c r="BN594">
        <v>101600</v>
      </c>
      <c r="BO594">
        <v>109200</v>
      </c>
      <c r="BP594">
        <v>115100</v>
      </c>
      <c r="BQ594">
        <v>116400</v>
      </c>
      <c r="BR594">
        <v>118500</v>
      </c>
      <c r="BS594">
        <v>114200</v>
      </c>
      <c r="BT594">
        <v>106900</v>
      </c>
      <c r="BU594">
        <v>90000</v>
      </c>
      <c r="BV594">
        <v>94900</v>
      </c>
      <c r="BW594">
        <v>102000</v>
      </c>
      <c r="BX594">
        <v>120600</v>
      </c>
      <c r="BY594">
        <v>116300</v>
      </c>
      <c r="BZ594">
        <v>126900</v>
      </c>
      <c r="CA594">
        <v>129800</v>
      </c>
      <c r="CB594">
        <v>136600</v>
      </c>
      <c r="CC594">
        <v>133100</v>
      </c>
      <c r="CD594">
        <v>129800</v>
      </c>
      <c r="CE594">
        <v>131300</v>
      </c>
    </row>
    <row r="595" spans="1:84" x14ac:dyDescent="0.2">
      <c r="A595">
        <v>394950</v>
      </c>
      <c r="B595" t="s">
        <v>1040</v>
      </c>
      <c r="C595">
        <v>403</v>
      </c>
      <c r="D595">
        <f t="shared" si="71"/>
        <v>70600</v>
      </c>
      <c r="E595">
        <f t="shared" si="72"/>
        <v>79800</v>
      </c>
      <c r="F595">
        <f t="shared" si="73"/>
        <v>86250</v>
      </c>
      <c r="G595">
        <f t="shared" si="74"/>
        <v>93616.666666666672</v>
      </c>
      <c r="H595">
        <f t="shared" si="75"/>
        <v>109091.66666666667</v>
      </c>
      <c r="I595" s="2">
        <f t="shared" si="76"/>
        <v>0.54520774315391884</v>
      </c>
      <c r="J595" s="6">
        <f t="shared" si="70"/>
        <v>87871.666666666672</v>
      </c>
      <c r="K595">
        <f t="shared" si="77"/>
        <v>122133.33333333333</v>
      </c>
      <c r="L595">
        <v>65400</v>
      </c>
      <c r="M595">
        <v>72600</v>
      </c>
      <c r="N595">
        <v>73400</v>
      </c>
      <c r="O595">
        <v>60400</v>
      </c>
      <c r="P595">
        <v>62500</v>
      </c>
      <c r="Q595">
        <v>62900</v>
      </c>
      <c r="R595">
        <v>71700</v>
      </c>
      <c r="S595">
        <v>71400</v>
      </c>
      <c r="T595">
        <v>74900</v>
      </c>
      <c r="U595">
        <v>74800</v>
      </c>
      <c r="V595">
        <v>78800</v>
      </c>
      <c r="W595">
        <v>78400</v>
      </c>
      <c r="X595">
        <v>89800</v>
      </c>
      <c r="Y595">
        <v>86200</v>
      </c>
      <c r="Z595">
        <v>85700</v>
      </c>
      <c r="AA595">
        <v>73800</v>
      </c>
      <c r="AB595">
        <v>74800</v>
      </c>
      <c r="AC595">
        <v>74300</v>
      </c>
      <c r="AD595">
        <v>75800</v>
      </c>
      <c r="AE595">
        <v>75900</v>
      </c>
      <c r="AF595">
        <v>75700</v>
      </c>
      <c r="AG595">
        <v>80900</v>
      </c>
      <c r="AH595">
        <v>82300</v>
      </c>
      <c r="AI595">
        <v>82400</v>
      </c>
      <c r="AJ595">
        <v>72700</v>
      </c>
      <c r="AK595">
        <v>74000</v>
      </c>
      <c r="AL595">
        <v>81400</v>
      </c>
      <c r="AM595">
        <v>89100</v>
      </c>
      <c r="AN595">
        <v>88600</v>
      </c>
      <c r="AO595">
        <v>86700</v>
      </c>
      <c r="AP595">
        <v>88100</v>
      </c>
      <c r="AQ595">
        <v>90300</v>
      </c>
      <c r="AR595">
        <v>87900</v>
      </c>
      <c r="AS595">
        <v>94200</v>
      </c>
      <c r="AT595">
        <v>90100</v>
      </c>
      <c r="AU595">
        <v>91900</v>
      </c>
      <c r="AV595">
        <v>85200</v>
      </c>
      <c r="AW595">
        <v>89800</v>
      </c>
      <c r="AX595">
        <v>88300</v>
      </c>
      <c r="AY595">
        <v>88600</v>
      </c>
      <c r="AZ595">
        <v>87000</v>
      </c>
      <c r="BA595">
        <v>90900</v>
      </c>
      <c r="BB595">
        <v>92900</v>
      </c>
      <c r="BC595">
        <v>97500</v>
      </c>
      <c r="BD595">
        <v>105200</v>
      </c>
      <c r="BE595">
        <v>103200</v>
      </c>
      <c r="BF595">
        <v>103200</v>
      </c>
      <c r="BG595">
        <v>91600</v>
      </c>
      <c r="BH595">
        <v>107200</v>
      </c>
      <c r="BI595">
        <v>110800</v>
      </c>
      <c r="BJ595">
        <v>112700</v>
      </c>
      <c r="BK595">
        <v>101700</v>
      </c>
      <c r="BL595">
        <v>100900</v>
      </c>
      <c r="BM595">
        <v>106400</v>
      </c>
      <c r="BN595">
        <v>108400</v>
      </c>
      <c r="BO595">
        <v>107700</v>
      </c>
      <c r="BP595">
        <v>112100</v>
      </c>
      <c r="BQ595">
        <v>111900</v>
      </c>
      <c r="BR595">
        <v>113500</v>
      </c>
      <c r="BS595">
        <v>115800</v>
      </c>
      <c r="BT595">
        <v>119400</v>
      </c>
      <c r="BU595">
        <v>124800</v>
      </c>
      <c r="BV595">
        <v>123000</v>
      </c>
      <c r="BW595">
        <v>126200</v>
      </c>
      <c r="BX595">
        <v>124300</v>
      </c>
      <c r="BY595">
        <v>119100</v>
      </c>
      <c r="BZ595">
        <v>112800</v>
      </c>
      <c r="CA595">
        <v>108900</v>
      </c>
      <c r="CB595">
        <v>124300</v>
      </c>
      <c r="CC595">
        <v>132500</v>
      </c>
      <c r="CD595">
        <v>134500</v>
      </c>
      <c r="CE595">
        <v>126700</v>
      </c>
      <c r="CF595">
        <v>133400</v>
      </c>
    </row>
    <row r="596" spans="1:84" x14ac:dyDescent="0.2">
      <c r="A596">
        <v>394368</v>
      </c>
      <c r="B596" t="s">
        <v>952</v>
      </c>
      <c r="C596">
        <v>269</v>
      </c>
      <c r="D596">
        <f t="shared" si="71"/>
        <v>71408.333333333328</v>
      </c>
      <c r="E596">
        <f t="shared" si="72"/>
        <v>79700</v>
      </c>
      <c r="F596">
        <f t="shared" si="73"/>
        <v>88775</v>
      </c>
      <c r="G596">
        <f t="shared" si="74"/>
        <v>96941.666666666672</v>
      </c>
      <c r="H596">
        <f t="shared" si="75"/>
        <v>102083.33333333333</v>
      </c>
      <c r="I596" s="2">
        <f t="shared" si="76"/>
        <v>0.42957171198506244</v>
      </c>
      <c r="J596" s="6">
        <f t="shared" si="70"/>
        <v>87781.666666666657</v>
      </c>
      <c r="K596">
        <f t="shared" si="77"/>
        <v>108425</v>
      </c>
      <c r="L596">
        <v>60700</v>
      </c>
      <c r="M596">
        <v>63200</v>
      </c>
      <c r="N596">
        <v>65400</v>
      </c>
      <c r="O596">
        <v>64600</v>
      </c>
      <c r="P596">
        <v>67400</v>
      </c>
      <c r="Q596">
        <v>67100</v>
      </c>
      <c r="R596">
        <v>69400</v>
      </c>
      <c r="S596">
        <v>72500</v>
      </c>
      <c r="T596">
        <v>83900</v>
      </c>
      <c r="U596">
        <v>82500</v>
      </c>
      <c r="V596">
        <v>82200</v>
      </c>
      <c r="W596">
        <v>78000</v>
      </c>
      <c r="X596">
        <v>81400</v>
      </c>
      <c r="Y596">
        <v>82700</v>
      </c>
      <c r="Z596">
        <v>78600</v>
      </c>
      <c r="AA596">
        <v>75900</v>
      </c>
      <c r="AB596">
        <v>76300</v>
      </c>
      <c r="AC596">
        <v>78600</v>
      </c>
      <c r="AD596">
        <v>75900</v>
      </c>
      <c r="AE596">
        <v>75100</v>
      </c>
      <c r="AF596">
        <v>79500</v>
      </c>
      <c r="AG596">
        <v>82200</v>
      </c>
      <c r="AH596">
        <v>88500</v>
      </c>
      <c r="AI596">
        <v>81700</v>
      </c>
      <c r="AJ596">
        <v>85200</v>
      </c>
      <c r="AK596">
        <v>83700</v>
      </c>
      <c r="AL596">
        <v>90600</v>
      </c>
      <c r="AM596">
        <v>91000</v>
      </c>
      <c r="AN596">
        <v>87700</v>
      </c>
      <c r="AO596">
        <v>86000</v>
      </c>
      <c r="AP596">
        <v>87900</v>
      </c>
      <c r="AQ596">
        <v>91200</v>
      </c>
      <c r="AR596">
        <v>86300</v>
      </c>
      <c r="AS596">
        <v>88200</v>
      </c>
      <c r="AT596">
        <v>90300</v>
      </c>
      <c r="AU596">
        <v>97200</v>
      </c>
      <c r="AV596">
        <v>97100</v>
      </c>
      <c r="AW596">
        <v>94600</v>
      </c>
      <c r="AX596">
        <v>92300</v>
      </c>
      <c r="AY596">
        <v>95500</v>
      </c>
      <c r="AZ596">
        <v>97200</v>
      </c>
      <c r="BA596">
        <v>101900</v>
      </c>
      <c r="BB596">
        <v>98400</v>
      </c>
      <c r="BC596">
        <v>94300</v>
      </c>
      <c r="BD596">
        <v>93500</v>
      </c>
      <c r="BE596">
        <v>98000</v>
      </c>
      <c r="BF596">
        <v>99600</v>
      </c>
      <c r="BG596">
        <v>100900</v>
      </c>
      <c r="BH596">
        <v>93300</v>
      </c>
      <c r="BI596">
        <v>95600</v>
      </c>
      <c r="BJ596">
        <v>98400</v>
      </c>
      <c r="BK596">
        <v>105500</v>
      </c>
      <c r="BL596">
        <v>109200</v>
      </c>
      <c r="BM596">
        <v>105800</v>
      </c>
      <c r="BN596">
        <v>104200</v>
      </c>
      <c r="BO596">
        <v>102900</v>
      </c>
      <c r="BP596">
        <v>104500</v>
      </c>
      <c r="BQ596">
        <v>99800</v>
      </c>
      <c r="BR596">
        <v>100800</v>
      </c>
      <c r="BS596">
        <v>105000</v>
      </c>
      <c r="BT596">
        <v>105900</v>
      </c>
      <c r="BU596">
        <v>101800</v>
      </c>
      <c r="BV596">
        <v>100400</v>
      </c>
      <c r="BW596">
        <v>109800</v>
      </c>
      <c r="BX596">
        <v>115000</v>
      </c>
      <c r="BY596">
        <v>115800</v>
      </c>
      <c r="BZ596">
        <v>111000</v>
      </c>
      <c r="CA596">
        <v>111700</v>
      </c>
      <c r="CB596">
        <v>104000</v>
      </c>
      <c r="CC596">
        <v>110400</v>
      </c>
      <c r="CD596">
        <v>110300</v>
      </c>
      <c r="CE596">
        <v>118500</v>
      </c>
      <c r="CF596">
        <v>112900</v>
      </c>
    </row>
    <row r="597" spans="1:84" x14ac:dyDescent="0.2">
      <c r="A597">
        <v>395221</v>
      </c>
      <c r="B597" t="s">
        <v>2221</v>
      </c>
      <c r="C597">
        <v>254</v>
      </c>
      <c r="D597">
        <f t="shared" si="71"/>
        <v>80500</v>
      </c>
      <c r="E597">
        <f t="shared" si="72"/>
        <v>85333.333333333328</v>
      </c>
      <c r="F597">
        <f t="shared" si="73"/>
        <v>84616.666666666672</v>
      </c>
      <c r="G597">
        <f t="shared" si="74"/>
        <v>86975</v>
      </c>
      <c r="H597">
        <f t="shared" si="75"/>
        <v>101033.33333333333</v>
      </c>
      <c r="I597" s="2">
        <f t="shared" si="76"/>
        <v>0.25507246376811588</v>
      </c>
      <c r="J597" s="6">
        <f t="shared" si="70"/>
        <v>87691.666666666657</v>
      </c>
      <c r="K597">
        <f t="shared" si="77"/>
        <v>103991.66666666667</v>
      </c>
      <c r="L597">
        <v>80900</v>
      </c>
      <c r="M597">
        <v>76600</v>
      </c>
      <c r="N597">
        <v>87700</v>
      </c>
      <c r="O597">
        <v>81100</v>
      </c>
      <c r="P597">
        <v>81500</v>
      </c>
      <c r="Q597">
        <v>70800</v>
      </c>
      <c r="R597">
        <v>76600</v>
      </c>
      <c r="S597">
        <v>77300</v>
      </c>
      <c r="T597">
        <v>83300</v>
      </c>
      <c r="U597">
        <v>85100</v>
      </c>
      <c r="V597">
        <v>84900</v>
      </c>
      <c r="W597">
        <v>80200</v>
      </c>
      <c r="X597">
        <v>80600</v>
      </c>
      <c r="Y597">
        <v>86900</v>
      </c>
      <c r="Z597">
        <v>92000</v>
      </c>
      <c r="AA597">
        <v>95900</v>
      </c>
      <c r="AB597">
        <v>91400</v>
      </c>
      <c r="AC597">
        <v>84700</v>
      </c>
      <c r="AD597">
        <v>83200</v>
      </c>
      <c r="AE597">
        <v>80600</v>
      </c>
      <c r="AF597">
        <v>83700</v>
      </c>
      <c r="AG597">
        <v>79800</v>
      </c>
      <c r="AH597">
        <v>81600</v>
      </c>
      <c r="AI597">
        <v>83600</v>
      </c>
      <c r="AJ597">
        <v>86400</v>
      </c>
      <c r="AK597">
        <v>88300</v>
      </c>
      <c r="AL597">
        <v>81800</v>
      </c>
      <c r="AM597">
        <v>79300</v>
      </c>
      <c r="AN597">
        <v>79900</v>
      </c>
      <c r="AO597">
        <v>87600</v>
      </c>
      <c r="AP597">
        <v>86200</v>
      </c>
      <c r="AQ597">
        <v>85800</v>
      </c>
      <c r="AR597">
        <v>81900</v>
      </c>
      <c r="AS597">
        <v>87400</v>
      </c>
      <c r="AT597">
        <v>86100</v>
      </c>
      <c r="AU597">
        <v>84700</v>
      </c>
      <c r="AV597">
        <v>84100</v>
      </c>
      <c r="AW597">
        <v>80700</v>
      </c>
      <c r="AX597">
        <v>81300</v>
      </c>
      <c r="AY597">
        <v>79500</v>
      </c>
      <c r="AZ597">
        <v>81700</v>
      </c>
      <c r="BA597">
        <v>83500</v>
      </c>
      <c r="BB597">
        <v>84500</v>
      </c>
      <c r="BC597">
        <v>90000</v>
      </c>
      <c r="BD597">
        <v>92000</v>
      </c>
      <c r="BE597">
        <v>94000</v>
      </c>
      <c r="BF597">
        <v>92700</v>
      </c>
      <c r="BG597">
        <v>99700</v>
      </c>
      <c r="BH597">
        <v>100000</v>
      </c>
      <c r="BI597">
        <v>105800</v>
      </c>
      <c r="BJ597">
        <v>102700</v>
      </c>
      <c r="BK597">
        <v>100600</v>
      </c>
      <c r="BL597">
        <v>96800</v>
      </c>
      <c r="BM597">
        <v>93800</v>
      </c>
      <c r="BN597">
        <v>102600</v>
      </c>
      <c r="BO597">
        <v>102100</v>
      </c>
      <c r="BP597">
        <v>103700</v>
      </c>
      <c r="BQ597">
        <v>100700</v>
      </c>
      <c r="BR597">
        <v>101900</v>
      </c>
      <c r="BS597">
        <v>101700</v>
      </c>
      <c r="BT597">
        <v>100000</v>
      </c>
      <c r="BU597">
        <v>100600</v>
      </c>
      <c r="BV597">
        <v>102800</v>
      </c>
      <c r="BW597">
        <v>109100</v>
      </c>
      <c r="BX597">
        <v>110000</v>
      </c>
      <c r="BY597">
        <v>111800</v>
      </c>
      <c r="BZ597">
        <v>104000</v>
      </c>
      <c r="CA597">
        <v>110600</v>
      </c>
      <c r="CB597">
        <v>104800</v>
      </c>
      <c r="CC597">
        <v>102800</v>
      </c>
      <c r="CD597">
        <v>89700</v>
      </c>
      <c r="CE597">
        <v>86400</v>
      </c>
      <c r="CF597">
        <v>94400</v>
      </c>
    </row>
    <row r="598" spans="1:84" x14ac:dyDescent="0.2">
      <c r="A598">
        <v>394946</v>
      </c>
      <c r="B598" t="s">
        <v>2215</v>
      </c>
      <c r="C598">
        <v>241</v>
      </c>
      <c r="D598">
        <f t="shared" si="71"/>
        <v>76375</v>
      </c>
      <c r="E598">
        <f t="shared" si="72"/>
        <v>79316.666666666672</v>
      </c>
      <c r="F598">
        <f t="shared" si="73"/>
        <v>86775</v>
      </c>
      <c r="G598">
        <f t="shared" si="74"/>
        <v>92558.333333333328</v>
      </c>
      <c r="H598">
        <f t="shared" si="75"/>
        <v>97266.666666666672</v>
      </c>
      <c r="I598" s="2">
        <f t="shared" si="76"/>
        <v>0.27354064375340975</v>
      </c>
      <c r="J598" s="6">
        <f t="shared" si="70"/>
        <v>86458.333333333343</v>
      </c>
      <c r="K598">
        <f t="shared" si="77"/>
        <v>98675</v>
      </c>
      <c r="L598">
        <v>75600</v>
      </c>
      <c r="M598">
        <v>75800</v>
      </c>
      <c r="N598">
        <v>76200</v>
      </c>
      <c r="O598">
        <v>73800</v>
      </c>
      <c r="P598">
        <v>74000</v>
      </c>
      <c r="Q598">
        <v>73600</v>
      </c>
      <c r="R598">
        <v>76600</v>
      </c>
      <c r="S598">
        <v>79500</v>
      </c>
      <c r="T598">
        <v>81900</v>
      </c>
      <c r="U598">
        <v>80100</v>
      </c>
      <c r="V598">
        <v>76100</v>
      </c>
      <c r="W598">
        <v>73300</v>
      </c>
      <c r="X598">
        <v>73200</v>
      </c>
      <c r="Y598">
        <v>74100</v>
      </c>
      <c r="Z598">
        <v>75100</v>
      </c>
      <c r="AA598">
        <v>75700</v>
      </c>
      <c r="AB598">
        <v>76700</v>
      </c>
      <c r="AC598">
        <v>77600</v>
      </c>
      <c r="AD598">
        <v>80500</v>
      </c>
      <c r="AE598">
        <v>86200</v>
      </c>
      <c r="AF598">
        <v>84900</v>
      </c>
      <c r="AG598">
        <v>84900</v>
      </c>
      <c r="AH598">
        <v>80000</v>
      </c>
      <c r="AI598">
        <v>82900</v>
      </c>
      <c r="AJ598">
        <v>81600</v>
      </c>
      <c r="AK598">
        <v>80900</v>
      </c>
      <c r="AL598">
        <v>82800</v>
      </c>
      <c r="AM598">
        <v>85800</v>
      </c>
      <c r="AN598">
        <v>89500</v>
      </c>
      <c r="AO598">
        <v>86600</v>
      </c>
      <c r="AP598">
        <v>82500</v>
      </c>
      <c r="AQ598">
        <v>81000</v>
      </c>
      <c r="AR598">
        <v>85700</v>
      </c>
      <c r="AS598">
        <v>92900</v>
      </c>
      <c r="AT598">
        <v>94900</v>
      </c>
      <c r="AU598">
        <v>97100</v>
      </c>
      <c r="AV598">
        <v>95600</v>
      </c>
      <c r="AW598">
        <v>98600</v>
      </c>
      <c r="AX598">
        <v>96500</v>
      </c>
      <c r="AY598">
        <v>96000</v>
      </c>
      <c r="AZ598">
        <v>91200</v>
      </c>
      <c r="BA598">
        <v>92000</v>
      </c>
      <c r="BB598">
        <v>90200</v>
      </c>
      <c r="BC598">
        <v>91400</v>
      </c>
      <c r="BD598">
        <v>89300</v>
      </c>
      <c r="BE598">
        <v>89900</v>
      </c>
      <c r="BF598">
        <v>90200</v>
      </c>
      <c r="BG598">
        <v>89800</v>
      </c>
      <c r="BH598">
        <v>91200</v>
      </c>
      <c r="BI598">
        <v>97200</v>
      </c>
      <c r="BJ598">
        <v>97700</v>
      </c>
      <c r="BK598">
        <v>97800</v>
      </c>
      <c r="BL598">
        <v>98200</v>
      </c>
      <c r="BM598">
        <v>101600</v>
      </c>
      <c r="BN598">
        <v>101400</v>
      </c>
      <c r="BO598">
        <v>96400</v>
      </c>
      <c r="BP598">
        <v>94400</v>
      </c>
      <c r="BQ598">
        <v>95100</v>
      </c>
      <c r="BR598">
        <v>98600</v>
      </c>
      <c r="BS598">
        <v>97600</v>
      </c>
      <c r="BT598">
        <v>100900</v>
      </c>
      <c r="BU598">
        <v>100500</v>
      </c>
      <c r="BV598">
        <v>102100</v>
      </c>
      <c r="BW598">
        <v>97600</v>
      </c>
      <c r="BX598">
        <v>96000</v>
      </c>
      <c r="BY598">
        <v>98100</v>
      </c>
      <c r="BZ598">
        <v>100400</v>
      </c>
      <c r="CA598">
        <v>97600</v>
      </c>
      <c r="CB598">
        <v>95400</v>
      </c>
      <c r="CC598">
        <v>94800</v>
      </c>
      <c r="CD598">
        <v>103100</v>
      </c>
      <c r="CE598">
        <v>112300</v>
      </c>
      <c r="CF598">
        <v>119300</v>
      </c>
    </row>
    <row r="599" spans="1:84" x14ac:dyDescent="0.2">
      <c r="A599">
        <v>394962</v>
      </c>
      <c r="B599" t="s">
        <v>2381</v>
      </c>
      <c r="C599">
        <v>582</v>
      </c>
      <c r="D599">
        <f t="shared" si="71"/>
        <v>77200</v>
      </c>
      <c r="E599">
        <f t="shared" si="72"/>
        <v>80208.333333333328</v>
      </c>
      <c r="F599">
        <f t="shared" si="73"/>
        <v>94716.666666666672</v>
      </c>
      <c r="G599">
        <f t="shared" si="74"/>
        <v>87491.666666666672</v>
      </c>
      <c r="H599">
        <f t="shared" si="75"/>
        <v>91850</v>
      </c>
      <c r="I599" s="2">
        <f t="shared" si="76"/>
        <v>0.18976683937823835</v>
      </c>
      <c r="J599" s="6">
        <f t="shared" si="70"/>
        <v>86293.333333333343</v>
      </c>
      <c r="K599">
        <f t="shared" si="77"/>
        <v>99375</v>
      </c>
      <c r="L599">
        <v>71400</v>
      </c>
      <c r="M599">
        <v>68100</v>
      </c>
      <c r="N599">
        <v>71500</v>
      </c>
      <c r="O599">
        <v>71100</v>
      </c>
      <c r="P599">
        <v>69800</v>
      </c>
      <c r="Q599">
        <v>69800</v>
      </c>
      <c r="R599">
        <v>71200</v>
      </c>
      <c r="S599">
        <v>86700</v>
      </c>
      <c r="T599">
        <v>84400</v>
      </c>
      <c r="U599">
        <v>84400</v>
      </c>
      <c r="V599">
        <v>87600</v>
      </c>
      <c r="W599">
        <v>90400</v>
      </c>
      <c r="X599">
        <v>80700</v>
      </c>
      <c r="Y599">
        <v>64700</v>
      </c>
      <c r="Z599">
        <v>62200</v>
      </c>
      <c r="AA599">
        <v>73600</v>
      </c>
      <c r="AB599">
        <v>83300</v>
      </c>
      <c r="AC599">
        <v>81000</v>
      </c>
      <c r="AD599">
        <v>93300</v>
      </c>
      <c r="AE599">
        <v>84400</v>
      </c>
      <c r="AF599">
        <v>91600</v>
      </c>
      <c r="AG599">
        <v>81000</v>
      </c>
      <c r="AH599">
        <v>83400</v>
      </c>
      <c r="AI599">
        <v>83300</v>
      </c>
      <c r="AJ599">
        <v>82300</v>
      </c>
      <c r="AK599">
        <v>81500</v>
      </c>
      <c r="AL599">
        <v>83400</v>
      </c>
      <c r="AM599">
        <v>103800</v>
      </c>
      <c r="AN599">
        <v>104900</v>
      </c>
      <c r="AO599">
        <v>104400</v>
      </c>
      <c r="AP599">
        <v>87200</v>
      </c>
      <c r="AQ599">
        <v>97900</v>
      </c>
      <c r="AR599">
        <v>97600</v>
      </c>
      <c r="AS599">
        <v>98800</v>
      </c>
      <c r="AT599">
        <v>97000</v>
      </c>
      <c r="AU599">
        <v>97800</v>
      </c>
      <c r="AV599">
        <v>96200</v>
      </c>
      <c r="AW599">
        <v>98700</v>
      </c>
      <c r="AX599">
        <v>97600</v>
      </c>
      <c r="AY599">
        <v>107200</v>
      </c>
      <c r="AZ599">
        <v>94400</v>
      </c>
      <c r="BA599">
        <v>91800</v>
      </c>
      <c r="BB599">
        <v>77700</v>
      </c>
      <c r="BC599">
        <v>77500</v>
      </c>
      <c r="BD599">
        <v>79100</v>
      </c>
      <c r="BE599">
        <v>77200</v>
      </c>
      <c r="BF599">
        <v>75900</v>
      </c>
      <c r="BG599">
        <v>76600</v>
      </c>
      <c r="BH599">
        <v>80000</v>
      </c>
      <c r="BI599">
        <v>84000</v>
      </c>
      <c r="BJ599">
        <v>85500</v>
      </c>
      <c r="BK599">
        <v>85700</v>
      </c>
      <c r="BL599">
        <v>94000</v>
      </c>
      <c r="BM599">
        <v>97100</v>
      </c>
      <c r="BN599">
        <v>104300</v>
      </c>
      <c r="BO599">
        <v>102200</v>
      </c>
      <c r="BP599">
        <v>90900</v>
      </c>
      <c r="BQ599">
        <v>93000</v>
      </c>
      <c r="BR599">
        <v>93100</v>
      </c>
      <c r="BS599">
        <v>92400</v>
      </c>
      <c r="BT599">
        <v>101100</v>
      </c>
      <c r="BU599">
        <v>94600</v>
      </c>
      <c r="BV599">
        <v>103700</v>
      </c>
      <c r="BW599">
        <v>96100</v>
      </c>
      <c r="BX599">
        <v>99200</v>
      </c>
      <c r="BY599">
        <v>97800</v>
      </c>
      <c r="BZ599">
        <v>97300</v>
      </c>
      <c r="CA599">
        <v>102300</v>
      </c>
      <c r="CB599">
        <v>108300</v>
      </c>
      <c r="CC599">
        <v>95000</v>
      </c>
      <c r="CD599">
        <v>104700</v>
      </c>
      <c r="CE599">
        <v>97700</v>
      </c>
    </row>
    <row r="600" spans="1:84" x14ac:dyDescent="0.2">
      <c r="A600">
        <v>394545</v>
      </c>
      <c r="B600" t="s">
        <v>2343</v>
      </c>
      <c r="C600">
        <v>507</v>
      </c>
      <c r="D600">
        <f t="shared" si="71"/>
        <v>88266.666666666672</v>
      </c>
      <c r="E600">
        <f t="shared" si="72"/>
        <v>83200</v>
      </c>
      <c r="F600">
        <f t="shared" si="73"/>
        <v>85950</v>
      </c>
      <c r="G600">
        <f t="shared" si="74"/>
        <v>80008.333333333328</v>
      </c>
      <c r="H600">
        <f t="shared" si="75"/>
        <v>87666.666666666672</v>
      </c>
      <c r="I600" s="2">
        <f t="shared" si="76"/>
        <v>-6.7975830815709968E-3</v>
      </c>
      <c r="J600" s="6">
        <f t="shared" si="70"/>
        <v>85018.333333333343</v>
      </c>
      <c r="K600">
        <f t="shared" si="77"/>
        <v>81716.666666666672</v>
      </c>
      <c r="L600">
        <v>80800</v>
      </c>
      <c r="M600">
        <v>80800</v>
      </c>
      <c r="N600">
        <v>90500</v>
      </c>
      <c r="O600">
        <v>89700</v>
      </c>
      <c r="P600">
        <v>92300</v>
      </c>
      <c r="Q600">
        <v>85200</v>
      </c>
      <c r="R600">
        <v>87200</v>
      </c>
      <c r="S600">
        <v>87500</v>
      </c>
      <c r="T600">
        <v>91700</v>
      </c>
      <c r="U600">
        <v>92700</v>
      </c>
      <c r="V600">
        <v>90300</v>
      </c>
      <c r="W600">
        <v>90500</v>
      </c>
      <c r="X600">
        <v>82800</v>
      </c>
      <c r="Y600">
        <v>79800</v>
      </c>
      <c r="Z600">
        <v>71400</v>
      </c>
      <c r="AA600">
        <v>77600</v>
      </c>
      <c r="AB600">
        <v>80000</v>
      </c>
      <c r="AC600">
        <v>85700</v>
      </c>
      <c r="AD600">
        <v>81800</v>
      </c>
      <c r="AE600">
        <v>89100</v>
      </c>
      <c r="AF600">
        <v>91800</v>
      </c>
      <c r="AG600">
        <v>95100</v>
      </c>
      <c r="AH600">
        <v>90000</v>
      </c>
      <c r="AI600">
        <v>73300</v>
      </c>
      <c r="AJ600">
        <v>73300</v>
      </c>
      <c r="AK600">
        <v>74700</v>
      </c>
      <c r="AL600">
        <v>80200</v>
      </c>
      <c r="AM600">
        <v>80400</v>
      </c>
      <c r="AN600">
        <v>78100</v>
      </c>
      <c r="AO600">
        <v>91200</v>
      </c>
      <c r="AP600">
        <v>86800</v>
      </c>
      <c r="AQ600">
        <v>91200</v>
      </c>
      <c r="AR600">
        <v>87400</v>
      </c>
      <c r="AS600">
        <v>93200</v>
      </c>
      <c r="AT600">
        <v>98200</v>
      </c>
      <c r="AU600">
        <v>96700</v>
      </c>
      <c r="AV600">
        <v>88200</v>
      </c>
      <c r="AW600">
        <v>76100</v>
      </c>
      <c r="AX600">
        <v>71800</v>
      </c>
      <c r="AY600">
        <v>77900</v>
      </c>
      <c r="AZ600">
        <v>75500</v>
      </c>
      <c r="BA600">
        <v>71500</v>
      </c>
      <c r="BB600">
        <v>77200</v>
      </c>
      <c r="BC600">
        <v>75300</v>
      </c>
      <c r="BD600">
        <v>78000</v>
      </c>
      <c r="BE600">
        <v>83000</v>
      </c>
      <c r="BF600">
        <v>90700</v>
      </c>
      <c r="BG600">
        <v>94900</v>
      </c>
      <c r="BH600">
        <v>83800</v>
      </c>
      <c r="BI600">
        <v>77100</v>
      </c>
      <c r="BJ600">
        <v>76600</v>
      </c>
      <c r="BK600">
        <v>77900</v>
      </c>
      <c r="BL600">
        <v>86900</v>
      </c>
      <c r="BM600">
        <v>98700</v>
      </c>
      <c r="BN600">
        <v>100500</v>
      </c>
      <c r="BO600">
        <v>91800</v>
      </c>
      <c r="BP600">
        <v>80300</v>
      </c>
      <c r="BQ600">
        <v>88700</v>
      </c>
      <c r="BR600">
        <v>93200</v>
      </c>
      <c r="BS600">
        <v>96500</v>
      </c>
      <c r="BT600">
        <v>83200</v>
      </c>
      <c r="BU600">
        <v>83700</v>
      </c>
      <c r="BV600">
        <v>66000</v>
      </c>
      <c r="BW600">
        <v>63700</v>
      </c>
      <c r="BX600">
        <v>65600</v>
      </c>
      <c r="BY600">
        <v>79800</v>
      </c>
      <c r="BZ600">
        <v>82900</v>
      </c>
      <c r="CA600">
        <v>83800</v>
      </c>
      <c r="CB600">
        <v>86200</v>
      </c>
      <c r="CC600">
        <v>92700</v>
      </c>
      <c r="CD600">
        <v>96500</v>
      </c>
      <c r="CE600">
        <v>87000</v>
      </c>
    </row>
    <row r="601" spans="1:84" x14ac:dyDescent="0.2">
      <c r="A601">
        <v>394616</v>
      </c>
      <c r="B601" t="s">
        <v>1634</v>
      </c>
      <c r="C601">
        <v>486</v>
      </c>
      <c r="D601">
        <f t="shared" si="71"/>
        <v>85314.28571428571</v>
      </c>
      <c r="E601">
        <f t="shared" si="72"/>
        <v>84191.666666666672</v>
      </c>
      <c r="F601">
        <f t="shared" si="73"/>
        <v>82075</v>
      </c>
      <c r="G601">
        <f t="shared" si="74"/>
        <v>84100</v>
      </c>
      <c r="H601">
        <f t="shared" si="75"/>
        <v>89141.666666666672</v>
      </c>
      <c r="I601" s="2">
        <f t="shared" si="76"/>
        <v>4.4862134405001225E-2</v>
      </c>
      <c r="J601" s="6">
        <f t="shared" si="70"/>
        <v>84964.523809523816</v>
      </c>
      <c r="K601">
        <f t="shared" si="77"/>
        <v>91183.333333333328</v>
      </c>
      <c r="Q601">
        <v>72600</v>
      </c>
      <c r="R601">
        <v>81700</v>
      </c>
      <c r="S601">
        <v>81500</v>
      </c>
      <c r="T601">
        <v>85900</v>
      </c>
      <c r="U601">
        <v>84400</v>
      </c>
      <c r="V601">
        <v>92400</v>
      </c>
      <c r="W601">
        <v>98700</v>
      </c>
      <c r="X601">
        <v>101300</v>
      </c>
      <c r="Y601">
        <v>79900</v>
      </c>
      <c r="Z601">
        <v>72400</v>
      </c>
      <c r="AA601">
        <v>71500</v>
      </c>
      <c r="AB601">
        <v>83000</v>
      </c>
      <c r="AC601">
        <v>82300</v>
      </c>
      <c r="AD601">
        <v>83100</v>
      </c>
      <c r="AE601">
        <v>84500</v>
      </c>
      <c r="AF601">
        <v>80800</v>
      </c>
      <c r="AG601">
        <v>88700</v>
      </c>
      <c r="AH601">
        <v>88600</v>
      </c>
      <c r="AI601">
        <v>94200</v>
      </c>
      <c r="AJ601">
        <v>83300</v>
      </c>
      <c r="AK601">
        <v>84500</v>
      </c>
      <c r="AL601">
        <v>91400</v>
      </c>
      <c r="AM601">
        <v>93300</v>
      </c>
      <c r="AN601">
        <v>91900</v>
      </c>
      <c r="AO601">
        <v>79400</v>
      </c>
      <c r="AP601">
        <v>78300</v>
      </c>
      <c r="AQ601">
        <v>75400</v>
      </c>
      <c r="AR601">
        <v>75400</v>
      </c>
      <c r="AS601">
        <v>74900</v>
      </c>
      <c r="AT601">
        <v>77000</v>
      </c>
      <c r="AU601">
        <v>80100</v>
      </c>
      <c r="AV601">
        <v>73100</v>
      </c>
      <c r="AW601">
        <v>73700</v>
      </c>
      <c r="AX601">
        <v>74200</v>
      </c>
      <c r="AY601">
        <v>82900</v>
      </c>
      <c r="AZ601">
        <v>82400</v>
      </c>
      <c r="BA601">
        <v>88400</v>
      </c>
      <c r="BB601">
        <v>87400</v>
      </c>
      <c r="BC601">
        <v>94200</v>
      </c>
      <c r="BD601">
        <v>90300</v>
      </c>
      <c r="BE601">
        <v>93600</v>
      </c>
      <c r="BF601">
        <v>87700</v>
      </c>
      <c r="BG601">
        <v>81300</v>
      </c>
      <c r="BH601">
        <v>86500</v>
      </c>
      <c r="BI601">
        <v>87600</v>
      </c>
      <c r="BJ601">
        <v>91600</v>
      </c>
      <c r="BK601">
        <v>92000</v>
      </c>
      <c r="BL601">
        <v>93100</v>
      </c>
      <c r="BM601">
        <v>94400</v>
      </c>
      <c r="BN601">
        <v>88500</v>
      </c>
      <c r="BO601">
        <v>87500</v>
      </c>
      <c r="BP601">
        <v>86500</v>
      </c>
      <c r="BQ601">
        <v>87400</v>
      </c>
      <c r="BR601">
        <v>88500</v>
      </c>
      <c r="BS601">
        <v>86100</v>
      </c>
      <c r="BT601">
        <v>87000</v>
      </c>
      <c r="BU601">
        <v>80600</v>
      </c>
      <c r="BV601">
        <v>79100</v>
      </c>
      <c r="BW601">
        <v>77800</v>
      </c>
      <c r="BX601">
        <v>84900</v>
      </c>
      <c r="BY601">
        <v>94000</v>
      </c>
      <c r="BZ601">
        <v>98400</v>
      </c>
      <c r="CA601">
        <v>102300</v>
      </c>
      <c r="CB601">
        <v>96700</v>
      </c>
      <c r="CC601">
        <v>106600</v>
      </c>
      <c r="CD601">
        <v>100700</v>
      </c>
      <c r="CE601">
        <v>91100</v>
      </c>
      <c r="CF601">
        <v>78800</v>
      </c>
    </row>
    <row r="602" spans="1:84" x14ac:dyDescent="0.2">
      <c r="A602">
        <v>394827</v>
      </c>
      <c r="B602" t="s">
        <v>503</v>
      </c>
      <c r="C602">
        <v>416</v>
      </c>
      <c r="D602">
        <f t="shared" si="71"/>
        <v>79166.666666666672</v>
      </c>
      <c r="E602">
        <f t="shared" si="72"/>
        <v>81650</v>
      </c>
      <c r="F602">
        <f t="shared" si="73"/>
        <v>82966.666666666672</v>
      </c>
      <c r="G602">
        <f t="shared" si="74"/>
        <v>87983.333333333328</v>
      </c>
      <c r="H602">
        <f t="shared" si="75"/>
        <v>88300</v>
      </c>
      <c r="I602" s="2">
        <f t="shared" si="76"/>
        <v>0.11536842105263151</v>
      </c>
      <c r="J602" s="6">
        <f t="shared" si="70"/>
        <v>84013.333333333343</v>
      </c>
      <c r="K602">
        <f t="shared" si="77"/>
        <v>88008.333333333328</v>
      </c>
      <c r="U602">
        <v>72300</v>
      </c>
      <c r="V602">
        <v>83200</v>
      </c>
      <c r="W602">
        <v>82000</v>
      </c>
      <c r="X602">
        <v>87200</v>
      </c>
      <c r="Y602">
        <v>89500</v>
      </c>
      <c r="Z602">
        <v>96300</v>
      </c>
      <c r="AA602">
        <v>93300</v>
      </c>
      <c r="AB602">
        <v>83300</v>
      </c>
      <c r="AC602">
        <v>75000</v>
      </c>
      <c r="AD602">
        <v>68800</v>
      </c>
      <c r="AE602">
        <v>68600</v>
      </c>
      <c r="AF602">
        <v>71700</v>
      </c>
      <c r="AG602">
        <v>82600</v>
      </c>
      <c r="AH602">
        <v>78400</v>
      </c>
      <c r="AI602">
        <v>85100</v>
      </c>
      <c r="AJ602">
        <v>78200</v>
      </c>
      <c r="AK602">
        <v>80400</v>
      </c>
      <c r="AL602">
        <v>77300</v>
      </c>
      <c r="AM602">
        <v>73900</v>
      </c>
      <c r="AN602">
        <v>77800</v>
      </c>
      <c r="AO602">
        <v>75400</v>
      </c>
      <c r="AP602">
        <v>84000</v>
      </c>
      <c r="AQ602">
        <v>92700</v>
      </c>
      <c r="AR602">
        <v>96600</v>
      </c>
      <c r="AS602">
        <v>92800</v>
      </c>
      <c r="AT602">
        <v>83500</v>
      </c>
      <c r="AU602">
        <v>83000</v>
      </c>
      <c r="AV602">
        <v>87100</v>
      </c>
      <c r="AW602">
        <v>100600</v>
      </c>
      <c r="AX602">
        <v>94600</v>
      </c>
      <c r="AY602">
        <v>90400</v>
      </c>
      <c r="AZ602">
        <v>81000</v>
      </c>
      <c r="BA602">
        <v>90900</v>
      </c>
      <c r="BB602">
        <v>85900</v>
      </c>
      <c r="BC602">
        <v>85000</v>
      </c>
      <c r="BD602">
        <v>78600</v>
      </c>
      <c r="BE602">
        <v>84300</v>
      </c>
      <c r="BF602">
        <v>88000</v>
      </c>
      <c r="BG602">
        <v>89400</v>
      </c>
      <c r="BH602">
        <v>85500</v>
      </c>
      <c r="BI602">
        <v>84300</v>
      </c>
      <c r="BJ602">
        <v>82900</v>
      </c>
      <c r="BK602">
        <v>91400</v>
      </c>
      <c r="BL602">
        <v>88900</v>
      </c>
      <c r="BM602">
        <v>94600</v>
      </c>
      <c r="BN602">
        <v>90400</v>
      </c>
      <c r="BO602">
        <v>89400</v>
      </c>
      <c r="BP602">
        <v>90800</v>
      </c>
      <c r="BQ602">
        <v>90800</v>
      </c>
      <c r="BR602">
        <v>89200</v>
      </c>
      <c r="BS602">
        <v>81400</v>
      </c>
      <c r="BT602">
        <v>78500</v>
      </c>
      <c r="BU602">
        <v>86500</v>
      </c>
      <c r="BV602">
        <v>88600</v>
      </c>
      <c r="BW602">
        <v>92900</v>
      </c>
      <c r="BX602">
        <v>88100</v>
      </c>
      <c r="BY602">
        <v>84400</v>
      </c>
      <c r="BZ602">
        <v>88200</v>
      </c>
      <c r="CA602">
        <v>88400</v>
      </c>
      <c r="CB602">
        <v>95000</v>
      </c>
      <c r="CC602">
        <v>88600</v>
      </c>
      <c r="CD602">
        <v>95500</v>
      </c>
      <c r="CE602">
        <v>101500</v>
      </c>
    </row>
    <row r="603" spans="1:84" x14ac:dyDescent="0.2">
      <c r="A603">
        <v>394340</v>
      </c>
      <c r="B603" t="s">
        <v>428</v>
      </c>
      <c r="C603">
        <v>325</v>
      </c>
      <c r="D603">
        <f t="shared" si="71"/>
        <v>77775</v>
      </c>
      <c r="E603">
        <f t="shared" si="72"/>
        <v>79733.333333333328</v>
      </c>
      <c r="F603">
        <f t="shared" si="73"/>
        <v>77066.666666666672</v>
      </c>
      <c r="G603">
        <f t="shared" si="74"/>
        <v>84991.666666666672</v>
      </c>
      <c r="H603">
        <f t="shared" si="75"/>
        <v>88516.666666666672</v>
      </c>
      <c r="I603" s="2">
        <f t="shared" si="76"/>
        <v>0.13811207543126547</v>
      </c>
      <c r="J603" s="6">
        <f t="shared" si="70"/>
        <v>81616.666666666672</v>
      </c>
      <c r="K603">
        <f t="shared" si="77"/>
        <v>96000</v>
      </c>
      <c r="L603">
        <v>92900</v>
      </c>
      <c r="M603">
        <v>84900</v>
      </c>
      <c r="N603">
        <v>83000</v>
      </c>
      <c r="O603">
        <v>71700</v>
      </c>
      <c r="P603">
        <v>71200</v>
      </c>
      <c r="Q603">
        <v>73900</v>
      </c>
      <c r="R603">
        <v>76700</v>
      </c>
      <c r="S603">
        <v>79900</v>
      </c>
      <c r="T603">
        <v>78400</v>
      </c>
      <c r="U603">
        <v>75300</v>
      </c>
      <c r="V603">
        <v>72200</v>
      </c>
      <c r="W603">
        <v>73200</v>
      </c>
      <c r="X603">
        <v>76500</v>
      </c>
      <c r="Y603">
        <v>79500</v>
      </c>
      <c r="Z603">
        <v>80400</v>
      </c>
      <c r="AA603">
        <v>80200</v>
      </c>
      <c r="AB603">
        <v>81900</v>
      </c>
      <c r="AC603">
        <v>81000</v>
      </c>
      <c r="AD603">
        <v>79900</v>
      </c>
      <c r="AE603">
        <v>76500</v>
      </c>
      <c r="AF603">
        <v>76600</v>
      </c>
      <c r="AG603">
        <v>81500</v>
      </c>
      <c r="AH603">
        <v>83800</v>
      </c>
      <c r="AI603">
        <v>79000</v>
      </c>
      <c r="AJ603">
        <v>80500</v>
      </c>
      <c r="AK603">
        <v>76200</v>
      </c>
      <c r="AL603">
        <v>74000</v>
      </c>
      <c r="AM603">
        <v>70000</v>
      </c>
      <c r="AN603">
        <v>72500</v>
      </c>
      <c r="AO603">
        <v>82500</v>
      </c>
      <c r="AP603">
        <v>82400</v>
      </c>
      <c r="AQ603">
        <v>82300</v>
      </c>
      <c r="AR603">
        <v>76100</v>
      </c>
      <c r="AS603">
        <v>72900</v>
      </c>
      <c r="AT603">
        <v>75000</v>
      </c>
      <c r="AU603">
        <v>80400</v>
      </c>
      <c r="AV603">
        <v>82000</v>
      </c>
      <c r="AW603">
        <v>84200</v>
      </c>
      <c r="AX603">
        <v>82900</v>
      </c>
      <c r="AY603">
        <v>84200</v>
      </c>
      <c r="AZ603">
        <v>86800</v>
      </c>
      <c r="BA603">
        <v>85700</v>
      </c>
      <c r="BB603">
        <v>81400</v>
      </c>
      <c r="BC603">
        <v>77300</v>
      </c>
      <c r="BD603">
        <v>85200</v>
      </c>
      <c r="BE603">
        <v>93100</v>
      </c>
      <c r="BF603">
        <v>91800</v>
      </c>
      <c r="BG603">
        <v>85300</v>
      </c>
      <c r="BH603">
        <v>80900</v>
      </c>
      <c r="BI603">
        <v>83700</v>
      </c>
      <c r="BJ603">
        <v>86100</v>
      </c>
      <c r="BK603">
        <v>89000</v>
      </c>
      <c r="BL603">
        <v>90200</v>
      </c>
      <c r="BM603">
        <v>85700</v>
      </c>
      <c r="BN603">
        <v>85300</v>
      </c>
      <c r="BO603">
        <v>86700</v>
      </c>
      <c r="BP603">
        <v>90400</v>
      </c>
      <c r="BQ603">
        <v>93800</v>
      </c>
      <c r="BR603">
        <v>94700</v>
      </c>
      <c r="BS603">
        <v>95700</v>
      </c>
      <c r="BT603">
        <v>95800</v>
      </c>
      <c r="BU603">
        <v>91300</v>
      </c>
      <c r="BV603">
        <v>90600</v>
      </c>
      <c r="BW603">
        <v>84900</v>
      </c>
      <c r="BX603">
        <v>88900</v>
      </c>
      <c r="BY603">
        <v>88200</v>
      </c>
      <c r="BZ603">
        <v>98200</v>
      </c>
      <c r="CA603">
        <v>95600</v>
      </c>
      <c r="CB603">
        <v>107700</v>
      </c>
      <c r="CC603">
        <v>104700</v>
      </c>
      <c r="CD603">
        <v>110400</v>
      </c>
    </row>
    <row r="604" spans="1:84" x14ac:dyDescent="0.2">
      <c r="A604">
        <v>394550</v>
      </c>
      <c r="B604" t="s">
        <v>2367</v>
      </c>
      <c r="C604">
        <v>551</v>
      </c>
      <c r="D604">
        <f t="shared" si="71"/>
        <v>79760</v>
      </c>
      <c r="E604">
        <f t="shared" si="72"/>
        <v>76916.666666666672</v>
      </c>
      <c r="F604">
        <f t="shared" si="73"/>
        <v>80325</v>
      </c>
      <c r="G604">
        <f t="shared" si="74"/>
        <v>82525</v>
      </c>
      <c r="H604">
        <f t="shared" si="75"/>
        <v>84525</v>
      </c>
      <c r="I604" s="2">
        <f t="shared" si="76"/>
        <v>5.9741725175526582E-2</v>
      </c>
      <c r="J604" s="6">
        <f t="shared" si="70"/>
        <v>80810.333333333343</v>
      </c>
      <c r="K604">
        <f t="shared" si="77"/>
        <v>98141.666666666672</v>
      </c>
      <c r="S604">
        <v>72000</v>
      </c>
      <c r="T604">
        <v>81300</v>
      </c>
      <c r="U604">
        <v>81400</v>
      </c>
      <c r="V604">
        <v>87100</v>
      </c>
      <c r="W604">
        <v>77000</v>
      </c>
      <c r="X604">
        <v>77800</v>
      </c>
      <c r="Y604">
        <v>83100</v>
      </c>
      <c r="Z604">
        <v>80300</v>
      </c>
      <c r="AA604">
        <v>75700</v>
      </c>
      <c r="AB604">
        <v>69500</v>
      </c>
      <c r="AC604">
        <v>69200</v>
      </c>
      <c r="AD604">
        <v>75300</v>
      </c>
      <c r="AE604">
        <v>73300</v>
      </c>
      <c r="AF604">
        <v>79300</v>
      </c>
      <c r="AG604">
        <v>81200</v>
      </c>
      <c r="AH604">
        <v>78800</v>
      </c>
      <c r="AI604">
        <v>79500</v>
      </c>
      <c r="AJ604">
        <v>75900</v>
      </c>
      <c r="AK604">
        <v>79800</v>
      </c>
      <c r="AL604">
        <v>83100</v>
      </c>
      <c r="AM604">
        <v>87500</v>
      </c>
      <c r="AN604">
        <v>89000</v>
      </c>
      <c r="AO604">
        <v>85800</v>
      </c>
      <c r="AP604">
        <v>82000</v>
      </c>
      <c r="AQ604">
        <v>82800</v>
      </c>
      <c r="AR604">
        <v>80200</v>
      </c>
      <c r="AS604">
        <v>78100</v>
      </c>
      <c r="AT604">
        <v>72400</v>
      </c>
      <c r="AU604">
        <v>67300</v>
      </c>
      <c r="AV604">
        <v>75800</v>
      </c>
      <c r="AW604">
        <v>79500</v>
      </c>
      <c r="AX604">
        <v>81000</v>
      </c>
      <c r="AY604">
        <v>87800</v>
      </c>
      <c r="AZ604">
        <v>86400</v>
      </c>
      <c r="BA604">
        <v>86300</v>
      </c>
      <c r="BB604">
        <v>76300</v>
      </c>
      <c r="BC604">
        <v>83500</v>
      </c>
      <c r="BD604">
        <v>87500</v>
      </c>
      <c r="BE604">
        <v>77600</v>
      </c>
      <c r="BF604">
        <v>78500</v>
      </c>
      <c r="BG604">
        <v>90100</v>
      </c>
      <c r="BH604">
        <v>104600</v>
      </c>
      <c r="BI604">
        <v>99800</v>
      </c>
      <c r="BJ604">
        <v>87700</v>
      </c>
      <c r="BK604">
        <v>77600</v>
      </c>
      <c r="BL604">
        <v>72700</v>
      </c>
      <c r="BM604">
        <v>78400</v>
      </c>
      <c r="BN604">
        <v>80400</v>
      </c>
      <c r="BO604">
        <v>83100</v>
      </c>
      <c r="BP604">
        <v>76700</v>
      </c>
      <c r="BQ604">
        <v>83400</v>
      </c>
      <c r="BR604">
        <v>83200</v>
      </c>
      <c r="BS604">
        <v>86700</v>
      </c>
      <c r="BT604">
        <v>84400</v>
      </c>
      <c r="BU604">
        <v>100800</v>
      </c>
      <c r="BV604">
        <v>108200</v>
      </c>
      <c r="BW604">
        <v>105700</v>
      </c>
      <c r="BX604">
        <v>109000</v>
      </c>
      <c r="BY604">
        <v>96400</v>
      </c>
      <c r="BZ604">
        <v>99100</v>
      </c>
      <c r="CA604">
        <v>85600</v>
      </c>
      <c r="CB604">
        <v>103000</v>
      </c>
      <c r="CC604">
        <v>99900</v>
      </c>
      <c r="CD604">
        <v>98900</v>
      </c>
      <c r="CE604">
        <v>83300</v>
      </c>
    </row>
    <row r="605" spans="1:84" x14ac:dyDescent="0.2">
      <c r="A605">
        <v>394906</v>
      </c>
      <c r="B605" t="s">
        <v>881</v>
      </c>
      <c r="C605">
        <v>480</v>
      </c>
      <c r="D605">
        <f t="shared" si="71"/>
        <v>71466.666666666672</v>
      </c>
      <c r="E605">
        <f t="shared" si="72"/>
        <v>77691.666666666672</v>
      </c>
      <c r="F605">
        <f t="shared" si="73"/>
        <v>77908.333333333328</v>
      </c>
      <c r="G605">
        <f t="shared" si="74"/>
        <v>83816.666666666672</v>
      </c>
      <c r="H605">
        <f t="shared" si="75"/>
        <v>92116.666666666672</v>
      </c>
      <c r="I605" s="2">
        <f t="shared" si="76"/>
        <v>0.28894589552238803</v>
      </c>
      <c r="J605" s="6">
        <f t="shared" si="70"/>
        <v>80600.000000000015</v>
      </c>
      <c r="K605">
        <f t="shared" si="77"/>
        <v>95833.333333333328</v>
      </c>
      <c r="U605">
        <v>71400</v>
      </c>
      <c r="V605">
        <v>70700</v>
      </c>
      <c r="W605">
        <v>72300</v>
      </c>
      <c r="X605">
        <v>73000</v>
      </c>
      <c r="Y605">
        <v>79000</v>
      </c>
      <c r="Z605">
        <v>73100</v>
      </c>
      <c r="AA605">
        <v>77400</v>
      </c>
      <c r="AB605">
        <v>72200</v>
      </c>
      <c r="AC605">
        <v>76900</v>
      </c>
      <c r="AD605">
        <v>74100</v>
      </c>
      <c r="AE605">
        <v>80400</v>
      </c>
      <c r="AF605">
        <v>79500</v>
      </c>
      <c r="AG605">
        <v>85100</v>
      </c>
      <c r="AH605">
        <v>80100</v>
      </c>
      <c r="AI605">
        <v>81500</v>
      </c>
      <c r="AJ605">
        <v>85100</v>
      </c>
      <c r="AK605">
        <v>85700</v>
      </c>
      <c r="AL605">
        <v>88100</v>
      </c>
      <c r="AM605">
        <v>76300</v>
      </c>
      <c r="AN605">
        <v>75500</v>
      </c>
      <c r="AO605">
        <v>69100</v>
      </c>
      <c r="AP605">
        <v>74300</v>
      </c>
      <c r="AQ605">
        <v>77500</v>
      </c>
      <c r="AR605">
        <v>78500</v>
      </c>
      <c r="AS605">
        <v>74900</v>
      </c>
      <c r="AT605">
        <v>74100</v>
      </c>
      <c r="AU605">
        <v>75800</v>
      </c>
      <c r="AV605">
        <v>73200</v>
      </c>
      <c r="AW605">
        <v>83100</v>
      </c>
      <c r="AX605">
        <v>82700</v>
      </c>
      <c r="AY605">
        <v>90800</v>
      </c>
      <c r="AZ605">
        <v>82300</v>
      </c>
      <c r="BA605">
        <v>89900</v>
      </c>
      <c r="BB605">
        <v>86600</v>
      </c>
      <c r="BC605">
        <v>84800</v>
      </c>
      <c r="BD605">
        <v>76400</v>
      </c>
      <c r="BE605">
        <v>79200</v>
      </c>
      <c r="BF605">
        <v>85500</v>
      </c>
      <c r="BG605">
        <v>91300</v>
      </c>
      <c r="BH605">
        <v>98400</v>
      </c>
      <c r="BI605">
        <v>98700</v>
      </c>
      <c r="BJ605">
        <v>98800</v>
      </c>
      <c r="BK605">
        <v>88800</v>
      </c>
      <c r="BL605">
        <v>93100</v>
      </c>
      <c r="BM605">
        <v>91900</v>
      </c>
      <c r="BN605">
        <v>90800</v>
      </c>
      <c r="BO605">
        <v>85800</v>
      </c>
      <c r="BP605">
        <v>86600</v>
      </c>
      <c r="BQ605">
        <v>93500</v>
      </c>
      <c r="BR605">
        <v>89700</v>
      </c>
      <c r="BS605">
        <v>89300</v>
      </c>
      <c r="BT605">
        <v>87100</v>
      </c>
      <c r="BU605">
        <v>98900</v>
      </c>
      <c r="BV605">
        <v>106700</v>
      </c>
      <c r="BW605">
        <v>102900</v>
      </c>
      <c r="BX605">
        <v>97100</v>
      </c>
      <c r="BY605">
        <v>95900</v>
      </c>
      <c r="BZ605">
        <v>99500</v>
      </c>
      <c r="CA605">
        <v>100600</v>
      </c>
      <c r="CB605">
        <v>94900</v>
      </c>
      <c r="CC605">
        <v>88100</v>
      </c>
      <c r="CD605">
        <v>89000</v>
      </c>
      <c r="CE605">
        <v>89800</v>
      </c>
      <c r="CF605">
        <v>95700</v>
      </c>
    </row>
    <row r="606" spans="1:84" x14ac:dyDescent="0.2">
      <c r="A606">
        <v>394847</v>
      </c>
      <c r="B606" t="s">
        <v>674</v>
      </c>
      <c r="C606">
        <v>359</v>
      </c>
      <c r="D606">
        <f t="shared" si="71"/>
        <v>76750</v>
      </c>
      <c r="E606">
        <f t="shared" si="72"/>
        <v>73058.333333333328</v>
      </c>
      <c r="F606">
        <f t="shared" si="73"/>
        <v>73783.333333333328</v>
      </c>
      <c r="G606">
        <f t="shared" si="74"/>
        <v>87491.666666666672</v>
      </c>
      <c r="H606">
        <f t="shared" si="75"/>
        <v>87758.333333333328</v>
      </c>
      <c r="I606" s="2">
        <f t="shared" si="76"/>
        <v>0.14343105320304012</v>
      </c>
      <c r="J606" s="6">
        <f t="shared" si="70"/>
        <v>79768.333333333328</v>
      </c>
      <c r="K606">
        <f t="shared" si="77"/>
        <v>88158.333333333328</v>
      </c>
      <c r="R606">
        <v>75600</v>
      </c>
      <c r="S606">
        <v>76200</v>
      </c>
      <c r="T606">
        <v>79700</v>
      </c>
      <c r="U606">
        <v>81000</v>
      </c>
      <c r="V606">
        <v>76600</v>
      </c>
      <c r="W606">
        <v>71400</v>
      </c>
      <c r="X606">
        <v>68500</v>
      </c>
      <c r="Y606">
        <v>66000</v>
      </c>
      <c r="Z606">
        <v>67700</v>
      </c>
      <c r="AA606">
        <v>68500</v>
      </c>
      <c r="AB606">
        <v>70000</v>
      </c>
      <c r="AC606">
        <v>74400</v>
      </c>
      <c r="AD606">
        <v>75200</v>
      </c>
      <c r="AE606">
        <v>84000</v>
      </c>
      <c r="AF606">
        <v>80200</v>
      </c>
      <c r="AG606">
        <v>74800</v>
      </c>
      <c r="AH606">
        <v>72600</v>
      </c>
      <c r="AI606">
        <v>74800</v>
      </c>
      <c r="AJ606">
        <v>75400</v>
      </c>
      <c r="AK606">
        <v>72800</v>
      </c>
      <c r="AL606">
        <v>71700</v>
      </c>
      <c r="AM606">
        <v>73900</v>
      </c>
      <c r="AN606">
        <v>74800</v>
      </c>
      <c r="AO606">
        <v>70000</v>
      </c>
      <c r="AP606">
        <v>70800</v>
      </c>
      <c r="AQ606">
        <v>68600</v>
      </c>
      <c r="AR606">
        <v>76200</v>
      </c>
      <c r="AS606">
        <v>77600</v>
      </c>
      <c r="AT606">
        <v>76500</v>
      </c>
      <c r="AU606">
        <v>77100</v>
      </c>
      <c r="AV606">
        <v>84900</v>
      </c>
      <c r="AW606">
        <v>92800</v>
      </c>
      <c r="AX606">
        <v>86500</v>
      </c>
      <c r="AY606">
        <v>83500</v>
      </c>
      <c r="AZ606">
        <v>81800</v>
      </c>
      <c r="BA606">
        <v>89200</v>
      </c>
      <c r="BB606">
        <v>87200</v>
      </c>
      <c r="BC606">
        <v>86400</v>
      </c>
      <c r="BD606">
        <v>83300</v>
      </c>
      <c r="BE606">
        <v>87000</v>
      </c>
      <c r="BF606">
        <v>90600</v>
      </c>
      <c r="BG606">
        <v>96700</v>
      </c>
      <c r="BH606">
        <v>87500</v>
      </c>
      <c r="BI606">
        <v>86400</v>
      </c>
      <c r="BJ606">
        <v>85600</v>
      </c>
      <c r="BK606">
        <v>92200</v>
      </c>
      <c r="BL606">
        <v>92500</v>
      </c>
      <c r="BM606">
        <v>92700</v>
      </c>
      <c r="BN606">
        <v>91500</v>
      </c>
      <c r="BO606">
        <v>86700</v>
      </c>
      <c r="BP606">
        <v>80900</v>
      </c>
      <c r="BQ606">
        <v>79800</v>
      </c>
      <c r="BR606">
        <v>89300</v>
      </c>
      <c r="BS606">
        <v>88000</v>
      </c>
      <c r="BT606">
        <v>92300</v>
      </c>
      <c r="BU606">
        <v>83700</v>
      </c>
      <c r="BV606">
        <v>89800</v>
      </c>
      <c r="BW606">
        <v>89500</v>
      </c>
      <c r="BX606">
        <v>90100</v>
      </c>
      <c r="BY606">
        <v>85200</v>
      </c>
      <c r="BZ606">
        <v>86200</v>
      </c>
      <c r="CA606">
        <v>84600</v>
      </c>
      <c r="CB606">
        <v>93800</v>
      </c>
      <c r="CC606">
        <v>91100</v>
      </c>
      <c r="CD606">
        <v>83600</v>
      </c>
      <c r="CE606">
        <v>85500</v>
      </c>
      <c r="CF606">
        <v>89300</v>
      </c>
    </row>
    <row r="607" spans="1:84" x14ac:dyDescent="0.2">
      <c r="A607">
        <v>394456</v>
      </c>
      <c r="B607" t="s">
        <v>2303</v>
      </c>
      <c r="C607">
        <v>421</v>
      </c>
      <c r="D607">
        <f t="shared" si="71"/>
        <v>74850</v>
      </c>
      <c r="E607">
        <f t="shared" si="72"/>
        <v>80216.666666666672</v>
      </c>
      <c r="F607">
        <f t="shared" si="73"/>
        <v>81700</v>
      </c>
      <c r="G607">
        <f t="shared" si="74"/>
        <v>80191.666666666672</v>
      </c>
      <c r="H607">
        <f t="shared" si="75"/>
        <v>78975</v>
      </c>
      <c r="I607" s="2">
        <f t="shared" si="76"/>
        <v>5.5110220440881763E-2</v>
      </c>
      <c r="J607" s="6">
        <f t="shared" si="70"/>
        <v>79186.666666666672</v>
      </c>
      <c r="K607">
        <f t="shared" si="77"/>
        <v>87450</v>
      </c>
      <c r="L607">
        <v>74100</v>
      </c>
      <c r="M607">
        <v>82500</v>
      </c>
      <c r="N607">
        <v>82900</v>
      </c>
      <c r="O607">
        <v>80700</v>
      </c>
      <c r="P607">
        <v>70100</v>
      </c>
      <c r="Q607">
        <v>65600</v>
      </c>
      <c r="R607">
        <v>69800</v>
      </c>
      <c r="S607">
        <v>71200</v>
      </c>
      <c r="T607">
        <v>73000</v>
      </c>
      <c r="U607">
        <v>73000</v>
      </c>
      <c r="V607">
        <v>71700</v>
      </c>
      <c r="W607">
        <v>83600</v>
      </c>
      <c r="X607">
        <v>78100</v>
      </c>
      <c r="Y607">
        <v>80900</v>
      </c>
      <c r="Z607">
        <v>71500</v>
      </c>
      <c r="AA607">
        <v>94700</v>
      </c>
      <c r="AB607">
        <v>92900</v>
      </c>
      <c r="AC607">
        <v>92200</v>
      </c>
      <c r="AD607">
        <v>75600</v>
      </c>
      <c r="AE607">
        <v>74200</v>
      </c>
      <c r="AF607">
        <v>77200</v>
      </c>
      <c r="AG607">
        <v>75800</v>
      </c>
      <c r="AH607">
        <v>77200</v>
      </c>
      <c r="AI607">
        <v>72300</v>
      </c>
      <c r="AJ607">
        <v>80700</v>
      </c>
      <c r="AK607">
        <v>86800</v>
      </c>
      <c r="AL607">
        <v>88900</v>
      </c>
      <c r="AM607">
        <v>82400</v>
      </c>
      <c r="AN607">
        <v>78500</v>
      </c>
      <c r="AO607">
        <v>76800</v>
      </c>
      <c r="AP607">
        <v>84200</v>
      </c>
      <c r="AQ607">
        <v>88500</v>
      </c>
      <c r="AR607">
        <v>82900</v>
      </c>
      <c r="AS607">
        <v>73700</v>
      </c>
      <c r="AT607">
        <v>72400</v>
      </c>
      <c r="AU607">
        <v>84600</v>
      </c>
      <c r="AV607">
        <v>91000</v>
      </c>
      <c r="AW607">
        <v>87000</v>
      </c>
      <c r="AX607">
        <v>80900</v>
      </c>
      <c r="AY607">
        <v>78800</v>
      </c>
      <c r="AZ607">
        <v>83600</v>
      </c>
      <c r="BA607">
        <v>82400</v>
      </c>
      <c r="BB607">
        <v>79100</v>
      </c>
      <c r="BC607">
        <v>74900</v>
      </c>
      <c r="BD607">
        <v>73300</v>
      </c>
      <c r="BE607">
        <v>75500</v>
      </c>
      <c r="BF607">
        <v>76300</v>
      </c>
      <c r="BG607">
        <v>79500</v>
      </c>
      <c r="BH607">
        <v>75700</v>
      </c>
      <c r="BI607">
        <v>75700</v>
      </c>
      <c r="BJ607">
        <v>73600</v>
      </c>
      <c r="BK607">
        <v>81200</v>
      </c>
      <c r="BL607">
        <v>81600</v>
      </c>
      <c r="BM607">
        <v>85900</v>
      </c>
      <c r="BN607">
        <v>79500</v>
      </c>
      <c r="BO607">
        <v>78100</v>
      </c>
      <c r="BP607">
        <v>76600</v>
      </c>
      <c r="BQ607">
        <v>78000</v>
      </c>
      <c r="BR607">
        <v>80800</v>
      </c>
      <c r="BS607">
        <v>81000</v>
      </c>
      <c r="BT607">
        <v>86700</v>
      </c>
      <c r="BU607">
        <v>91000</v>
      </c>
      <c r="BV607">
        <v>86900</v>
      </c>
      <c r="BW607">
        <v>85700</v>
      </c>
      <c r="BX607">
        <v>81800</v>
      </c>
      <c r="BY607">
        <v>88300</v>
      </c>
      <c r="BZ607">
        <v>87100</v>
      </c>
      <c r="CA607">
        <v>82300</v>
      </c>
      <c r="CB607">
        <v>90000</v>
      </c>
      <c r="CC607">
        <v>92800</v>
      </c>
      <c r="CD607">
        <v>95800</v>
      </c>
      <c r="CE607">
        <v>96100</v>
      </c>
      <c r="CF607">
        <v>95600</v>
      </c>
    </row>
    <row r="608" spans="1:84" x14ac:dyDescent="0.2">
      <c r="A608">
        <v>394605</v>
      </c>
      <c r="B608" t="s">
        <v>2311</v>
      </c>
      <c r="C608">
        <v>432</v>
      </c>
      <c r="D608">
        <f t="shared" si="71"/>
        <v>73125</v>
      </c>
      <c r="E608">
        <f t="shared" si="72"/>
        <v>72191.666666666672</v>
      </c>
      <c r="F608">
        <f t="shared" si="73"/>
        <v>82150</v>
      </c>
      <c r="G608">
        <f t="shared" si="74"/>
        <v>84900</v>
      </c>
      <c r="H608">
        <f t="shared" si="75"/>
        <v>83208.333333333328</v>
      </c>
      <c r="I608" s="2">
        <f t="shared" si="76"/>
        <v>0.13789173789173784</v>
      </c>
      <c r="J608" s="6">
        <f t="shared" si="70"/>
        <v>79115</v>
      </c>
      <c r="K608">
        <f t="shared" si="77"/>
        <v>82308.333333333328</v>
      </c>
      <c r="L608">
        <v>65000</v>
      </c>
      <c r="M608">
        <v>73500</v>
      </c>
      <c r="N608">
        <v>70700</v>
      </c>
      <c r="O608">
        <v>75600</v>
      </c>
      <c r="P608">
        <v>77600</v>
      </c>
      <c r="Q608">
        <v>74200</v>
      </c>
      <c r="R608">
        <v>74400</v>
      </c>
      <c r="S608">
        <v>72400</v>
      </c>
      <c r="T608">
        <v>73700</v>
      </c>
      <c r="U608">
        <v>72800</v>
      </c>
      <c r="V608">
        <v>74300</v>
      </c>
      <c r="W608">
        <v>73300</v>
      </c>
      <c r="X608">
        <v>66400</v>
      </c>
      <c r="Y608">
        <v>69100</v>
      </c>
      <c r="Z608">
        <v>66200</v>
      </c>
      <c r="AA608">
        <v>65300</v>
      </c>
      <c r="AB608">
        <v>63000</v>
      </c>
      <c r="AC608">
        <v>69900</v>
      </c>
      <c r="AD608">
        <v>80100</v>
      </c>
      <c r="AE608">
        <v>76500</v>
      </c>
      <c r="AF608">
        <v>79800</v>
      </c>
      <c r="AG608">
        <v>73900</v>
      </c>
      <c r="AH608">
        <v>79800</v>
      </c>
      <c r="AI608">
        <v>76300</v>
      </c>
      <c r="AJ608">
        <v>85000</v>
      </c>
      <c r="AK608">
        <v>86900</v>
      </c>
      <c r="AL608">
        <v>91400</v>
      </c>
      <c r="AM608">
        <v>79800</v>
      </c>
      <c r="AN608">
        <v>76200</v>
      </c>
      <c r="AO608">
        <v>82000</v>
      </c>
      <c r="AP608">
        <v>86900</v>
      </c>
      <c r="AQ608">
        <v>94500</v>
      </c>
      <c r="AR608">
        <v>78000</v>
      </c>
      <c r="AS608">
        <v>76800</v>
      </c>
      <c r="AT608">
        <v>69300</v>
      </c>
      <c r="AU608">
        <v>79000</v>
      </c>
      <c r="AV608">
        <v>87600</v>
      </c>
      <c r="AW608">
        <v>87900</v>
      </c>
      <c r="AX608">
        <v>82200</v>
      </c>
      <c r="AY608">
        <v>80600</v>
      </c>
      <c r="AZ608">
        <v>84900</v>
      </c>
      <c r="BA608">
        <v>86800</v>
      </c>
      <c r="BB608">
        <v>85600</v>
      </c>
      <c r="BC608">
        <v>90400</v>
      </c>
      <c r="BD608">
        <v>88000</v>
      </c>
      <c r="BE608">
        <v>87200</v>
      </c>
      <c r="BF608">
        <v>78500</v>
      </c>
      <c r="BG608">
        <v>79100</v>
      </c>
      <c r="BH608">
        <v>74500</v>
      </c>
      <c r="BI608">
        <v>77500</v>
      </c>
      <c r="BJ608">
        <v>81700</v>
      </c>
      <c r="BK608">
        <v>85700</v>
      </c>
      <c r="BL608">
        <v>84700</v>
      </c>
      <c r="BM608">
        <v>83200</v>
      </c>
      <c r="BN608">
        <v>81500</v>
      </c>
      <c r="BO608">
        <v>80700</v>
      </c>
      <c r="BP608">
        <v>83300</v>
      </c>
      <c r="BQ608">
        <v>87900</v>
      </c>
      <c r="BR608">
        <v>89000</v>
      </c>
      <c r="BS608">
        <v>88800</v>
      </c>
      <c r="BT608">
        <v>80200</v>
      </c>
      <c r="BU608">
        <v>85000</v>
      </c>
      <c r="BV608">
        <v>84500</v>
      </c>
      <c r="BW608">
        <v>90300</v>
      </c>
      <c r="BX608">
        <v>81700</v>
      </c>
      <c r="BY608">
        <v>83000</v>
      </c>
      <c r="BZ608">
        <v>78800</v>
      </c>
      <c r="CA608">
        <v>80900</v>
      </c>
      <c r="CB608">
        <v>77700</v>
      </c>
      <c r="CC608">
        <v>77500</v>
      </c>
      <c r="CD608">
        <v>79300</v>
      </c>
    </row>
    <row r="609" spans="1:84" x14ac:dyDescent="0.2">
      <c r="A609">
        <v>394980</v>
      </c>
      <c r="B609" t="s">
        <v>1090</v>
      </c>
      <c r="C609">
        <v>327</v>
      </c>
      <c r="D609">
        <f t="shared" si="71"/>
        <v>70716.666666666672</v>
      </c>
      <c r="E609">
        <f t="shared" si="72"/>
        <v>81208.333333333328</v>
      </c>
      <c r="F609">
        <f t="shared" si="73"/>
        <v>74275</v>
      </c>
      <c r="G609">
        <f t="shared" si="74"/>
        <v>80575</v>
      </c>
      <c r="H609">
        <f t="shared" si="75"/>
        <v>84175</v>
      </c>
      <c r="I609" s="2">
        <f t="shared" si="76"/>
        <v>0.19031345745934472</v>
      </c>
      <c r="J609" s="6">
        <f t="shared" si="70"/>
        <v>78190</v>
      </c>
      <c r="K609">
        <f t="shared" si="77"/>
        <v>97166.666666666672</v>
      </c>
      <c r="R609">
        <v>63600</v>
      </c>
      <c r="S609">
        <v>68100</v>
      </c>
      <c r="T609">
        <v>67400</v>
      </c>
      <c r="U609">
        <v>71200</v>
      </c>
      <c r="V609">
        <v>71200</v>
      </c>
      <c r="W609">
        <v>82800</v>
      </c>
      <c r="X609">
        <v>81800</v>
      </c>
      <c r="Y609">
        <v>84600</v>
      </c>
      <c r="Z609">
        <v>76800</v>
      </c>
      <c r="AA609">
        <v>81400</v>
      </c>
      <c r="AB609">
        <v>82600</v>
      </c>
      <c r="AC609">
        <v>91200</v>
      </c>
      <c r="AD609">
        <v>89500</v>
      </c>
      <c r="AE609">
        <v>84800</v>
      </c>
      <c r="AF609">
        <v>75000</v>
      </c>
      <c r="AG609">
        <v>74100</v>
      </c>
      <c r="AH609">
        <v>75100</v>
      </c>
      <c r="AI609">
        <v>77600</v>
      </c>
      <c r="AJ609">
        <v>79600</v>
      </c>
      <c r="AK609">
        <v>74000</v>
      </c>
      <c r="AL609">
        <v>70600</v>
      </c>
      <c r="AM609">
        <v>63200</v>
      </c>
      <c r="AN609">
        <v>67800</v>
      </c>
      <c r="AO609">
        <v>65100</v>
      </c>
      <c r="AP609">
        <v>69900</v>
      </c>
      <c r="AQ609">
        <v>76100</v>
      </c>
      <c r="AR609">
        <v>84800</v>
      </c>
      <c r="AS609">
        <v>80800</v>
      </c>
      <c r="AT609">
        <v>81800</v>
      </c>
      <c r="AU609">
        <v>77600</v>
      </c>
      <c r="AV609">
        <v>83800</v>
      </c>
      <c r="AW609">
        <v>76400</v>
      </c>
      <c r="AX609">
        <v>73100</v>
      </c>
      <c r="AY609">
        <v>72200</v>
      </c>
      <c r="AZ609">
        <v>76100</v>
      </c>
      <c r="BA609">
        <v>85400</v>
      </c>
      <c r="BB609">
        <v>86100</v>
      </c>
      <c r="BC609">
        <v>84300</v>
      </c>
      <c r="BD609">
        <v>84100</v>
      </c>
      <c r="BE609">
        <v>82700</v>
      </c>
      <c r="BF609">
        <v>83600</v>
      </c>
      <c r="BG609">
        <v>79100</v>
      </c>
      <c r="BH609">
        <v>70800</v>
      </c>
      <c r="BI609">
        <v>73900</v>
      </c>
      <c r="BJ609">
        <v>80200</v>
      </c>
      <c r="BK609">
        <v>89300</v>
      </c>
      <c r="BL609">
        <v>88800</v>
      </c>
      <c r="BM609">
        <v>89300</v>
      </c>
      <c r="BN609">
        <v>92900</v>
      </c>
      <c r="BO609">
        <v>91800</v>
      </c>
      <c r="BP609">
        <v>79400</v>
      </c>
      <c r="BQ609">
        <v>80300</v>
      </c>
      <c r="BR609">
        <v>83200</v>
      </c>
      <c r="BS609">
        <v>90200</v>
      </c>
      <c r="BT609">
        <v>94500</v>
      </c>
      <c r="BU609">
        <v>87700</v>
      </c>
      <c r="BV609">
        <v>89600</v>
      </c>
      <c r="BW609">
        <v>95100</v>
      </c>
      <c r="BX609">
        <v>102800</v>
      </c>
      <c r="BY609">
        <v>114300</v>
      </c>
      <c r="BZ609">
        <v>100000</v>
      </c>
      <c r="CA609">
        <v>102500</v>
      </c>
      <c r="CB609">
        <v>99300</v>
      </c>
      <c r="CC609">
        <v>97800</v>
      </c>
      <c r="CD609">
        <v>92200</v>
      </c>
      <c r="CE609">
        <v>96800</v>
      </c>
      <c r="CF609">
        <v>101400</v>
      </c>
    </row>
    <row r="610" spans="1:84" x14ac:dyDescent="0.2">
      <c r="A610">
        <v>394936</v>
      </c>
      <c r="B610" t="s">
        <v>300</v>
      </c>
      <c r="C610">
        <v>381</v>
      </c>
      <c r="D610">
        <f t="shared" si="71"/>
        <v>74133.333333333328</v>
      </c>
      <c r="E610">
        <f t="shared" si="72"/>
        <v>72941.666666666672</v>
      </c>
      <c r="F610">
        <f t="shared" si="73"/>
        <v>71841.666666666672</v>
      </c>
      <c r="G610">
        <f t="shared" si="74"/>
        <v>80525</v>
      </c>
      <c r="H610">
        <f t="shared" si="75"/>
        <v>90891.666666666672</v>
      </c>
      <c r="I610" s="2">
        <f t="shared" si="76"/>
        <v>0.22605665467625913</v>
      </c>
      <c r="J610" s="6">
        <f t="shared" si="70"/>
        <v>78066.666666666672</v>
      </c>
      <c r="K610">
        <f t="shared" si="77"/>
        <v>99041.666666666672</v>
      </c>
      <c r="L610">
        <v>79800</v>
      </c>
      <c r="M610">
        <v>79300</v>
      </c>
      <c r="N610">
        <v>73800</v>
      </c>
      <c r="O610">
        <v>81100</v>
      </c>
      <c r="P610">
        <v>77800</v>
      </c>
      <c r="Q610">
        <v>77900</v>
      </c>
      <c r="R610">
        <v>69500</v>
      </c>
      <c r="S610">
        <v>74700</v>
      </c>
      <c r="T610">
        <v>72000</v>
      </c>
      <c r="U610">
        <v>71600</v>
      </c>
      <c r="V610">
        <v>64800</v>
      </c>
      <c r="W610">
        <v>67300</v>
      </c>
      <c r="X610">
        <v>67300</v>
      </c>
      <c r="Y610">
        <v>69200</v>
      </c>
      <c r="Z610">
        <v>65200</v>
      </c>
      <c r="AA610">
        <v>66000</v>
      </c>
      <c r="AB610">
        <v>77200</v>
      </c>
      <c r="AC610">
        <v>83900</v>
      </c>
      <c r="AD610">
        <v>82600</v>
      </c>
      <c r="AE610">
        <v>72200</v>
      </c>
      <c r="AF610">
        <v>68800</v>
      </c>
      <c r="AG610">
        <v>73500</v>
      </c>
      <c r="AH610">
        <v>74700</v>
      </c>
      <c r="AI610">
        <v>74700</v>
      </c>
      <c r="AJ610">
        <v>66900</v>
      </c>
      <c r="AK610">
        <v>66100</v>
      </c>
      <c r="AL610">
        <v>69600</v>
      </c>
      <c r="AM610">
        <v>72900</v>
      </c>
      <c r="AN610">
        <v>73700</v>
      </c>
      <c r="AO610">
        <v>71200</v>
      </c>
      <c r="AP610">
        <v>72500</v>
      </c>
      <c r="AQ610">
        <v>71600</v>
      </c>
      <c r="AR610">
        <v>76400</v>
      </c>
      <c r="AS610">
        <v>73400</v>
      </c>
      <c r="AT610">
        <v>75600</v>
      </c>
      <c r="AU610">
        <v>72200</v>
      </c>
      <c r="AV610">
        <v>85600</v>
      </c>
      <c r="AW610">
        <v>86300</v>
      </c>
      <c r="AX610">
        <v>88900</v>
      </c>
      <c r="AY610">
        <v>83600</v>
      </c>
      <c r="AZ610">
        <v>82600</v>
      </c>
      <c r="BA610">
        <v>80600</v>
      </c>
      <c r="BB610">
        <v>75300</v>
      </c>
      <c r="BC610">
        <v>76100</v>
      </c>
      <c r="BD610">
        <v>77200</v>
      </c>
      <c r="BE610">
        <v>77500</v>
      </c>
      <c r="BF610">
        <v>75700</v>
      </c>
      <c r="BG610">
        <v>76900</v>
      </c>
      <c r="BH610">
        <v>80800</v>
      </c>
      <c r="BI610">
        <v>81500</v>
      </c>
      <c r="BJ610">
        <v>79400</v>
      </c>
      <c r="BK610">
        <v>78900</v>
      </c>
      <c r="BL610">
        <v>87400</v>
      </c>
      <c r="BM610">
        <v>89700</v>
      </c>
      <c r="BN610">
        <v>93300</v>
      </c>
      <c r="BO610">
        <v>91600</v>
      </c>
      <c r="BP610">
        <v>98400</v>
      </c>
      <c r="BQ610">
        <v>100600</v>
      </c>
      <c r="BR610">
        <v>104500</v>
      </c>
      <c r="BS610">
        <v>104600</v>
      </c>
      <c r="BT610">
        <v>106500</v>
      </c>
      <c r="BU610">
        <v>110400</v>
      </c>
      <c r="BV610">
        <v>106800</v>
      </c>
      <c r="BW610">
        <v>101500</v>
      </c>
      <c r="BX610">
        <v>93600</v>
      </c>
      <c r="BY610">
        <v>93800</v>
      </c>
      <c r="BZ610">
        <v>98600</v>
      </c>
      <c r="CA610">
        <v>100400</v>
      </c>
      <c r="CB610">
        <v>95600</v>
      </c>
      <c r="CC610">
        <v>88000</v>
      </c>
      <c r="CD610">
        <v>88700</v>
      </c>
      <c r="CE610">
        <v>87600</v>
      </c>
      <c r="CF610">
        <v>88200</v>
      </c>
    </row>
    <row r="611" spans="1:84" x14ac:dyDescent="0.2">
      <c r="A611">
        <v>394826</v>
      </c>
      <c r="B611" t="s">
        <v>2294</v>
      </c>
      <c r="C611">
        <v>406</v>
      </c>
      <c r="D611">
        <f t="shared" si="71"/>
        <v>69550</v>
      </c>
      <c r="E611">
        <f t="shared" si="72"/>
        <v>70775</v>
      </c>
      <c r="F611">
        <f t="shared" si="73"/>
        <v>78408.333333333328</v>
      </c>
      <c r="G611">
        <f t="shared" si="74"/>
        <v>82325</v>
      </c>
      <c r="H611">
        <f t="shared" si="75"/>
        <v>85716.666666666672</v>
      </c>
      <c r="I611" s="2">
        <f t="shared" si="76"/>
        <v>0.23244668104481195</v>
      </c>
      <c r="J611" s="6">
        <f t="shared" si="70"/>
        <v>77355</v>
      </c>
      <c r="K611">
        <f t="shared" si="77"/>
        <v>88466.666666666672</v>
      </c>
      <c r="L611">
        <v>75800</v>
      </c>
      <c r="M611">
        <v>75400</v>
      </c>
      <c r="N611">
        <v>69500</v>
      </c>
      <c r="O611">
        <v>65400</v>
      </c>
      <c r="P611">
        <v>64200</v>
      </c>
      <c r="Q611">
        <v>67700</v>
      </c>
      <c r="R611">
        <v>72000</v>
      </c>
      <c r="S611">
        <v>73500</v>
      </c>
      <c r="T611">
        <v>72900</v>
      </c>
      <c r="U611">
        <v>68900</v>
      </c>
      <c r="V611">
        <v>64100</v>
      </c>
      <c r="W611">
        <v>65200</v>
      </c>
      <c r="X611">
        <v>69800</v>
      </c>
      <c r="Y611">
        <v>69900</v>
      </c>
      <c r="Z611">
        <v>69100</v>
      </c>
      <c r="AA611">
        <v>65400</v>
      </c>
      <c r="AB611">
        <v>67300</v>
      </c>
      <c r="AC611">
        <v>71000</v>
      </c>
      <c r="AD611">
        <v>70400</v>
      </c>
      <c r="AE611">
        <v>73100</v>
      </c>
      <c r="AF611">
        <v>72100</v>
      </c>
      <c r="AG611">
        <v>72600</v>
      </c>
      <c r="AH611">
        <v>73500</v>
      </c>
      <c r="AI611">
        <v>75100</v>
      </c>
      <c r="AJ611">
        <v>76400</v>
      </c>
      <c r="AK611">
        <v>75600</v>
      </c>
      <c r="AL611">
        <v>73400</v>
      </c>
      <c r="AM611">
        <v>75200</v>
      </c>
      <c r="AN611">
        <v>83800</v>
      </c>
      <c r="AO611">
        <v>86300</v>
      </c>
      <c r="AP611">
        <v>84400</v>
      </c>
      <c r="AQ611">
        <v>74000</v>
      </c>
      <c r="AR611">
        <v>74300</v>
      </c>
      <c r="AS611">
        <v>77900</v>
      </c>
      <c r="AT611">
        <v>79600</v>
      </c>
      <c r="AU611">
        <v>80000</v>
      </c>
      <c r="AV611">
        <v>77800</v>
      </c>
      <c r="AW611">
        <v>81500</v>
      </c>
      <c r="AX611">
        <v>82500</v>
      </c>
      <c r="AY611">
        <v>85900</v>
      </c>
      <c r="AZ611">
        <v>84800</v>
      </c>
      <c r="BA611">
        <v>83700</v>
      </c>
      <c r="BB611">
        <v>80200</v>
      </c>
      <c r="BC611">
        <v>80900</v>
      </c>
      <c r="BD611">
        <v>81200</v>
      </c>
      <c r="BE611">
        <v>84500</v>
      </c>
      <c r="BF611">
        <v>82900</v>
      </c>
      <c r="BG611">
        <v>82000</v>
      </c>
      <c r="BH611">
        <v>81300</v>
      </c>
      <c r="BI611">
        <v>83900</v>
      </c>
      <c r="BJ611">
        <v>90500</v>
      </c>
      <c r="BK611">
        <v>91300</v>
      </c>
      <c r="BL611">
        <v>84700</v>
      </c>
      <c r="BM611">
        <v>80400</v>
      </c>
      <c r="BN611">
        <v>81000</v>
      </c>
      <c r="BO611">
        <v>86400</v>
      </c>
      <c r="BP611">
        <v>87100</v>
      </c>
      <c r="BQ611">
        <v>85600</v>
      </c>
      <c r="BR611">
        <v>87400</v>
      </c>
      <c r="BS611">
        <v>89000</v>
      </c>
      <c r="BT611">
        <v>103100</v>
      </c>
      <c r="BU611">
        <v>103100</v>
      </c>
      <c r="BV611">
        <v>93100</v>
      </c>
      <c r="BW611">
        <v>76700</v>
      </c>
      <c r="BX611">
        <v>75400</v>
      </c>
      <c r="BY611">
        <v>81400</v>
      </c>
      <c r="BZ611">
        <v>84600</v>
      </c>
      <c r="CA611">
        <v>89100</v>
      </c>
      <c r="CB611">
        <v>88800</v>
      </c>
      <c r="CC611">
        <v>88200</v>
      </c>
      <c r="CD611">
        <v>89100</v>
      </c>
      <c r="CE611">
        <v>98200</v>
      </c>
      <c r="CF611">
        <v>107200</v>
      </c>
    </row>
    <row r="612" spans="1:84" x14ac:dyDescent="0.2">
      <c r="A612">
        <v>394513</v>
      </c>
      <c r="B612" t="s">
        <v>2258</v>
      </c>
      <c r="C612">
        <v>320</v>
      </c>
      <c r="D612">
        <f t="shared" si="71"/>
        <v>78741.666666666672</v>
      </c>
      <c r="E612">
        <f t="shared" si="72"/>
        <v>70508.333333333328</v>
      </c>
      <c r="F612">
        <f t="shared" si="73"/>
        <v>70700</v>
      </c>
      <c r="G612">
        <f t="shared" si="74"/>
        <v>80583.333333333328</v>
      </c>
      <c r="H612">
        <f t="shared" si="75"/>
        <v>84433.333333333328</v>
      </c>
      <c r="I612" s="2">
        <f t="shared" si="76"/>
        <v>7.2282781246692643E-2</v>
      </c>
      <c r="J612" s="6">
        <f t="shared" si="70"/>
        <v>76993.333333333328</v>
      </c>
      <c r="K612">
        <f t="shared" si="77"/>
        <v>91183.333333333328</v>
      </c>
      <c r="L612">
        <v>78400</v>
      </c>
      <c r="M612">
        <v>81600</v>
      </c>
      <c r="N612">
        <v>87200</v>
      </c>
      <c r="O612">
        <v>80500</v>
      </c>
      <c r="P612">
        <v>83100</v>
      </c>
      <c r="Q612">
        <v>74900</v>
      </c>
      <c r="R612">
        <v>80600</v>
      </c>
      <c r="S612">
        <v>73700</v>
      </c>
      <c r="T612">
        <v>75200</v>
      </c>
      <c r="U612">
        <v>75100</v>
      </c>
      <c r="V612">
        <v>79100</v>
      </c>
      <c r="W612">
        <v>75500</v>
      </c>
      <c r="X612">
        <v>76600</v>
      </c>
      <c r="Y612">
        <v>73700</v>
      </c>
      <c r="Z612">
        <v>72900</v>
      </c>
      <c r="AA612">
        <v>73000</v>
      </c>
      <c r="AB612">
        <v>68000</v>
      </c>
      <c r="AC612">
        <v>73000</v>
      </c>
      <c r="AD612">
        <v>70500</v>
      </c>
      <c r="AE612">
        <v>73700</v>
      </c>
      <c r="AF612">
        <v>67500</v>
      </c>
      <c r="AG612">
        <v>66800</v>
      </c>
      <c r="AH612">
        <v>65400</v>
      </c>
      <c r="AI612">
        <v>65000</v>
      </c>
      <c r="AJ612">
        <v>62600</v>
      </c>
      <c r="AK612">
        <v>64600</v>
      </c>
      <c r="AL612">
        <v>63900</v>
      </c>
      <c r="AM612">
        <v>64200</v>
      </c>
      <c r="AN612">
        <v>65900</v>
      </c>
      <c r="AO612">
        <v>67400</v>
      </c>
      <c r="AP612">
        <v>69900</v>
      </c>
      <c r="AQ612">
        <v>73000</v>
      </c>
      <c r="AR612">
        <v>79500</v>
      </c>
      <c r="AS612">
        <v>78600</v>
      </c>
      <c r="AT612">
        <v>77900</v>
      </c>
      <c r="AU612">
        <v>80900</v>
      </c>
      <c r="AV612">
        <v>75800</v>
      </c>
      <c r="AW612">
        <v>75000</v>
      </c>
      <c r="AX612">
        <v>68800</v>
      </c>
      <c r="AY612">
        <v>78000</v>
      </c>
      <c r="AZ612">
        <v>80000</v>
      </c>
      <c r="BA612">
        <v>87300</v>
      </c>
      <c r="BB612">
        <v>84100</v>
      </c>
      <c r="BC612">
        <v>86700</v>
      </c>
      <c r="BD612">
        <v>86500</v>
      </c>
      <c r="BE612">
        <v>85300</v>
      </c>
      <c r="BF612">
        <v>82800</v>
      </c>
      <c r="BG612">
        <v>76700</v>
      </c>
      <c r="BH612">
        <v>78900</v>
      </c>
      <c r="BI612">
        <v>81000</v>
      </c>
      <c r="BJ612">
        <v>84800</v>
      </c>
      <c r="BK612">
        <v>79800</v>
      </c>
      <c r="BL612">
        <v>76000</v>
      </c>
      <c r="BM612">
        <v>76100</v>
      </c>
      <c r="BN612">
        <v>83600</v>
      </c>
      <c r="BO612">
        <v>82100</v>
      </c>
      <c r="BP612">
        <v>81000</v>
      </c>
      <c r="BQ612">
        <v>92000</v>
      </c>
      <c r="BR612">
        <v>96100</v>
      </c>
      <c r="BS612">
        <v>101800</v>
      </c>
      <c r="BT612">
        <v>88800</v>
      </c>
      <c r="BU612">
        <v>90000</v>
      </c>
      <c r="BV612">
        <v>91400</v>
      </c>
      <c r="BW612">
        <v>98500</v>
      </c>
      <c r="BX612">
        <v>98600</v>
      </c>
      <c r="BY612">
        <v>98100</v>
      </c>
      <c r="BZ612">
        <v>94900</v>
      </c>
      <c r="CA612">
        <v>91300</v>
      </c>
      <c r="CB612">
        <v>83200</v>
      </c>
      <c r="CC612">
        <v>76600</v>
      </c>
      <c r="CD612">
        <v>81000</v>
      </c>
      <c r="CE612">
        <v>88500</v>
      </c>
    </row>
    <row r="613" spans="1:84" x14ac:dyDescent="0.2">
      <c r="A613">
        <v>395047</v>
      </c>
      <c r="B613" t="s">
        <v>1671</v>
      </c>
      <c r="C613">
        <v>198</v>
      </c>
      <c r="D613">
        <f t="shared" si="71"/>
        <v>53700</v>
      </c>
      <c r="E613">
        <f t="shared" si="72"/>
        <v>70158.333333333328</v>
      </c>
      <c r="F613">
        <f t="shared" si="73"/>
        <v>79966.666666666672</v>
      </c>
      <c r="G613">
        <f t="shared" si="74"/>
        <v>84858.333333333328</v>
      </c>
      <c r="H613">
        <f t="shared" si="75"/>
        <v>92258.333333333328</v>
      </c>
      <c r="I613" s="2">
        <f t="shared" si="76"/>
        <v>0.71803227808814396</v>
      </c>
      <c r="J613" s="6">
        <f t="shared" si="70"/>
        <v>76188.333333333328</v>
      </c>
      <c r="K613">
        <f t="shared" si="77"/>
        <v>93633.333333333328</v>
      </c>
      <c r="L613">
        <v>49200</v>
      </c>
      <c r="M613">
        <v>58000</v>
      </c>
      <c r="N613">
        <v>57600</v>
      </c>
      <c r="O613">
        <v>49000</v>
      </c>
      <c r="P613">
        <v>45000</v>
      </c>
      <c r="Q613">
        <v>44900</v>
      </c>
      <c r="R613">
        <v>54000</v>
      </c>
      <c r="S613">
        <v>53100</v>
      </c>
      <c r="T613">
        <v>57600</v>
      </c>
      <c r="U613">
        <v>52300</v>
      </c>
      <c r="V613">
        <v>63800</v>
      </c>
      <c r="W613">
        <v>59900</v>
      </c>
      <c r="X613">
        <v>66100</v>
      </c>
      <c r="Y613">
        <v>67100</v>
      </c>
      <c r="Z613">
        <v>70700</v>
      </c>
      <c r="AA613">
        <v>69400</v>
      </c>
      <c r="AB613">
        <v>71200</v>
      </c>
      <c r="AC613">
        <v>70500</v>
      </c>
      <c r="AD613">
        <v>73100</v>
      </c>
      <c r="AE613">
        <v>69100</v>
      </c>
      <c r="AF613">
        <v>69400</v>
      </c>
      <c r="AG613">
        <v>66600</v>
      </c>
      <c r="AH613">
        <v>73400</v>
      </c>
      <c r="AI613">
        <v>75300</v>
      </c>
      <c r="AJ613">
        <v>78000</v>
      </c>
      <c r="AK613">
        <v>86900</v>
      </c>
      <c r="AL613">
        <v>85300</v>
      </c>
      <c r="AM613">
        <v>88500</v>
      </c>
      <c r="AN613">
        <v>77800</v>
      </c>
      <c r="AO613">
        <v>81800</v>
      </c>
      <c r="AP613">
        <v>81500</v>
      </c>
      <c r="AQ613">
        <v>84600</v>
      </c>
      <c r="AR613">
        <v>73600</v>
      </c>
      <c r="AS613">
        <v>74600</v>
      </c>
      <c r="AT613">
        <v>68500</v>
      </c>
      <c r="AU613">
        <v>78500</v>
      </c>
      <c r="AV613">
        <v>72400</v>
      </c>
      <c r="AW613">
        <v>81300</v>
      </c>
      <c r="AX613">
        <v>83300</v>
      </c>
      <c r="AY613">
        <v>89000</v>
      </c>
      <c r="AZ613">
        <v>84900</v>
      </c>
      <c r="BA613">
        <v>88200</v>
      </c>
      <c r="BB613">
        <v>84900</v>
      </c>
      <c r="BC613">
        <v>84600</v>
      </c>
      <c r="BD613">
        <v>82400</v>
      </c>
      <c r="BE613">
        <v>87200</v>
      </c>
      <c r="BF613">
        <v>88900</v>
      </c>
      <c r="BG613">
        <v>91200</v>
      </c>
      <c r="BH613">
        <v>88200</v>
      </c>
      <c r="BI613">
        <v>103900</v>
      </c>
      <c r="BJ613">
        <v>104200</v>
      </c>
      <c r="BK613">
        <v>106200</v>
      </c>
      <c r="BL613">
        <v>86200</v>
      </c>
      <c r="BM613">
        <v>85100</v>
      </c>
      <c r="BN613">
        <v>84400</v>
      </c>
      <c r="BO613">
        <v>89500</v>
      </c>
      <c r="BP613">
        <v>86900</v>
      </c>
      <c r="BQ613">
        <v>90000</v>
      </c>
      <c r="BR613">
        <v>89500</v>
      </c>
      <c r="BS613">
        <v>93000</v>
      </c>
      <c r="BT613">
        <v>89100</v>
      </c>
      <c r="BU613">
        <v>98800</v>
      </c>
    </row>
    <row r="614" spans="1:84" x14ac:dyDescent="0.2">
      <c r="A614">
        <v>394369</v>
      </c>
      <c r="B614" t="s">
        <v>1667</v>
      </c>
      <c r="C614">
        <v>312</v>
      </c>
      <c r="D614">
        <f t="shared" si="71"/>
        <v>68591.666666666672</v>
      </c>
      <c r="E614">
        <f t="shared" si="72"/>
        <v>73916.666666666672</v>
      </c>
      <c r="F614">
        <f t="shared" si="73"/>
        <v>73991.666666666672</v>
      </c>
      <c r="G614">
        <f t="shared" si="74"/>
        <v>77383.333333333328</v>
      </c>
      <c r="H614">
        <f t="shared" si="75"/>
        <v>85150</v>
      </c>
      <c r="I614" s="2">
        <f t="shared" si="76"/>
        <v>0.24140444660430072</v>
      </c>
      <c r="J614" s="6">
        <f t="shared" si="70"/>
        <v>75806.666666666657</v>
      </c>
      <c r="K614">
        <f t="shared" si="77"/>
        <v>87633.333333333328</v>
      </c>
      <c r="L614">
        <v>65000</v>
      </c>
      <c r="M614">
        <v>62100</v>
      </c>
      <c r="N614">
        <v>64300</v>
      </c>
      <c r="O614">
        <v>65900</v>
      </c>
      <c r="P614">
        <v>70500</v>
      </c>
      <c r="Q614">
        <v>68500</v>
      </c>
      <c r="R614">
        <v>68900</v>
      </c>
      <c r="S614">
        <v>71400</v>
      </c>
      <c r="T614">
        <v>72800</v>
      </c>
      <c r="U614">
        <v>73300</v>
      </c>
      <c r="V614">
        <v>68000</v>
      </c>
      <c r="W614">
        <v>72400</v>
      </c>
      <c r="X614">
        <v>71500</v>
      </c>
      <c r="Y614">
        <v>76700</v>
      </c>
      <c r="Z614">
        <v>74800</v>
      </c>
      <c r="AA614">
        <v>73600</v>
      </c>
      <c r="AB614">
        <v>74600</v>
      </c>
      <c r="AC614">
        <v>75100</v>
      </c>
      <c r="AD614">
        <v>75200</v>
      </c>
      <c r="AE614">
        <v>73200</v>
      </c>
      <c r="AF614">
        <v>73100</v>
      </c>
      <c r="AG614">
        <v>74500</v>
      </c>
      <c r="AH614">
        <v>73500</v>
      </c>
      <c r="AI614">
        <v>71200</v>
      </c>
      <c r="AJ614">
        <v>70900</v>
      </c>
      <c r="AK614">
        <v>69600</v>
      </c>
      <c r="AL614">
        <v>75100</v>
      </c>
      <c r="AM614">
        <v>77900</v>
      </c>
      <c r="AN614">
        <v>78300</v>
      </c>
      <c r="AO614">
        <v>75200</v>
      </c>
      <c r="AP614">
        <v>72200</v>
      </c>
      <c r="AQ614">
        <v>73700</v>
      </c>
      <c r="AR614">
        <v>74400</v>
      </c>
      <c r="AS614">
        <v>74300</v>
      </c>
      <c r="AT614">
        <v>73100</v>
      </c>
      <c r="AU614">
        <v>73200</v>
      </c>
      <c r="AV614">
        <v>75600</v>
      </c>
      <c r="AW614">
        <v>74900</v>
      </c>
      <c r="AX614">
        <v>73500</v>
      </c>
      <c r="AY614">
        <v>72800</v>
      </c>
      <c r="AZ614">
        <v>75700</v>
      </c>
      <c r="BA614">
        <v>79500</v>
      </c>
      <c r="BB614">
        <v>79300</v>
      </c>
      <c r="BC614">
        <v>78400</v>
      </c>
      <c r="BD614">
        <v>76000</v>
      </c>
      <c r="BE614">
        <v>78100</v>
      </c>
      <c r="BF614">
        <v>80400</v>
      </c>
      <c r="BG614">
        <v>84400</v>
      </c>
      <c r="BH614">
        <v>89200</v>
      </c>
      <c r="BI614">
        <v>91400</v>
      </c>
      <c r="BJ614">
        <v>89900</v>
      </c>
      <c r="BK614">
        <v>84000</v>
      </c>
      <c r="BL614">
        <v>80100</v>
      </c>
      <c r="BM614">
        <v>78400</v>
      </c>
      <c r="BN614">
        <v>81900</v>
      </c>
      <c r="BO614">
        <v>82900</v>
      </c>
      <c r="BP614">
        <v>85900</v>
      </c>
      <c r="BQ614">
        <v>83800</v>
      </c>
      <c r="BR614">
        <v>87400</v>
      </c>
      <c r="BS614">
        <v>86900</v>
      </c>
      <c r="BT614">
        <v>93100</v>
      </c>
      <c r="BU614">
        <v>89100</v>
      </c>
      <c r="BV614">
        <v>86500</v>
      </c>
      <c r="BW614">
        <v>79100</v>
      </c>
      <c r="BX614">
        <v>82800</v>
      </c>
      <c r="BY614">
        <v>86000</v>
      </c>
      <c r="BZ614">
        <v>89400</v>
      </c>
      <c r="CA614">
        <v>88900</v>
      </c>
      <c r="CB614">
        <v>88900</v>
      </c>
      <c r="CC614">
        <v>88400</v>
      </c>
      <c r="CD614">
        <v>92500</v>
      </c>
      <c r="CE614">
        <v>93500</v>
      </c>
      <c r="CF614">
        <v>95700</v>
      </c>
    </row>
    <row r="615" spans="1:84" x14ac:dyDescent="0.2">
      <c r="A615">
        <v>395217</v>
      </c>
      <c r="B615" t="s">
        <v>2238</v>
      </c>
      <c r="C615">
        <v>288</v>
      </c>
      <c r="D615">
        <f t="shared" si="71"/>
        <v>75500</v>
      </c>
      <c r="E615">
        <f t="shared" si="72"/>
        <v>79841.666666666672</v>
      </c>
      <c r="F615">
        <f t="shared" si="73"/>
        <v>71083.333333333328</v>
      </c>
      <c r="G615">
        <f t="shared" si="74"/>
        <v>73941.666666666672</v>
      </c>
      <c r="H615">
        <f t="shared" si="75"/>
        <v>76808.333333333328</v>
      </c>
      <c r="I615" s="2">
        <f t="shared" si="76"/>
        <v>1.7328918322295741E-2</v>
      </c>
      <c r="J615" s="6">
        <f t="shared" si="70"/>
        <v>75435</v>
      </c>
      <c r="K615">
        <f t="shared" si="77"/>
        <v>80650</v>
      </c>
      <c r="W615">
        <v>75500</v>
      </c>
      <c r="X615">
        <v>78500</v>
      </c>
      <c r="Y615">
        <v>74900</v>
      </c>
      <c r="Z615">
        <v>85300</v>
      </c>
      <c r="AA615">
        <v>89900</v>
      </c>
      <c r="AB615">
        <v>90100</v>
      </c>
      <c r="AC615">
        <v>79100</v>
      </c>
      <c r="AD615">
        <v>74100</v>
      </c>
      <c r="AE615">
        <v>77700</v>
      </c>
      <c r="AF615">
        <v>81300</v>
      </c>
      <c r="AG615">
        <v>81100</v>
      </c>
      <c r="AH615">
        <v>73100</v>
      </c>
      <c r="AI615">
        <v>73000</v>
      </c>
      <c r="AJ615">
        <v>69500</v>
      </c>
      <c r="AK615">
        <v>72900</v>
      </c>
      <c r="AL615">
        <v>66100</v>
      </c>
      <c r="AM615">
        <v>67000</v>
      </c>
      <c r="AN615">
        <v>65300</v>
      </c>
      <c r="AO615">
        <v>73800</v>
      </c>
      <c r="AP615">
        <v>76800</v>
      </c>
      <c r="AQ615">
        <v>78700</v>
      </c>
      <c r="AR615">
        <v>74700</v>
      </c>
      <c r="AS615">
        <v>69800</v>
      </c>
      <c r="AT615">
        <v>69700</v>
      </c>
      <c r="AU615">
        <v>68700</v>
      </c>
      <c r="AV615">
        <v>73400</v>
      </c>
      <c r="AW615">
        <v>73300</v>
      </c>
      <c r="AX615">
        <v>70500</v>
      </c>
      <c r="AY615">
        <v>68700</v>
      </c>
      <c r="AZ615">
        <v>68100</v>
      </c>
      <c r="BA615">
        <v>73500</v>
      </c>
      <c r="BB615">
        <v>75300</v>
      </c>
      <c r="BC615">
        <v>75900</v>
      </c>
      <c r="BD615">
        <v>76200</v>
      </c>
      <c r="BE615">
        <v>76000</v>
      </c>
      <c r="BF615">
        <v>77300</v>
      </c>
      <c r="BG615">
        <v>79100</v>
      </c>
      <c r="BH615">
        <v>81900</v>
      </c>
      <c r="BI615">
        <v>84000</v>
      </c>
      <c r="BJ615">
        <v>84100</v>
      </c>
      <c r="BK615">
        <v>74100</v>
      </c>
      <c r="BL615">
        <v>75700</v>
      </c>
      <c r="BM615">
        <v>70200</v>
      </c>
      <c r="BN615">
        <v>75100</v>
      </c>
      <c r="BO615">
        <v>70800</v>
      </c>
      <c r="BP615">
        <v>72800</v>
      </c>
      <c r="BQ615">
        <v>75500</v>
      </c>
      <c r="BR615">
        <v>77500</v>
      </c>
      <c r="BS615">
        <v>80000</v>
      </c>
      <c r="BT615">
        <v>79400</v>
      </c>
      <c r="BU615">
        <v>76100</v>
      </c>
      <c r="BV615">
        <v>73900</v>
      </c>
      <c r="BW615">
        <v>80300</v>
      </c>
      <c r="BX615">
        <v>85800</v>
      </c>
      <c r="BY615">
        <v>88000</v>
      </c>
      <c r="BZ615">
        <v>83100</v>
      </c>
      <c r="CA615">
        <v>80700</v>
      </c>
      <c r="CB615">
        <v>81200</v>
      </c>
      <c r="CC615">
        <v>79500</v>
      </c>
      <c r="CD615">
        <v>79800</v>
      </c>
      <c r="CE615">
        <v>74700</v>
      </c>
    </row>
    <row r="616" spans="1:84" x14ac:dyDescent="0.2">
      <c r="A616">
        <v>394541</v>
      </c>
      <c r="B616" t="s">
        <v>1816</v>
      </c>
      <c r="C616">
        <v>375</v>
      </c>
      <c r="D616">
        <f t="shared" si="71"/>
        <v>63908.333333333336</v>
      </c>
      <c r="E616">
        <f t="shared" si="72"/>
        <v>66758.333333333328</v>
      </c>
      <c r="F616">
        <f t="shared" si="73"/>
        <v>82100</v>
      </c>
      <c r="G616">
        <f t="shared" si="74"/>
        <v>81850</v>
      </c>
      <c r="H616">
        <f t="shared" si="75"/>
        <v>71800</v>
      </c>
      <c r="I616" s="2">
        <f t="shared" si="76"/>
        <v>0.12348415699569693</v>
      </c>
      <c r="J616" s="6">
        <f t="shared" si="70"/>
        <v>73283.333333333328</v>
      </c>
      <c r="K616">
        <f t="shared" si="77"/>
        <v>73558.333333333328</v>
      </c>
      <c r="L616">
        <v>63900</v>
      </c>
      <c r="M616">
        <v>63400</v>
      </c>
      <c r="N616">
        <v>63300</v>
      </c>
      <c r="O616">
        <v>66700</v>
      </c>
      <c r="P616">
        <v>64500</v>
      </c>
      <c r="Q616">
        <v>67800</v>
      </c>
      <c r="R616">
        <v>66300</v>
      </c>
      <c r="S616">
        <v>66700</v>
      </c>
      <c r="T616">
        <v>61000</v>
      </c>
      <c r="U616">
        <v>59800</v>
      </c>
      <c r="V616">
        <v>58900</v>
      </c>
      <c r="W616">
        <v>64600</v>
      </c>
      <c r="X616">
        <v>68200</v>
      </c>
      <c r="Y616">
        <v>70800</v>
      </c>
      <c r="Z616">
        <v>68400</v>
      </c>
      <c r="AA616">
        <v>73400</v>
      </c>
      <c r="AB616">
        <v>71800</v>
      </c>
      <c r="AC616">
        <v>67600</v>
      </c>
      <c r="AD616">
        <v>59800</v>
      </c>
      <c r="AE616">
        <v>59700</v>
      </c>
      <c r="AF616">
        <v>63800</v>
      </c>
      <c r="AG616">
        <v>63100</v>
      </c>
      <c r="AH616">
        <v>68300</v>
      </c>
      <c r="AI616">
        <v>66200</v>
      </c>
      <c r="AJ616">
        <v>67400</v>
      </c>
      <c r="AK616">
        <v>66500</v>
      </c>
      <c r="AL616">
        <v>72800</v>
      </c>
      <c r="AM616">
        <v>73200</v>
      </c>
      <c r="AN616">
        <v>75500</v>
      </c>
      <c r="AO616">
        <v>77700</v>
      </c>
      <c r="AP616">
        <v>82000</v>
      </c>
      <c r="AQ616">
        <v>86400</v>
      </c>
      <c r="AR616">
        <v>86800</v>
      </c>
      <c r="AS616">
        <v>91500</v>
      </c>
      <c r="AT616">
        <v>100100</v>
      </c>
      <c r="AU616">
        <v>105300</v>
      </c>
      <c r="AV616">
        <v>102300</v>
      </c>
      <c r="AW616">
        <v>83200</v>
      </c>
      <c r="AX616">
        <v>79400</v>
      </c>
      <c r="AY616">
        <v>79200</v>
      </c>
      <c r="AZ616">
        <v>90000</v>
      </c>
      <c r="BA616">
        <v>82700</v>
      </c>
      <c r="BB616">
        <v>80800</v>
      </c>
      <c r="BC616">
        <v>78700</v>
      </c>
      <c r="BD616">
        <v>84600</v>
      </c>
      <c r="BE616">
        <v>79400</v>
      </c>
      <c r="BF616">
        <v>73700</v>
      </c>
      <c r="BG616">
        <v>68200</v>
      </c>
      <c r="BH616">
        <v>68600</v>
      </c>
      <c r="BI616">
        <v>70200</v>
      </c>
      <c r="BJ616">
        <v>67900</v>
      </c>
      <c r="BK616">
        <v>69100</v>
      </c>
      <c r="BL616">
        <v>71600</v>
      </c>
      <c r="BM616">
        <v>74500</v>
      </c>
      <c r="BN616">
        <v>74300</v>
      </c>
      <c r="BO616">
        <v>72500</v>
      </c>
      <c r="BP616">
        <v>72200</v>
      </c>
      <c r="BQ616">
        <v>75900</v>
      </c>
      <c r="BR616">
        <v>73300</v>
      </c>
      <c r="BS616">
        <v>71500</v>
      </c>
      <c r="BT616">
        <v>69700</v>
      </c>
      <c r="BU616">
        <v>74000</v>
      </c>
      <c r="BV616">
        <v>76700</v>
      </c>
      <c r="BW616">
        <v>82600</v>
      </c>
      <c r="BX616">
        <v>79100</v>
      </c>
      <c r="BY616">
        <v>76300</v>
      </c>
      <c r="BZ616">
        <v>69400</v>
      </c>
      <c r="CA616">
        <v>68300</v>
      </c>
      <c r="CB616">
        <v>75300</v>
      </c>
      <c r="CC616">
        <v>71700</v>
      </c>
      <c r="CD616">
        <v>68100</v>
      </c>
      <c r="CE616">
        <v>60100</v>
      </c>
    </row>
    <row r="617" spans="1:84" x14ac:dyDescent="0.2">
      <c r="A617">
        <v>394907</v>
      </c>
      <c r="B617" t="s">
        <v>1513</v>
      </c>
      <c r="C617">
        <v>350</v>
      </c>
      <c r="D617">
        <f t="shared" si="71"/>
        <v>57250</v>
      </c>
      <c r="E617">
        <f t="shared" si="72"/>
        <v>77066.666666666672</v>
      </c>
      <c r="F617">
        <f t="shared" si="73"/>
        <v>78208.333333333328</v>
      </c>
      <c r="G617">
        <f t="shared" si="74"/>
        <v>71983.333333333328</v>
      </c>
      <c r="H617">
        <f t="shared" si="75"/>
        <v>74925</v>
      </c>
      <c r="I617" s="2">
        <f t="shared" si="76"/>
        <v>0.30873362445414848</v>
      </c>
      <c r="J617" s="6">
        <f t="shared" si="70"/>
        <v>71886.666666666657</v>
      </c>
      <c r="K617">
        <f t="shared" si="77"/>
        <v>72741.666666666672</v>
      </c>
      <c r="L617">
        <v>54600</v>
      </c>
      <c r="M617">
        <v>54000</v>
      </c>
      <c r="N617">
        <v>59900</v>
      </c>
      <c r="O617">
        <v>58300</v>
      </c>
      <c r="P617">
        <v>58100</v>
      </c>
      <c r="Q617">
        <v>56200</v>
      </c>
      <c r="R617">
        <v>55300</v>
      </c>
      <c r="S617">
        <v>57500</v>
      </c>
      <c r="T617">
        <v>55900</v>
      </c>
      <c r="U617">
        <v>56800</v>
      </c>
      <c r="V617">
        <v>56300</v>
      </c>
      <c r="W617">
        <v>64100</v>
      </c>
      <c r="X617">
        <v>73400</v>
      </c>
      <c r="Y617">
        <v>72000</v>
      </c>
      <c r="Z617">
        <v>71700</v>
      </c>
      <c r="AA617">
        <v>65700</v>
      </c>
      <c r="AB617">
        <v>72700</v>
      </c>
      <c r="AC617">
        <v>73500</v>
      </c>
      <c r="AD617">
        <v>80100</v>
      </c>
      <c r="AE617">
        <v>84400</v>
      </c>
      <c r="AF617">
        <v>91100</v>
      </c>
      <c r="AG617">
        <v>87200</v>
      </c>
      <c r="AH617">
        <v>78800</v>
      </c>
      <c r="AI617">
        <v>74200</v>
      </c>
      <c r="AJ617">
        <v>77000</v>
      </c>
      <c r="AK617">
        <v>77900</v>
      </c>
      <c r="AL617">
        <v>77900</v>
      </c>
      <c r="AM617">
        <v>81800</v>
      </c>
      <c r="AN617">
        <v>82500</v>
      </c>
      <c r="AO617">
        <v>87000</v>
      </c>
      <c r="AP617">
        <v>83000</v>
      </c>
      <c r="AQ617">
        <v>78900</v>
      </c>
      <c r="AR617">
        <v>74400</v>
      </c>
      <c r="AS617">
        <v>74800</v>
      </c>
      <c r="AT617">
        <v>72600</v>
      </c>
      <c r="AU617">
        <v>70700</v>
      </c>
      <c r="AV617">
        <v>66200</v>
      </c>
      <c r="AW617">
        <v>65700</v>
      </c>
      <c r="AX617">
        <v>67300</v>
      </c>
      <c r="AY617">
        <v>71500</v>
      </c>
      <c r="AZ617">
        <v>71900</v>
      </c>
      <c r="BA617">
        <v>71100</v>
      </c>
      <c r="BB617">
        <v>67700</v>
      </c>
      <c r="BC617">
        <v>71900</v>
      </c>
      <c r="BD617">
        <v>74700</v>
      </c>
      <c r="BE617">
        <v>72500</v>
      </c>
      <c r="BF617">
        <v>77100</v>
      </c>
      <c r="BG617">
        <v>86200</v>
      </c>
      <c r="BH617">
        <v>91100</v>
      </c>
      <c r="BI617">
        <v>94700</v>
      </c>
      <c r="BJ617">
        <v>86400</v>
      </c>
      <c r="BK617">
        <v>79300</v>
      </c>
      <c r="BL617">
        <v>71800</v>
      </c>
      <c r="BM617">
        <v>67200</v>
      </c>
      <c r="BN617">
        <v>59400</v>
      </c>
      <c r="BO617">
        <v>61600</v>
      </c>
      <c r="BP617">
        <v>62100</v>
      </c>
      <c r="BQ617">
        <v>77800</v>
      </c>
      <c r="BR617">
        <v>75300</v>
      </c>
      <c r="BS617">
        <v>72400</v>
      </c>
      <c r="BT617">
        <v>76700</v>
      </c>
      <c r="BU617">
        <v>71600</v>
      </c>
      <c r="BV617">
        <v>70100</v>
      </c>
      <c r="BW617">
        <v>63300</v>
      </c>
      <c r="BX617">
        <v>76500</v>
      </c>
      <c r="BY617">
        <v>78800</v>
      </c>
      <c r="BZ617">
        <v>75700</v>
      </c>
      <c r="CA617">
        <v>69000</v>
      </c>
      <c r="CB617">
        <v>69200</v>
      </c>
      <c r="CC617">
        <v>71800</v>
      </c>
      <c r="CD617">
        <v>77800</v>
      </c>
      <c r="CE617">
        <v>77300</v>
      </c>
      <c r="CF617">
        <v>80700</v>
      </c>
    </row>
    <row r="618" spans="1:84" x14ac:dyDescent="0.2">
      <c r="A618">
        <v>394836</v>
      </c>
      <c r="B618" t="s">
        <v>2298</v>
      </c>
      <c r="C618">
        <v>411</v>
      </c>
      <c r="D618">
        <f t="shared" si="71"/>
        <v>69466.666666666672</v>
      </c>
      <c r="E618">
        <f t="shared" si="72"/>
        <v>71500</v>
      </c>
      <c r="F618">
        <f t="shared" si="73"/>
        <v>70350</v>
      </c>
      <c r="G618">
        <f t="shared" si="74"/>
        <v>71925</v>
      </c>
      <c r="H618">
        <f t="shared" si="75"/>
        <v>75958.333333333328</v>
      </c>
      <c r="I618" s="2">
        <f t="shared" si="76"/>
        <v>9.3450095969289687E-2</v>
      </c>
      <c r="J618" s="6">
        <f t="shared" si="70"/>
        <v>71840</v>
      </c>
      <c r="K618">
        <f t="shared" si="77"/>
        <v>76041.666666666672</v>
      </c>
      <c r="L618">
        <v>74900</v>
      </c>
      <c r="M618">
        <v>69600</v>
      </c>
      <c r="N618">
        <v>78100</v>
      </c>
      <c r="O618">
        <v>77500</v>
      </c>
      <c r="P618">
        <v>72100</v>
      </c>
      <c r="Q618">
        <v>66800</v>
      </c>
      <c r="R618">
        <v>63500</v>
      </c>
      <c r="S618">
        <v>66500</v>
      </c>
      <c r="T618">
        <v>62000</v>
      </c>
      <c r="U618">
        <v>62400</v>
      </c>
      <c r="V618">
        <v>67000</v>
      </c>
      <c r="W618">
        <v>73200</v>
      </c>
      <c r="X618">
        <v>71300</v>
      </c>
      <c r="Y618">
        <v>67400</v>
      </c>
      <c r="Z618">
        <v>67500</v>
      </c>
      <c r="AA618">
        <v>68600</v>
      </c>
      <c r="AB618">
        <v>70300</v>
      </c>
      <c r="AC618">
        <v>73400</v>
      </c>
      <c r="AD618">
        <v>81700</v>
      </c>
      <c r="AE618">
        <v>78400</v>
      </c>
      <c r="AF618">
        <v>77800</v>
      </c>
      <c r="AG618">
        <v>68500</v>
      </c>
      <c r="AH618">
        <v>65800</v>
      </c>
      <c r="AI618">
        <v>67300</v>
      </c>
      <c r="AJ618">
        <v>71200</v>
      </c>
      <c r="AK618">
        <v>72800</v>
      </c>
      <c r="AL618">
        <v>60800</v>
      </c>
      <c r="AM618">
        <v>58800</v>
      </c>
      <c r="AN618">
        <v>65500</v>
      </c>
      <c r="AO618">
        <v>69200</v>
      </c>
      <c r="AP618">
        <v>73200</v>
      </c>
      <c r="AQ618">
        <v>73800</v>
      </c>
      <c r="AR618">
        <v>78400</v>
      </c>
      <c r="AS618">
        <v>74500</v>
      </c>
      <c r="AT618">
        <v>71800</v>
      </c>
      <c r="AU618">
        <v>74200</v>
      </c>
      <c r="AV618">
        <v>80600</v>
      </c>
      <c r="AW618">
        <v>78300</v>
      </c>
      <c r="AX618">
        <v>74900</v>
      </c>
      <c r="AY618">
        <v>69300</v>
      </c>
      <c r="AZ618">
        <v>66500</v>
      </c>
      <c r="BA618">
        <v>66600</v>
      </c>
      <c r="BB618">
        <v>63700</v>
      </c>
      <c r="BC618">
        <v>69300</v>
      </c>
      <c r="BD618">
        <v>71800</v>
      </c>
      <c r="BE618">
        <v>77400</v>
      </c>
      <c r="BF618">
        <v>74300</v>
      </c>
      <c r="BG618">
        <v>70400</v>
      </c>
      <c r="BH618">
        <v>62400</v>
      </c>
      <c r="BI618">
        <v>76100</v>
      </c>
      <c r="BJ618">
        <v>77100</v>
      </c>
      <c r="BK618">
        <v>83500</v>
      </c>
      <c r="BL618">
        <v>73900</v>
      </c>
      <c r="BM618">
        <v>81000</v>
      </c>
      <c r="BN618">
        <v>71900</v>
      </c>
      <c r="BO618">
        <v>68300</v>
      </c>
      <c r="BP618">
        <v>64800</v>
      </c>
      <c r="BQ618">
        <v>83300</v>
      </c>
      <c r="BR618">
        <v>84600</v>
      </c>
      <c r="BS618">
        <v>84600</v>
      </c>
      <c r="BT618">
        <v>68200</v>
      </c>
      <c r="BU618">
        <v>76500</v>
      </c>
      <c r="BV618">
        <v>72200</v>
      </c>
      <c r="BW618">
        <v>77500</v>
      </c>
      <c r="BX618">
        <v>69500</v>
      </c>
      <c r="BY618">
        <v>71600</v>
      </c>
      <c r="BZ618">
        <v>70700</v>
      </c>
      <c r="CA618">
        <v>69300</v>
      </c>
      <c r="CB618">
        <v>81300</v>
      </c>
      <c r="CC618">
        <v>83300</v>
      </c>
      <c r="CD618">
        <v>87800</v>
      </c>
      <c r="CE618">
        <v>70500</v>
      </c>
    </row>
    <row r="619" spans="1:84" x14ac:dyDescent="0.2">
      <c r="A619">
        <v>394973</v>
      </c>
      <c r="B619" t="s">
        <v>1009</v>
      </c>
      <c r="C619">
        <v>562</v>
      </c>
      <c r="D619">
        <f t="shared" si="71"/>
        <v>61100</v>
      </c>
      <c r="E619">
        <f t="shared" si="72"/>
        <v>66466.666666666672</v>
      </c>
      <c r="F619">
        <f t="shared" si="73"/>
        <v>70575</v>
      </c>
      <c r="G619">
        <f t="shared" si="74"/>
        <v>71191.666666666672</v>
      </c>
      <c r="H619">
        <f t="shared" si="75"/>
        <v>77716.666666666672</v>
      </c>
      <c r="I619" s="2">
        <f t="shared" si="76"/>
        <v>0.27195853791598479</v>
      </c>
      <c r="J619" s="6">
        <f t="shared" si="70"/>
        <v>69410.000000000015</v>
      </c>
      <c r="K619">
        <f t="shared" si="77"/>
        <v>82833.333333333328</v>
      </c>
      <c r="W619">
        <v>61100</v>
      </c>
      <c r="X619">
        <v>60700</v>
      </c>
      <c r="Y619">
        <v>60300</v>
      </c>
      <c r="Z619">
        <v>60700</v>
      </c>
      <c r="AA619">
        <v>67700</v>
      </c>
      <c r="AB619">
        <v>69700</v>
      </c>
      <c r="AC619">
        <v>68200</v>
      </c>
      <c r="AD619">
        <v>68700</v>
      </c>
      <c r="AE619">
        <v>67300</v>
      </c>
      <c r="AF619">
        <v>69200</v>
      </c>
      <c r="AG619">
        <v>67100</v>
      </c>
      <c r="AH619">
        <v>67400</v>
      </c>
      <c r="AI619">
        <v>70600</v>
      </c>
      <c r="AJ619">
        <v>63200</v>
      </c>
      <c r="AK619">
        <v>71000</v>
      </c>
      <c r="AL619">
        <v>74400</v>
      </c>
      <c r="AM619">
        <v>80000</v>
      </c>
      <c r="AN619">
        <v>74900</v>
      </c>
      <c r="AO619">
        <v>74900</v>
      </c>
      <c r="AP619">
        <v>66200</v>
      </c>
      <c r="AQ619">
        <v>69000</v>
      </c>
      <c r="AR619">
        <v>64800</v>
      </c>
      <c r="AS619">
        <v>71100</v>
      </c>
      <c r="AT619">
        <v>67400</v>
      </c>
      <c r="AU619">
        <v>70000</v>
      </c>
      <c r="AV619">
        <v>75500</v>
      </c>
      <c r="AW619">
        <v>79100</v>
      </c>
      <c r="AX619">
        <v>72200</v>
      </c>
      <c r="AY619">
        <v>68900</v>
      </c>
      <c r="AZ619">
        <v>64300</v>
      </c>
      <c r="BA619">
        <v>70300</v>
      </c>
      <c r="BB619">
        <v>69200</v>
      </c>
      <c r="BC619">
        <v>68200</v>
      </c>
      <c r="BD619">
        <v>68100</v>
      </c>
      <c r="BE619">
        <v>69100</v>
      </c>
      <c r="BF619">
        <v>75700</v>
      </c>
      <c r="BG619">
        <v>73700</v>
      </c>
      <c r="BH619">
        <v>77200</v>
      </c>
      <c r="BI619">
        <v>69800</v>
      </c>
      <c r="BJ619">
        <v>73600</v>
      </c>
      <c r="BK619">
        <v>70200</v>
      </c>
      <c r="BL619">
        <v>75200</v>
      </c>
      <c r="BM619">
        <v>78900</v>
      </c>
      <c r="BN619">
        <v>74800</v>
      </c>
      <c r="BO619">
        <v>78400</v>
      </c>
      <c r="BP619">
        <v>75100</v>
      </c>
      <c r="BQ619">
        <v>85200</v>
      </c>
      <c r="BR619">
        <v>83300</v>
      </c>
      <c r="BS619">
        <v>90900</v>
      </c>
      <c r="BT619">
        <v>88700</v>
      </c>
      <c r="BU619">
        <v>80200</v>
      </c>
      <c r="BV619">
        <v>78100</v>
      </c>
      <c r="BW619">
        <v>76100</v>
      </c>
      <c r="BX619">
        <v>79700</v>
      </c>
      <c r="BY619">
        <v>85900</v>
      </c>
      <c r="BZ619">
        <v>80400</v>
      </c>
      <c r="CA619">
        <v>86100</v>
      </c>
      <c r="CB619">
        <v>73200</v>
      </c>
      <c r="CC619">
        <v>86100</v>
      </c>
      <c r="CD619">
        <v>88600</v>
      </c>
      <c r="CE619">
        <v>97500</v>
      </c>
    </row>
    <row r="620" spans="1:84" x14ac:dyDescent="0.2">
      <c r="A620">
        <v>394625</v>
      </c>
      <c r="B620" t="s">
        <v>2324</v>
      </c>
      <c r="C620">
        <v>464</v>
      </c>
      <c r="D620">
        <f t="shared" si="71"/>
        <v>61958.333333333336</v>
      </c>
      <c r="E620">
        <f t="shared" si="72"/>
        <v>69833.333333333328</v>
      </c>
      <c r="F620">
        <f t="shared" si="73"/>
        <v>67133.333333333328</v>
      </c>
      <c r="G620">
        <f t="shared" si="74"/>
        <v>71191.666666666672</v>
      </c>
      <c r="H620">
        <f t="shared" si="75"/>
        <v>75466.666666666672</v>
      </c>
      <c r="I620" s="2">
        <f t="shared" si="76"/>
        <v>0.21802286482851382</v>
      </c>
      <c r="J620" s="6">
        <f t="shared" si="70"/>
        <v>69116.666666666672</v>
      </c>
      <c r="K620">
        <f t="shared" si="77"/>
        <v>80866.666666666672</v>
      </c>
      <c r="L620">
        <v>66600</v>
      </c>
      <c r="M620">
        <v>63900</v>
      </c>
      <c r="N620">
        <v>58400</v>
      </c>
      <c r="O620">
        <v>55700</v>
      </c>
      <c r="P620">
        <v>54400</v>
      </c>
      <c r="Q620">
        <v>59100</v>
      </c>
      <c r="R620">
        <v>60300</v>
      </c>
      <c r="S620">
        <v>60300</v>
      </c>
      <c r="T620">
        <v>60800</v>
      </c>
      <c r="U620">
        <v>61900</v>
      </c>
      <c r="V620">
        <v>69500</v>
      </c>
      <c r="W620">
        <v>72600</v>
      </c>
      <c r="X620">
        <v>71700</v>
      </c>
      <c r="Y620">
        <v>69900</v>
      </c>
      <c r="Z620">
        <v>69200</v>
      </c>
      <c r="AA620">
        <v>69600</v>
      </c>
      <c r="AB620">
        <v>70500</v>
      </c>
      <c r="AC620">
        <v>70700</v>
      </c>
      <c r="AD620">
        <v>67000</v>
      </c>
      <c r="AE620">
        <v>65700</v>
      </c>
      <c r="AF620">
        <v>69600</v>
      </c>
      <c r="AG620">
        <v>75300</v>
      </c>
      <c r="AH620">
        <v>74400</v>
      </c>
      <c r="AI620">
        <v>64400</v>
      </c>
      <c r="AJ620">
        <v>67900</v>
      </c>
      <c r="AK620">
        <v>70200</v>
      </c>
      <c r="AL620">
        <v>74300</v>
      </c>
      <c r="AM620">
        <v>68600</v>
      </c>
      <c r="AN620">
        <v>65400</v>
      </c>
      <c r="AO620">
        <v>66000</v>
      </c>
      <c r="AP620">
        <v>65300</v>
      </c>
      <c r="AQ620">
        <v>65400</v>
      </c>
      <c r="AR620">
        <v>66600</v>
      </c>
      <c r="AS620">
        <v>64100</v>
      </c>
      <c r="AT620">
        <v>65300</v>
      </c>
      <c r="AU620">
        <v>66500</v>
      </c>
      <c r="AV620">
        <v>63800</v>
      </c>
      <c r="AW620">
        <v>72600</v>
      </c>
      <c r="AX620">
        <v>76200</v>
      </c>
      <c r="AY620">
        <v>83100</v>
      </c>
      <c r="AZ620">
        <v>74700</v>
      </c>
      <c r="BA620">
        <v>66200</v>
      </c>
      <c r="BB620">
        <v>67100</v>
      </c>
      <c r="BC620">
        <v>71900</v>
      </c>
      <c r="BD620">
        <v>75800</v>
      </c>
      <c r="BE620">
        <v>73200</v>
      </c>
      <c r="BF620">
        <v>67000</v>
      </c>
      <c r="BG620">
        <v>62700</v>
      </c>
      <c r="BH620">
        <v>62200</v>
      </c>
      <c r="BI620">
        <v>64500</v>
      </c>
      <c r="BJ620">
        <v>69100</v>
      </c>
      <c r="BK620">
        <v>73700</v>
      </c>
      <c r="BL620">
        <v>73700</v>
      </c>
      <c r="BM620">
        <v>78400</v>
      </c>
      <c r="BN620">
        <v>78400</v>
      </c>
      <c r="BO620">
        <v>84400</v>
      </c>
      <c r="BP620">
        <v>80300</v>
      </c>
      <c r="BQ620">
        <v>82900</v>
      </c>
      <c r="BR620">
        <v>79100</v>
      </c>
      <c r="BS620">
        <v>78900</v>
      </c>
      <c r="BT620">
        <v>89300</v>
      </c>
      <c r="BU620">
        <v>93100</v>
      </c>
      <c r="BV620">
        <v>97900</v>
      </c>
      <c r="BW620">
        <v>81600</v>
      </c>
      <c r="BX620">
        <v>76300</v>
      </c>
      <c r="BY620">
        <v>69700</v>
      </c>
      <c r="BZ620">
        <v>76400</v>
      </c>
      <c r="CA620">
        <v>78300</v>
      </c>
      <c r="CB620">
        <v>81000</v>
      </c>
      <c r="CC620">
        <v>76500</v>
      </c>
      <c r="CD620">
        <v>71400</v>
      </c>
      <c r="CE620">
        <v>72300</v>
      </c>
    </row>
    <row r="621" spans="1:84" x14ac:dyDescent="0.2">
      <c r="A621">
        <v>394438</v>
      </c>
      <c r="B621" t="s">
        <v>1475</v>
      </c>
      <c r="C621">
        <v>560</v>
      </c>
      <c r="D621">
        <f t="shared" si="71"/>
        <v>69158.333333333328</v>
      </c>
      <c r="E621">
        <f t="shared" si="72"/>
        <v>63375</v>
      </c>
      <c r="F621">
        <f t="shared" si="73"/>
        <v>68791.666666666672</v>
      </c>
      <c r="G621">
        <f t="shared" si="74"/>
        <v>72708.333333333328</v>
      </c>
      <c r="H621">
        <f t="shared" si="75"/>
        <v>70641.666666666672</v>
      </c>
      <c r="I621" s="2">
        <f t="shared" si="76"/>
        <v>2.1448367273165583E-2</v>
      </c>
      <c r="J621" s="6">
        <f t="shared" si="70"/>
        <v>68935</v>
      </c>
      <c r="K621">
        <f t="shared" si="77"/>
        <v>71150</v>
      </c>
      <c r="L621">
        <v>77600</v>
      </c>
      <c r="M621">
        <v>80700</v>
      </c>
      <c r="N621">
        <v>73800</v>
      </c>
      <c r="O621">
        <v>65200</v>
      </c>
      <c r="P621">
        <v>65300</v>
      </c>
      <c r="Q621">
        <v>67500</v>
      </c>
      <c r="R621">
        <v>72900</v>
      </c>
      <c r="S621">
        <v>70300</v>
      </c>
      <c r="T621">
        <v>67700</v>
      </c>
      <c r="U621">
        <v>66600</v>
      </c>
      <c r="V621">
        <v>61400</v>
      </c>
      <c r="W621">
        <v>60900</v>
      </c>
      <c r="X621">
        <v>55600</v>
      </c>
      <c r="Y621">
        <v>61500</v>
      </c>
      <c r="Z621">
        <v>55700</v>
      </c>
      <c r="AA621">
        <v>58200</v>
      </c>
      <c r="AB621">
        <v>58700</v>
      </c>
      <c r="AC621">
        <v>67900</v>
      </c>
      <c r="AD621">
        <v>73800</v>
      </c>
      <c r="AE621">
        <v>70400</v>
      </c>
      <c r="AF621">
        <v>69600</v>
      </c>
      <c r="AG621">
        <v>64800</v>
      </c>
      <c r="AH621">
        <v>63400</v>
      </c>
      <c r="AI621">
        <v>60900</v>
      </c>
      <c r="AJ621">
        <v>78200</v>
      </c>
      <c r="AK621">
        <v>78900</v>
      </c>
      <c r="AL621">
        <v>81300</v>
      </c>
      <c r="AM621">
        <v>67100</v>
      </c>
      <c r="AN621">
        <v>65200</v>
      </c>
      <c r="AO621">
        <v>64800</v>
      </c>
      <c r="AP621">
        <v>59500</v>
      </c>
      <c r="AQ621">
        <v>66900</v>
      </c>
      <c r="AR621">
        <v>67200</v>
      </c>
      <c r="AS621">
        <v>71100</v>
      </c>
      <c r="AT621">
        <v>66300</v>
      </c>
      <c r="AU621">
        <v>59000</v>
      </c>
      <c r="AV621">
        <v>59000</v>
      </c>
      <c r="AW621">
        <v>58600</v>
      </c>
      <c r="AX621">
        <v>70100</v>
      </c>
      <c r="AY621">
        <v>74200</v>
      </c>
      <c r="AZ621">
        <v>76800</v>
      </c>
      <c r="BA621">
        <v>72800</v>
      </c>
      <c r="BB621">
        <v>74400</v>
      </c>
      <c r="BC621">
        <v>75400</v>
      </c>
      <c r="BD621">
        <v>75200</v>
      </c>
      <c r="BE621">
        <v>73800</v>
      </c>
      <c r="BF621">
        <v>81000</v>
      </c>
      <c r="BG621">
        <v>81200</v>
      </c>
      <c r="BH621">
        <v>80400</v>
      </c>
      <c r="BI621">
        <v>77300</v>
      </c>
      <c r="BJ621">
        <v>72000</v>
      </c>
      <c r="BK621">
        <v>70900</v>
      </c>
      <c r="BL621">
        <v>69300</v>
      </c>
      <c r="BM621">
        <v>70800</v>
      </c>
      <c r="BN621">
        <v>70300</v>
      </c>
      <c r="BO621">
        <v>64500</v>
      </c>
      <c r="BP621">
        <v>66200</v>
      </c>
      <c r="BQ621">
        <v>63900</v>
      </c>
      <c r="BR621">
        <v>69800</v>
      </c>
      <c r="BS621">
        <v>72300</v>
      </c>
      <c r="BT621">
        <v>68000</v>
      </c>
      <c r="BU621">
        <v>58000</v>
      </c>
      <c r="BV621">
        <v>61500</v>
      </c>
      <c r="BW621">
        <v>62200</v>
      </c>
      <c r="BX621">
        <v>67700</v>
      </c>
      <c r="BY621">
        <v>65300</v>
      </c>
      <c r="BZ621">
        <v>78100</v>
      </c>
      <c r="CA621">
        <v>83800</v>
      </c>
      <c r="CB621">
        <v>86600</v>
      </c>
      <c r="CC621">
        <v>75900</v>
      </c>
      <c r="CD621">
        <v>74400</v>
      </c>
      <c r="CE621">
        <v>69000</v>
      </c>
      <c r="CF621">
        <v>75500</v>
      </c>
    </row>
    <row r="622" spans="1:84" x14ac:dyDescent="0.2">
      <c r="A622">
        <v>394516</v>
      </c>
      <c r="B622" t="s">
        <v>2285</v>
      </c>
      <c r="C622">
        <v>376</v>
      </c>
      <c r="D622">
        <f t="shared" si="71"/>
        <v>45050</v>
      </c>
      <c r="E622">
        <f t="shared" si="72"/>
        <v>56275</v>
      </c>
      <c r="F622">
        <f t="shared" si="73"/>
        <v>59041.666666666664</v>
      </c>
      <c r="G622">
        <f t="shared" si="74"/>
        <v>57616.666666666664</v>
      </c>
      <c r="H622">
        <f t="shared" si="75"/>
        <v>58883.333333333336</v>
      </c>
      <c r="I622" s="2">
        <f t="shared" si="76"/>
        <v>0.30706622271550132</v>
      </c>
      <c r="J622" s="6">
        <f t="shared" si="70"/>
        <v>55373.333333333328</v>
      </c>
      <c r="K622">
        <f t="shared" si="77"/>
        <v>59208.333333333336</v>
      </c>
      <c r="L622">
        <v>35700</v>
      </c>
      <c r="M622">
        <v>36500</v>
      </c>
      <c r="N622">
        <v>37600</v>
      </c>
      <c r="O622">
        <v>42200</v>
      </c>
      <c r="P622">
        <v>44200</v>
      </c>
      <c r="Q622">
        <v>48500</v>
      </c>
      <c r="R622">
        <v>47000</v>
      </c>
      <c r="S622">
        <v>46700</v>
      </c>
      <c r="T622">
        <v>46700</v>
      </c>
      <c r="U622">
        <v>52800</v>
      </c>
      <c r="V622">
        <v>52000</v>
      </c>
      <c r="W622">
        <v>50700</v>
      </c>
      <c r="X622">
        <v>47300</v>
      </c>
      <c r="Y622">
        <v>46900</v>
      </c>
      <c r="Z622">
        <v>55100</v>
      </c>
      <c r="AA622">
        <v>51400</v>
      </c>
      <c r="AB622">
        <v>58800</v>
      </c>
      <c r="AC622">
        <v>56300</v>
      </c>
      <c r="AD622">
        <v>61700</v>
      </c>
      <c r="AE622">
        <v>58700</v>
      </c>
      <c r="AF622">
        <v>58500</v>
      </c>
      <c r="AG622">
        <v>57200</v>
      </c>
      <c r="AH622">
        <v>60400</v>
      </c>
      <c r="AI622">
        <v>63000</v>
      </c>
      <c r="AJ622">
        <v>60300</v>
      </c>
      <c r="AK622">
        <v>61700</v>
      </c>
      <c r="AL622">
        <v>61500</v>
      </c>
      <c r="AM622">
        <v>68200</v>
      </c>
      <c r="AN622">
        <v>60700</v>
      </c>
      <c r="AO622">
        <v>61200</v>
      </c>
      <c r="AP622">
        <v>57900</v>
      </c>
      <c r="AQ622">
        <v>59900</v>
      </c>
      <c r="AR622">
        <v>56100</v>
      </c>
      <c r="AS622">
        <v>51100</v>
      </c>
      <c r="AT622">
        <v>54500</v>
      </c>
      <c r="AU622">
        <v>55400</v>
      </c>
      <c r="AV622">
        <v>61300</v>
      </c>
      <c r="AW622">
        <v>61000</v>
      </c>
      <c r="AX622">
        <v>61800</v>
      </c>
      <c r="AY622">
        <v>59500</v>
      </c>
      <c r="AZ622">
        <v>58000</v>
      </c>
      <c r="BA622">
        <v>54800</v>
      </c>
      <c r="BB622">
        <v>48800</v>
      </c>
      <c r="BC622">
        <v>50700</v>
      </c>
      <c r="BD622">
        <v>54100</v>
      </c>
      <c r="BE622">
        <v>61500</v>
      </c>
      <c r="BF622">
        <v>60100</v>
      </c>
      <c r="BG622">
        <v>59800</v>
      </c>
      <c r="BH622">
        <v>66600</v>
      </c>
      <c r="BI622">
        <v>66700</v>
      </c>
      <c r="BJ622">
        <v>59600</v>
      </c>
      <c r="BK622">
        <v>49400</v>
      </c>
      <c r="BL622">
        <v>50000</v>
      </c>
      <c r="BM622">
        <v>56800</v>
      </c>
      <c r="BN622">
        <v>59500</v>
      </c>
      <c r="BO622">
        <v>55800</v>
      </c>
      <c r="BP622">
        <v>55800</v>
      </c>
      <c r="BQ622">
        <v>59700</v>
      </c>
      <c r="BR622">
        <v>61600</v>
      </c>
      <c r="BS622">
        <v>65100</v>
      </c>
      <c r="BT622">
        <v>60900</v>
      </c>
      <c r="BU622">
        <v>61300</v>
      </c>
      <c r="BV622">
        <v>55500</v>
      </c>
      <c r="BW622">
        <v>57500</v>
      </c>
      <c r="BX622">
        <v>63300</v>
      </c>
      <c r="BY622">
        <v>64600</v>
      </c>
      <c r="BZ622">
        <v>62300</v>
      </c>
      <c r="CA622">
        <v>56400</v>
      </c>
      <c r="CB622">
        <v>53500</v>
      </c>
      <c r="CC622">
        <v>56600</v>
      </c>
      <c r="CD622">
        <v>53500</v>
      </c>
      <c r="CE622">
        <v>60600</v>
      </c>
    </row>
  </sheetData>
  <autoFilter ref="A1:EX622" xr:uid="{2328515A-F9C3-CC41-9DFC-81D10CD27E8C}">
    <filterColumn colId="8">
      <filters>
        <filter val="-0.30%"/>
        <filter val="-0.68%"/>
        <filter val="-1.96%"/>
        <filter val="-10.30%"/>
        <filter val="-17.90%"/>
        <filter val="-17.97%"/>
        <filter val="-2.14%"/>
        <filter val="-2.38%"/>
        <filter val="-2.92%"/>
        <filter val="-3.07%"/>
        <filter val="-3.12%"/>
        <filter val="-4.31%"/>
        <filter val="-4.71%"/>
        <filter val="-5.99%"/>
        <filter val="-6.84%"/>
        <filter val="-7.90%"/>
        <filter val="-8.17%"/>
        <filter val="1.02%"/>
        <filter val="1.73%"/>
        <filter val="10.08%"/>
        <filter val="10.13%"/>
        <filter val="10.27%"/>
        <filter val="10.38%"/>
        <filter val="10.66%"/>
        <filter val="10.69%"/>
        <filter val="10.86%"/>
        <filter val="10.92%"/>
        <filter val="10.93%"/>
        <filter val="11.02%"/>
        <filter val="11.07%"/>
        <filter val="11.13%"/>
        <filter val="11.17%"/>
        <filter val="11.26%"/>
        <filter val="11.48%"/>
        <filter val="11.52%"/>
        <filter val="11.54%"/>
        <filter val="11.64%"/>
        <filter val="11.74%"/>
        <filter val="11.86%"/>
        <filter val="11.88%"/>
        <filter val="11.92%"/>
        <filter val="11.93%"/>
        <filter val="12.00%"/>
        <filter val="12.23%"/>
        <filter val="12.35%"/>
        <filter val="12.39%"/>
        <filter val="12.41%"/>
        <filter val="12.42%"/>
        <filter val="12.43%"/>
        <filter val="12.45%"/>
        <filter val="12.47%"/>
        <filter val="12.49%"/>
        <filter val="12.52%"/>
        <filter val="12.59%"/>
        <filter val="12.82%"/>
        <filter val="12.97%"/>
        <filter val="13.41%"/>
        <filter val="13.45%"/>
        <filter val="13.46%"/>
        <filter val="13.48%"/>
        <filter val="13.49%"/>
        <filter val="13.54%"/>
        <filter val="13.58%"/>
        <filter val="13.62%"/>
        <filter val="13.70%"/>
        <filter val="13.71%"/>
        <filter val="13.79%"/>
        <filter val="13.81%"/>
        <filter val="13.85%"/>
        <filter val="13.95%"/>
        <filter val="14.01%"/>
        <filter val="14.28%"/>
        <filter val="14.34%"/>
        <filter val="14.38%"/>
        <filter val="14.39%"/>
        <filter val="14.43%"/>
        <filter val="14.59%"/>
        <filter val="14.61%"/>
        <filter val="14.73%"/>
        <filter val="14.74%"/>
        <filter val="14.76%"/>
        <filter val="14.90%"/>
        <filter val="15.03%"/>
        <filter val="15.12%"/>
        <filter val="15.13%"/>
        <filter val="15.21%"/>
        <filter val="15.43%"/>
        <filter val="15.44%"/>
        <filter val="15.48%"/>
        <filter val="15.78%"/>
        <filter val="15.83%"/>
        <filter val="15.87%"/>
        <filter val="15.88%"/>
        <filter val="16.14%"/>
        <filter val="16.17%"/>
        <filter val="16.18%"/>
        <filter val="16.23%"/>
        <filter val="16.24%"/>
        <filter val="16.25%"/>
        <filter val="16.36%"/>
        <filter val="16.38%"/>
        <filter val="16.47%"/>
        <filter val="16.76%"/>
        <filter val="17.02%"/>
        <filter val="17.06%"/>
        <filter val="17.24%"/>
        <filter val="17.29%"/>
        <filter val="17.35%"/>
        <filter val="17.38%"/>
        <filter val="17.56%"/>
        <filter val="17.63%"/>
        <filter val="17.87%"/>
        <filter val="17.91%"/>
        <filter val="18.45%"/>
        <filter val="18.55%"/>
        <filter val="18.64%"/>
        <filter val="18.70%"/>
        <filter val="18.72%"/>
        <filter val="18.76%"/>
        <filter val="18.89%"/>
        <filter val="18.91%"/>
        <filter val="18.92%"/>
        <filter val="18.94%"/>
        <filter val="18.98%"/>
        <filter val="19.03%"/>
        <filter val="19.10%"/>
        <filter val="19.52%"/>
        <filter val="19.53%"/>
        <filter val="19.60%"/>
        <filter val="19.69%"/>
        <filter val="19.70%"/>
        <filter val="19.71%"/>
        <filter val="19.74%"/>
        <filter val="19.78%"/>
        <filter val="19.89%"/>
        <filter val="2.14%"/>
        <filter val="2.38%"/>
        <filter val="2.79%"/>
        <filter val="2.88%"/>
        <filter val="20.03%"/>
        <filter val="20.11%"/>
        <filter val="20.13%"/>
        <filter val="20.25%"/>
        <filter val="20.27%"/>
        <filter val="20.33%"/>
        <filter val="20.40%"/>
        <filter val="20.42%"/>
        <filter val="20.48%"/>
        <filter val="20.50%"/>
        <filter val="20.52%"/>
        <filter val="20.53%"/>
        <filter val="20.55%"/>
        <filter val="20.57%"/>
        <filter val="20.65%"/>
        <filter val="20.69%"/>
        <filter val="20.77%"/>
        <filter val="20.81%"/>
        <filter val="20.83%"/>
        <filter val="20.85%"/>
        <filter val="20.86%"/>
        <filter val="21.16%"/>
        <filter val="21.42%"/>
        <filter val="21.69%"/>
        <filter val="21.70%"/>
        <filter val="21.75%"/>
        <filter val="21.80%"/>
        <filter val="21.81%"/>
        <filter val="21.88%"/>
        <filter val="22.08%"/>
        <filter val="22.13%"/>
        <filter val="22.22%"/>
        <filter val="22.26%"/>
        <filter val="22.31%"/>
        <filter val="22.35%"/>
        <filter val="22.59%"/>
        <filter val="22.60%"/>
        <filter val="22.61%"/>
        <filter val="22.69%"/>
        <filter val="22.79%"/>
        <filter val="23.07%"/>
        <filter val="23.24%"/>
        <filter val="23.26%"/>
        <filter val="23.31%"/>
        <filter val="23.40%"/>
        <filter val="23.48%"/>
        <filter val="23.51%"/>
        <filter val="23.54%"/>
        <filter val="23.61%"/>
        <filter val="23.74%"/>
        <filter val="23.82%"/>
        <filter val="23.84%"/>
        <filter val="23.85%"/>
        <filter val="23.97%"/>
        <filter val="24.10%"/>
        <filter val="24.14%"/>
        <filter val="24.15%"/>
        <filter val="24.26%"/>
        <filter val="24.28%"/>
        <filter val="24.44%"/>
        <filter val="24.47%"/>
        <filter val="24.58%"/>
        <filter val="24.68%"/>
        <filter val="24.75%"/>
        <filter val="24.84%"/>
        <filter val="24.95%"/>
        <filter val="24.97%"/>
        <filter val="25.10%"/>
        <filter val="25.15%"/>
        <filter val="25.22%"/>
        <filter val="25.34%"/>
        <filter val="25.39%"/>
        <filter val="25.42%"/>
        <filter val="25.44%"/>
        <filter val="25.51%"/>
        <filter val="25.54%"/>
        <filter val="25.62%"/>
        <filter val="25.82%"/>
        <filter val="25.88%"/>
        <filter val="25.92%"/>
        <filter val="25.93%"/>
        <filter val="25.96%"/>
        <filter val="26.00%"/>
        <filter val="26.05%"/>
        <filter val="26.18%"/>
        <filter val="26.22%"/>
        <filter val="26.27%"/>
        <filter val="26.30%"/>
        <filter val="26.40%"/>
        <filter val="26.43%"/>
        <filter val="26.45%"/>
        <filter val="26.84%"/>
        <filter val="26.87%"/>
        <filter val="26.89%"/>
        <filter val="26.91%"/>
        <filter val="26.93%"/>
        <filter val="26.96%"/>
        <filter val="27.13%"/>
        <filter val="27.19%"/>
        <filter val="27.20%"/>
        <filter val="27.26%"/>
        <filter val="27.35%"/>
        <filter val="27.42%"/>
        <filter val="27.59%"/>
        <filter val="27.72%"/>
        <filter val="27.84%"/>
        <filter val="27.90%"/>
        <filter val="28.02%"/>
        <filter val="28.03%"/>
        <filter val="28.04%"/>
        <filter val="28.06%"/>
        <filter val="28.30%"/>
        <filter val="28.47%"/>
        <filter val="28.48%"/>
        <filter val="28.53%"/>
        <filter val="28.60%"/>
        <filter val="28.65%"/>
        <filter val="28.70%"/>
        <filter val="28.76%"/>
        <filter val="28.80%"/>
        <filter val="28.88%"/>
        <filter val="28.89%"/>
        <filter val="28.92%"/>
        <filter val="29.08%"/>
        <filter val="29.19%"/>
        <filter val="29.24%"/>
        <filter val="29.25%"/>
        <filter val="29.42%"/>
        <filter val="29.50%"/>
        <filter val="29.54%"/>
        <filter val="29.61%"/>
        <filter val="29.63%"/>
        <filter val="29.67%"/>
        <filter val="29.83%"/>
        <filter val="3.14%"/>
        <filter val="3.45%"/>
        <filter val="3.57%"/>
        <filter val="3.72%"/>
        <filter val="3.73%"/>
        <filter val="3.84%"/>
        <filter val="3.91%"/>
        <filter val="30.02%"/>
        <filter val="30.12%"/>
        <filter val="30.14%"/>
        <filter val="30.18%"/>
        <filter val="30.21%"/>
        <filter val="30.24%"/>
        <filter val="30.28%"/>
        <filter val="30.32%"/>
        <filter val="30.38%"/>
        <filter val="30.39%"/>
        <filter val="30.55%"/>
        <filter val="30.71%"/>
        <filter val="30.83%"/>
        <filter val="30.87%"/>
        <filter val="30.89%"/>
        <filter val="30.96%"/>
        <filter val="31.08%"/>
        <filter val="31.26%"/>
        <filter val="31.31%"/>
        <filter val="31.38%"/>
        <filter val="31.39%"/>
        <filter val="31.53%"/>
        <filter val="31.55%"/>
        <filter val="31.58%"/>
        <filter val="31.69%"/>
        <filter val="31.81%"/>
        <filter val="31.86%"/>
        <filter val="32.05%"/>
        <filter val="32.08%"/>
        <filter val="32.17%"/>
        <filter val="32.20%"/>
        <filter val="32.69%"/>
        <filter val="32.83%"/>
        <filter val="33.00%"/>
        <filter val="33.12%"/>
        <filter val="33.21%"/>
        <filter val="33.25%"/>
        <filter val="33.30%"/>
        <filter val="33.49%"/>
        <filter val="33.61%"/>
        <filter val="33.67%"/>
        <filter val="33.79%"/>
        <filter val="33.95%"/>
        <filter val="34.00%"/>
        <filter val="34.10%"/>
        <filter val="34.17%"/>
        <filter val="34.28%"/>
        <filter val="34.52%"/>
        <filter val="34.69%"/>
        <filter val="34.74%"/>
        <filter val="34.75%"/>
        <filter val="34.77%"/>
        <filter val="34.88%"/>
        <filter val="34.90%"/>
        <filter val="35.11%"/>
        <filter val="35.42%"/>
        <filter val="35.49%"/>
        <filter val="35.61%"/>
        <filter val="35.63%"/>
        <filter val="35.73%"/>
        <filter val="35.80%"/>
        <filter val="35.87%"/>
        <filter val="35.88%"/>
        <filter val="36.07%"/>
        <filter val="36.44%"/>
        <filter val="36.50%"/>
        <filter val="36.51%"/>
        <filter val="36.57%"/>
        <filter val="36.58%"/>
        <filter val="36.60%"/>
        <filter val="36.61%"/>
        <filter val="36.62%"/>
        <filter val="36.78%"/>
        <filter val="36.92%"/>
        <filter val="37.16%"/>
        <filter val="37.32%"/>
        <filter val="37.37%"/>
        <filter val="37.43%"/>
        <filter val="37.70%"/>
        <filter val="37.75%"/>
        <filter val="38.07%"/>
        <filter val="38.10%"/>
        <filter val="38.32%"/>
        <filter val="38.36%"/>
        <filter val="38.76%"/>
        <filter val="38.86%"/>
        <filter val="38.89%"/>
        <filter val="38.90%"/>
        <filter val="38.91%"/>
        <filter val="39.11%"/>
        <filter val="39.14%"/>
        <filter val="39.32%"/>
        <filter val="39.54%"/>
        <filter val="4.32%"/>
        <filter val="4.47%"/>
        <filter val="4.49%"/>
        <filter val="4.59%"/>
        <filter val="4.97%"/>
        <filter val="40.20%"/>
        <filter val="40.32%"/>
        <filter val="40.79%"/>
        <filter val="41.00%"/>
        <filter val="41.09%"/>
        <filter val="41.42%"/>
        <filter val="41.46%"/>
        <filter val="41.74%"/>
        <filter val="41.96%"/>
        <filter val="42.08%"/>
        <filter val="42.28%"/>
        <filter val="42.46%"/>
        <filter val="42.53%"/>
        <filter val="42.68%"/>
        <filter val="42.72%"/>
        <filter val="42.75%"/>
        <filter val="42.80%"/>
        <filter val="42.96%"/>
        <filter val="43.04%"/>
        <filter val="43.17%"/>
        <filter val="43.29%"/>
        <filter val="43.36%"/>
        <filter val="44.18%"/>
        <filter val="44.33%"/>
        <filter val="44.50%"/>
        <filter val="44.60%"/>
        <filter val="46.54%"/>
        <filter val="46.57%"/>
        <filter val="46.60%"/>
        <filter val="47.40%"/>
        <filter val="47.44%"/>
        <filter val="47.48%"/>
        <filter val="47.52%"/>
        <filter val="47.59%"/>
        <filter val="47.85%"/>
        <filter val="47.90%"/>
        <filter val="47.92%"/>
        <filter val="48.49%"/>
        <filter val="48.63%"/>
        <filter val="48.69%"/>
        <filter val="48.70%"/>
        <filter val="48.81%"/>
        <filter val="49.61%"/>
        <filter val="49.73%"/>
        <filter val="5.04%"/>
        <filter val="5.07%"/>
        <filter val="5.36%"/>
        <filter val="5.39%"/>
        <filter val="5.51%"/>
        <filter val="5.62%"/>
        <filter val="5.97%"/>
        <filter val="5.98%"/>
        <filter val="50.02%"/>
        <filter val="50.03%"/>
        <filter val="50.50%"/>
        <filter val="50.69%"/>
        <filter val="50.71%"/>
        <filter val="50.87%"/>
        <filter val="51.29%"/>
        <filter val="51.36%"/>
        <filter val="51.61%"/>
        <filter val="52.06%"/>
        <filter val="52.47%"/>
        <filter val="53.46%"/>
        <filter val="53.57%"/>
        <filter val="53.77%"/>
        <filter val="54.52%"/>
        <filter val="55.08%"/>
        <filter val="55.71%"/>
        <filter val="55.99%"/>
        <filter val="56.36%"/>
        <filter val="56.51%"/>
        <filter val="57.10%"/>
        <filter val="58.04%"/>
        <filter val="6.03%"/>
        <filter val="6.07%"/>
        <filter val="6.29%"/>
        <filter val="6.38%"/>
        <filter val="6.51%"/>
        <filter val="6.59%"/>
        <filter val="6.75%"/>
        <filter val="60.51%"/>
        <filter val="63.20%"/>
        <filter val="68.29%"/>
        <filter val="7.00%"/>
        <filter val="7.23%"/>
        <filter val="7.33%"/>
        <filter val="7.37%"/>
        <filter val="7.50%"/>
        <filter val="7.86%"/>
        <filter val="7.98%"/>
        <filter val="71.80%"/>
        <filter val="75.57%"/>
        <filter val="75.86%"/>
        <filter val="8.08%"/>
        <filter val="8.15%"/>
        <filter val="8.27%"/>
        <filter val="8.39%"/>
        <filter val="8.44%"/>
        <filter val="8.67%"/>
        <filter val="8.94%"/>
        <filter val="9.21%"/>
        <filter val="9.35%"/>
        <filter val="9.47%"/>
        <filter val="9.52%"/>
        <filter val="9.56%"/>
        <filter val="9.61%"/>
        <filter val="97.69%"/>
      </filters>
    </filterColumn>
    <sortState xmlns:xlrd2="http://schemas.microsoft.com/office/spreadsheetml/2017/richdata2" ref="A116:EX622">
      <sortCondition descending="1" ref="J1:J622"/>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7DDE1-079A-3E4A-A541-965C483AE662}">
  <dimension ref="A1:E388"/>
  <sheetViews>
    <sheetView topLeftCell="A278" zoomScale="185" zoomScaleNormal="185" workbookViewId="0">
      <selection activeCell="A288" sqref="A288"/>
    </sheetView>
  </sheetViews>
  <sheetFormatPr baseColWidth="10" defaultRowHeight="16" x14ac:dyDescent="0.2"/>
  <cols>
    <col min="1" max="1" width="33.1640625" bestFit="1" customWidth="1"/>
    <col min="2" max="2" width="14.6640625" customWidth="1"/>
  </cols>
  <sheetData>
    <row r="1" spans="1:5" x14ac:dyDescent="0.2">
      <c r="A1" s="22" t="s">
        <v>2505</v>
      </c>
      <c r="B1" s="20" t="s">
        <v>2500</v>
      </c>
      <c r="C1" s="13" t="s">
        <v>2502</v>
      </c>
      <c r="D1" s="13" t="s">
        <v>2503</v>
      </c>
      <c r="E1" s="13" t="s">
        <v>2504</v>
      </c>
    </row>
    <row r="2" spans="1:5" x14ac:dyDescent="0.2">
      <c r="A2" s="16" t="s">
        <v>2207</v>
      </c>
      <c r="B2" s="21">
        <f>AVERAGE(C2:E2)</f>
        <v>41380.666666666664</v>
      </c>
      <c r="C2" s="17">
        <v>40140</v>
      </c>
      <c r="D2" s="17">
        <v>40862</v>
      </c>
      <c r="E2" s="17">
        <v>43140</v>
      </c>
    </row>
    <row r="3" spans="1:5" x14ac:dyDescent="0.2">
      <c r="A3" s="14" t="s">
        <v>425</v>
      </c>
      <c r="B3" s="21">
        <f t="shared" ref="B3:B66" si="0">AVERAGE(C3:E3)</f>
        <v>47427</v>
      </c>
      <c r="C3" s="15">
        <v>45515</v>
      </c>
      <c r="D3" s="15">
        <v>47343</v>
      </c>
      <c r="E3" s="15">
        <v>49423</v>
      </c>
    </row>
    <row r="4" spans="1:5" x14ac:dyDescent="0.2">
      <c r="A4" s="16" t="s">
        <v>2211</v>
      </c>
      <c r="B4" s="21">
        <f t="shared" si="0"/>
        <v>36502.333333333336</v>
      </c>
      <c r="C4" s="17">
        <v>35485</v>
      </c>
      <c r="D4" s="17">
        <v>36522</v>
      </c>
      <c r="E4" s="17">
        <v>37500</v>
      </c>
    </row>
    <row r="5" spans="1:5" x14ac:dyDescent="0.2">
      <c r="A5" s="14" t="s">
        <v>2413</v>
      </c>
      <c r="B5" s="21">
        <f t="shared" si="0"/>
        <v>40973.333333333336</v>
      </c>
      <c r="C5" s="15">
        <v>39164</v>
      </c>
      <c r="D5" s="15">
        <v>40865</v>
      </c>
      <c r="E5" s="15">
        <v>42891</v>
      </c>
    </row>
    <row r="6" spans="1:5" x14ac:dyDescent="0.2">
      <c r="A6" s="16" t="s">
        <v>91</v>
      </c>
      <c r="B6" s="21">
        <f t="shared" si="0"/>
        <v>55954.666666666664</v>
      </c>
      <c r="C6" s="17">
        <v>53496</v>
      </c>
      <c r="D6" s="17">
        <v>56264</v>
      </c>
      <c r="E6" s="17">
        <v>58104</v>
      </c>
    </row>
    <row r="7" spans="1:5" x14ac:dyDescent="0.2">
      <c r="A7" s="14" t="s">
        <v>110</v>
      </c>
      <c r="B7" s="21">
        <f t="shared" si="0"/>
        <v>41143.666666666664</v>
      </c>
      <c r="C7" s="15">
        <v>40180</v>
      </c>
      <c r="D7" s="15">
        <v>40715</v>
      </c>
      <c r="E7" s="15">
        <v>42536</v>
      </c>
    </row>
    <row r="8" spans="1:5" x14ac:dyDescent="0.2">
      <c r="A8" s="16" t="s">
        <v>2216</v>
      </c>
      <c r="B8" s="21">
        <f t="shared" si="0"/>
        <v>42589</v>
      </c>
      <c r="C8" s="17">
        <v>41572</v>
      </c>
      <c r="D8" s="17">
        <v>42200</v>
      </c>
      <c r="E8" s="17">
        <v>43995</v>
      </c>
    </row>
    <row r="9" spans="1:5" x14ac:dyDescent="0.2">
      <c r="A9" s="14" t="s">
        <v>1360</v>
      </c>
      <c r="B9" s="21">
        <f t="shared" si="0"/>
        <v>51740.333333333336</v>
      </c>
      <c r="C9" s="15">
        <v>49865</v>
      </c>
      <c r="D9" s="15">
        <v>51236</v>
      </c>
      <c r="E9" s="15">
        <v>54120</v>
      </c>
    </row>
    <row r="10" spans="1:5" x14ac:dyDescent="0.2">
      <c r="A10" s="16" t="s">
        <v>2235</v>
      </c>
      <c r="B10" s="21">
        <f t="shared" si="0"/>
        <v>44540</v>
      </c>
      <c r="C10" s="17">
        <v>42717</v>
      </c>
      <c r="D10" s="17">
        <v>44160</v>
      </c>
      <c r="E10" s="17">
        <v>46743</v>
      </c>
    </row>
    <row r="11" spans="1:5" x14ac:dyDescent="0.2">
      <c r="A11" s="14" t="s">
        <v>126</v>
      </c>
      <c r="B11" s="21">
        <f t="shared" si="0"/>
        <v>44422.333333333336</v>
      </c>
      <c r="C11" s="15">
        <v>43025</v>
      </c>
      <c r="D11" s="15">
        <v>44111</v>
      </c>
      <c r="E11" s="15">
        <v>46131</v>
      </c>
    </row>
    <row r="12" spans="1:5" x14ac:dyDescent="0.2">
      <c r="A12" s="16" t="s">
        <v>604</v>
      </c>
      <c r="B12" s="21">
        <f t="shared" si="0"/>
        <v>41760</v>
      </c>
      <c r="C12" s="17">
        <v>40440</v>
      </c>
      <c r="D12" s="17">
        <v>41321</v>
      </c>
      <c r="E12" s="17">
        <v>43519</v>
      </c>
    </row>
    <row r="13" spans="1:5" x14ac:dyDescent="0.2">
      <c r="A13" s="14" t="s">
        <v>2414</v>
      </c>
      <c r="B13" s="21">
        <f t="shared" si="0"/>
        <v>58879</v>
      </c>
      <c r="C13" s="15">
        <v>57591</v>
      </c>
      <c r="D13" s="15">
        <v>58093</v>
      </c>
      <c r="E13" s="15">
        <v>60953</v>
      </c>
    </row>
    <row r="14" spans="1:5" x14ac:dyDescent="0.2">
      <c r="A14" s="16" t="s">
        <v>619</v>
      </c>
      <c r="B14" s="21">
        <f t="shared" si="0"/>
        <v>56823</v>
      </c>
      <c r="C14" s="17">
        <v>54377</v>
      </c>
      <c r="D14" s="17">
        <v>56729</v>
      </c>
      <c r="E14" s="17">
        <v>59363</v>
      </c>
    </row>
    <row r="15" spans="1:5" x14ac:dyDescent="0.2">
      <c r="A15" s="14" t="s">
        <v>2415</v>
      </c>
      <c r="B15" s="21">
        <f t="shared" si="0"/>
        <v>35871.666666666664</v>
      </c>
      <c r="C15" s="15">
        <v>34774</v>
      </c>
      <c r="D15" s="15">
        <v>35721</v>
      </c>
      <c r="E15" s="15">
        <v>37120</v>
      </c>
    </row>
    <row r="16" spans="1:5" x14ac:dyDescent="0.2">
      <c r="A16" s="16" t="s">
        <v>135</v>
      </c>
      <c r="B16" s="21">
        <f t="shared" si="0"/>
        <v>49385.333333333336</v>
      </c>
      <c r="C16" s="17">
        <v>47730</v>
      </c>
      <c r="D16" s="17">
        <v>49292</v>
      </c>
      <c r="E16" s="17">
        <v>51134</v>
      </c>
    </row>
    <row r="17" spans="1:5" x14ac:dyDescent="0.2">
      <c r="A17" s="14" t="s">
        <v>141</v>
      </c>
      <c r="B17" s="21">
        <f t="shared" si="0"/>
        <v>43480.666666666664</v>
      </c>
      <c r="C17" s="15">
        <v>41744</v>
      </c>
      <c r="D17" s="15">
        <v>43265</v>
      </c>
      <c r="E17" s="15">
        <v>45433</v>
      </c>
    </row>
    <row r="18" spans="1:5" x14ac:dyDescent="0.2">
      <c r="A18" s="16" t="s">
        <v>149</v>
      </c>
      <c r="B18" s="21">
        <f t="shared" si="0"/>
        <v>38995</v>
      </c>
      <c r="C18" s="17">
        <v>37411</v>
      </c>
      <c r="D18" s="17">
        <v>38884</v>
      </c>
      <c r="E18" s="17">
        <v>40690</v>
      </c>
    </row>
    <row r="19" spans="1:5" x14ac:dyDescent="0.2">
      <c r="A19" s="14" t="s">
        <v>2416</v>
      </c>
      <c r="B19" s="21">
        <f t="shared" si="0"/>
        <v>50264.666666666664</v>
      </c>
      <c r="C19" s="15">
        <v>48052</v>
      </c>
      <c r="D19" s="15">
        <v>50269</v>
      </c>
      <c r="E19" s="15">
        <v>52473</v>
      </c>
    </row>
    <row r="20" spans="1:5" x14ac:dyDescent="0.2">
      <c r="A20" s="16" t="s">
        <v>1484</v>
      </c>
      <c r="B20" s="21">
        <f t="shared" si="0"/>
        <v>46802.666666666664</v>
      </c>
      <c r="C20" s="17">
        <v>45191</v>
      </c>
      <c r="D20" s="17">
        <v>46549</v>
      </c>
      <c r="E20" s="17">
        <v>48668</v>
      </c>
    </row>
    <row r="21" spans="1:5" x14ac:dyDescent="0.2">
      <c r="A21" s="14" t="s">
        <v>475</v>
      </c>
      <c r="B21" s="21">
        <f t="shared" si="0"/>
        <v>36721</v>
      </c>
      <c r="C21" s="15">
        <v>35690</v>
      </c>
      <c r="D21" s="15">
        <v>36437</v>
      </c>
      <c r="E21" s="15">
        <v>38036</v>
      </c>
    </row>
    <row r="22" spans="1:5" x14ac:dyDescent="0.2">
      <c r="A22" s="16" t="s">
        <v>2417</v>
      </c>
      <c r="B22" s="21">
        <f>AVERAGE(C22:E22)</f>
        <v>40523.333333333336</v>
      </c>
      <c r="C22" s="17">
        <v>39015</v>
      </c>
      <c r="D22" s="17">
        <v>40502</v>
      </c>
      <c r="E22" s="17">
        <v>42053</v>
      </c>
    </row>
    <row r="23" spans="1:5" x14ac:dyDescent="0.2">
      <c r="A23" s="14" t="s">
        <v>2418</v>
      </c>
      <c r="B23" s="21">
        <f t="shared" si="0"/>
        <v>55503.666666666664</v>
      </c>
      <c r="C23" s="15">
        <v>52208</v>
      </c>
      <c r="D23" s="15">
        <v>55530</v>
      </c>
      <c r="E23" s="15">
        <v>58773</v>
      </c>
    </row>
    <row r="24" spans="1:5" x14ac:dyDescent="0.2">
      <c r="A24" s="16" t="s">
        <v>2112</v>
      </c>
      <c r="B24" s="21">
        <f t="shared" si="0"/>
        <v>38696.666666666664</v>
      </c>
      <c r="C24" s="17">
        <v>37920</v>
      </c>
      <c r="D24" s="17">
        <v>38467</v>
      </c>
      <c r="E24" s="17">
        <v>39703</v>
      </c>
    </row>
    <row r="25" spans="1:5" x14ac:dyDescent="0.2">
      <c r="A25" s="14" t="s">
        <v>1909</v>
      </c>
      <c r="B25" s="21">
        <f t="shared" si="0"/>
        <v>59978</v>
      </c>
      <c r="C25" s="15">
        <v>57962</v>
      </c>
      <c r="D25" s="15">
        <v>59570</v>
      </c>
      <c r="E25" s="15">
        <v>62402</v>
      </c>
    </row>
    <row r="26" spans="1:5" x14ac:dyDescent="0.2">
      <c r="A26" s="16" t="s">
        <v>2419</v>
      </c>
      <c r="B26" s="21">
        <f t="shared" si="0"/>
        <v>40270</v>
      </c>
      <c r="C26" s="17">
        <v>38781</v>
      </c>
      <c r="D26" s="17">
        <v>39976</v>
      </c>
      <c r="E26" s="17">
        <v>42053</v>
      </c>
    </row>
    <row r="27" spans="1:5" x14ac:dyDescent="0.2">
      <c r="A27" s="14" t="s">
        <v>252</v>
      </c>
      <c r="B27" s="21">
        <f t="shared" si="0"/>
        <v>71185</v>
      </c>
      <c r="C27" s="15">
        <v>68022</v>
      </c>
      <c r="D27" s="15">
        <v>70777</v>
      </c>
      <c r="E27" s="15">
        <v>74756</v>
      </c>
    </row>
    <row r="28" spans="1:5" x14ac:dyDescent="0.2">
      <c r="A28" s="16" t="s">
        <v>2116</v>
      </c>
      <c r="B28" s="21">
        <f t="shared" si="0"/>
        <v>46160.666666666664</v>
      </c>
      <c r="C28" s="17">
        <v>44575</v>
      </c>
      <c r="D28" s="17">
        <v>45865</v>
      </c>
      <c r="E28" s="17">
        <v>48042</v>
      </c>
    </row>
    <row r="29" spans="1:5" x14ac:dyDescent="0.2">
      <c r="A29" s="14" t="s">
        <v>952</v>
      </c>
      <c r="B29" s="21">
        <f t="shared" si="0"/>
        <v>38959.333333333336</v>
      </c>
      <c r="C29" s="15">
        <v>37994</v>
      </c>
      <c r="D29" s="15">
        <v>38608</v>
      </c>
      <c r="E29" s="15">
        <v>40276</v>
      </c>
    </row>
    <row r="30" spans="1:5" x14ac:dyDescent="0.2">
      <c r="A30" s="16" t="s">
        <v>1667</v>
      </c>
      <c r="B30" s="21">
        <f t="shared" si="0"/>
        <v>40452.333333333336</v>
      </c>
      <c r="C30" s="17">
        <v>39443</v>
      </c>
      <c r="D30" s="17">
        <v>40192</v>
      </c>
      <c r="E30" s="17">
        <v>41722</v>
      </c>
    </row>
    <row r="31" spans="1:5" x14ac:dyDescent="0.2">
      <c r="A31" s="14" t="s">
        <v>2420</v>
      </c>
      <c r="B31" s="21">
        <f t="shared" si="0"/>
        <v>42971.333333333336</v>
      </c>
      <c r="C31" s="15">
        <v>41659</v>
      </c>
      <c r="D31" s="15">
        <v>42728</v>
      </c>
      <c r="E31" s="15">
        <v>44527</v>
      </c>
    </row>
    <row r="32" spans="1:5" x14ac:dyDescent="0.2">
      <c r="A32" s="16" t="s">
        <v>2421</v>
      </c>
      <c r="B32" s="21">
        <f t="shared" si="0"/>
        <v>36456.666666666664</v>
      </c>
      <c r="C32" s="17">
        <v>34176</v>
      </c>
      <c r="D32" s="17">
        <v>36477</v>
      </c>
      <c r="E32" s="17">
        <v>38717</v>
      </c>
    </row>
    <row r="33" spans="1:5" x14ac:dyDescent="0.2">
      <c r="A33" s="14" t="s">
        <v>2193</v>
      </c>
      <c r="B33" s="21">
        <f t="shared" si="0"/>
        <v>46866.666666666664</v>
      </c>
      <c r="C33" s="15">
        <v>45089</v>
      </c>
      <c r="D33" s="15">
        <v>46719</v>
      </c>
      <c r="E33" s="15">
        <v>48792</v>
      </c>
    </row>
    <row r="34" spans="1:5" x14ac:dyDescent="0.2">
      <c r="A34" s="16" t="s">
        <v>2210</v>
      </c>
      <c r="B34" s="21">
        <f>AVERAGE(C34:E34)</f>
        <v>52790.333333333336</v>
      </c>
      <c r="C34" s="17">
        <v>50195</v>
      </c>
      <c r="D34" s="17">
        <v>53033</v>
      </c>
      <c r="E34" s="17">
        <v>55143</v>
      </c>
    </row>
    <row r="35" spans="1:5" x14ac:dyDescent="0.2">
      <c r="A35" s="14" t="s">
        <v>2422</v>
      </c>
      <c r="B35" s="21">
        <f t="shared" si="0"/>
        <v>49691</v>
      </c>
      <c r="C35" s="15">
        <v>47496</v>
      </c>
      <c r="D35" s="15">
        <v>49558</v>
      </c>
      <c r="E35" s="15">
        <v>52019</v>
      </c>
    </row>
    <row r="36" spans="1:5" x14ac:dyDescent="0.2">
      <c r="A36" s="16" t="s">
        <v>2177</v>
      </c>
      <c r="B36" s="21">
        <f t="shared" si="0"/>
        <v>42963.666666666664</v>
      </c>
      <c r="C36" s="17">
        <v>40873</v>
      </c>
      <c r="D36" s="17">
        <v>43201</v>
      </c>
      <c r="E36" s="17">
        <v>44817</v>
      </c>
    </row>
    <row r="37" spans="1:5" x14ac:dyDescent="0.2">
      <c r="A37" s="14" t="s">
        <v>204</v>
      </c>
      <c r="B37" s="21">
        <f t="shared" si="0"/>
        <v>48739.333333333336</v>
      </c>
      <c r="C37" s="15">
        <v>46621</v>
      </c>
      <c r="D37" s="15">
        <v>48618</v>
      </c>
      <c r="E37" s="15">
        <v>50979</v>
      </c>
    </row>
    <row r="38" spans="1:5" x14ac:dyDescent="0.2">
      <c r="A38" s="16" t="s">
        <v>2245</v>
      </c>
      <c r="B38" s="21">
        <f t="shared" si="0"/>
        <v>55360.666666666664</v>
      </c>
      <c r="C38" s="17">
        <v>55011</v>
      </c>
      <c r="D38" s="17">
        <v>54507</v>
      </c>
      <c r="E38" s="17">
        <v>56564</v>
      </c>
    </row>
    <row r="39" spans="1:5" x14ac:dyDescent="0.2">
      <c r="A39" s="14" t="s">
        <v>2423</v>
      </c>
      <c r="B39" s="21">
        <f t="shared" si="0"/>
        <v>36925.333333333336</v>
      </c>
      <c r="C39" s="15">
        <v>35515</v>
      </c>
      <c r="D39" s="15">
        <v>36723</v>
      </c>
      <c r="E39" s="15">
        <v>38538</v>
      </c>
    </row>
    <row r="40" spans="1:5" x14ac:dyDescent="0.2">
      <c r="A40" s="16" t="s">
        <v>224</v>
      </c>
      <c r="B40" s="21">
        <f t="shared" si="0"/>
        <v>47718</v>
      </c>
      <c r="C40" s="17">
        <v>46727</v>
      </c>
      <c r="D40" s="17">
        <v>47247</v>
      </c>
      <c r="E40" s="17">
        <v>49180</v>
      </c>
    </row>
    <row r="41" spans="1:5" x14ac:dyDescent="0.2">
      <c r="A41" s="14" t="s">
        <v>220</v>
      </c>
      <c r="B41" s="21">
        <f t="shared" si="0"/>
        <v>40020</v>
      </c>
      <c r="C41" s="15">
        <v>38034</v>
      </c>
      <c r="D41" s="15">
        <v>40079</v>
      </c>
      <c r="E41" s="15">
        <v>41947</v>
      </c>
    </row>
    <row r="42" spans="1:5" x14ac:dyDescent="0.2">
      <c r="A42" s="16" t="s">
        <v>230</v>
      </c>
      <c r="B42" s="21">
        <f t="shared" si="0"/>
        <v>43743</v>
      </c>
      <c r="C42" s="17">
        <v>42010</v>
      </c>
      <c r="D42" s="17">
        <v>43692</v>
      </c>
      <c r="E42" s="17">
        <v>45527</v>
      </c>
    </row>
    <row r="43" spans="1:5" x14ac:dyDescent="0.2">
      <c r="A43" s="14" t="s">
        <v>240</v>
      </c>
      <c r="B43" s="21">
        <f t="shared" si="0"/>
        <v>44143.333333333336</v>
      </c>
      <c r="C43" s="15">
        <v>42395</v>
      </c>
      <c r="D43" s="15">
        <v>44062</v>
      </c>
      <c r="E43" s="15">
        <v>45973</v>
      </c>
    </row>
    <row r="44" spans="1:5" x14ac:dyDescent="0.2">
      <c r="A44" s="16" t="s">
        <v>254</v>
      </c>
      <c r="B44" s="21">
        <f t="shared" si="0"/>
        <v>74994.333333333328</v>
      </c>
      <c r="C44" s="17">
        <v>71510</v>
      </c>
      <c r="D44" s="17">
        <v>74779</v>
      </c>
      <c r="E44" s="17">
        <v>78694</v>
      </c>
    </row>
    <row r="45" spans="1:5" x14ac:dyDescent="0.2">
      <c r="A45" s="14" t="s">
        <v>583</v>
      </c>
      <c r="B45" s="21">
        <f>AVERAGE(C45:E45)</f>
        <v>69189</v>
      </c>
      <c r="C45" s="15">
        <v>64875</v>
      </c>
      <c r="D45" s="15">
        <v>69298</v>
      </c>
      <c r="E45" s="15">
        <v>73394</v>
      </c>
    </row>
    <row r="46" spans="1:5" x14ac:dyDescent="0.2">
      <c r="A46" s="16" t="s">
        <v>283</v>
      </c>
      <c r="B46" s="21">
        <f t="shared" si="0"/>
        <v>35827</v>
      </c>
      <c r="C46" s="17">
        <v>34878</v>
      </c>
      <c r="D46" s="17">
        <v>35863</v>
      </c>
      <c r="E46" s="17">
        <v>36740</v>
      </c>
    </row>
    <row r="47" spans="1:5" x14ac:dyDescent="0.2">
      <c r="A47" s="14" t="s">
        <v>2424</v>
      </c>
      <c r="B47" s="21">
        <f t="shared" si="0"/>
        <v>53198.333333333336</v>
      </c>
      <c r="C47" s="15">
        <v>50518</v>
      </c>
      <c r="D47" s="15">
        <v>52833</v>
      </c>
      <c r="E47" s="15">
        <v>56244</v>
      </c>
    </row>
    <row r="48" spans="1:5" x14ac:dyDescent="0.2">
      <c r="A48" s="16" t="s">
        <v>1365</v>
      </c>
      <c r="B48" s="21">
        <f t="shared" si="0"/>
        <v>113540</v>
      </c>
      <c r="C48" s="17">
        <v>107221</v>
      </c>
      <c r="D48" s="17">
        <v>112769</v>
      </c>
      <c r="E48" s="17">
        <v>120630</v>
      </c>
    </row>
    <row r="49" spans="1:5" x14ac:dyDescent="0.2">
      <c r="A49" s="14" t="s">
        <v>292</v>
      </c>
      <c r="B49" s="21">
        <f t="shared" si="0"/>
        <v>27735.333333333332</v>
      </c>
      <c r="C49" s="15">
        <v>27023</v>
      </c>
      <c r="D49" s="15">
        <v>27427</v>
      </c>
      <c r="E49" s="15">
        <v>28756</v>
      </c>
    </row>
    <row r="50" spans="1:5" x14ac:dyDescent="0.2">
      <c r="A50" s="16" t="s">
        <v>2247</v>
      </c>
      <c r="B50" s="21">
        <f t="shared" si="0"/>
        <v>39316.666666666664</v>
      </c>
      <c r="C50" s="17">
        <v>37800</v>
      </c>
      <c r="D50" s="17">
        <v>39058</v>
      </c>
      <c r="E50" s="17">
        <v>41092</v>
      </c>
    </row>
    <row r="51" spans="1:5" x14ac:dyDescent="0.2">
      <c r="A51" s="14" t="s">
        <v>296</v>
      </c>
      <c r="B51" s="21">
        <f t="shared" si="0"/>
        <v>48540</v>
      </c>
      <c r="C51" s="15">
        <v>46327</v>
      </c>
      <c r="D51" s="15">
        <v>48879</v>
      </c>
      <c r="E51" s="15">
        <v>50414</v>
      </c>
    </row>
    <row r="52" spans="1:5" x14ac:dyDescent="0.2">
      <c r="A52" s="16" t="s">
        <v>745</v>
      </c>
      <c r="B52" s="21">
        <f t="shared" si="0"/>
        <v>38266.666666666664</v>
      </c>
      <c r="C52" s="17">
        <v>37317</v>
      </c>
      <c r="D52" s="17">
        <v>38141</v>
      </c>
      <c r="E52" s="17">
        <v>39342</v>
      </c>
    </row>
    <row r="53" spans="1:5" x14ac:dyDescent="0.2">
      <c r="A53" s="14" t="s">
        <v>2425</v>
      </c>
      <c r="B53" s="21">
        <f t="shared" si="0"/>
        <v>55783.333333333336</v>
      </c>
      <c r="C53" s="15">
        <v>54330</v>
      </c>
      <c r="D53" s="15">
        <v>55445</v>
      </c>
      <c r="E53" s="15">
        <v>57575</v>
      </c>
    </row>
    <row r="54" spans="1:5" x14ac:dyDescent="0.2">
      <c r="A54" s="16" t="s">
        <v>1917</v>
      </c>
      <c r="B54" s="21">
        <f t="shared" si="0"/>
        <v>54916</v>
      </c>
      <c r="C54" s="17">
        <v>53482</v>
      </c>
      <c r="D54" s="17">
        <v>54446</v>
      </c>
      <c r="E54" s="17">
        <v>56820</v>
      </c>
    </row>
    <row r="55" spans="1:5" x14ac:dyDescent="0.2">
      <c r="A55" s="14" t="s">
        <v>430</v>
      </c>
      <c r="B55" s="21">
        <f>AVERAGE(C55:E55)</f>
        <v>42998.666666666664</v>
      </c>
      <c r="C55" s="15">
        <v>41292</v>
      </c>
      <c r="D55" s="15">
        <v>42937</v>
      </c>
      <c r="E55" s="15">
        <v>44767</v>
      </c>
    </row>
    <row r="56" spans="1:5" x14ac:dyDescent="0.2">
      <c r="A56" s="16" t="s">
        <v>303</v>
      </c>
      <c r="B56" s="21">
        <f t="shared" si="0"/>
        <v>49237.333333333336</v>
      </c>
      <c r="C56" s="17">
        <v>47574</v>
      </c>
      <c r="D56" s="17">
        <v>48872</v>
      </c>
      <c r="E56" s="17">
        <v>51266</v>
      </c>
    </row>
    <row r="57" spans="1:5" x14ac:dyDescent="0.2">
      <c r="A57" s="14" t="s">
        <v>308</v>
      </c>
      <c r="B57" s="21">
        <f t="shared" si="0"/>
        <v>42047.333333333336</v>
      </c>
      <c r="C57" s="15">
        <v>40410</v>
      </c>
      <c r="D57" s="15">
        <v>41882</v>
      </c>
      <c r="E57" s="15">
        <v>43850</v>
      </c>
    </row>
    <row r="58" spans="1:5" x14ac:dyDescent="0.2">
      <c r="A58" s="16" t="s">
        <v>2426</v>
      </c>
      <c r="B58" s="21">
        <f t="shared" si="0"/>
        <v>39041.333333333336</v>
      </c>
      <c r="C58" s="17">
        <v>37641</v>
      </c>
      <c r="D58" s="17">
        <v>38782</v>
      </c>
      <c r="E58" s="17">
        <v>40701</v>
      </c>
    </row>
    <row r="59" spans="1:5" x14ac:dyDescent="0.2">
      <c r="A59" s="14" t="s">
        <v>1600</v>
      </c>
      <c r="B59" s="21">
        <f t="shared" si="0"/>
        <v>48145.333333333336</v>
      </c>
      <c r="C59" s="15">
        <v>45617</v>
      </c>
      <c r="D59" s="15">
        <v>48065</v>
      </c>
      <c r="E59" s="15">
        <v>50754</v>
      </c>
    </row>
    <row r="60" spans="1:5" x14ac:dyDescent="0.2">
      <c r="A60" s="16" t="s">
        <v>2290</v>
      </c>
      <c r="B60" s="21">
        <f t="shared" si="0"/>
        <v>65376.333333333336</v>
      </c>
      <c r="C60" s="17">
        <v>63999</v>
      </c>
      <c r="D60" s="17">
        <v>62751</v>
      </c>
      <c r="E60" s="17">
        <v>69379</v>
      </c>
    </row>
    <row r="61" spans="1:5" x14ac:dyDescent="0.2">
      <c r="A61" s="14" t="s">
        <v>315</v>
      </c>
      <c r="B61" s="21">
        <f t="shared" si="0"/>
        <v>50245.666666666664</v>
      </c>
      <c r="C61" s="15">
        <v>48848</v>
      </c>
      <c r="D61" s="15">
        <v>49721</v>
      </c>
      <c r="E61" s="15">
        <v>52168</v>
      </c>
    </row>
    <row r="62" spans="1:5" x14ac:dyDescent="0.2">
      <c r="A62" s="16" t="s">
        <v>1921</v>
      </c>
      <c r="B62" s="21">
        <f t="shared" si="0"/>
        <v>44413</v>
      </c>
      <c r="C62" s="17">
        <v>42597</v>
      </c>
      <c r="D62" s="17">
        <v>44239</v>
      </c>
      <c r="E62" s="17">
        <v>46403</v>
      </c>
    </row>
    <row r="63" spans="1:5" x14ac:dyDescent="0.2">
      <c r="A63" s="14" t="s">
        <v>2184</v>
      </c>
      <c r="B63" s="21">
        <f t="shared" si="0"/>
        <v>44325</v>
      </c>
      <c r="C63" s="15">
        <v>43356</v>
      </c>
      <c r="D63" s="15">
        <v>43644</v>
      </c>
      <c r="E63" s="15">
        <v>45975</v>
      </c>
    </row>
    <row r="64" spans="1:5" x14ac:dyDescent="0.2">
      <c r="A64" s="16" t="s">
        <v>323</v>
      </c>
      <c r="B64" s="21">
        <f t="shared" si="0"/>
        <v>41776</v>
      </c>
      <c r="C64" s="17">
        <v>39953</v>
      </c>
      <c r="D64" s="17">
        <v>41322</v>
      </c>
      <c r="E64" s="17">
        <v>44053</v>
      </c>
    </row>
    <row r="65" spans="1:5" x14ac:dyDescent="0.2">
      <c r="A65" s="14" t="s">
        <v>2427</v>
      </c>
      <c r="B65" s="21">
        <f t="shared" si="0"/>
        <v>48722</v>
      </c>
      <c r="C65" s="15">
        <v>46439</v>
      </c>
      <c r="D65" s="15">
        <v>48769</v>
      </c>
      <c r="E65" s="15">
        <v>50958</v>
      </c>
    </row>
    <row r="66" spans="1:5" x14ac:dyDescent="0.2">
      <c r="A66" s="16" t="s">
        <v>342</v>
      </c>
      <c r="B66" s="21">
        <f t="shared" si="0"/>
        <v>49995</v>
      </c>
      <c r="C66" s="17">
        <v>47766</v>
      </c>
      <c r="D66" s="17">
        <v>50043</v>
      </c>
      <c r="E66" s="17">
        <v>52176</v>
      </c>
    </row>
    <row r="67" spans="1:5" x14ac:dyDescent="0.2">
      <c r="A67" s="14" t="s">
        <v>2187</v>
      </c>
      <c r="B67" s="21">
        <f t="shared" ref="B67" si="1">AVERAGE(C67:E67)</f>
        <v>63040</v>
      </c>
      <c r="C67" s="15">
        <v>59243</v>
      </c>
      <c r="D67" s="15">
        <v>63300</v>
      </c>
      <c r="E67" s="15">
        <v>66577</v>
      </c>
    </row>
    <row r="68" spans="1:5" x14ac:dyDescent="0.2">
      <c r="A68" s="16" t="s">
        <v>358</v>
      </c>
      <c r="B68" s="21">
        <f>AVERAGE(C68:E68)</f>
        <v>44310.333333333336</v>
      </c>
      <c r="C68" s="17">
        <v>42833</v>
      </c>
      <c r="D68" s="17">
        <v>44198</v>
      </c>
      <c r="E68" s="17">
        <v>45900</v>
      </c>
    </row>
    <row r="69" spans="1:5" x14ac:dyDescent="0.2">
      <c r="A69" s="14" t="s">
        <v>2272</v>
      </c>
      <c r="B69" s="21">
        <f t="shared" ref="B69:B78" si="2">AVERAGE(C69:E69)</f>
        <v>50043.333333333336</v>
      </c>
      <c r="C69" s="15">
        <v>48345</v>
      </c>
      <c r="D69" s="15">
        <v>49746</v>
      </c>
      <c r="E69" s="15">
        <v>52039</v>
      </c>
    </row>
    <row r="70" spans="1:5" x14ac:dyDescent="0.2">
      <c r="A70" s="16" t="s">
        <v>376</v>
      </c>
      <c r="B70" s="21">
        <f t="shared" si="2"/>
        <v>58396.333333333336</v>
      </c>
      <c r="C70" s="17">
        <v>56086</v>
      </c>
      <c r="D70" s="17">
        <v>58014</v>
      </c>
      <c r="E70" s="17">
        <v>61089</v>
      </c>
    </row>
    <row r="71" spans="1:5" x14ac:dyDescent="0.2">
      <c r="A71" s="14" t="s">
        <v>2186</v>
      </c>
      <c r="B71" s="21">
        <f t="shared" si="2"/>
        <v>43004.666666666664</v>
      </c>
      <c r="C71" s="15">
        <v>42015</v>
      </c>
      <c r="D71" s="15">
        <v>42653</v>
      </c>
      <c r="E71" s="15">
        <v>44346</v>
      </c>
    </row>
    <row r="72" spans="1:5" x14ac:dyDescent="0.2">
      <c r="A72" s="16" t="s">
        <v>404</v>
      </c>
      <c r="B72" s="21">
        <f t="shared" si="2"/>
        <v>51878.333333333336</v>
      </c>
      <c r="C72" s="17">
        <v>49730</v>
      </c>
      <c r="D72" s="17">
        <v>51729</v>
      </c>
      <c r="E72" s="17">
        <v>54176</v>
      </c>
    </row>
    <row r="73" spans="1:5" x14ac:dyDescent="0.2">
      <c r="A73" s="14" t="s">
        <v>2428</v>
      </c>
      <c r="B73" s="21">
        <f t="shared" si="2"/>
        <v>39341.666666666664</v>
      </c>
      <c r="C73" s="15">
        <v>38608</v>
      </c>
      <c r="D73" s="15">
        <v>39426</v>
      </c>
      <c r="E73" s="15">
        <v>39991</v>
      </c>
    </row>
    <row r="74" spans="1:5" x14ac:dyDescent="0.2">
      <c r="A74" s="16" t="s">
        <v>365</v>
      </c>
      <c r="B74" s="21">
        <f t="shared" si="2"/>
        <v>37366.333333333336</v>
      </c>
      <c r="C74" s="17">
        <v>36665</v>
      </c>
      <c r="D74" s="17">
        <v>37063</v>
      </c>
      <c r="E74" s="17">
        <v>38371</v>
      </c>
    </row>
    <row r="75" spans="1:5" x14ac:dyDescent="0.2">
      <c r="A75" s="14" t="s">
        <v>433</v>
      </c>
      <c r="B75" s="21">
        <f t="shared" si="2"/>
        <v>51576</v>
      </c>
      <c r="C75" s="15">
        <v>49581</v>
      </c>
      <c r="D75" s="15">
        <v>51409</v>
      </c>
      <c r="E75" s="15">
        <v>53738</v>
      </c>
    </row>
    <row r="76" spans="1:5" x14ac:dyDescent="0.2">
      <c r="A76" s="16" t="s">
        <v>1782</v>
      </c>
      <c r="B76" s="21">
        <f t="shared" si="2"/>
        <v>43162</v>
      </c>
      <c r="C76" s="17">
        <v>41370</v>
      </c>
      <c r="D76" s="17">
        <v>43129</v>
      </c>
      <c r="E76" s="17">
        <v>44987</v>
      </c>
    </row>
    <row r="77" spans="1:5" x14ac:dyDescent="0.2">
      <c r="A77" s="14" t="s">
        <v>2429</v>
      </c>
      <c r="B77" s="21">
        <f t="shared" si="2"/>
        <v>37717.333333333336</v>
      </c>
      <c r="C77" s="15">
        <v>36050</v>
      </c>
      <c r="D77" s="15">
        <v>37569</v>
      </c>
      <c r="E77" s="15">
        <v>39533</v>
      </c>
    </row>
    <row r="78" spans="1:5" x14ac:dyDescent="0.2">
      <c r="A78" s="16" t="s">
        <v>2121</v>
      </c>
      <c r="B78" s="21">
        <f t="shared" si="2"/>
        <v>46699.333333333336</v>
      </c>
      <c r="C78" s="17">
        <v>44898</v>
      </c>
      <c r="D78" s="17">
        <v>46708</v>
      </c>
      <c r="E78" s="17">
        <v>48492</v>
      </c>
    </row>
    <row r="79" spans="1:5" x14ac:dyDescent="0.2">
      <c r="A79" s="14" t="s">
        <v>456</v>
      </c>
      <c r="B79" s="21">
        <f>AVERAGE(C79:E79)</f>
        <v>44957.333333333336</v>
      </c>
      <c r="C79" s="15">
        <v>43446</v>
      </c>
      <c r="D79" s="15">
        <v>44916</v>
      </c>
      <c r="E79" s="15">
        <v>46510</v>
      </c>
    </row>
    <row r="80" spans="1:5" x14ac:dyDescent="0.2">
      <c r="A80" s="16" t="s">
        <v>463</v>
      </c>
      <c r="B80" s="21">
        <f t="shared" ref="B80:B89" si="3">AVERAGE(C80:E80)</f>
        <v>43550.666666666664</v>
      </c>
      <c r="C80" s="17">
        <v>41996</v>
      </c>
      <c r="D80" s="17">
        <v>43750</v>
      </c>
      <c r="E80" s="17">
        <v>44906</v>
      </c>
    </row>
    <row r="81" spans="1:5" x14ac:dyDescent="0.2">
      <c r="A81" s="14" t="s">
        <v>477</v>
      </c>
      <c r="B81" s="21">
        <f t="shared" si="3"/>
        <v>39507</v>
      </c>
      <c r="C81" s="15">
        <v>38047</v>
      </c>
      <c r="D81" s="15">
        <v>39407</v>
      </c>
      <c r="E81" s="15">
        <v>41067</v>
      </c>
    </row>
    <row r="82" spans="1:5" x14ac:dyDescent="0.2">
      <c r="A82" s="16" t="s">
        <v>861</v>
      </c>
      <c r="B82" s="21">
        <f t="shared" si="3"/>
        <v>48038</v>
      </c>
      <c r="C82" s="17">
        <v>46205</v>
      </c>
      <c r="D82" s="17">
        <v>47987</v>
      </c>
      <c r="E82" s="17">
        <v>49922</v>
      </c>
    </row>
    <row r="83" spans="1:5" x14ac:dyDescent="0.2">
      <c r="A83" s="14" t="s">
        <v>492</v>
      </c>
      <c r="B83" s="21">
        <f t="shared" si="3"/>
        <v>49503</v>
      </c>
      <c r="C83" s="15">
        <v>48006</v>
      </c>
      <c r="D83" s="15">
        <v>49338</v>
      </c>
      <c r="E83" s="15">
        <v>51165</v>
      </c>
    </row>
    <row r="84" spans="1:5" x14ac:dyDescent="0.2">
      <c r="A84" s="16" t="s">
        <v>519</v>
      </c>
      <c r="B84" s="21">
        <f t="shared" si="3"/>
        <v>42362.333333333336</v>
      </c>
      <c r="C84" s="17">
        <v>40387</v>
      </c>
      <c r="D84" s="17">
        <v>42389</v>
      </c>
      <c r="E84" s="17">
        <v>44311</v>
      </c>
    </row>
    <row r="85" spans="1:5" x14ac:dyDescent="0.2">
      <c r="A85" s="14" t="s">
        <v>1537</v>
      </c>
      <c r="B85" s="21">
        <f t="shared" si="3"/>
        <v>45053.666666666664</v>
      </c>
      <c r="C85" s="15">
        <v>43623</v>
      </c>
      <c r="D85" s="15">
        <v>44519</v>
      </c>
      <c r="E85" s="15">
        <v>47019</v>
      </c>
    </row>
    <row r="86" spans="1:5" x14ac:dyDescent="0.2">
      <c r="A86" s="16" t="s">
        <v>2182</v>
      </c>
      <c r="B86" s="21">
        <f t="shared" si="3"/>
        <v>49761</v>
      </c>
      <c r="C86" s="17">
        <v>47828</v>
      </c>
      <c r="D86" s="17">
        <v>49800</v>
      </c>
      <c r="E86" s="17">
        <v>51655</v>
      </c>
    </row>
    <row r="87" spans="1:5" x14ac:dyDescent="0.2">
      <c r="A87" s="14" t="s">
        <v>2430</v>
      </c>
      <c r="B87" s="21">
        <f t="shared" si="3"/>
        <v>38658</v>
      </c>
      <c r="C87" s="15">
        <v>37583</v>
      </c>
      <c r="D87" s="15">
        <v>38342</v>
      </c>
      <c r="E87" s="15">
        <v>40049</v>
      </c>
    </row>
    <row r="88" spans="1:5" x14ac:dyDescent="0.2">
      <c r="A88" s="16" t="s">
        <v>533</v>
      </c>
      <c r="B88" s="21">
        <f t="shared" si="3"/>
        <v>53513.333333333336</v>
      </c>
      <c r="C88" s="17">
        <v>51263</v>
      </c>
      <c r="D88" s="17">
        <v>53391</v>
      </c>
      <c r="E88" s="17">
        <v>55886</v>
      </c>
    </row>
    <row r="89" spans="1:5" x14ac:dyDescent="0.2">
      <c r="A89" s="14" t="s">
        <v>368</v>
      </c>
      <c r="B89" s="21">
        <f t="shared" si="3"/>
        <v>35094.333333333336</v>
      </c>
      <c r="C89" s="15">
        <v>33983</v>
      </c>
      <c r="D89" s="15">
        <v>34984</v>
      </c>
      <c r="E89" s="15">
        <v>36316</v>
      </c>
    </row>
    <row r="90" spans="1:5" x14ac:dyDescent="0.2">
      <c r="A90" s="16" t="s">
        <v>2285</v>
      </c>
      <c r="B90" s="21">
        <f>AVERAGE(C90:E90)</f>
        <v>37775</v>
      </c>
      <c r="C90" s="17">
        <v>36383</v>
      </c>
      <c r="D90" s="17">
        <v>37461</v>
      </c>
      <c r="E90" s="17">
        <v>39481</v>
      </c>
    </row>
    <row r="91" spans="1:5" x14ac:dyDescent="0.2">
      <c r="A91" s="14" t="s">
        <v>1275</v>
      </c>
      <c r="B91" s="21">
        <f t="shared" ref="B91:B101" si="4">AVERAGE(C91:E91)</f>
        <v>44164</v>
      </c>
      <c r="C91" s="15">
        <v>42907</v>
      </c>
      <c r="D91" s="15">
        <v>43989</v>
      </c>
      <c r="E91" s="15">
        <v>45596</v>
      </c>
    </row>
    <row r="92" spans="1:5" x14ac:dyDescent="0.2">
      <c r="A92" s="16" t="s">
        <v>562</v>
      </c>
      <c r="B92" s="21">
        <f t="shared" si="4"/>
        <v>47409.666666666664</v>
      </c>
      <c r="C92" s="17">
        <v>45762</v>
      </c>
      <c r="D92" s="17">
        <v>47295</v>
      </c>
      <c r="E92" s="17">
        <v>49172</v>
      </c>
    </row>
    <row r="93" spans="1:5" x14ac:dyDescent="0.2">
      <c r="A93" s="14" t="s">
        <v>2431</v>
      </c>
      <c r="B93" s="21">
        <f t="shared" si="4"/>
        <v>45780.666666666664</v>
      </c>
      <c r="C93" s="15">
        <v>43904</v>
      </c>
      <c r="D93" s="15">
        <v>45751</v>
      </c>
      <c r="E93" s="15">
        <v>47687</v>
      </c>
    </row>
    <row r="94" spans="1:5" x14ac:dyDescent="0.2">
      <c r="A94" s="16" t="s">
        <v>842</v>
      </c>
      <c r="B94" s="21">
        <f t="shared" si="4"/>
        <v>37207.333333333336</v>
      </c>
      <c r="C94" s="17">
        <v>35853</v>
      </c>
      <c r="D94" s="17">
        <v>37050</v>
      </c>
      <c r="E94" s="17">
        <v>38719</v>
      </c>
    </row>
    <row r="95" spans="1:5" x14ac:dyDescent="0.2">
      <c r="A95" s="14" t="s">
        <v>2432</v>
      </c>
      <c r="B95" s="21">
        <f t="shared" si="4"/>
        <v>46238.666666666664</v>
      </c>
      <c r="C95" s="15">
        <v>45077</v>
      </c>
      <c r="D95" s="15">
        <v>45425</v>
      </c>
      <c r="E95" s="15">
        <v>48214</v>
      </c>
    </row>
    <row r="96" spans="1:5" x14ac:dyDescent="0.2">
      <c r="A96" s="16" t="s">
        <v>1439</v>
      </c>
      <c r="B96" s="21">
        <f t="shared" si="4"/>
        <v>41281.333333333336</v>
      </c>
      <c r="C96" s="17">
        <v>39651</v>
      </c>
      <c r="D96" s="17">
        <v>41165</v>
      </c>
      <c r="E96" s="17">
        <v>43028</v>
      </c>
    </row>
    <row r="97" spans="1:5" x14ac:dyDescent="0.2">
      <c r="A97" s="14" t="s">
        <v>585</v>
      </c>
      <c r="B97" s="21">
        <f t="shared" si="4"/>
        <v>60497.666666666664</v>
      </c>
      <c r="C97" s="15">
        <v>56602</v>
      </c>
      <c r="D97" s="15">
        <v>60604</v>
      </c>
      <c r="E97" s="15">
        <v>64287</v>
      </c>
    </row>
    <row r="98" spans="1:5" x14ac:dyDescent="0.2">
      <c r="A98" s="16" t="s">
        <v>608</v>
      </c>
      <c r="B98" s="21">
        <f t="shared" si="4"/>
        <v>52207.666666666664</v>
      </c>
      <c r="C98" s="17">
        <v>50743</v>
      </c>
      <c r="D98" s="17">
        <v>51782</v>
      </c>
      <c r="E98" s="17">
        <v>54098</v>
      </c>
    </row>
    <row r="99" spans="1:5" x14ac:dyDescent="0.2">
      <c r="A99" s="14" t="s">
        <v>621</v>
      </c>
      <c r="B99" s="21">
        <f t="shared" si="4"/>
        <v>51041</v>
      </c>
      <c r="C99" s="15">
        <v>49278</v>
      </c>
      <c r="D99" s="15">
        <v>50759</v>
      </c>
      <c r="E99" s="15">
        <v>53086</v>
      </c>
    </row>
    <row r="100" spans="1:5" x14ac:dyDescent="0.2">
      <c r="A100" s="16" t="s">
        <v>640</v>
      </c>
      <c r="B100" s="21">
        <f t="shared" si="4"/>
        <v>39367.333333333336</v>
      </c>
      <c r="C100" s="17">
        <v>38025</v>
      </c>
      <c r="D100" s="17">
        <v>39194</v>
      </c>
      <c r="E100" s="17">
        <v>40883</v>
      </c>
    </row>
    <row r="101" spans="1:5" x14ac:dyDescent="0.2">
      <c r="A101" s="14" t="s">
        <v>1486</v>
      </c>
      <c r="B101" s="21">
        <f t="shared" si="4"/>
        <v>40511.666666666664</v>
      </c>
      <c r="C101" s="15">
        <v>39074</v>
      </c>
      <c r="D101" s="15">
        <v>40438</v>
      </c>
      <c r="E101" s="15">
        <v>42023</v>
      </c>
    </row>
    <row r="102" spans="1:5" x14ac:dyDescent="0.2">
      <c r="A102" s="16" t="s">
        <v>2433</v>
      </c>
      <c r="B102" s="21">
        <f>AVERAGE(C102:E102)</f>
        <v>46803.666666666664</v>
      </c>
      <c r="C102" s="17">
        <v>45084</v>
      </c>
      <c r="D102" s="17">
        <v>46242</v>
      </c>
      <c r="E102" s="17">
        <v>49085</v>
      </c>
    </row>
    <row r="103" spans="1:5" x14ac:dyDescent="0.2">
      <c r="A103" s="14" t="s">
        <v>2434</v>
      </c>
      <c r="B103" s="21">
        <f t="shared" ref="B103:B166" si="5">AVERAGE(C103:E103)</f>
        <v>44159</v>
      </c>
      <c r="C103" s="15">
        <v>42392</v>
      </c>
      <c r="D103" s="15">
        <v>43835</v>
      </c>
      <c r="E103" s="15">
        <v>46250</v>
      </c>
    </row>
    <row r="104" spans="1:5" x14ac:dyDescent="0.2">
      <c r="A104" s="16" t="s">
        <v>1572</v>
      </c>
      <c r="B104" s="21">
        <f t="shared" si="5"/>
        <v>51443.666666666664</v>
      </c>
      <c r="C104" s="17">
        <v>49137</v>
      </c>
      <c r="D104" s="17">
        <v>51158</v>
      </c>
      <c r="E104" s="17">
        <v>54036</v>
      </c>
    </row>
    <row r="105" spans="1:5" x14ac:dyDescent="0.2">
      <c r="A105" s="14" t="s">
        <v>1367</v>
      </c>
      <c r="B105" s="21">
        <f t="shared" si="5"/>
        <v>40874.666666666664</v>
      </c>
      <c r="C105" s="15">
        <v>39509</v>
      </c>
      <c r="D105" s="15">
        <v>40393</v>
      </c>
      <c r="E105" s="15">
        <v>42722</v>
      </c>
    </row>
    <row r="106" spans="1:5" x14ac:dyDescent="0.2">
      <c r="A106" s="16" t="s">
        <v>649</v>
      </c>
      <c r="B106" s="21">
        <f t="shared" si="5"/>
        <v>45263</v>
      </c>
      <c r="C106" s="17">
        <v>43151</v>
      </c>
      <c r="D106" s="17">
        <v>45188</v>
      </c>
      <c r="E106" s="17">
        <v>47450</v>
      </c>
    </row>
    <row r="107" spans="1:5" x14ac:dyDescent="0.2">
      <c r="A107" s="14" t="s">
        <v>2203</v>
      </c>
      <c r="B107" s="21">
        <f t="shared" si="5"/>
        <v>36305.666666666664</v>
      </c>
      <c r="C107" s="15">
        <v>35406</v>
      </c>
      <c r="D107" s="15">
        <v>36537</v>
      </c>
      <c r="E107" s="15">
        <v>36974</v>
      </c>
    </row>
    <row r="108" spans="1:5" x14ac:dyDescent="0.2">
      <c r="A108" s="16" t="s">
        <v>1117</v>
      </c>
      <c r="B108" s="21">
        <f t="shared" si="5"/>
        <v>40930.666666666664</v>
      </c>
      <c r="C108" s="17">
        <v>39726</v>
      </c>
      <c r="D108" s="17">
        <v>40922</v>
      </c>
      <c r="E108" s="17">
        <v>42144</v>
      </c>
    </row>
    <row r="109" spans="1:5" x14ac:dyDescent="0.2">
      <c r="A109" s="14" t="s">
        <v>1772</v>
      </c>
      <c r="B109" s="21">
        <f t="shared" si="5"/>
        <v>44742</v>
      </c>
      <c r="C109" s="15">
        <v>41959</v>
      </c>
      <c r="D109" s="15">
        <v>45451</v>
      </c>
      <c r="E109" s="15">
        <v>46816</v>
      </c>
    </row>
    <row r="110" spans="1:5" x14ac:dyDescent="0.2">
      <c r="A110" s="16" t="s">
        <v>663</v>
      </c>
      <c r="B110" s="21">
        <f t="shared" si="5"/>
        <v>42578.666666666664</v>
      </c>
      <c r="C110" s="17">
        <v>40618</v>
      </c>
      <c r="D110" s="17">
        <v>42745</v>
      </c>
      <c r="E110" s="17">
        <v>44373</v>
      </c>
    </row>
    <row r="111" spans="1:5" x14ac:dyDescent="0.2">
      <c r="A111" s="14" t="s">
        <v>666</v>
      </c>
      <c r="B111" s="21">
        <f t="shared" si="5"/>
        <v>34460.666666666664</v>
      </c>
      <c r="C111" s="15">
        <v>33318</v>
      </c>
      <c r="D111" s="15">
        <v>34228</v>
      </c>
      <c r="E111" s="15">
        <v>35836</v>
      </c>
    </row>
    <row r="112" spans="1:5" x14ac:dyDescent="0.2">
      <c r="A112" s="16" t="s">
        <v>2435</v>
      </c>
      <c r="B112" s="21">
        <f t="shared" si="5"/>
        <v>43496</v>
      </c>
      <c r="C112" s="17">
        <v>43530</v>
      </c>
      <c r="D112" s="17">
        <v>42493</v>
      </c>
      <c r="E112" s="17">
        <v>44465</v>
      </c>
    </row>
    <row r="113" spans="1:5" x14ac:dyDescent="0.2">
      <c r="A113" s="14" t="s">
        <v>672</v>
      </c>
      <c r="B113" s="21">
        <f t="shared" si="5"/>
        <v>42789</v>
      </c>
      <c r="C113" s="15">
        <v>41156</v>
      </c>
      <c r="D113" s="15">
        <v>42308</v>
      </c>
      <c r="E113" s="15">
        <v>44903</v>
      </c>
    </row>
    <row r="114" spans="1:5" x14ac:dyDescent="0.2">
      <c r="A114" s="16" t="s">
        <v>2436</v>
      </c>
      <c r="B114" s="21">
        <f t="shared" si="5"/>
        <v>44044.333333333336</v>
      </c>
      <c r="C114" s="17">
        <v>42254</v>
      </c>
      <c r="D114" s="17">
        <v>43960</v>
      </c>
      <c r="E114" s="17">
        <v>45919</v>
      </c>
    </row>
    <row r="115" spans="1:5" x14ac:dyDescent="0.2">
      <c r="A115" s="14" t="s">
        <v>2437</v>
      </c>
      <c r="B115" s="21">
        <f t="shared" si="5"/>
        <v>45500.333333333336</v>
      </c>
      <c r="C115" s="15">
        <v>43752</v>
      </c>
      <c r="D115" s="15">
        <v>45436</v>
      </c>
      <c r="E115" s="15">
        <v>47313</v>
      </c>
    </row>
    <row r="116" spans="1:5" x14ac:dyDescent="0.2">
      <c r="A116" s="16" t="s">
        <v>2438</v>
      </c>
      <c r="B116" s="21">
        <f t="shared" si="5"/>
        <v>54461</v>
      </c>
      <c r="C116" s="17">
        <v>52803</v>
      </c>
      <c r="D116" s="17">
        <v>53974</v>
      </c>
      <c r="E116" s="17">
        <v>56606</v>
      </c>
    </row>
    <row r="117" spans="1:5" x14ac:dyDescent="0.2">
      <c r="A117" s="14" t="s">
        <v>677</v>
      </c>
      <c r="B117" s="21">
        <f t="shared" si="5"/>
        <v>51371</v>
      </c>
      <c r="C117" s="15">
        <v>50762</v>
      </c>
      <c r="D117" s="15">
        <v>50639</v>
      </c>
      <c r="E117" s="15">
        <v>52712</v>
      </c>
    </row>
    <row r="118" spans="1:5" x14ac:dyDescent="0.2">
      <c r="A118" s="16" t="s">
        <v>2439</v>
      </c>
      <c r="B118" s="21">
        <f t="shared" si="5"/>
        <v>34045.333333333336</v>
      </c>
      <c r="C118" s="17">
        <v>33070</v>
      </c>
      <c r="D118" s="17">
        <v>33613</v>
      </c>
      <c r="E118" s="17">
        <v>35453</v>
      </c>
    </row>
    <row r="119" spans="1:5" x14ac:dyDescent="0.2">
      <c r="A119" s="14" t="s">
        <v>684</v>
      </c>
      <c r="B119" s="21">
        <f t="shared" si="5"/>
        <v>35467.666666666664</v>
      </c>
      <c r="C119" s="15">
        <v>34255</v>
      </c>
      <c r="D119" s="15">
        <v>35245</v>
      </c>
      <c r="E119" s="15">
        <v>36903</v>
      </c>
    </row>
    <row r="120" spans="1:5" x14ac:dyDescent="0.2">
      <c r="A120" s="16" t="s">
        <v>2440</v>
      </c>
      <c r="B120" s="21">
        <f t="shared" si="5"/>
        <v>62777.666666666664</v>
      </c>
      <c r="C120" s="17">
        <v>60394</v>
      </c>
      <c r="D120" s="17">
        <v>62633</v>
      </c>
      <c r="E120" s="17">
        <v>65306</v>
      </c>
    </row>
    <row r="121" spans="1:5" x14ac:dyDescent="0.2">
      <c r="A121" s="14" t="s">
        <v>2230</v>
      </c>
      <c r="B121" s="21">
        <f t="shared" si="5"/>
        <v>46356.666666666664</v>
      </c>
      <c r="C121" s="15">
        <v>44279</v>
      </c>
      <c r="D121" s="15">
        <v>46662</v>
      </c>
      <c r="E121" s="15">
        <v>48129</v>
      </c>
    </row>
    <row r="122" spans="1:5" x14ac:dyDescent="0.2">
      <c r="A122" s="16" t="s">
        <v>630</v>
      </c>
      <c r="B122" s="21">
        <f>AVERAGE(C122:E122)</f>
        <v>39615.333333333336</v>
      </c>
      <c r="C122" s="17">
        <v>38398</v>
      </c>
      <c r="D122" s="17">
        <v>39380</v>
      </c>
      <c r="E122" s="17">
        <v>41068</v>
      </c>
    </row>
    <row r="123" spans="1:5" x14ac:dyDescent="0.2">
      <c r="A123" s="14" t="s">
        <v>2192</v>
      </c>
      <c r="B123" s="21">
        <f t="shared" si="5"/>
        <v>38837</v>
      </c>
      <c r="C123" s="15">
        <v>37454</v>
      </c>
      <c r="D123" s="15">
        <v>38644</v>
      </c>
      <c r="E123" s="15">
        <v>40413</v>
      </c>
    </row>
    <row r="124" spans="1:5" x14ac:dyDescent="0.2">
      <c r="A124" s="16" t="s">
        <v>2441</v>
      </c>
      <c r="B124" s="21">
        <f t="shared" si="5"/>
        <v>36447</v>
      </c>
      <c r="C124" s="17">
        <v>35604</v>
      </c>
      <c r="D124" s="17">
        <v>36129</v>
      </c>
      <c r="E124" s="17">
        <v>37608</v>
      </c>
    </row>
    <row r="125" spans="1:5" x14ac:dyDescent="0.2">
      <c r="A125" s="14" t="s">
        <v>2260</v>
      </c>
      <c r="B125" s="21">
        <f t="shared" si="5"/>
        <v>46225</v>
      </c>
      <c r="C125" s="15">
        <v>44346</v>
      </c>
      <c r="D125" s="15">
        <v>46203</v>
      </c>
      <c r="E125" s="15">
        <v>48126</v>
      </c>
    </row>
    <row r="126" spans="1:5" x14ac:dyDescent="0.2">
      <c r="A126" s="16" t="s">
        <v>2164</v>
      </c>
      <c r="B126" s="21">
        <f t="shared" si="5"/>
        <v>51303.333333333336</v>
      </c>
      <c r="C126" s="17">
        <v>48225</v>
      </c>
      <c r="D126" s="17">
        <v>51497</v>
      </c>
      <c r="E126" s="17">
        <v>54188</v>
      </c>
    </row>
    <row r="127" spans="1:5" x14ac:dyDescent="0.2">
      <c r="A127" s="14" t="s">
        <v>2442</v>
      </c>
      <c r="B127" s="21">
        <f t="shared" si="5"/>
        <v>36649.333333333336</v>
      </c>
      <c r="C127" s="15">
        <v>35696</v>
      </c>
      <c r="D127" s="15">
        <v>36452</v>
      </c>
      <c r="E127" s="15">
        <v>37800</v>
      </c>
    </row>
    <row r="128" spans="1:5" x14ac:dyDescent="0.2">
      <c r="A128" s="16" t="s">
        <v>703</v>
      </c>
      <c r="B128" s="21">
        <f t="shared" si="5"/>
        <v>44421</v>
      </c>
      <c r="C128" s="17">
        <v>43072</v>
      </c>
      <c r="D128" s="17">
        <v>44050</v>
      </c>
      <c r="E128" s="17">
        <v>46141</v>
      </c>
    </row>
    <row r="129" spans="1:5" x14ac:dyDescent="0.2">
      <c r="A129" s="14" t="s">
        <v>712</v>
      </c>
      <c r="B129" s="21">
        <f t="shared" si="5"/>
        <v>41516</v>
      </c>
      <c r="C129" s="15">
        <v>40327</v>
      </c>
      <c r="D129" s="15">
        <v>41137</v>
      </c>
      <c r="E129" s="15">
        <v>43084</v>
      </c>
    </row>
    <row r="130" spans="1:5" x14ac:dyDescent="0.2">
      <c r="A130" s="16" t="s">
        <v>2443</v>
      </c>
      <c r="B130" s="21">
        <f t="shared" si="5"/>
        <v>35750.666666666664</v>
      </c>
      <c r="C130" s="17">
        <v>34792</v>
      </c>
      <c r="D130" s="17">
        <v>35542</v>
      </c>
      <c r="E130" s="17">
        <v>36918</v>
      </c>
    </row>
    <row r="131" spans="1:5" x14ac:dyDescent="0.2">
      <c r="A131" s="14" t="s">
        <v>717</v>
      </c>
      <c r="B131" s="21">
        <f t="shared" si="5"/>
        <v>40918.333333333336</v>
      </c>
      <c r="C131" s="15">
        <v>39134</v>
      </c>
      <c r="D131" s="15">
        <v>40958</v>
      </c>
      <c r="E131" s="15">
        <v>42663</v>
      </c>
    </row>
    <row r="132" spans="1:5" x14ac:dyDescent="0.2">
      <c r="A132" s="16" t="s">
        <v>188</v>
      </c>
      <c r="B132" s="21">
        <f t="shared" si="5"/>
        <v>41834.333333333336</v>
      </c>
      <c r="C132" s="17">
        <v>39946</v>
      </c>
      <c r="D132" s="17">
        <v>41856</v>
      </c>
      <c r="E132" s="17">
        <v>43701</v>
      </c>
    </row>
    <row r="133" spans="1:5" x14ac:dyDescent="0.2">
      <c r="A133" s="14" t="s">
        <v>781</v>
      </c>
      <c r="B133" s="21">
        <f t="shared" si="5"/>
        <v>47178.666666666664</v>
      </c>
      <c r="C133" s="15">
        <v>45343</v>
      </c>
      <c r="D133" s="15">
        <v>47020</v>
      </c>
      <c r="E133" s="15">
        <v>49173</v>
      </c>
    </row>
    <row r="134" spans="1:5" x14ac:dyDescent="0.2">
      <c r="A134" s="16" t="s">
        <v>102</v>
      </c>
      <c r="B134" s="21">
        <f>AVERAGE(C134:E134)</f>
        <v>44678.333333333336</v>
      </c>
      <c r="C134" s="17">
        <v>42591</v>
      </c>
      <c r="D134" s="17">
        <v>45033</v>
      </c>
      <c r="E134" s="17">
        <v>46411</v>
      </c>
    </row>
    <row r="135" spans="1:5" x14ac:dyDescent="0.2">
      <c r="A135" s="14" t="s">
        <v>2444</v>
      </c>
      <c r="B135" s="21">
        <f t="shared" si="5"/>
        <v>37129.333333333336</v>
      </c>
      <c r="C135" s="15">
        <v>35607</v>
      </c>
      <c r="D135" s="15">
        <v>37309</v>
      </c>
      <c r="E135" s="15">
        <v>38472</v>
      </c>
    </row>
    <row r="136" spans="1:5" x14ac:dyDescent="0.2">
      <c r="A136" s="16" t="s">
        <v>2445</v>
      </c>
      <c r="B136" s="21">
        <f t="shared" si="5"/>
        <v>48722.666666666664</v>
      </c>
      <c r="C136" s="17">
        <v>47159</v>
      </c>
      <c r="D136" s="17">
        <v>48339</v>
      </c>
      <c r="E136" s="17">
        <v>50670</v>
      </c>
    </row>
    <row r="137" spans="1:5" x14ac:dyDescent="0.2">
      <c r="A137" s="14" t="s">
        <v>2284</v>
      </c>
      <c r="B137" s="21">
        <f t="shared" si="5"/>
        <v>42278.666666666664</v>
      </c>
      <c r="C137" s="15">
        <v>40833</v>
      </c>
      <c r="D137" s="15">
        <v>42186</v>
      </c>
      <c r="E137" s="15">
        <v>43817</v>
      </c>
    </row>
    <row r="138" spans="1:5" x14ac:dyDescent="0.2">
      <c r="A138" s="16" t="s">
        <v>2223</v>
      </c>
      <c r="B138" s="21">
        <f t="shared" si="5"/>
        <v>42334</v>
      </c>
      <c r="C138" s="17">
        <v>39828</v>
      </c>
      <c r="D138" s="17">
        <v>42239</v>
      </c>
      <c r="E138" s="17">
        <v>44935</v>
      </c>
    </row>
    <row r="139" spans="1:5" x14ac:dyDescent="0.2">
      <c r="A139" s="14" t="s">
        <v>2446</v>
      </c>
      <c r="B139" s="21">
        <f t="shared" si="5"/>
        <v>48472.666666666664</v>
      </c>
      <c r="C139" s="15">
        <v>46966</v>
      </c>
      <c r="D139" s="15">
        <v>47989</v>
      </c>
      <c r="E139" s="15">
        <v>50463</v>
      </c>
    </row>
    <row r="140" spans="1:5" x14ac:dyDescent="0.2">
      <c r="A140" s="16" t="s">
        <v>1195</v>
      </c>
      <c r="B140" s="21">
        <f t="shared" si="5"/>
        <v>39306</v>
      </c>
      <c r="C140" s="17">
        <v>37775</v>
      </c>
      <c r="D140" s="17">
        <v>39166</v>
      </c>
      <c r="E140" s="17">
        <v>40977</v>
      </c>
    </row>
    <row r="141" spans="1:5" x14ac:dyDescent="0.2">
      <c r="A141" s="14" t="s">
        <v>2287</v>
      </c>
      <c r="B141" s="21">
        <f t="shared" si="5"/>
        <v>45588</v>
      </c>
      <c r="C141" s="15">
        <v>43955</v>
      </c>
      <c r="D141" s="15">
        <v>45291</v>
      </c>
      <c r="E141" s="15">
        <v>47518</v>
      </c>
    </row>
    <row r="142" spans="1:5" x14ac:dyDescent="0.2">
      <c r="A142" s="16" t="s">
        <v>596</v>
      </c>
      <c r="B142" s="21">
        <f t="shared" si="5"/>
        <v>44659</v>
      </c>
      <c r="C142" s="17">
        <v>43632</v>
      </c>
      <c r="D142" s="17">
        <v>44173</v>
      </c>
      <c r="E142" s="17">
        <v>46172</v>
      </c>
    </row>
    <row r="143" spans="1:5" x14ac:dyDescent="0.2">
      <c r="A143" s="14" t="s">
        <v>737</v>
      </c>
      <c r="B143" s="21">
        <f t="shared" si="5"/>
        <v>49448.666666666664</v>
      </c>
      <c r="C143" s="15">
        <v>47531</v>
      </c>
      <c r="D143" s="15">
        <v>49262</v>
      </c>
      <c r="E143" s="15">
        <v>51553</v>
      </c>
    </row>
    <row r="144" spans="1:5" x14ac:dyDescent="0.2">
      <c r="A144" s="16" t="s">
        <v>747</v>
      </c>
      <c r="B144" s="21">
        <f t="shared" si="5"/>
        <v>41789</v>
      </c>
      <c r="C144" s="17">
        <v>40477</v>
      </c>
      <c r="D144" s="17">
        <v>41701</v>
      </c>
      <c r="E144" s="17">
        <v>43189</v>
      </c>
    </row>
    <row r="145" spans="1:5" x14ac:dyDescent="0.2">
      <c r="A145" s="14" t="s">
        <v>776</v>
      </c>
      <c r="B145" s="21">
        <f>AVERAGE(C145:E145)</f>
        <v>39891.666666666664</v>
      </c>
      <c r="C145" s="15">
        <v>38611</v>
      </c>
      <c r="D145" s="15">
        <v>39873</v>
      </c>
      <c r="E145" s="15">
        <v>41191</v>
      </c>
    </row>
    <row r="146" spans="1:5" x14ac:dyDescent="0.2">
      <c r="A146" s="16" t="s">
        <v>2447</v>
      </c>
      <c r="B146" s="21">
        <f t="shared" si="5"/>
        <v>42588.333333333336</v>
      </c>
      <c r="C146" s="17">
        <v>40902</v>
      </c>
      <c r="D146" s="17">
        <v>42650</v>
      </c>
      <c r="E146" s="17">
        <v>44213</v>
      </c>
    </row>
    <row r="147" spans="1:5" x14ac:dyDescent="0.2">
      <c r="A147" s="14" t="s">
        <v>2448</v>
      </c>
      <c r="B147" s="21">
        <f t="shared" si="5"/>
        <v>35955.333333333336</v>
      </c>
      <c r="C147" s="15">
        <v>35316</v>
      </c>
      <c r="D147" s="15">
        <v>35672</v>
      </c>
      <c r="E147" s="15">
        <v>36878</v>
      </c>
    </row>
    <row r="148" spans="1:5" x14ac:dyDescent="0.2">
      <c r="A148" s="16" t="s">
        <v>1925</v>
      </c>
      <c r="B148" s="21">
        <f t="shared" si="5"/>
        <v>42418</v>
      </c>
      <c r="C148" s="17">
        <v>41213</v>
      </c>
      <c r="D148" s="17">
        <v>42144</v>
      </c>
      <c r="E148" s="17">
        <v>43897</v>
      </c>
    </row>
    <row r="149" spans="1:5" x14ac:dyDescent="0.2">
      <c r="A149" s="14" t="s">
        <v>1346</v>
      </c>
      <c r="B149" s="21">
        <f t="shared" si="5"/>
        <v>37712.666666666664</v>
      </c>
      <c r="C149" s="15">
        <v>36690</v>
      </c>
      <c r="D149" s="15">
        <v>37474</v>
      </c>
      <c r="E149" s="15">
        <v>38974</v>
      </c>
    </row>
    <row r="150" spans="1:5" x14ac:dyDescent="0.2">
      <c r="A150" s="16" t="s">
        <v>1904</v>
      </c>
      <c r="B150" s="21">
        <f t="shared" si="5"/>
        <v>34362</v>
      </c>
      <c r="C150" s="17">
        <v>33457</v>
      </c>
      <c r="D150" s="17">
        <v>34323</v>
      </c>
      <c r="E150" s="17">
        <v>35306</v>
      </c>
    </row>
    <row r="151" spans="1:5" x14ac:dyDescent="0.2">
      <c r="A151" s="14" t="s">
        <v>783</v>
      </c>
      <c r="B151" s="21">
        <f t="shared" si="5"/>
        <v>50168.666666666664</v>
      </c>
      <c r="C151" s="15">
        <v>48165</v>
      </c>
      <c r="D151" s="15">
        <v>49987</v>
      </c>
      <c r="E151" s="15">
        <v>52354</v>
      </c>
    </row>
    <row r="152" spans="1:5" x14ac:dyDescent="0.2">
      <c r="A152" s="16" t="s">
        <v>792</v>
      </c>
      <c r="B152" s="21">
        <f t="shared" si="5"/>
        <v>38306.666666666664</v>
      </c>
      <c r="C152" s="17">
        <v>36730</v>
      </c>
      <c r="D152" s="17">
        <v>38469</v>
      </c>
      <c r="E152" s="17">
        <v>39721</v>
      </c>
    </row>
    <row r="153" spans="1:5" x14ac:dyDescent="0.2">
      <c r="A153" s="14" t="s">
        <v>2449</v>
      </c>
      <c r="B153" s="21">
        <f t="shared" si="5"/>
        <v>61901</v>
      </c>
      <c r="C153" s="15">
        <v>59902</v>
      </c>
      <c r="D153" s="15">
        <v>61464</v>
      </c>
      <c r="E153" s="15">
        <v>64337</v>
      </c>
    </row>
    <row r="154" spans="1:5" x14ac:dyDescent="0.2">
      <c r="A154" s="16" t="s">
        <v>2450</v>
      </c>
      <c r="B154" s="21">
        <f t="shared" si="5"/>
        <v>37276.333333333336</v>
      </c>
      <c r="C154" s="17">
        <v>36115</v>
      </c>
      <c r="D154" s="17">
        <v>37066</v>
      </c>
      <c r="E154" s="17">
        <v>38648</v>
      </c>
    </row>
    <row r="155" spans="1:5" x14ac:dyDescent="0.2">
      <c r="A155" s="14" t="s">
        <v>807</v>
      </c>
      <c r="B155" s="21">
        <f>AVERAGE(C155:E155)</f>
        <v>38170</v>
      </c>
      <c r="C155" s="15">
        <v>36542</v>
      </c>
      <c r="D155" s="15">
        <v>38119</v>
      </c>
      <c r="E155" s="15">
        <v>39849</v>
      </c>
    </row>
    <row r="156" spans="1:5" x14ac:dyDescent="0.2">
      <c r="A156" s="16" t="s">
        <v>2451</v>
      </c>
      <c r="B156" s="21">
        <f t="shared" si="5"/>
        <v>50754.333333333336</v>
      </c>
      <c r="C156" s="17">
        <v>48856</v>
      </c>
      <c r="D156" s="17">
        <v>50351</v>
      </c>
      <c r="E156" s="17">
        <v>53056</v>
      </c>
    </row>
    <row r="157" spans="1:5" x14ac:dyDescent="0.2">
      <c r="A157" s="14" t="s">
        <v>1734</v>
      </c>
      <c r="B157" s="21">
        <f t="shared" si="5"/>
        <v>32540.666666666668</v>
      </c>
      <c r="C157" s="15">
        <v>31556</v>
      </c>
      <c r="D157" s="15">
        <v>32322</v>
      </c>
      <c r="E157" s="15">
        <v>33744</v>
      </c>
    </row>
    <row r="158" spans="1:5" x14ac:dyDescent="0.2">
      <c r="A158" s="16" t="s">
        <v>2225</v>
      </c>
      <c r="B158" s="21">
        <f t="shared" si="5"/>
        <v>36796.666666666664</v>
      </c>
      <c r="C158" s="17">
        <v>35856</v>
      </c>
      <c r="D158" s="17">
        <v>36614</v>
      </c>
      <c r="E158" s="17">
        <v>37920</v>
      </c>
    </row>
    <row r="159" spans="1:5" x14ac:dyDescent="0.2">
      <c r="A159" s="14" t="s">
        <v>815</v>
      </c>
      <c r="B159" s="21">
        <f t="shared" si="5"/>
        <v>38619.666666666664</v>
      </c>
      <c r="C159" s="15">
        <v>37226</v>
      </c>
      <c r="D159" s="15">
        <v>38629</v>
      </c>
      <c r="E159" s="15">
        <v>40004</v>
      </c>
    </row>
    <row r="160" spans="1:5" x14ac:dyDescent="0.2">
      <c r="A160" s="16" t="s">
        <v>2452</v>
      </c>
      <c r="B160" s="21">
        <f t="shared" si="5"/>
        <v>42237.333333333336</v>
      </c>
      <c r="C160" s="17">
        <v>40980</v>
      </c>
      <c r="D160" s="17">
        <v>41605</v>
      </c>
      <c r="E160" s="17">
        <v>44127</v>
      </c>
    </row>
    <row r="161" spans="1:5" x14ac:dyDescent="0.2">
      <c r="A161" s="14" t="s">
        <v>826</v>
      </c>
      <c r="B161" s="21">
        <f t="shared" si="5"/>
        <v>53409</v>
      </c>
      <c r="C161" s="15">
        <v>50671</v>
      </c>
      <c r="D161" s="15">
        <v>53479</v>
      </c>
      <c r="E161" s="15">
        <v>56077</v>
      </c>
    </row>
    <row r="162" spans="1:5" x14ac:dyDescent="0.2">
      <c r="A162" s="16" t="s">
        <v>327</v>
      </c>
      <c r="B162" s="21">
        <f t="shared" si="5"/>
        <v>38237.666666666664</v>
      </c>
      <c r="C162" s="17">
        <v>36513</v>
      </c>
      <c r="D162" s="17">
        <v>37901</v>
      </c>
      <c r="E162" s="17">
        <v>40299</v>
      </c>
    </row>
    <row r="163" spans="1:5" x14ac:dyDescent="0.2">
      <c r="A163" s="14" t="s">
        <v>847</v>
      </c>
      <c r="B163" s="21">
        <f t="shared" si="5"/>
        <v>47740</v>
      </c>
      <c r="C163" s="15">
        <v>46183</v>
      </c>
      <c r="D163" s="15">
        <v>47442</v>
      </c>
      <c r="E163" s="15">
        <v>49595</v>
      </c>
    </row>
    <row r="164" spans="1:5" x14ac:dyDescent="0.2">
      <c r="A164" s="16" t="s">
        <v>853</v>
      </c>
      <c r="B164" s="21">
        <f t="shared" si="5"/>
        <v>43677</v>
      </c>
      <c r="C164" s="17">
        <v>41908</v>
      </c>
      <c r="D164" s="17">
        <v>43646</v>
      </c>
      <c r="E164" s="17">
        <v>45477</v>
      </c>
    </row>
    <row r="165" spans="1:5" x14ac:dyDescent="0.2">
      <c r="A165" s="14" t="s">
        <v>867</v>
      </c>
      <c r="B165" s="21">
        <f t="shared" si="5"/>
        <v>52450</v>
      </c>
      <c r="C165" s="15">
        <v>50950</v>
      </c>
      <c r="D165" s="15">
        <v>52221</v>
      </c>
      <c r="E165" s="15">
        <v>54179</v>
      </c>
    </row>
    <row r="166" spans="1:5" x14ac:dyDescent="0.2">
      <c r="A166" s="16" t="s">
        <v>319</v>
      </c>
      <c r="B166" s="21">
        <f t="shared" si="5"/>
        <v>51065</v>
      </c>
      <c r="C166" s="17">
        <v>49096</v>
      </c>
      <c r="D166" s="17">
        <v>50819</v>
      </c>
      <c r="E166" s="17">
        <v>53280</v>
      </c>
    </row>
    <row r="167" spans="1:5" x14ac:dyDescent="0.2">
      <c r="A167" s="14" t="s">
        <v>890</v>
      </c>
      <c r="B167" s="21">
        <f t="shared" ref="B167" si="6">AVERAGE(C167:E167)</f>
        <v>43245.666666666664</v>
      </c>
      <c r="C167" s="15">
        <v>40989</v>
      </c>
      <c r="D167" s="15">
        <v>43466</v>
      </c>
      <c r="E167" s="15">
        <v>45282</v>
      </c>
    </row>
    <row r="168" spans="1:5" x14ac:dyDescent="0.2">
      <c r="A168" s="16" t="s">
        <v>2209</v>
      </c>
      <c r="B168" s="21">
        <f>AVERAGE(C168:E168)</f>
        <v>38399.666666666664</v>
      </c>
      <c r="C168" s="17">
        <v>37336</v>
      </c>
      <c r="D168" s="17">
        <v>38031</v>
      </c>
      <c r="E168" s="17">
        <v>39832</v>
      </c>
    </row>
    <row r="169" spans="1:5" x14ac:dyDescent="0.2">
      <c r="A169" s="14" t="s">
        <v>902</v>
      </c>
      <c r="B169" s="21">
        <f t="shared" ref="B169:B176" si="7">AVERAGE(C169:E169)</f>
        <v>42476.666666666664</v>
      </c>
      <c r="C169" s="15">
        <v>41623</v>
      </c>
      <c r="D169" s="15">
        <v>42035</v>
      </c>
      <c r="E169" s="15">
        <v>43772</v>
      </c>
    </row>
    <row r="170" spans="1:5" x14ac:dyDescent="0.2">
      <c r="A170" s="16" t="s">
        <v>895</v>
      </c>
      <c r="B170" s="21">
        <f t="shared" si="7"/>
        <v>38857.666666666664</v>
      </c>
      <c r="C170" s="17">
        <v>37782</v>
      </c>
      <c r="D170" s="17">
        <v>38565</v>
      </c>
      <c r="E170" s="17">
        <v>40226</v>
      </c>
    </row>
    <row r="171" spans="1:5" x14ac:dyDescent="0.2">
      <c r="A171" s="14" t="s">
        <v>913</v>
      </c>
      <c r="B171" s="21">
        <f t="shared" si="7"/>
        <v>47718.666666666664</v>
      </c>
      <c r="C171" s="15">
        <v>45572</v>
      </c>
      <c r="D171" s="15">
        <v>47830</v>
      </c>
      <c r="E171" s="15">
        <v>49754</v>
      </c>
    </row>
    <row r="172" spans="1:5" x14ac:dyDescent="0.2">
      <c r="A172" s="16" t="s">
        <v>2453</v>
      </c>
      <c r="B172" s="21">
        <f t="shared" si="7"/>
        <v>45628.333333333336</v>
      </c>
      <c r="C172" s="17">
        <v>45907</v>
      </c>
      <c r="D172" s="17">
        <v>44836</v>
      </c>
      <c r="E172" s="17">
        <v>46142</v>
      </c>
    </row>
    <row r="173" spans="1:5" x14ac:dyDescent="0.2">
      <c r="A173" s="14" t="s">
        <v>1157</v>
      </c>
      <c r="B173" s="21">
        <f t="shared" si="7"/>
        <v>42453.666666666664</v>
      </c>
      <c r="C173" s="15">
        <v>40968</v>
      </c>
      <c r="D173" s="15">
        <v>42189</v>
      </c>
      <c r="E173" s="15">
        <v>44204</v>
      </c>
    </row>
    <row r="174" spans="1:5" x14ac:dyDescent="0.2">
      <c r="A174" s="16" t="s">
        <v>2218</v>
      </c>
      <c r="B174" s="21">
        <f t="shared" si="7"/>
        <v>42145.666666666664</v>
      </c>
      <c r="C174" s="17">
        <v>40376</v>
      </c>
      <c r="D174" s="17">
        <v>42259</v>
      </c>
      <c r="E174" s="17">
        <v>43802</v>
      </c>
    </row>
    <row r="175" spans="1:5" x14ac:dyDescent="0.2">
      <c r="A175" s="14" t="s">
        <v>924</v>
      </c>
      <c r="B175" s="21">
        <f t="shared" si="7"/>
        <v>38889.666666666664</v>
      </c>
      <c r="C175" s="15">
        <v>37636</v>
      </c>
      <c r="D175" s="15">
        <v>38673</v>
      </c>
      <c r="E175" s="15">
        <v>40360</v>
      </c>
    </row>
    <row r="176" spans="1:5" x14ac:dyDescent="0.2">
      <c r="A176" s="16" t="s">
        <v>935</v>
      </c>
      <c r="B176" s="21">
        <f t="shared" si="7"/>
        <v>41265.666666666664</v>
      </c>
      <c r="C176" s="17">
        <v>39656</v>
      </c>
      <c r="D176" s="17">
        <v>40721</v>
      </c>
      <c r="E176" s="17">
        <v>43420</v>
      </c>
    </row>
    <row r="177" spans="1:5" x14ac:dyDescent="0.2">
      <c r="A177" s="14" t="s">
        <v>940</v>
      </c>
      <c r="B177" s="21">
        <f>AVERAGE(C177:E177)</f>
        <v>35431</v>
      </c>
      <c r="C177" s="15">
        <v>34375</v>
      </c>
      <c r="D177" s="15">
        <v>35330</v>
      </c>
      <c r="E177" s="15">
        <v>36588</v>
      </c>
    </row>
    <row r="178" spans="1:5" x14ac:dyDescent="0.2">
      <c r="A178" s="16" t="s">
        <v>946</v>
      </c>
      <c r="B178" s="21">
        <f t="shared" ref="B178:B185" si="8">AVERAGE(C178:E178)</f>
        <v>38742.666666666664</v>
      </c>
      <c r="C178" s="17">
        <v>37607</v>
      </c>
      <c r="D178" s="17">
        <v>38856</v>
      </c>
      <c r="E178" s="17">
        <v>39765</v>
      </c>
    </row>
    <row r="179" spans="1:5" x14ac:dyDescent="0.2">
      <c r="A179" s="14" t="s">
        <v>2454</v>
      </c>
      <c r="B179" s="21">
        <f t="shared" si="8"/>
        <v>47185.333333333336</v>
      </c>
      <c r="C179" s="15">
        <v>45194</v>
      </c>
      <c r="D179" s="15">
        <v>47322</v>
      </c>
      <c r="E179" s="15">
        <v>49040</v>
      </c>
    </row>
    <row r="180" spans="1:5" x14ac:dyDescent="0.2">
      <c r="A180" s="16" t="s">
        <v>954</v>
      </c>
      <c r="B180" s="21">
        <f t="shared" si="8"/>
        <v>46916</v>
      </c>
      <c r="C180" s="17">
        <v>45350</v>
      </c>
      <c r="D180" s="17">
        <v>46675</v>
      </c>
      <c r="E180" s="17">
        <v>48723</v>
      </c>
    </row>
    <row r="181" spans="1:5" x14ac:dyDescent="0.2">
      <c r="A181" s="14" t="s">
        <v>395</v>
      </c>
      <c r="B181" s="21">
        <f t="shared" si="8"/>
        <v>39746.333333333336</v>
      </c>
      <c r="C181" s="15">
        <v>38347</v>
      </c>
      <c r="D181" s="15">
        <v>39602</v>
      </c>
      <c r="E181" s="15">
        <v>41290</v>
      </c>
    </row>
    <row r="182" spans="1:5" x14ac:dyDescent="0.2">
      <c r="A182" s="16" t="s">
        <v>962</v>
      </c>
      <c r="B182" s="21">
        <f t="shared" si="8"/>
        <v>51891</v>
      </c>
      <c r="C182" s="17">
        <v>50168</v>
      </c>
      <c r="D182" s="17">
        <v>51717</v>
      </c>
      <c r="E182" s="17">
        <v>53788</v>
      </c>
    </row>
    <row r="183" spans="1:5" x14ac:dyDescent="0.2">
      <c r="A183" s="14" t="s">
        <v>2455</v>
      </c>
      <c r="B183" s="21">
        <f t="shared" si="8"/>
        <v>43142.666666666664</v>
      </c>
      <c r="C183" s="15">
        <v>42108</v>
      </c>
      <c r="D183" s="15">
        <v>43064</v>
      </c>
      <c r="E183" s="15">
        <v>44256</v>
      </c>
    </row>
    <row r="184" spans="1:5" x14ac:dyDescent="0.2">
      <c r="A184" s="16" t="s">
        <v>2456</v>
      </c>
      <c r="B184" s="21">
        <f t="shared" si="8"/>
        <v>40646.333333333336</v>
      </c>
      <c r="C184" s="17">
        <v>39588</v>
      </c>
      <c r="D184" s="17">
        <v>40717</v>
      </c>
      <c r="E184" s="17">
        <v>41634</v>
      </c>
    </row>
    <row r="185" spans="1:5" x14ac:dyDescent="0.2">
      <c r="A185" s="14" t="s">
        <v>2457</v>
      </c>
      <c r="B185" s="21">
        <f t="shared" si="8"/>
        <v>38516.333333333336</v>
      </c>
      <c r="C185" s="15">
        <v>37138</v>
      </c>
      <c r="D185" s="15">
        <v>38369</v>
      </c>
      <c r="E185" s="15">
        <v>40042</v>
      </c>
    </row>
    <row r="186" spans="1:5" x14ac:dyDescent="0.2">
      <c r="A186" s="16" t="s">
        <v>1369</v>
      </c>
      <c r="B186" s="21">
        <f>AVERAGE(C186:E186)</f>
        <v>48393.666666666664</v>
      </c>
      <c r="C186" s="17">
        <v>46211</v>
      </c>
      <c r="D186" s="17">
        <v>48508</v>
      </c>
      <c r="E186" s="17">
        <v>50462</v>
      </c>
    </row>
    <row r="187" spans="1:5" x14ac:dyDescent="0.2">
      <c r="A187" s="14" t="s">
        <v>989</v>
      </c>
      <c r="B187" s="21">
        <f t="shared" ref="B187:B196" si="9">AVERAGE(C187:E187)</f>
        <v>44046.333333333336</v>
      </c>
      <c r="C187" s="15">
        <v>42630</v>
      </c>
      <c r="D187" s="15">
        <v>43770</v>
      </c>
      <c r="E187" s="15">
        <v>45739</v>
      </c>
    </row>
    <row r="188" spans="1:5" x14ac:dyDescent="0.2">
      <c r="A188" s="16" t="s">
        <v>1007</v>
      </c>
      <c r="B188" s="21">
        <f t="shared" si="9"/>
        <v>40259</v>
      </c>
      <c r="C188" s="17">
        <v>39019</v>
      </c>
      <c r="D188" s="17">
        <v>39916</v>
      </c>
      <c r="E188" s="17">
        <v>41842</v>
      </c>
    </row>
    <row r="189" spans="1:5" x14ac:dyDescent="0.2">
      <c r="A189" s="14" t="s">
        <v>2458</v>
      </c>
      <c r="B189" s="21">
        <f t="shared" si="9"/>
        <v>48298.333333333336</v>
      </c>
      <c r="C189" s="15">
        <v>46389</v>
      </c>
      <c r="D189" s="15">
        <v>48094</v>
      </c>
      <c r="E189" s="15">
        <v>50412</v>
      </c>
    </row>
    <row r="190" spans="1:5" x14ac:dyDescent="0.2">
      <c r="A190" s="16" t="s">
        <v>1012</v>
      </c>
      <c r="B190" s="21">
        <f t="shared" si="9"/>
        <v>42191</v>
      </c>
      <c r="C190" s="17">
        <v>40468</v>
      </c>
      <c r="D190" s="17">
        <v>41832</v>
      </c>
      <c r="E190" s="17">
        <v>44273</v>
      </c>
    </row>
    <row r="191" spans="1:5" x14ac:dyDescent="0.2">
      <c r="A191" s="14" t="s">
        <v>1025</v>
      </c>
      <c r="B191" s="21">
        <f t="shared" si="9"/>
        <v>37943.666666666664</v>
      </c>
      <c r="C191" s="15">
        <v>36328</v>
      </c>
      <c r="D191" s="15">
        <v>37534</v>
      </c>
      <c r="E191" s="15">
        <v>39969</v>
      </c>
    </row>
    <row r="192" spans="1:5" x14ac:dyDescent="0.2">
      <c r="A192" s="16" t="s">
        <v>1032</v>
      </c>
      <c r="B192" s="21">
        <f t="shared" si="9"/>
        <v>46591</v>
      </c>
      <c r="C192" s="17">
        <v>44556</v>
      </c>
      <c r="D192" s="17">
        <v>46206</v>
      </c>
      <c r="E192" s="17">
        <v>49011</v>
      </c>
    </row>
    <row r="193" spans="1:5" x14ac:dyDescent="0.2">
      <c r="A193" s="14" t="s">
        <v>1043</v>
      </c>
      <c r="B193" s="21">
        <f t="shared" si="9"/>
        <v>31725.333333333332</v>
      </c>
      <c r="C193" s="15">
        <v>30286</v>
      </c>
      <c r="D193" s="15">
        <v>31742</v>
      </c>
      <c r="E193" s="15">
        <v>33148</v>
      </c>
    </row>
    <row r="194" spans="1:5" x14ac:dyDescent="0.2">
      <c r="A194" s="16" t="s">
        <v>2459</v>
      </c>
      <c r="B194" s="21">
        <f t="shared" si="9"/>
        <v>34462.333333333336</v>
      </c>
      <c r="C194" s="17">
        <v>33333</v>
      </c>
      <c r="D194" s="17">
        <v>34591</v>
      </c>
      <c r="E194" s="17">
        <v>35463</v>
      </c>
    </row>
    <row r="195" spans="1:5" x14ac:dyDescent="0.2">
      <c r="A195" s="14" t="s">
        <v>2134</v>
      </c>
      <c r="B195" s="21">
        <f t="shared" si="9"/>
        <v>50078.666666666664</v>
      </c>
      <c r="C195" s="15">
        <v>47611</v>
      </c>
      <c r="D195" s="15">
        <v>49961</v>
      </c>
      <c r="E195" s="15">
        <v>52664</v>
      </c>
    </row>
    <row r="196" spans="1:5" x14ac:dyDescent="0.2">
      <c r="A196" s="16" t="s">
        <v>1036</v>
      </c>
      <c r="B196" s="21">
        <f t="shared" si="9"/>
        <v>40236.666666666664</v>
      </c>
      <c r="C196" s="17">
        <v>38917</v>
      </c>
      <c r="D196" s="17">
        <v>39981</v>
      </c>
      <c r="E196" s="17">
        <v>41812</v>
      </c>
    </row>
    <row r="197" spans="1:5" x14ac:dyDescent="0.2">
      <c r="A197" s="14" t="s">
        <v>2460</v>
      </c>
      <c r="B197" s="21">
        <f>AVERAGE(C197:E197)</f>
        <v>30412</v>
      </c>
      <c r="C197" s="15">
        <v>29448</v>
      </c>
      <c r="D197" s="15">
        <v>30153</v>
      </c>
      <c r="E197" s="15">
        <v>31635</v>
      </c>
    </row>
    <row r="198" spans="1:5" x14ac:dyDescent="0.2">
      <c r="A198" s="16" t="s">
        <v>669</v>
      </c>
      <c r="B198" s="21">
        <f t="shared" ref="B198:B206" si="10">AVERAGE(C198:E198)</f>
        <v>35410</v>
      </c>
      <c r="C198" s="17">
        <v>34516</v>
      </c>
      <c r="D198" s="17">
        <v>35144</v>
      </c>
      <c r="E198" s="17">
        <v>36570</v>
      </c>
    </row>
    <row r="199" spans="1:5" x14ac:dyDescent="0.2">
      <c r="A199" s="14" t="s">
        <v>1045</v>
      </c>
      <c r="B199" s="21">
        <f t="shared" si="10"/>
        <v>45250</v>
      </c>
      <c r="C199" s="15">
        <v>43573</v>
      </c>
      <c r="D199" s="15">
        <v>45087</v>
      </c>
      <c r="E199" s="15">
        <v>47090</v>
      </c>
    </row>
    <row r="200" spans="1:5" x14ac:dyDescent="0.2">
      <c r="A200" s="16" t="s">
        <v>977</v>
      </c>
      <c r="B200" s="21">
        <f t="shared" si="10"/>
        <v>41928.333333333336</v>
      </c>
      <c r="C200" s="17">
        <v>40244</v>
      </c>
      <c r="D200" s="17">
        <v>41899</v>
      </c>
      <c r="E200" s="17">
        <v>43642</v>
      </c>
    </row>
    <row r="201" spans="1:5" x14ac:dyDescent="0.2">
      <c r="A201" s="14" t="s">
        <v>2461</v>
      </c>
      <c r="B201" s="21">
        <f t="shared" si="10"/>
        <v>39999.666666666664</v>
      </c>
      <c r="C201" s="15">
        <v>38876</v>
      </c>
      <c r="D201" s="15">
        <v>39614</v>
      </c>
      <c r="E201" s="15">
        <v>41509</v>
      </c>
    </row>
    <row r="202" spans="1:5" x14ac:dyDescent="0.2">
      <c r="A202" s="16" t="s">
        <v>787</v>
      </c>
      <c r="B202" s="21">
        <f t="shared" si="10"/>
        <v>46241</v>
      </c>
      <c r="C202" s="17">
        <v>44177</v>
      </c>
      <c r="D202" s="17">
        <v>46194</v>
      </c>
      <c r="E202" s="17">
        <v>48352</v>
      </c>
    </row>
    <row r="203" spans="1:5" x14ac:dyDescent="0.2">
      <c r="A203" s="14" t="s">
        <v>2462</v>
      </c>
      <c r="B203" s="21">
        <f t="shared" si="10"/>
        <v>43698.666666666664</v>
      </c>
      <c r="C203" s="15">
        <v>41957</v>
      </c>
      <c r="D203" s="15">
        <v>43771</v>
      </c>
      <c r="E203" s="15">
        <v>45368</v>
      </c>
    </row>
    <row r="204" spans="1:5" x14ac:dyDescent="0.2">
      <c r="A204" s="16" t="s">
        <v>1528</v>
      </c>
      <c r="B204" s="21">
        <f t="shared" si="10"/>
        <v>39813</v>
      </c>
      <c r="C204" s="17">
        <v>38311</v>
      </c>
      <c r="D204" s="17">
        <v>39600</v>
      </c>
      <c r="E204" s="17">
        <v>41528</v>
      </c>
    </row>
    <row r="205" spans="1:5" x14ac:dyDescent="0.2">
      <c r="A205" s="14" t="s">
        <v>1053</v>
      </c>
      <c r="B205" s="21">
        <f t="shared" si="10"/>
        <v>46372.333333333336</v>
      </c>
      <c r="C205" s="15">
        <v>44855</v>
      </c>
      <c r="D205" s="15">
        <v>46387</v>
      </c>
      <c r="E205" s="15">
        <v>47875</v>
      </c>
    </row>
    <row r="206" spans="1:5" x14ac:dyDescent="0.2">
      <c r="A206" s="16" t="s">
        <v>1070</v>
      </c>
      <c r="B206" s="21">
        <f t="shared" si="10"/>
        <v>40891.333333333336</v>
      </c>
      <c r="C206" s="17">
        <v>39146</v>
      </c>
      <c r="D206" s="17">
        <v>40712</v>
      </c>
      <c r="E206" s="17">
        <v>42816</v>
      </c>
    </row>
    <row r="207" spans="1:5" x14ac:dyDescent="0.2">
      <c r="A207" s="14" t="s">
        <v>1079</v>
      </c>
      <c r="B207" s="21">
        <f>AVERAGE(C207:E207)</f>
        <v>47775.666666666664</v>
      </c>
      <c r="C207" s="15">
        <v>45866</v>
      </c>
      <c r="D207" s="15">
        <v>47575</v>
      </c>
      <c r="E207" s="15">
        <v>49886</v>
      </c>
    </row>
    <row r="208" spans="1:5" x14ac:dyDescent="0.2">
      <c r="A208" s="16" t="s">
        <v>1083</v>
      </c>
      <c r="B208" s="21">
        <f t="shared" ref="B208:B220" si="11">AVERAGE(C208:E208)</f>
        <v>44125.333333333336</v>
      </c>
      <c r="C208" s="17">
        <v>42963</v>
      </c>
      <c r="D208" s="17">
        <v>43901</v>
      </c>
      <c r="E208" s="17">
        <v>45512</v>
      </c>
    </row>
    <row r="209" spans="1:5" x14ac:dyDescent="0.2">
      <c r="A209" s="14" t="s">
        <v>2463</v>
      </c>
      <c r="B209" s="21">
        <f t="shared" si="11"/>
        <v>37121.666666666664</v>
      </c>
      <c r="C209" s="15">
        <v>35406</v>
      </c>
      <c r="D209" s="15">
        <v>37269</v>
      </c>
      <c r="E209" s="15">
        <v>38690</v>
      </c>
    </row>
    <row r="210" spans="1:5" x14ac:dyDescent="0.2">
      <c r="A210" s="16" t="s">
        <v>1097</v>
      </c>
      <c r="B210" s="21">
        <f t="shared" si="11"/>
        <v>40102</v>
      </c>
      <c r="C210" s="17">
        <v>39150</v>
      </c>
      <c r="D210" s="17">
        <v>39526</v>
      </c>
      <c r="E210" s="17">
        <v>41630</v>
      </c>
    </row>
    <row r="211" spans="1:5" x14ac:dyDescent="0.2">
      <c r="A211" s="14" t="s">
        <v>1539</v>
      </c>
      <c r="B211" s="21">
        <f t="shared" si="11"/>
        <v>43287.666666666664</v>
      </c>
      <c r="C211" s="15">
        <v>41827</v>
      </c>
      <c r="D211" s="15">
        <v>43046</v>
      </c>
      <c r="E211" s="15">
        <v>44990</v>
      </c>
    </row>
    <row r="212" spans="1:5" x14ac:dyDescent="0.2">
      <c r="A212" s="16" t="s">
        <v>1104</v>
      </c>
      <c r="B212" s="21">
        <f t="shared" si="11"/>
        <v>61036.666666666664</v>
      </c>
      <c r="C212" s="17">
        <v>58548</v>
      </c>
      <c r="D212" s="17">
        <v>60649</v>
      </c>
      <c r="E212" s="17">
        <v>63913</v>
      </c>
    </row>
    <row r="213" spans="1:5" x14ac:dyDescent="0.2">
      <c r="A213" s="14" t="s">
        <v>1121</v>
      </c>
      <c r="B213" s="21">
        <f t="shared" si="11"/>
        <v>48240</v>
      </c>
      <c r="C213" s="15">
        <v>46456</v>
      </c>
      <c r="D213" s="15">
        <v>48163</v>
      </c>
      <c r="E213" s="15">
        <v>50101</v>
      </c>
    </row>
    <row r="214" spans="1:5" x14ac:dyDescent="0.2">
      <c r="A214" s="16" t="s">
        <v>1139</v>
      </c>
      <c r="B214" s="21">
        <f t="shared" si="11"/>
        <v>40725.333333333336</v>
      </c>
      <c r="C214" s="17">
        <v>39579</v>
      </c>
      <c r="D214" s="17">
        <v>40416</v>
      </c>
      <c r="E214" s="17">
        <v>42181</v>
      </c>
    </row>
    <row r="215" spans="1:5" x14ac:dyDescent="0.2">
      <c r="A215" s="14" t="s">
        <v>2180</v>
      </c>
      <c r="B215" s="21">
        <f t="shared" si="11"/>
        <v>38897.333333333336</v>
      </c>
      <c r="C215" s="15">
        <v>37598</v>
      </c>
      <c r="D215" s="15">
        <v>38720</v>
      </c>
      <c r="E215" s="15">
        <v>40374</v>
      </c>
    </row>
    <row r="216" spans="1:5" x14ac:dyDescent="0.2">
      <c r="A216" s="16" t="s">
        <v>1144</v>
      </c>
      <c r="B216" s="21">
        <f t="shared" si="11"/>
        <v>39528.333333333336</v>
      </c>
      <c r="C216" s="17">
        <v>38120</v>
      </c>
      <c r="D216" s="17">
        <v>39399</v>
      </c>
      <c r="E216" s="17">
        <v>41066</v>
      </c>
    </row>
    <row r="217" spans="1:5" x14ac:dyDescent="0.2">
      <c r="A217" s="14" t="s">
        <v>714</v>
      </c>
      <c r="B217" s="21">
        <f t="shared" si="11"/>
        <v>38389.333333333336</v>
      </c>
      <c r="C217" s="15">
        <v>37209</v>
      </c>
      <c r="D217" s="15">
        <v>38062</v>
      </c>
      <c r="E217" s="15">
        <v>39897</v>
      </c>
    </row>
    <row r="218" spans="1:5" x14ac:dyDescent="0.2">
      <c r="A218" s="16" t="s">
        <v>1159</v>
      </c>
      <c r="B218" s="21">
        <f t="shared" si="11"/>
        <v>56922.666666666664</v>
      </c>
      <c r="C218" s="17">
        <v>54702</v>
      </c>
      <c r="D218" s="17">
        <v>56695</v>
      </c>
      <c r="E218" s="17">
        <v>59371</v>
      </c>
    </row>
    <row r="219" spans="1:5" x14ac:dyDescent="0.2">
      <c r="A219" s="14" t="s">
        <v>270</v>
      </c>
      <c r="B219" s="21">
        <f t="shared" si="11"/>
        <v>58689</v>
      </c>
      <c r="C219" s="15">
        <v>56615</v>
      </c>
      <c r="D219" s="15">
        <v>58305</v>
      </c>
      <c r="E219" s="15">
        <v>61147</v>
      </c>
    </row>
    <row r="220" spans="1:5" x14ac:dyDescent="0.2">
      <c r="A220" s="16" t="s">
        <v>1167</v>
      </c>
      <c r="B220" s="21">
        <f t="shared" si="11"/>
        <v>44463.666666666664</v>
      </c>
      <c r="C220" s="17">
        <v>43171</v>
      </c>
      <c r="D220" s="17">
        <v>44212</v>
      </c>
      <c r="E220" s="17">
        <v>46008</v>
      </c>
    </row>
    <row r="221" spans="1:5" x14ac:dyDescent="0.2">
      <c r="A221" s="14" t="s">
        <v>2268</v>
      </c>
      <c r="B221" s="21">
        <f>AVERAGE(C221:E221)</f>
        <v>44841.666666666664</v>
      </c>
      <c r="C221" s="15">
        <v>43513</v>
      </c>
      <c r="D221" s="15">
        <v>44871</v>
      </c>
      <c r="E221" s="15">
        <v>46141</v>
      </c>
    </row>
    <row r="222" spans="1:5" x14ac:dyDescent="0.2">
      <c r="A222" s="16" t="s">
        <v>1181</v>
      </c>
      <c r="B222" s="21">
        <f t="shared" ref="B222:B245" si="12">AVERAGE(C222:E222)</f>
        <v>37822.333333333336</v>
      </c>
      <c r="C222" s="17">
        <v>36368</v>
      </c>
      <c r="D222" s="17">
        <v>37865</v>
      </c>
      <c r="E222" s="17">
        <v>39234</v>
      </c>
    </row>
    <row r="223" spans="1:5" x14ac:dyDescent="0.2">
      <c r="A223" s="14" t="s">
        <v>1190</v>
      </c>
      <c r="B223" s="21">
        <f t="shared" si="12"/>
        <v>25657.333333333332</v>
      </c>
      <c r="C223" s="15">
        <v>25111</v>
      </c>
      <c r="D223" s="15">
        <v>25451</v>
      </c>
      <c r="E223" s="15">
        <v>26410</v>
      </c>
    </row>
    <row r="224" spans="1:5" x14ac:dyDescent="0.2">
      <c r="A224" s="16" t="s">
        <v>1197</v>
      </c>
      <c r="B224" s="21">
        <f t="shared" si="12"/>
        <v>44762.333333333336</v>
      </c>
      <c r="C224" s="17">
        <v>43151</v>
      </c>
      <c r="D224" s="17">
        <v>44533</v>
      </c>
      <c r="E224" s="17">
        <v>46603</v>
      </c>
    </row>
    <row r="225" spans="1:5" x14ac:dyDescent="0.2">
      <c r="A225" s="14" t="s">
        <v>1202</v>
      </c>
      <c r="B225" s="21">
        <f t="shared" si="12"/>
        <v>44933.666666666664</v>
      </c>
      <c r="C225" s="15">
        <v>43526</v>
      </c>
      <c r="D225" s="15">
        <v>44655</v>
      </c>
      <c r="E225" s="15">
        <v>46620</v>
      </c>
    </row>
    <row r="226" spans="1:5" x14ac:dyDescent="0.2">
      <c r="A226" s="16" t="s">
        <v>1280</v>
      </c>
      <c r="B226" s="21">
        <f t="shared" si="12"/>
        <v>37780.666666666664</v>
      </c>
      <c r="C226" s="17">
        <v>36786</v>
      </c>
      <c r="D226" s="17">
        <v>38037</v>
      </c>
      <c r="E226" s="17">
        <v>38519</v>
      </c>
    </row>
    <row r="227" spans="1:5" x14ac:dyDescent="0.2">
      <c r="A227" s="14" t="s">
        <v>2464</v>
      </c>
      <c r="B227" s="21">
        <f t="shared" si="12"/>
        <v>54203.666666666664</v>
      </c>
      <c r="C227" s="15">
        <v>50974</v>
      </c>
      <c r="D227" s="15">
        <v>54409</v>
      </c>
      <c r="E227" s="15">
        <v>57228</v>
      </c>
    </row>
    <row r="228" spans="1:5" x14ac:dyDescent="0.2">
      <c r="A228" s="16" t="s">
        <v>397</v>
      </c>
      <c r="B228" s="21">
        <f t="shared" si="12"/>
        <v>40712</v>
      </c>
      <c r="C228" s="17">
        <v>39048</v>
      </c>
      <c r="D228" s="17">
        <v>40561</v>
      </c>
      <c r="E228" s="17">
        <v>42527</v>
      </c>
    </row>
    <row r="229" spans="1:5" x14ac:dyDescent="0.2">
      <c r="A229" s="14" t="s">
        <v>1669</v>
      </c>
      <c r="B229" s="21">
        <f t="shared" si="12"/>
        <v>55398.333333333336</v>
      </c>
      <c r="C229" s="15">
        <v>47499</v>
      </c>
      <c r="D229" s="15">
        <v>58229</v>
      </c>
      <c r="E229" s="15">
        <v>60467</v>
      </c>
    </row>
    <row r="230" spans="1:5" x14ac:dyDescent="0.2">
      <c r="A230" s="16" t="s">
        <v>1228</v>
      </c>
      <c r="B230" s="21">
        <f t="shared" si="12"/>
        <v>101822</v>
      </c>
      <c r="C230" s="17">
        <v>74624</v>
      </c>
      <c r="D230" s="17">
        <v>108595</v>
      </c>
      <c r="E230" s="17">
        <v>122247</v>
      </c>
    </row>
    <row r="231" spans="1:5" x14ac:dyDescent="0.2">
      <c r="A231" s="14" t="s">
        <v>2465</v>
      </c>
      <c r="B231" s="21">
        <f t="shared" si="12"/>
        <v>54550</v>
      </c>
      <c r="C231" s="15">
        <v>52429</v>
      </c>
      <c r="D231" s="15">
        <v>54216</v>
      </c>
      <c r="E231" s="15">
        <v>57005</v>
      </c>
    </row>
    <row r="232" spans="1:5" x14ac:dyDescent="0.2">
      <c r="A232" s="16" t="s">
        <v>1252</v>
      </c>
      <c r="B232" s="21">
        <f t="shared" si="12"/>
        <v>60467</v>
      </c>
      <c r="C232" s="17">
        <v>58345</v>
      </c>
      <c r="D232" s="17">
        <v>60167</v>
      </c>
      <c r="E232" s="17">
        <v>62889</v>
      </c>
    </row>
    <row r="233" spans="1:5" x14ac:dyDescent="0.2">
      <c r="A233" s="14" t="s">
        <v>2251</v>
      </c>
      <c r="B233" s="21">
        <f t="shared" si="12"/>
        <v>47074.666666666664</v>
      </c>
      <c r="C233" s="15">
        <v>44646</v>
      </c>
      <c r="D233" s="15">
        <v>47086</v>
      </c>
      <c r="E233" s="15">
        <v>49492</v>
      </c>
    </row>
    <row r="234" spans="1:5" x14ac:dyDescent="0.2">
      <c r="A234" s="16" t="s">
        <v>1277</v>
      </c>
      <c r="B234" s="21">
        <f t="shared" si="12"/>
        <v>36945.333333333336</v>
      </c>
      <c r="C234" s="17">
        <v>35961</v>
      </c>
      <c r="D234" s="17">
        <v>36705</v>
      </c>
      <c r="E234" s="17">
        <v>38170</v>
      </c>
    </row>
    <row r="235" spans="1:5" x14ac:dyDescent="0.2">
      <c r="A235" s="14" t="s">
        <v>1282</v>
      </c>
      <c r="B235" s="21">
        <f t="shared" si="12"/>
        <v>42630.333333333336</v>
      </c>
      <c r="C235" s="15">
        <v>41417</v>
      </c>
      <c r="D235" s="15">
        <v>42354</v>
      </c>
      <c r="E235" s="15">
        <v>44120</v>
      </c>
    </row>
    <row r="236" spans="1:5" x14ac:dyDescent="0.2">
      <c r="A236" s="16" t="s">
        <v>1287</v>
      </c>
      <c r="B236" s="21">
        <f t="shared" si="12"/>
        <v>39100.333333333336</v>
      </c>
      <c r="C236" s="17">
        <v>38093</v>
      </c>
      <c r="D236" s="17">
        <v>38726</v>
      </c>
      <c r="E236" s="17">
        <v>40482</v>
      </c>
    </row>
    <row r="237" spans="1:5" x14ac:dyDescent="0.2">
      <c r="A237" s="14" t="s">
        <v>632</v>
      </c>
      <c r="B237" s="21">
        <f t="shared" si="12"/>
        <v>45583.666666666664</v>
      </c>
      <c r="C237" s="15">
        <v>43757</v>
      </c>
      <c r="D237" s="15">
        <v>45498</v>
      </c>
      <c r="E237" s="15">
        <v>47496</v>
      </c>
    </row>
    <row r="238" spans="1:5" x14ac:dyDescent="0.2">
      <c r="A238" s="16" t="s">
        <v>2151</v>
      </c>
      <c r="B238" s="21">
        <f t="shared" si="12"/>
        <v>41714.333333333336</v>
      </c>
      <c r="C238" s="17">
        <v>40608</v>
      </c>
      <c r="D238" s="17">
        <v>41592</v>
      </c>
      <c r="E238" s="17">
        <v>42943</v>
      </c>
    </row>
    <row r="239" spans="1:5" x14ac:dyDescent="0.2">
      <c r="A239" s="14" t="s">
        <v>1295</v>
      </c>
      <c r="B239" s="21">
        <f t="shared" si="12"/>
        <v>40716</v>
      </c>
      <c r="C239" s="15">
        <v>38911</v>
      </c>
      <c r="D239" s="15">
        <v>40728</v>
      </c>
      <c r="E239" s="15">
        <v>42509</v>
      </c>
    </row>
    <row r="240" spans="1:5" x14ac:dyDescent="0.2">
      <c r="A240" s="16" t="s">
        <v>999</v>
      </c>
      <c r="B240" s="21">
        <f t="shared" si="12"/>
        <v>34588.333333333336</v>
      </c>
      <c r="C240" s="17">
        <v>33656</v>
      </c>
      <c r="D240" s="17">
        <v>34280</v>
      </c>
      <c r="E240" s="17">
        <v>35829</v>
      </c>
    </row>
    <row r="241" spans="1:5" x14ac:dyDescent="0.2">
      <c r="A241" s="14" t="s">
        <v>1748</v>
      </c>
      <c r="B241" s="21">
        <f>AVERAGE(C241:E241)</f>
        <v>50349.666666666664</v>
      </c>
      <c r="C241" s="15">
        <v>47870</v>
      </c>
      <c r="D241" s="15">
        <v>50119</v>
      </c>
      <c r="E241" s="15">
        <v>53060</v>
      </c>
    </row>
    <row r="242" spans="1:5" x14ac:dyDescent="0.2">
      <c r="A242" s="16" t="s">
        <v>879</v>
      </c>
      <c r="B242" s="21">
        <f t="shared" si="12"/>
        <v>35845</v>
      </c>
      <c r="C242" s="17">
        <v>34621</v>
      </c>
      <c r="D242" s="17">
        <v>35713</v>
      </c>
      <c r="E242" s="17">
        <v>37201</v>
      </c>
    </row>
    <row r="243" spans="1:5" x14ac:dyDescent="0.2">
      <c r="A243" s="14" t="s">
        <v>734</v>
      </c>
      <c r="B243" s="21">
        <f t="shared" si="12"/>
        <v>37504.666666666664</v>
      </c>
      <c r="C243" s="15">
        <v>36235</v>
      </c>
      <c r="D243" s="15">
        <v>37207</v>
      </c>
      <c r="E243" s="15">
        <v>39072</v>
      </c>
    </row>
    <row r="244" spans="1:5" x14ac:dyDescent="0.2">
      <c r="A244" s="16" t="s">
        <v>1311</v>
      </c>
      <c r="B244" s="21">
        <f t="shared" si="12"/>
        <v>37609.333333333336</v>
      </c>
      <c r="C244" s="17">
        <v>36563</v>
      </c>
      <c r="D244" s="17">
        <v>37565</v>
      </c>
      <c r="E244" s="17">
        <v>38700</v>
      </c>
    </row>
    <row r="245" spans="1:5" x14ac:dyDescent="0.2">
      <c r="A245" s="14" t="s">
        <v>1711</v>
      </c>
      <c r="B245" s="21">
        <f t="shared" si="12"/>
        <v>70785</v>
      </c>
      <c r="C245" s="15">
        <v>67580</v>
      </c>
      <c r="D245" s="15">
        <v>69791</v>
      </c>
      <c r="E245" s="15">
        <v>74984</v>
      </c>
    </row>
    <row r="246" spans="1:5" x14ac:dyDescent="0.2">
      <c r="A246" s="16" t="s">
        <v>2466</v>
      </c>
      <c r="B246" s="21">
        <f>AVERAGE(C246:E246)</f>
        <v>87812.333333333328</v>
      </c>
      <c r="C246" s="17">
        <v>83659</v>
      </c>
      <c r="D246" s="17">
        <v>87092</v>
      </c>
      <c r="E246" s="17">
        <v>92686</v>
      </c>
    </row>
    <row r="247" spans="1:5" x14ac:dyDescent="0.2">
      <c r="A247" s="14" t="s">
        <v>1319</v>
      </c>
      <c r="B247" s="21">
        <f t="shared" ref="B247:B257" si="13">AVERAGE(C247:E247)</f>
        <v>55679.666666666664</v>
      </c>
      <c r="C247" s="15">
        <v>53704</v>
      </c>
      <c r="D247" s="15">
        <v>55382</v>
      </c>
      <c r="E247" s="15">
        <v>57953</v>
      </c>
    </row>
    <row r="248" spans="1:5" x14ac:dyDescent="0.2">
      <c r="A248" s="16" t="s">
        <v>1339</v>
      </c>
      <c r="B248" s="21">
        <f t="shared" si="13"/>
        <v>41941</v>
      </c>
      <c r="C248" s="17">
        <v>41019</v>
      </c>
      <c r="D248" s="17">
        <v>41547</v>
      </c>
      <c r="E248" s="17">
        <v>43257</v>
      </c>
    </row>
    <row r="249" spans="1:5" x14ac:dyDescent="0.2">
      <c r="A249" s="14" t="s">
        <v>1371</v>
      </c>
      <c r="B249" s="21">
        <f t="shared" si="13"/>
        <v>54292</v>
      </c>
      <c r="C249" s="15">
        <v>52621</v>
      </c>
      <c r="D249" s="15">
        <v>53605</v>
      </c>
      <c r="E249" s="15">
        <v>56650</v>
      </c>
    </row>
    <row r="250" spans="1:5" x14ac:dyDescent="0.2">
      <c r="A250" s="16" t="s">
        <v>1348</v>
      </c>
      <c r="B250" s="21">
        <f t="shared" si="13"/>
        <v>50158</v>
      </c>
      <c r="C250" s="17">
        <v>48244</v>
      </c>
      <c r="D250" s="17">
        <v>49799</v>
      </c>
      <c r="E250" s="17">
        <v>52431</v>
      </c>
    </row>
    <row r="251" spans="1:5" x14ac:dyDescent="0.2">
      <c r="A251" s="14" t="s">
        <v>1373</v>
      </c>
      <c r="B251" s="21">
        <f t="shared" si="13"/>
        <v>72714.666666666672</v>
      </c>
      <c r="C251" s="15">
        <v>68512</v>
      </c>
      <c r="D251" s="15">
        <v>72951</v>
      </c>
      <c r="E251" s="15">
        <v>76681</v>
      </c>
    </row>
    <row r="252" spans="1:5" x14ac:dyDescent="0.2">
      <c r="A252" s="16" t="s">
        <v>2213</v>
      </c>
      <c r="B252" s="21">
        <f t="shared" si="13"/>
        <v>45699.666666666664</v>
      </c>
      <c r="C252" s="17">
        <v>44018</v>
      </c>
      <c r="D252" s="17">
        <v>45651</v>
      </c>
      <c r="E252" s="17">
        <v>47430</v>
      </c>
    </row>
    <row r="253" spans="1:5" x14ac:dyDescent="0.2">
      <c r="A253" s="14" t="s">
        <v>1410</v>
      </c>
      <c r="B253" s="21">
        <f t="shared" si="13"/>
        <v>53989</v>
      </c>
      <c r="C253" s="15">
        <v>51775</v>
      </c>
      <c r="D253" s="15">
        <v>53730</v>
      </c>
      <c r="E253" s="15">
        <v>56462</v>
      </c>
    </row>
    <row r="254" spans="1:5" x14ac:dyDescent="0.2">
      <c r="A254" s="16" t="s">
        <v>804</v>
      </c>
      <c r="B254" s="21">
        <f t="shared" si="13"/>
        <v>56871.333333333336</v>
      </c>
      <c r="C254" s="17">
        <v>54805</v>
      </c>
      <c r="D254" s="17">
        <v>56545</v>
      </c>
      <c r="E254" s="17">
        <v>59264</v>
      </c>
    </row>
    <row r="255" spans="1:5" x14ac:dyDescent="0.2">
      <c r="A255" s="14" t="s">
        <v>2157</v>
      </c>
      <c r="B255" s="21">
        <f t="shared" si="13"/>
        <v>35740.666666666664</v>
      </c>
      <c r="C255" s="15">
        <v>34506</v>
      </c>
      <c r="D255" s="15">
        <v>35719</v>
      </c>
      <c r="E255" s="15">
        <v>36997</v>
      </c>
    </row>
    <row r="256" spans="1:5" x14ac:dyDescent="0.2">
      <c r="A256" s="16" t="s">
        <v>1488</v>
      </c>
      <c r="B256" s="21">
        <f t="shared" si="13"/>
        <v>58282.666666666664</v>
      </c>
      <c r="C256" s="17">
        <v>55995</v>
      </c>
      <c r="D256" s="17">
        <v>57976</v>
      </c>
      <c r="E256" s="17">
        <v>60877</v>
      </c>
    </row>
    <row r="257" spans="1:5" x14ac:dyDescent="0.2">
      <c r="A257" s="14" t="s">
        <v>1231</v>
      </c>
      <c r="B257" s="21">
        <f t="shared" si="13"/>
        <v>42498.333333333336</v>
      </c>
      <c r="C257" s="15">
        <v>37676</v>
      </c>
      <c r="D257" s="15">
        <v>42548</v>
      </c>
      <c r="E257" s="15">
        <v>47271</v>
      </c>
    </row>
    <row r="258" spans="1:5" x14ac:dyDescent="0.2">
      <c r="A258" s="16" t="s">
        <v>1697</v>
      </c>
      <c r="B258" s="21">
        <f>AVERAGE(C258:E258)</f>
        <v>42093.666666666664</v>
      </c>
      <c r="C258" s="17">
        <v>40498</v>
      </c>
      <c r="D258" s="17">
        <v>41795</v>
      </c>
      <c r="E258" s="17">
        <v>43988</v>
      </c>
    </row>
    <row r="259" spans="1:5" x14ac:dyDescent="0.2">
      <c r="A259" s="14" t="s">
        <v>1416</v>
      </c>
      <c r="B259" s="21">
        <f t="shared" ref="B259:B322" si="14">AVERAGE(C259:E259)</f>
        <v>46327.333333333336</v>
      </c>
      <c r="C259" s="15">
        <v>44460</v>
      </c>
      <c r="D259" s="15">
        <v>45951</v>
      </c>
      <c r="E259" s="15">
        <v>48571</v>
      </c>
    </row>
    <row r="260" spans="1:5" x14ac:dyDescent="0.2">
      <c r="A260" s="16" t="s">
        <v>2467</v>
      </c>
      <c r="B260" s="21">
        <f t="shared" si="14"/>
        <v>49277.333333333336</v>
      </c>
      <c r="C260" s="17">
        <v>47328</v>
      </c>
      <c r="D260" s="17">
        <v>48820</v>
      </c>
      <c r="E260" s="17">
        <v>51684</v>
      </c>
    </row>
    <row r="261" spans="1:5" x14ac:dyDescent="0.2">
      <c r="A261" s="14" t="s">
        <v>1429</v>
      </c>
      <c r="B261" s="21">
        <f t="shared" si="14"/>
        <v>55517</v>
      </c>
      <c r="C261" s="15">
        <v>53285</v>
      </c>
      <c r="D261" s="15">
        <v>55229</v>
      </c>
      <c r="E261" s="15">
        <v>58037</v>
      </c>
    </row>
    <row r="262" spans="1:5" x14ac:dyDescent="0.2">
      <c r="A262" s="16" t="s">
        <v>1442</v>
      </c>
      <c r="B262" s="21">
        <f t="shared" si="14"/>
        <v>41719.666666666664</v>
      </c>
      <c r="C262" s="17">
        <v>39920</v>
      </c>
      <c r="D262" s="17">
        <v>41748</v>
      </c>
      <c r="E262" s="17">
        <v>43491</v>
      </c>
    </row>
    <row r="263" spans="1:5" x14ac:dyDescent="0.2">
      <c r="A263" s="14" t="s">
        <v>138</v>
      </c>
      <c r="B263" s="21">
        <f t="shared" si="14"/>
        <v>46298</v>
      </c>
      <c r="C263" s="15">
        <v>44662</v>
      </c>
      <c r="D263" s="15">
        <v>46131</v>
      </c>
      <c r="E263" s="15">
        <v>48101</v>
      </c>
    </row>
    <row r="264" spans="1:5" x14ac:dyDescent="0.2">
      <c r="A264" s="16" t="s">
        <v>2468</v>
      </c>
      <c r="B264" s="21">
        <f t="shared" si="14"/>
        <v>40052</v>
      </c>
      <c r="C264" s="17">
        <v>38753</v>
      </c>
      <c r="D264" s="17">
        <v>40016</v>
      </c>
      <c r="E264" s="17">
        <v>41387</v>
      </c>
    </row>
    <row r="265" spans="1:5" x14ac:dyDescent="0.2">
      <c r="A265" s="14" t="s">
        <v>1109</v>
      </c>
      <c r="B265" s="21">
        <f t="shared" si="14"/>
        <v>59203</v>
      </c>
      <c r="C265" s="15">
        <v>57136</v>
      </c>
      <c r="D265" s="15">
        <v>58761</v>
      </c>
      <c r="E265" s="15">
        <v>61712</v>
      </c>
    </row>
    <row r="266" spans="1:5" x14ac:dyDescent="0.2">
      <c r="A266" s="16" t="s">
        <v>2469</v>
      </c>
      <c r="B266" s="21">
        <f t="shared" si="14"/>
        <v>43529.666666666664</v>
      </c>
      <c r="C266" s="17">
        <v>41793</v>
      </c>
      <c r="D266" s="17">
        <v>43371</v>
      </c>
      <c r="E266" s="17">
        <v>45425</v>
      </c>
    </row>
    <row r="267" spans="1:5" x14ac:dyDescent="0.2">
      <c r="A267" s="14" t="s">
        <v>2200</v>
      </c>
      <c r="B267" s="21">
        <f t="shared" si="14"/>
        <v>41916.333333333336</v>
      </c>
      <c r="C267" s="15">
        <v>41019</v>
      </c>
      <c r="D267" s="15">
        <v>41499</v>
      </c>
      <c r="E267" s="15">
        <v>43231</v>
      </c>
    </row>
    <row r="268" spans="1:5" x14ac:dyDescent="0.2">
      <c r="A268" s="16" t="s">
        <v>1465</v>
      </c>
      <c r="B268" s="21">
        <f t="shared" si="14"/>
        <v>39585</v>
      </c>
      <c r="C268" s="17">
        <v>37757</v>
      </c>
      <c r="D268" s="17">
        <v>39010</v>
      </c>
      <c r="E268" s="17">
        <v>41988</v>
      </c>
    </row>
    <row r="269" spans="1:5" x14ac:dyDescent="0.2">
      <c r="A269" s="14" t="s">
        <v>1471</v>
      </c>
      <c r="B269" s="21">
        <f t="shared" si="14"/>
        <v>41722</v>
      </c>
      <c r="C269" s="15">
        <v>40315</v>
      </c>
      <c r="D269" s="15">
        <v>41592</v>
      </c>
      <c r="E269" s="15">
        <v>43259</v>
      </c>
    </row>
    <row r="270" spans="1:5" x14ac:dyDescent="0.2">
      <c r="A270" s="16" t="s">
        <v>1477</v>
      </c>
      <c r="B270" s="21">
        <f t="shared" si="14"/>
        <v>46728</v>
      </c>
      <c r="C270" s="17">
        <v>45463</v>
      </c>
      <c r="D270" s="17">
        <v>45851</v>
      </c>
      <c r="E270" s="17">
        <v>48870</v>
      </c>
    </row>
    <row r="271" spans="1:5" x14ac:dyDescent="0.2">
      <c r="A271" s="14" t="s">
        <v>1490</v>
      </c>
      <c r="B271" s="21">
        <f t="shared" si="14"/>
        <v>61879.666666666664</v>
      </c>
      <c r="C271" s="15">
        <v>60105</v>
      </c>
      <c r="D271" s="15">
        <v>61094</v>
      </c>
      <c r="E271" s="15">
        <v>64440</v>
      </c>
    </row>
    <row r="272" spans="1:5" x14ac:dyDescent="0.2">
      <c r="A272" s="16" t="s">
        <v>2470</v>
      </c>
      <c r="B272" s="21">
        <f t="shared" si="14"/>
        <v>44264.333333333336</v>
      </c>
      <c r="C272" s="17">
        <v>42460</v>
      </c>
      <c r="D272" s="17">
        <v>44208</v>
      </c>
      <c r="E272" s="17">
        <v>46125</v>
      </c>
    </row>
    <row r="273" spans="1:5" x14ac:dyDescent="0.2">
      <c r="A273" s="14" t="s">
        <v>1090</v>
      </c>
      <c r="B273" s="21">
        <f t="shared" si="14"/>
        <v>33383.333333333336</v>
      </c>
      <c r="C273" s="15">
        <v>32372</v>
      </c>
      <c r="D273" s="15">
        <v>33224</v>
      </c>
      <c r="E273" s="15">
        <v>34554</v>
      </c>
    </row>
    <row r="274" spans="1:5" x14ac:dyDescent="0.2">
      <c r="A274" s="16" t="s">
        <v>1515</v>
      </c>
      <c r="B274" s="21">
        <f t="shared" si="14"/>
        <v>54741.333333333336</v>
      </c>
      <c r="C274" s="17">
        <v>51681</v>
      </c>
      <c r="D274" s="17">
        <v>54471</v>
      </c>
      <c r="E274" s="17">
        <v>58072</v>
      </c>
    </row>
    <row r="275" spans="1:5" x14ac:dyDescent="0.2">
      <c r="A275" s="14" t="s">
        <v>2471</v>
      </c>
      <c r="B275" s="21">
        <f t="shared" si="14"/>
        <v>54411</v>
      </c>
      <c r="C275" s="15">
        <v>52595</v>
      </c>
      <c r="D275" s="15">
        <v>54135</v>
      </c>
      <c r="E275" s="15">
        <v>56503</v>
      </c>
    </row>
    <row r="276" spans="1:5" x14ac:dyDescent="0.2">
      <c r="A276" s="16" t="s">
        <v>2282</v>
      </c>
      <c r="B276" s="21">
        <f t="shared" si="14"/>
        <v>36807.333333333336</v>
      </c>
      <c r="C276" s="17">
        <v>35500</v>
      </c>
      <c r="D276" s="17">
        <v>36884</v>
      </c>
      <c r="E276" s="17">
        <v>38038</v>
      </c>
    </row>
    <row r="277" spans="1:5" x14ac:dyDescent="0.2">
      <c r="A277" s="14" t="s">
        <v>1530</v>
      </c>
      <c r="B277" s="21">
        <f t="shared" si="14"/>
        <v>55062</v>
      </c>
      <c r="C277" s="15">
        <v>52521</v>
      </c>
      <c r="D277" s="15">
        <v>54914</v>
      </c>
      <c r="E277" s="15">
        <v>57751</v>
      </c>
    </row>
    <row r="278" spans="1:5" x14ac:dyDescent="0.2">
      <c r="A278" s="16" t="s">
        <v>1541</v>
      </c>
      <c r="B278" s="21">
        <f>AVERAGE(C278:E278)</f>
        <v>54229.333333333336</v>
      </c>
      <c r="C278" s="17">
        <v>51683</v>
      </c>
      <c r="D278" s="17">
        <v>54014</v>
      </c>
      <c r="E278" s="17">
        <v>56991</v>
      </c>
    </row>
    <row r="279" spans="1:5" x14ac:dyDescent="0.2">
      <c r="A279" s="14" t="s">
        <v>1222</v>
      </c>
      <c r="B279" s="21">
        <f t="shared" si="14"/>
        <v>52062</v>
      </c>
      <c r="C279" s="15">
        <v>50134</v>
      </c>
      <c r="D279" s="15">
        <v>51824</v>
      </c>
      <c r="E279" s="15">
        <v>54228</v>
      </c>
    </row>
    <row r="280" spans="1:5" x14ac:dyDescent="0.2">
      <c r="A280" s="16" t="s">
        <v>2472</v>
      </c>
      <c r="B280" s="21">
        <f t="shared" si="14"/>
        <v>51629.333333333336</v>
      </c>
      <c r="C280" s="17">
        <v>49419</v>
      </c>
      <c r="D280" s="17">
        <v>51658</v>
      </c>
      <c r="E280" s="17">
        <v>53811</v>
      </c>
    </row>
    <row r="281" spans="1:5" x14ac:dyDescent="0.2">
      <c r="A281" s="14" t="s">
        <v>2473</v>
      </c>
      <c r="B281" s="21">
        <f t="shared" si="14"/>
        <v>38401.333333333336</v>
      </c>
      <c r="C281" s="15">
        <v>36511</v>
      </c>
      <c r="D281" s="15">
        <v>38381</v>
      </c>
      <c r="E281" s="15">
        <v>40312</v>
      </c>
    </row>
    <row r="282" spans="1:5" x14ac:dyDescent="0.2">
      <c r="A282" s="16" t="s">
        <v>272</v>
      </c>
      <c r="B282" s="21">
        <f t="shared" si="14"/>
        <v>52324.666666666664</v>
      </c>
      <c r="C282" s="17">
        <v>50242</v>
      </c>
      <c r="D282" s="17">
        <v>52147</v>
      </c>
      <c r="E282" s="17">
        <v>54585</v>
      </c>
    </row>
    <row r="283" spans="1:5" x14ac:dyDescent="0.2">
      <c r="A283" s="14" t="s">
        <v>1702</v>
      </c>
      <c r="B283" s="21">
        <f t="shared" si="14"/>
        <v>39002.666666666664</v>
      </c>
      <c r="C283" s="15">
        <v>37375</v>
      </c>
      <c r="D283" s="15">
        <v>38802</v>
      </c>
      <c r="E283" s="15">
        <v>40831</v>
      </c>
    </row>
    <row r="284" spans="1:5" x14ac:dyDescent="0.2">
      <c r="A284" s="16" t="s">
        <v>1555</v>
      </c>
      <c r="B284" s="21">
        <f t="shared" si="14"/>
        <v>37759.666666666664</v>
      </c>
      <c r="C284" s="17">
        <v>36228</v>
      </c>
      <c r="D284" s="17">
        <v>37540</v>
      </c>
      <c r="E284" s="17">
        <v>39511</v>
      </c>
    </row>
    <row r="285" spans="1:5" x14ac:dyDescent="0.2">
      <c r="A285" s="14" t="s">
        <v>1413</v>
      </c>
      <c r="B285" s="21">
        <f t="shared" si="14"/>
        <v>40241.333333333336</v>
      </c>
      <c r="C285" s="15">
        <v>39292</v>
      </c>
      <c r="D285" s="15">
        <v>39868</v>
      </c>
      <c r="E285" s="15">
        <v>41564</v>
      </c>
    </row>
    <row r="286" spans="1:5" x14ac:dyDescent="0.2">
      <c r="A286" s="16" t="s">
        <v>1241</v>
      </c>
      <c r="B286" s="21">
        <f t="shared" si="14"/>
        <v>47440.333333333336</v>
      </c>
      <c r="C286" s="17">
        <v>45153</v>
      </c>
      <c r="D286" s="17">
        <v>47419</v>
      </c>
      <c r="E286" s="17">
        <v>49749</v>
      </c>
    </row>
    <row r="287" spans="1:5" x14ac:dyDescent="0.2">
      <c r="A287" s="14" t="s">
        <v>1581</v>
      </c>
      <c r="B287" s="21">
        <f t="shared" si="14"/>
        <v>52756.333333333336</v>
      </c>
      <c r="C287" s="15">
        <v>51005</v>
      </c>
      <c r="D287" s="15">
        <v>52219</v>
      </c>
      <c r="E287" s="15">
        <v>55045</v>
      </c>
    </row>
    <row r="288" spans="1:5" x14ac:dyDescent="0.2">
      <c r="A288" s="16" t="s">
        <v>1588</v>
      </c>
      <c r="B288" s="21">
        <f t="shared" si="14"/>
        <v>48086</v>
      </c>
      <c r="C288" s="17">
        <v>46692</v>
      </c>
      <c r="D288" s="17">
        <v>47885</v>
      </c>
      <c r="E288" s="17">
        <v>49681</v>
      </c>
    </row>
    <row r="289" spans="1:5" x14ac:dyDescent="0.2">
      <c r="A289" s="14" t="s">
        <v>1506</v>
      </c>
      <c r="B289" s="21">
        <f t="shared" si="14"/>
        <v>47740</v>
      </c>
      <c r="C289" s="15">
        <v>45863</v>
      </c>
      <c r="D289" s="15">
        <v>47412</v>
      </c>
      <c r="E289" s="15">
        <v>49945</v>
      </c>
    </row>
    <row r="290" spans="1:5" x14ac:dyDescent="0.2">
      <c r="A290" s="16" t="s">
        <v>1597</v>
      </c>
      <c r="B290" s="21">
        <f>AVERAGE(C290:E290)</f>
        <v>44824.666666666664</v>
      </c>
      <c r="C290" s="17">
        <v>43412</v>
      </c>
      <c r="D290" s="17">
        <v>44480</v>
      </c>
      <c r="E290" s="17">
        <v>46582</v>
      </c>
    </row>
    <row r="291" spans="1:5" x14ac:dyDescent="0.2">
      <c r="A291" s="14" t="s">
        <v>1605</v>
      </c>
      <c r="B291" s="21">
        <f t="shared" si="14"/>
        <v>56007.333333333336</v>
      </c>
      <c r="C291" s="15">
        <v>52263</v>
      </c>
      <c r="D291" s="15">
        <v>56120</v>
      </c>
      <c r="E291" s="15">
        <v>59639</v>
      </c>
    </row>
    <row r="292" spans="1:5" x14ac:dyDescent="0.2">
      <c r="A292" s="16" t="s">
        <v>2101</v>
      </c>
      <c r="B292" s="21">
        <f t="shared" si="14"/>
        <v>55225.333333333336</v>
      </c>
      <c r="C292" s="17">
        <v>53093</v>
      </c>
      <c r="D292" s="17">
        <v>55282</v>
      </c>
      <c r="E292" s="17">
        <v>57301</v>
      </c>
    </row>
    <row r="293" spans="1:5" x14ac:dyDescent="0.2">
      <c r="A293" s="14" t="s">
        <v>1111</v>
      </c>
      <c r="B293" s="21">
        <f t="shared" si="14"/>
        <v>39027</v>
      </c>
      <c r="C293" s="15">
        <v>37774</v>
      </c>
      <c r="D293" s="15">
        <v>38821</v>
      </c>
      <c r="E293" s="15">
        <v>40486</v>
      </c>
    </row>
    <row r="294" spans="1:5" x14ac:dyDescent="0.2">
      <c r="A294" s="16" t="s">
        <v>2163</v>
      </c>
      <c r="B294" s="21">
        <f t="shared" si="14"/>
        <v>45443.666666666664</v>
      </c>
      <c r="C294" s="17">
        <v>44292</v>
      </c>
      <c r="D294" s="17">
        <v>45076</v>
      </c>
      <c r="E294" s="17">
        <v>46963</v>
      </c>
    </row>
    <row r="295" spans="1:5" x14ac:dyDescent="0.2">
      <c r="A295" s="14" t="s">
        <v>1616</v>
      </c>
      <c r="B295" s="21">
        <f t="shared" si="14"/>
        <v>52454</v>
      </c>
      <c r="C295" s="15">
        <v>50068</v>
      </c>
      <c r="D295" s="15">
        <v>51971</v>
      </c>
      <c r="E295" s="15">
        <v>55323</v>
      </c>
    </row>
    <row r="296" spans="1:5" x14ac:dyDescent="0.2">
      <c r="A296" s="16" t="s">
        <v>1624</v>
      </c>
      <c r="B296" s="21">
        <f t="shared" si="14"/>
        <v>49294.333333333336</v>
      </c>
      <c r="C296" s="17">
        <v>47091</v>
      </c>
      <c r="D296" s="17">
        <v>49625</v>
      </c>
      <c r="E296" s="17">
        <v>51167</v>
      </c>
    </row>
    <row r="297" spans="1:5" x14ac:dyDescent="0.2">
      <c r="A297" s="14" t="s">
        <v>1638</v>
      </c>
      <c r="B297" s="21">
        <f t="shared" si="14"/>
        <v>42349.666666666664</v>
      </c>
      <c r="C297" s="15">
        <v>40600</v>
      </c>
      <c r="D297" s="15">
        <v>42121</v>
      </c>
      <c r="E297" s="15">
        <v>44328</v>
      </c>
    </row>
    <row r="298" spans="1:5" x14ac:dyDescent="0.2">
      <c r="A298" s="16" t="s">
        <v>1645</v>
      </c>
      <c r="B298" s="21">
        <f t="shared" si="14"/>
        <v>37962.333333333336</v>
      </c>
      <c r="C298" s="17">
        <v>36625</v>
      </c>
      <c r="D298" s="17">
        <v>37764</v>
      </c>
      <c r="E298" s="17">
        <v>39498</v>
      </c>
    </row>
    <row r="299" spans="1:5" x14ac:dyDescent="0.2">
      <c r="A299" s="14" t="s">
        <v>1651</v>
      </c>
      <c r="B299" s="21">
        <f t="shared" si="14"/>
        <v>37193.666666666664</v>
      </c>
      <c r="C299" s="15">
        <v>36054</v>
      </c>
      <c r="D299" s="15">
        <v>37003</v>
      </c>
      <c r="E299" s="15">
        <v>38524</v>
      </c>
    </row>
    <row r="300" spans="1:5" x14ac:dyDescent="0.2">
      <c r="A300" s="16" t="s">
        <v>2474</v>
      </c>
      <c r="B300" s="21">
        <f t="shared" si="14"/>
        <v>54241.333333333336</v>
      </c>
      <c r="C300" s="17">
        <v>52436</v>
      </c>
      <c r="D300" s="17">
        <v>54010</v>
      </c>
      <c r="E300" s="17">
        <v>56278</v>
      </c>
    </row>
    <row r="301" spans="1:5" x14ac:dyDescent="0.2">
      <c r="A301" s="14" t="s">
        <v>1671</v>
      </c>
      <c r="B301" s="21">
        <f t="shared" si="14"/>
        <v>37587.333333333336</v>
      </c>
      <c r="C301" s="15">
        <v>36722</v>
      </c>
      <c r="D301" s="15">
        <v>37286</v>
      </c>
      <c r="E301" s="15">
        <v>38754</v>
      </c>
    </row>
    <row r="302" spans="1:5" x14ac:dyDescent="0.2">
      <c r="A302" s="16" t="s">
        <v>1271</v>
      </c>
      <c r="B302" s="21">
        <f t="shared" si="14"/>
        <v>44721</v>
      </c>
      <c r="C302" s="17">
        <v>42971</v>
      </c>
      <c r="D302" s="17">
        <v>44679</v>
      </c>
      <c r="E302" s="17">
        <v>46513</v>
      </c>
    </row>
    <row r="303" spans="1:5" x14ac:dyDescent="0.2">
      <c r="A303" s="14" t="s">
        <v>2227</v>
      </c>
      <c r="B303" s="21">
        <f t="shared" si="14"/>
        <v>36810.333333333336</v>
      </c>
      <c r="C303" s="15">
        <v>34775</v>
      </c>
      <c r="D303" s="15">
        <v>36809</v>
      </c>
      <c r="E303" s="15">
        <v>38847</v>
      </c>
    </row>
    <row r="304" spans="1:5" x14ac:dyDescent="0.2">
      <c r="A304" s="16" t="s">
        <v>981</v>
      </c>
      <c r="B304" s="21">
        <f t="shared" si="14"/>
        <v>37938.666666666664</v>
      </c>
      <c r="C304" s="17">
        <v>36629</v>
      </c>
      <c r="D304" s="17">
        <v>37934</v>
      </c>
      <c r="E304" s="17">
        <v>39253</v>
      </c>
    </row>
    <row r="305" spans="1:5" x14ac:dyDescent="0.2">
      <c r="A305" s="14" t="s">
        <v>1678</v>
      </c>
      <c r="B305" s="21">
        <f t="shared" si="14"/>
        <v>53442.333333333336</v>
      </c>
      <c r="C305" s="15">
        <v>51500</v>
      </c>
      <c r="D305" s="15">
        <v>52944</v>
      </c>
      <c r="E305" s="15">
        <v>55883</v>
      </c>
    </row>
    <row r="306" spans="1:5" x14ac:dyDescent="0.2">
      <c r="A306" s="16" t="s">
        <v>1549</v>
      </c>
      <c r="B306" s="21">
        <f t="shared" si="14"/>
        <v>41018</v>
      </c>
      <c r="C306" s="17">
        <v>39529</v>
      </c>
      <c r="D306" s="17">
        <v>40811</v>
      </c>
      <c r="E306" s="17">
        <v>42714</v>
      </c>
    </row>
    <row r="307" spans="1:5" x14ac:dyDescent="0.2">
      <c r="A307" s="14" t="s">
        <v>2144</v>
      </c>
      <c r="B307" s="21">
        <f t="shared" si="14"/>
        <v>54289.333333333336</v>
      </c>
      <c r="C307" s="15">
        <v>52686</v>
      </c>
      <c r="D307" s="15">
        <v>53989</v>
      </c>
      <c r="E307" s="15">
        <v>56193</v>
      </c>
    </row>
    <row r="308" spans="1:5" x14ac:dyDescent="0.2">
      <c r="A308" s="16" t="s">
        <v>2475</v>
      </c>
      <c r="B308" s="21">
        <f t="shared" si="14"/>
        <v>46828</v>
      </c>
      <c r="C308" s="17">
        <v>45466</v>
      </c>
      <c r="D308" s="17">
        <v>46722</v>
      </c>
      <c r="E308" s="17">
        <v>48296</v>
      </c>
    </row>
    <row r="309" spans="1:5" x14ac:dyDescent="0.2">
      <c r="A309" s="14" t="s">
        <v>1705</v>
      </c>
      <c r="B309" s="21">
        <f t="shared" si="14"/>
        <v>49392.666666666664</v>
      </c>
      <c r="C309" s="15">
        <v>47394</v>
      </c>
      <c r="D309" s="15">
        <v>49048</v>
      </c>
      <c r="E309" s="15">
        <v>51736</v>
      </c>
    </row>
    <row r="310" spans="1:5" x14ac:dyDescent="0.2">
      <c r="A310" s="16" t="s">
        <v>2476</v>
      </c>
      <c r="B310" s="21">
        <f t="shared" si="14"/>
        <v>44088</v>
      </c>
      <c r="C310" s="17">
        <v>41962</v>
      </c>
      <c r="D310" s="17">
        <v>43896</v>
      </c>
      <c r="E310" s="17">
        <v>46406</v>
      </c>
    </row>
    <row r="311" spans="1:5" x14ac:dyDescent="0.2">
      <c r="A311" s="14" t="s">
        <v>2477</v>
      </c>
      <c r="B311" s="21">
        <f t="shared" si="14"/>
        <v>45064.333333333336</v>
      </c>
      <c r="C311" s="15">
        <v>43324</v>
      </c>
      <c r="D311" s="15">
        <v>44874</v>
      </c>
      <c r="E311" s="15">
        <v>46995</v>
      </c>
    </row>
    <row r="312" spans="1:5" x14ac:dyDescent="0.2">
      <c r="A312" s="16" t="s">
        <v>2478</v>
      </c>
      <c r="B312" s="21">
        <f t="shared" si="14"/>
        <v>58601.666666666664</v>
      </c>
      <c r="C312" s="17">
        <v>56322</v>
      </c>
      <c r="D312" s="17">
        <v>58097</v>
      </c>
      <c r="E312" s="17">
        <v>61386</v>
      </c>
    </row>
    <row r="313" spans="1:5" x14ac:dyDescent="0.2">
      <c r="A313" s="14" t="s">
        <v>2479</v>
      </c>
      <c r="B313" s="21">
        <f t="shared" si="14"/>
        <v>92971.333333333328</v>
      </c>
      <c r="C313" s="15">
        <v>86852</v>
      </c>
      <c r="D313" s="15">
        <v>92638</v>
      </c>
      <c r="E313" s="15">
        <v>99424</v>
      </c>
    </row>
    <row r="314" spans="1:5" x14ac:dyDescent="0.2">
      <c r="A314" s="16" t="s">
        <v>1722</v>
      </c>
      <c r="B314" s="21">
        <f t="shared" si="14"/>
        <v>98700.333333333328</v>
      </c>
      <c r="C314" s="17">
        <v>91198</v>
      </c>
      <c r="D314" s="17">
        <v>98690</v>
      </c>
      <c r="E314" s="17">
        <v>106213</v>
      </c>
    </row>
    <row r="315" spans="1:5" x14ac:dyDescent="0.2">
      <c r="A315" s="14" t="s">
        <v>2480</v>
      </c>
      <c r="B315" s="21">
        <f t="shared" si="14"/>
        <v>55722.333333333336</v>
      </c>
      <c r="C315" s="15">
        <v>53041</v>
      </c>
      <c r="D315" s="15">
        <v>55635</v>
      </c>
      <c r="E315" s="15">
        <v>58491</v>
      </c>
    </row>
    <row r="316" spans="1:5" x14ac:dyDescent="0.2">
      <c r="A316" s="16" t="s">
        <v>1725</v>
      </c>
      <c r="B316" s="21">
        <f t="shared" si="14"/>
        <v>65140.666666666664</v>
      </c>
      <c r="C316" s="17">
        <v>61166</v>
      </c>
      <c r="D316" s="17">
        <v>64901</v>
      </c>
      <c r="E316" s="17">
        <v>69355</v>
      </c>
    </row>
    <row r="317" spans="1:5" x14ac:dyDescent="0.2">
      <c r="A317" s="14" t="s">
        <v>123</v>
      </c>
      <c r="B317" s="21">
        <f t="shared" si="14"/>
        <v>56056.333333333336</v>
      </c>
      <c r="C317" s="15">
        <v>54386</v>
      </c>
      <c r="D317" s="15">
        <v>55273</v>
      </c>
      <c r="E317" s="15">
        <v>58510</v>
      </c>
    </row>
    <row r="318" spans="1:5" x14ac:dyDescent="0.2">
      <c r="A318" s="16" t="s">
        <v>2143</v>
      </c>
      <c r="B318" s="21">
        <f t="shared" si="14"/>
        <v>59918.333333333336</v>
      </c>
      <c r="C318" s="17">
        <v>57432</v>
      </c>
      <c r="D318" s="17">
        <v>59633</v>
      </c>
      <c r="E318" s="17">
        <v>62690</v>
      </c>
    </row>
    <row r="319" spans="1:5" x14ac:dyDescent="0.2">
      <c r="A319" s="14" t="s">
        <v>2481</v>
      </c>
      <c r="B319" s="21">
        <f t="shared" si="14"/>
        <v>60745.666666666664</v>
      </c>
      <c r="C319" s="15">
        <v>57566</v>
      </c>
      <c r="D319" s="15">
        <v>60170</v>
      </c>
      <c r="E319" s="15">
        <v>64501</v>
      </c>
    </row>
    <row r="320" spans="1:5" x14ac:dyDescent="0.2">
      <c r="A320" s="16" t="s">
        <v>1737</v>
      </c>
      <c r="B320" s="21">
        <f t="shared" si="14"/>
        <v>45025.333333333336</v>
      </c>
      <c r="C320" s="17">
        <v>43177</v>
      </c>
      <c r="D320" s="17">
        <v>44755</v>
      </c>
      <c r="E320" s="17">
        <v>47144</v>
      </c>
    </row>
    <row r="321" spans="1:5" x14ac:dyDescent="0.2">
      <c r="A321" s="14" t="s">
        <v>2482</v>
      </c>
      <c r="B321" s="21">
        <f t="shared" si="14"/>
        <v>44267</v>
      </c>
      <c r="C321" s="15">
        <v>42721</v>
      </c>
      <c r="D321" s="15">
        <v>43905</v>
      </c>
      <c r="E321" s="15">
        <v>46175</v>
      </c>
    </row>
    <row r="322" spans="1:5" x14ac:dyDescent="0.2">
      <c r="A322" s="16" t="s">
        <v>1754</v>
      </c>
      <c r="B322" s="21">
        <f t="shared" si="14"/>
        <v>70297</v>
      </c>
      <c r="C322" s="17">
        <v>66358</v>
      </c>
      <c r="D322" s="17">
        <v>69913</v>
      </c>
      <c r="E322" s="17">
        <v>74620</v>
      </c>
    </row>
    <row r="323" spans="1:5" x14ac:dyDescent="0.2">
      <c r="A323" s="14" t="s">
        <v>1225</v>
      </c>
      <c r="B323" s="21">
        <f t="shared" ref="B323:B385" si="15">AVERAGE(C323:E323)</f>
        <v>72680</v>
      </c>
      <c r="C323" s="15">
        <v>69832</v>
      </c>
      <c r="D323" s="15">
        <v>72149</v>
      </c>
      <c r="E323" s="15">
        <v>76059</v>
      </c>
    </row>
    <row r="324" spans="1:5" x14ac:dyDescent="0.2">
      <c r="A324" s="16" t="s">
        <v>2483</v>
      </c>
      <c r="B324" s="21">
        <f t="shared" si="15"/>
        <v>32849.666666666664</v>
      </c>
      <c r="C324" s="17">
        <v>32174</v>
      </c>
      <c r="D324" s="17">
        <v>32922</v>
      </c>
      <c r="E324" s="17">
        <v>33453</v>
      </c>
    </row>
    <row r="325" spans="1:5" x14ac:dyDescent="0.2">
      <c r="A325" s="14" t="s">
        <v>2244</v>
      </c>
      <c r="B325" s="21">
        <f t="shared" si="15"/>
        <v>50503</v>
      </c>
      <c r="C325" s="15">
        <v>47936</v>
      </c>
      <c r="D325" s="15">
        <v>50722</v>
      </c>
      <c r="E325" s="15">
        <v>52851</v>
      </c>
    </row>
    <row r="326" spans="1:5" x14ac:dyDescent="0.2">
      <c r="A326" s="16" t="s">
        <v>555</v>
      </c>
      <c r="B326" s="21">
        <f t="shared" si="15"/>
        <v>40942.666666666664</v>
      </c>
      <c r="C326" s="17">
        <v>39971</v>
      </c>
      <c r="D326" s="17">
        <v>40662</v>
      </c>
      <c r="E326" s="17">
        <v>42195</v>
      </c>
    </row>
    <row r="327" spans="1:5" x14ac:dyDescent="0.2">
      <c r="A327" s="14" t="s">
        <v>2484</v>
      </c>
      <c r="B327" s="21">
        <f t="shared" si="15"/>
        <v>44555.666666666664</v>
      </c>
      <c r="C327" s="15">
        <v>43350</v>
      </c>
      <c r="D327" s="15">
        <v>43808</v>
      </c>
      <c r="E327" s="15">
        <v>46509</v>
      </c>
    </row>
    <row r="328" spans="1:5" x14ac:dyDescent="0.2">
      <c r="A328" s="16" t="s">
        <v>2485</v>
      </c>
      <c r="B328" s="21">
        <f t="shared" si="15"/>
        <v>39031.333333333336</v>
      </c>
      <c r="C328" s="17">
        <v>37621</v>
      </c>
      <c r="D328" s="17">
        <v>39165</v>
      </c>
      <c r="E328" s="17">
        <v>40308</v>
      </c>
    </row>
    <row r="329" spans="1:5" x14ac:dyDescent="0.2">
      <c r="A329" s="14" t="s">
        <v>1763</v>
      </c>
      <c r="B329" s="21">
        <f t="shared" si="15"/>
        <v>48606</v>
      </c>
      <c r="C329" s="15">
        <v>47174</v>
      </c>
      <c r="D329" s="15">
        <v>48058</v>
      </c>
      <c r="E329" s="15">
        <v>50586</v>
      </c>
    </row>
    <row r="330" spans="1:5" x14ac:dyDescent="0.2">
      <c r="A330" s="16" t="s">
        <v>2486</v>
      </c>
      <c r="B330" s="21">
        <f t="shared" si="15"/>
        <v>57634.666666666664</v>
      </c>
      <c r="C330" s="17">
        <v>56085</v>
      </c>
      <c r="D330" s="17">
        <v>57299</v>
      </c>
      <c r="E330" s="17">
        <v>59520</v>
      </c>
    </row>
    <row r="331" spans="1:5" x14ac:dyDescent="0.2">
      <c r="A331" s="14" t="s">
        <v>1778</v>
      </c>
      <c r="B331" s="21">
        <f t="shared" si="15"/>
        <v>45448.333333333336</v>
      </c>
      <c r="C331" s="15">
        <v>43477</v>
      </c>
      <c r="D331" s="15">
        <v>45624</v>
      </c>
      <c r="E331" s="15">
        <v>47244</v>
      </c>
    </row>
    <row r="332" spans="1:5" x14ac:dyDescent="0.2">
      <c r="A332" s="16" t="s">
        <v>772</v>
      </c>
      <c r="B332" s="21">
        <f t="shared" si="15"/>
        <v>41905.333333333336</v>
      </c>
      <c r="C332" s="17">
        <v>40785</v>
      </c>
      <c r="D332" s="17">
        <v>41783</v>
      </c>
      <c r="E332" s="17">
        <v>43148</v>
      </c>
    </row>
    <row r="333" spans="1:5" x14ac:dyDescent="0.2">
      <c r="A333" s="14" t="s">
        <v>1784</v>
      </c>
      <c r="B333" s="21">
        <f t="shared" si="15"/>
        <v>44102</v>
      </c>
      <c r="C333" s="15">
        <v>42397</v>
      </c>
      <c r="D333" s="15">
        <v>44006</v>
      </c>
      <c r="E333" s="15">
        <v>45903</v>
      </c>
    </row>
    <row r="334" spans="1:5" x14ac:dyDescent="0.2">
      <c r="A334" s="16" t="s">
        <v>1810</v>
      </c>
      <c r="B334" s="21">
        <f t="shared" si="15"/>
        <v>46509.666666666664</v>
      </c>
      <c r="C334" s="17">
        <v>44680</v>
      </c>
      <c r="D334" s="17">
        <v>46056</v>
      </c>
      <c r="E334" s="17">
        <v>48793</v>
      </c>
    </row>
    <row r="335" spans="1:5" x14ac:dyDescent="0.2">
      <c r="A335" s="14" t="s">
        <v>1801</v>
      </c>
      <c r="B335" s="21">
        <f t="shared" si="15"/>
        <v>50260</v>
      </c>
      <c r="C335" s="15">
        <v>48770</v>
      </c>
      <c r="D335" s="15">
        <v>50057</v>
      </c>
      <c r="E335" s="15">
        <v>51953</v>
      </c>
    </row>
    <row r="336" spans="1:5" x14ac:dyDescent="0.2">
      <c r="A336" s="16" t="s">
        <v>1792</v>
      </c>
      <c r="B336" s="21">
        <f t="shared" si="15"/>
        <v>40183.333333333336</v>
      </c>
      <c r="C336" s="17">
        <v>38464</v>
      </c>
      <c r="D336" s="17">
        <v>40306</v>
      </c>
      <c r="E336" s="17">
        <v>41780</v>
      </c>
    </row>
    <row r="337" spans="1:5" x14ac:dyDescent="0.2">
      <c r="A337" s="14" t="s">
        <v>578</v>
      </c>
      <c r="B337" s="21">
        <f t="shared" si="15"/>
        <v>39282.333333333336</v>
      </c>
      <c r="C337" s="15">
        <v>37843</v>
      </c>
      <c r="D337" s="15">
        <v>39235</v>
      </c>
      <c r="E337" s="15">
        <v>40769</v>
      </c>
    </row>
    <row r="338" spans="1:5" x14ac:dyDescent="0.2">
      <c r="A338" s="16" t="s">
        <v>1818</v>
      </c>
      <c r="B338" s="21">
        <f t="shared" si="15"/>
        <v>44301</v>
      </c>
      <c r="C338" s="17">
        <v>42183</v>
      </c>
      <c r="D338" s="17">
        <v>44527</v>
      </c>
      <c r="E338" s="17">
        <v>46193</v>
      </c>
    </row>
    <row r="339" spans="1:5" x14ac:dyDescent="0.2">
      <c r="A339" s="14" t="s">
        <v>2241</v>
      </c>
      <c r="B339" s="21">
        <f t="shared" si="15"/>
        <v>42720.666666666664</v>
      </c>
      <c r="C339" s="15">
        <v>41224</v>
      </c>
      <c r="D339" s="15">
        <v>42622</v>
      </c>
      <c r="E339" s="15">
        <v>44316</v>
      </c>
    </row>
    <row r="340" spans="1:5" x14ac:dyDescent="0.2">
      <c r="A340" s="16" t="s">
        <v>2119</v>
      </c>
      <c r="B340" s="21">
        <f t="shared" si="15"/>
        <v>42826.666666666664</v>
      </c>
      <c r="C340" s="17">
        <v>41094</v>
      </c>
      <c r="D340" s="17">
        <v>42391</v>
      </c>
      <c r="E340" s="17">
        <v>44995</v>
      </c>
    </row>
    <row r="341" spans="1:5" x14ac:dyDescent="0.2">
      <c r="A341" s="14" t="s">
        <v>2254</v>
      </c>
      <c r="B341" s="21">
        <f t="shared" si="15"/>
        <v>35881.666666666664</v>
      </c>
      <c r="C341" s="15">
        <v>34573</v>
      </c>
      <c r="D341" s="15">
        <v>35768</v>
      </c>
      <c r="E341" s="15">
        <v>37304</v>
      </c>
    </row>
    <row r="342" spans="1:5" x14ac:dyDescent="0.2">
      <c r="A342" s="16" t="s">
        <v>1828</v>
      </c>
      <c r="B342" s="21">
        <f t="shared" si="15"/>
        <v>47712.666666666664</v>
      </c>
      <c r="C342" s="17">
        <v>45393</v>
      </c>
      <c r="D342" s="17">
        <v>48009</v>
      </c>
      <c r="E342" s="17">
        <v>49736</v>
      </c>
    </row>
    <row r="343" spans="1:5" x14ac:dyDescent="0.2">
      <c r="A343" s="14" t="s">
        <v>1835</v>
      </c>
      <c r="B343" s="21">
        <f t="shared" si="15"/>
        <v>40875</v>
      </c>
      <c r="C343" s="15">
        <v>39419</v>
      </c>
      <c r="D343" s="15">
        <v>40605</v>
      </c>
      <c r="E343" s="15">
        <v>42601</v>
      </c>
    </row>
    <row r="344" spans="1:5" x14ac:dyDescent="0.2">
      <c r="A344" s="16" t="s">
        <v>2487</v>
      </c>
      <c r="B344" s="21">
        <f t="shared" si="15"/>
        <v>45438.666666666664</v>
      </c>
      <c r="C344" s="17">
        <v>43763</v>
      </c>
      <c r="D344" s="17">
        <v>45313</v>
      </c>
      <c r="E344" s="17">
        <v>47240</v>
      </c>
    </row>
    <row r="345" spans="1:5" x14ac:dyDescent="0.2">
      <c r="A345" s="14" t="s">
        <v>2488</v>
      </c>
      <c r="B345" s="21">
        <f t="shared" si="15"/>
        <v>36837.666666666664</v>
      </c>
      <c r="C345" s="15">
        <v>35425</v>
      </c>
      <c r="D345" s="15">
        <v>36789</v>
      </c>
      <c r="E345" s="15">
        <v>38299</v>
      </c>
    </row>
    <row r="346" spans="1:5" x14ac:dyDescent="0.2">
      <c r="A346" s="16" t="s">
        <v>2489</v>
      </c>
      <c r="B346" s="21">
        <f t="shared" si="15"/>
        <v>36576.333333333336</v>
      </c>
      <c r="C346" s="17">
        <v>35637</v>
      </c>
      <c r="D346" s="17">
        <v>36485</v>
      </c>
      <c r="E346" s="17">
        <v>37607</v>
      </c>
    </row>
    <row r="347" spans="1:5" x14ac:dyDescent="0.2">
      <c r="A347" s="14" t="s">
        <v>1447</v>
      </c>
      <c r="B347" s="21">
        <f t="shared" si="15"/>
        <v>44107.666666666664</v>
      </c>
      <c r="C347" s="15">
        <v>42126</v>
      </c>
      <c r="D347" s="15">
        <v>44097</v>
      </c>
      <c r="E347" s="15">
        <v>46100</v>
      </c>
    </row>
    <row r="348" spans="1:5" x14ac:dyDescent="0.2">
      <c r="A348" s="16" t="s">
        <v>1843</v>
      </c>
      <c r="B348" s="21">
        <f t="shared" si="15"/>
        <v>45092.666666666664</v>
      </c>
      <c r="C348" s="17">
        <v>43742</v>
      </c>
      <c r="D348" s="17">
        <v>44668</v>
      </c>
      <c r="E348" s="17">
        <v>46868</v>
      </c>
    </row>
    <row r="349" spans="1:5" x14ac:dyDescent="0.2">
      <c r="A349" s="14" t="s">
        <v>2183</v>
      </c>
      <c r="B349" s="21">
        <f t="shared" si="15"/>
        <v>44242</v>
      </c>
      <c r="C349" s="15">
        <v>42951</v>
      </c>
      <c r="D349" s="15">
        <v>43758</v>
      </c>
      <c r="E349" s="15">
        <v>46017</v>
      </c>
    </row>
    <row r="350" spans="1:5" x14ac:dyDescent="0.2">
      <c r="A350" s="16" t="s">
        <v>2490</v>
      </c>
      <c r="B350" s="21">
        <f t="shared" si="15"/>
        <v>66575.333333333328</v>
      </c>
      <c r="C350" s="17">
        <v>64505</v>
      </c>
      <c r="D350" s="17">
        <v>65877</v>
      </c>
      <c r="E350" s="17">
        <v>69344</v>
      </c>
    </row>
    <row r="351" spans="1:5" x14ac:dyDescent="0.2">
      <c r="A351" s="14" t="s">
        <v>1850</v>
      </c>
      <c r="B351" s="21">
        <f t="shared" si="15"/>
        <v>42021.666666666664</v>
      </c>
      <c r="C351" s="15">
        <v>39904</v>
      </c>
      <c r="D351" s="15">
        <v>42133</v>
      </c>
      <c r="E351" s="15">
        <v>44028</v>
      </c>
    </row>
    <row r="352" spans="1:5" x14ac:dyDescent="0.2">
      <c r="A352" s="16" t="s">
        <v>1859</v>
      </c>
      <c r="B352" s="21">
        <f t="shared" si="15"/>
        <v>51345</v>
      </c>
      <c r="C352" s="17">
        <v>48035</v>
      </c>
      <c r="D352" s="17">
        <v>51134</v>
      </c>
      <c r="E352" s="17">
        <v>54866</v>
      </c>
    </row>
    <row r="353" spans="1:5" x14ac:dyDescent="0.2">
      <c r="A353" s="14" t="s">
        <v>2185</v>
      </c>
      <c r="B353" s="21">
        <f t="shared" si="15"/>
        <v>36600</v>
      </c>
      <c r="C353" s="15">
        <v>35421</v>
      </c>
      <c r="D353" s="15">
        <v>36396</v>
      </c>
      <c r="E353" s="15">
        <v>37983</v>
      </c>
    </row>
    <row r="354" spans="1:5" x14ac:dyDescent="0.2">
      <c r="A354" s="16" t="s">
        <v>2263</v>
      </c>
      <c r="B354" s="21">
        <f t="shared" si="15"/>
        <v>38066.666666666664</v>
      </c>
      <c r="C354" s="17">
        <v>36994</v>
      </c>
      <c r="D354" s="17">
        <v>37897</v>
      </c>
      <c r="E354" s="17">
        <v>39309</v>
      </c>
    </row>
    <row r="355" spans="1:5" x14ac:dyDescent="0.2">
      <c r="A355" s="14" t="s">
        <v>1870</v>
      </c>
      <c r="B355" s="21">
        <f t="shared" si="15"/>
        <v>51160.333333333336</v>
      </c>
      <c r="C355" s="15">
        <v>46218</v>
      </c>
      <c r="D355" s="15">
        <v>52034</v>
      </c>
      <c r="E355" s="15">
        <v>55229</v>
      </c>
    </row>
    <row r="356" spans="1:5" x14ac:dyDescent="0.2">
      <c r="A356" s="16" t="s">
        <v>2106</v>
      </c>
      <c r="B356" s="21">
        <f t="shared" si="15"/>
        <v>57172.333333333336</v>
      </c>
      <c r="C356" s="17">
        <v>54860</v>
      </c>
      <c r="D356" s="17">
        <v>57049</v>
      </c>
      <c r="E356" s="17">
        <v>59608</v>
      </c>
    </row>
    <row r="357" spans="1:5" x14ac:dyDescent="0.2">
      <c r="A357" s="14" t="s">
        <v>2491</v>
      </c>
      <c r="B357" s="21">
        <f t="shared" si="15"/>
        <v>42414.666666666664</v>
      </c>
      <c r="C357" s="15">
        <v>40418</v>
      </c>
      <c r="D357" s="15">
        <v>42790</v>
      </c>
      <c r="E357" s="15">
        <v>44036</v>
      </c>
    </row>
    <row r="358" spans="1:5" x14ac:dyDescent="0.2">
      <c r="A358" s="16" t="s">
        <v>2226</v>
      </c>
      <c r="B358" s="21">
        <f t="shared" si="15"/>
        <v>34831.333333333336</v>
      </c>
      <c r="C358" s="17">
        <v>33664</v>
      </c>
      <c r="D358" s="17">
        <v>34613</v>
      </c>
      <c r="E358" s="17">
        <v>36217</v>
      </c>
    </row>
    <row r="359" spans="1:5" x14ac:dyDescent="0.2">
      <c r="A359" s="14" t="s">
        <v>2145</v>
      </c>
      <c r="B359" s="21">
        <f t="shared" si="15"/>
        <v>49009</v>
      </c>
      <c r="C359" s="15">
        <v>46999</v>
      </c>
      <c r="D359" s="15">
        <v>48364</v>
      </c>
      <c r="E359" s="15">
        <v>51664</v>
      </c>
    </row>
    <row r="360" spans="1:5" x14ac:dyDescent="0.2">
      <c r="A360" s="16" t="s">
        <v>1875</v>
      </c>
      <c r="B360" s="21">
        <f t="shared" si="15"/>
        <v>43648</v>
      </c>
      <c r="C360" s="17">
        <v>41507</v>
      </c>
      <c r="D360" s="17">
        <v>43469</v>
      </c>
      <c r="E360" s="17">
        <v>45968</v>
      </c>
    </row>
    <row r="361" spans="1:5" x14ac:dyDescent="0.2">
      <c r="A361" s="14" t="s">
        <v>1508</v>
      </c>
      <c r="B361" s="21">
        <f t="shared" si="15"/>
        <v>38811.333333333336</v>
      </c>
      <c r="C361" s="15">
        <v>37515</v>
      </c>
      <c r="D361" s="15">
        <v>38630</v>
      </c>
      <c r="E361" s="15">
        <v>40289</v>
      </c>
    </row>
    <row r="362" spans="1:5" x14ac:dyDescent="0.2">
      <c r="A362" s="16" t="s">
        <v>1886</v>
      </c>
      <c r="B362" s="21">
        <f t="shared" si="15"/>
        <v>48698.666666666664</v>
      </c>
      <c r="C362" s="17">
        <v>46992</v>
      </c>
      <c r="D362" s="17">
        <v>48485</v>
      </c>
      <c r="E362" s="17">
        <v>50619</v>
      </c>
    </row>
    <row r="363" spans="1:5" x14ac:dyDescent="0.2">
      <c r="A363" s="14" t="s">
        <v>2141</v>
      </c>
      <c r="B363" s="21">
        <f t="shared" si="15"/>
        <v>39212</v>
      </c>
      <c r="C363" s="15">
        <v>38198</v>
      </c>
      <c r="D363" s="15">
        <v>39018</v>
      </c>
      <c r="E363" s="15">
        <v>40420</v>
      </c>
    </row>
    <row r="364" spans="1:5" x14ac:dyDescent="0.2">
      <c r="A364" s="16" t="s">
        <v>2175</v>
      </c>
      <c r="B364" s="21">
        <f t="shared" si="15"/>
        <v>39303.333333333336</v>
      </c>
      <c r="C364" s="17">
        <v>37897</v>
      </c>
      <c r="D364" s="17">
        <v>39182</v>
      </c>
      <c r="E364" s="17">
        <v>40831</v>
      </c>
    </row>
    <row r="365" spans="1:5" x14ac:dyDescent="0.2">
      <c r="A365" s="14" t="s">
        <v>2309</v>
      </c>
      <c r="B365" s="21">
        <f t="shared" si="15"/>
        <v>44262</v>
      </c>
      <c r="C365" s="15">
        <v>42464</v>
      </c>
      <c r="D365" s="15">
        <v>44178</v>
      </c>
      <c r="E365" s="15">
        <v>46144</v>
      </c>
    </row>
    <row r="366" spans="1:5" x14ac:dyDescent="0.2">
      <c r="A366" s="16" t="s">
        <v>1150</v>
      </c>
      <c r="B366" s="21">
        <f t="shared" si="15"/>
        <v>40601</v>
      </c>
      <c r="C366" s="17">
        <v>39342</v>
      </c>
      <c r="D366" s="17">
        <v>40517</v>
      </c>
      <c r="E366" s="17">
        <v>41944</v>
      </c>
    </row>
    <row r="367" spans="1:5" x14ac:dyDescent="0.2">
      <c r="A367" s="14" t="s">
        <v>1928</v>
      </c>
      <c r="B367" s="21">
        <f t="shared" si="15"/>
        <v>69858.666666666672</v>
      </c>
      <c r="C367" s="15">
        <v>67795</v>
      </c>
      <c r="D367" s="15">
        <v>69298</v>
      </c>
      <c r="E367" s="15">
        <v>72483</v>
      </c>
    </row>
    <row r="368" spans="1:5" x14ac:dyDescent="0.2">
      <c r="A368" s="16" t="s">
        <v>2492</v>
      </c>
      <c r="B368" s="21">
        <f t="shared" si="15"/>
        <v>43960.333333333336</v>
      </c>
      <c r="C368" s="17">
        <v>42227</v>
      </c>
      <c r="D368" s="17">
        <v>43591</v>
      </c>
      <c r="E368" s="17">
        <v>46063</v>
      </c>
    </row>
    <row r="369" spans="1:5" x14ac:dyDescent="0.2">
      <c r="A369" s="14" t="s">
        <v>2493</v>
      </c>
      <c r="B369" s="21">
        <f t="shared" si="15"/>
        <v>45358</v>
      </c>
      <c r="C369" s="15">
        <v>43674</v>
      </c>
      <c r="D369" s="15">
        <v>45476</v>
      </c>
      <c r="E369" s="15">
        <v>46924</v>
      </c>
    </row>
    <row r="370" spans="1:5" x14ac:dyDescent="0.2">
      <c r="A370" s="16" t="s">
        <v>2494</v>
      </c>
      <c r="B370" s="21">
        <f t="shared" si="15"/>
        <v>47462</v>
      </c>
      <c r="C370" s="17">
        <v>45753</v>
      </c>
      <c r="D370" s="17">
        <v>47260</v>
      </c>
      <c r="E370" s="17">
        <v>49373</v>
      </c>
    </row>
    <row r="371" spans="1:5" x14ac:dyDescent="0.2">
      <c r="A371" s="14" t="s">
        <v>1523</v>
      </c>
      <c r="B371" s="21">
        <f t="shared" si="15"/>
        <v>38507.666666666664</v>
      </c>
      <c r="C371" s="15">
        <v>36579</v>
      </c>
      <c r="D371" s="15">
        <v>38472</v>
      </c>
      <c r="E371" s="15">
        <v>40472</v>
      </c>
    </row>
    <row r="372" spans="1:5" x14ac:dyDescent="0.2">
      <c r="A372" s="16" t="s">
        <v>2250</v>
      </c>
      <c r="B372" s="21">
        <f t="shared" si="15"/>
        <v>47968</v>
      </c>
      <c r="C372" s="17">
        <v>45838</v>
      </c>
      <c r="D372" s="17">
        <v>48045</v>
      </c>
      <c r="E372" s="17">
        <v>50021</v>
      </c>
    </row>
    <row r="373" spans="1:5" x14ac:dyDescent="0.2">
      <c r="A373" s="14" t="s">
        <v>2495</v>
      </c>
      <c r="B373" s="21">
        <f t="shared" si="15"/>
        <v>45241</v>
      </c>
      <c r="C373" s="15">
        <v>41229</v>
      </c>
      <c r="D373" s="15">
        <v>45613</v>
      </c>
      <c r="E373" s="15">
        <v>48881</v>
      </c>
    </row>
    <row r="374" spans="1:5" x14ac:dyDescent="0.2">
      <c r="A374" s="16" t="s">
        <v>1970</v>
      </c>
      <c r="B374" s="21">
        <f t="shared" si="15"/>
        <v>49110.333333333336</v>
      </c>
      <c r="C374" s="17">
        <v>46659</v>
      </c>
      <c r="D374" s="17">
        <v>48818</v>
      </c>
      <c r="E374" s="17">
        <v>51854</v>
      </c>
    </row>
    <row r="375" spans="1:5" x14ac:dyDescent="0.2">
      <c r="A375" s="14" t="s">
        <v>2496</v>
      </c>
      <c r="B375" s="21">
        <f t="shared" si="15"/>
        <v>41705.333333333336</v>
      </c>
      <c r="C375" s="15">
        <v>40194</v>
      </c>
      <c r="D375" s="15">
        <v>41395</v>
      </c>
      <c r="E375" s="15">
        <v>43527</v>
      </c>
    </row>
    <row r="376" spans="1:5" x14ac:dyDescent="0.2">
      <c r="A376" s="16" t="s">
        <v>1979</v>
      </c>
      <c r="B376" s="21">
        <f t="shared" si="15"/>
        <v>41800</v>
      </c>
      <c r="C376" s="17">
        <v>39990</v>
      </c>
      <c r="D376" s="17">
        <v>41587</v>
      </c>
      <c r="E376" s="17">
        <v>43823</v>
      </c>
    </row>
    <row r="377" spans="1:5" x14ac:dyDescent="0.2">
      <c r="A377" s="14" t="s">
        <v>2173</v>
      </c>
      <c r="B377" s="21">
        <f t="shared" si="15"/>
        <v>42128.666666666664</v>
      </c>
      <c r="C377" s="15">
        <v>41122</v>
      </c>
      <c r="D377" s="15">
        <v>41953</v>
      </c>
      <c r="E377" s="15">
        <v>43311</v>
      </c>
    </row>
    <row r="378" spans="1:5" x14ac:dyDescent="0.2">
      <c r="A378" s="16" t="s">
        <v>1954</v>
      </c>
      <c r="B378" s="21">
        <f t="shared" si="15"/>
        <v>46444.666666666664</v>
      </c>
      <c r="C378" s="17">
        <v>44857</v>
      </c>
      <c r="D378" s="17">
        <v>46303</v>
      </c>
      <c r="E378" s="17">
        <v>48174</v>
      </c>
    </row>
    <row r="379" spans="1:5" x14ac:dyDescent="0.2">
      <c r="A379" s="14" t="s">
        <v>753</v>
      </c>
      <c r="B379" s="21">
        <f t="shared" si="15"/>
        <v>43238.333333333336</v>
      </c>
      <c r="C379" s="15">
        <v>41559</v>
      </c>
      <c r="D379" s="15">
        <v>43306</v>
      </c>
      <c r="E379" s="15">
        <v>44850</v>
      </c>
    </row>
    <row r="380" spans="1:5" x14ac:dyDescent="0.2">
      <c r="A380" s="16" t="s">
        <v>279</v>
      </c>
      <c r="B380" s="21">
        <f t="shared" si="15"/>
        <v>53612</v>
      </c>
      <c r="C380" s="17">
        <v>51762</v>
      </c>
      <c r="D380" s="17">
        <v>53273</v>
      </c>
      <c r="E380" s="17">
        <v>55801</v>
      </c>
    </row>
    <row r="381" spans="1:5" x14ac:dyDescent="0.2">
      <c r="A381" s="14" t="s">
        <v>2181</v>
      </c>
      <c r="B381" s="21">
        <f t="shared" si="15"/>
        <v>41844</v>
      </c>
      <c r="C381" s="15">
        <v>40285</v>
      </c>
      <c r="D381" s="15">
        <v>41868</v>
      </c>
      <c r="E381" s="15">
        <v>43379</v>
      </c>
    </row>
    <row r="382" spans="1:5" x14ac:dyDescent="0.2">
      <c r="A382" s="16" t="s">
        <v>789</v>
      </c>
      <c r="B382" s="21">
        <f t="shared" si="15"/>
        <v>47973</v>
      </c>
      <c r="C382" s="17">
        <v>45971</v>
      </c>
      <c r="D382" s="17">
        <v>47835</v>
      </c>
      <c r="E382" s="17">
        <v>50113</v>
      </c>
    </row>
    <row r="383" spans="1:5" x14ac:dyDescent="0.2">
      <c r="A383" s="14" t="s">
        <v>1984</v>
      </c>
      <c r="B383" s="21">
        <f t="shared" si="15"/>
        <v>40793</v>
      </c>
      <c r="C383" s="15">
        <v>39440</v>
      </c>
      <c r="D383" s="15">
        <v>40496</v>
      </c>
      <c r="E383" s="15">
        <v>42443</v>
      </c>
    </row>
    <row r="384" spans="1:5" x14ac:dyDescent="0.2">
      <c r="A384" s="16" t="s">
        <v>1663</v>
      </c>
      <c r="B384" s="21">
        <f t="shared" si="15"/>
        <v>41641.333333333336</v>
      </c>
      <c r="C384" s="17">
        <v>40729</v>
      </c>
      <c r="D384" s="17">
        <v>41270</v>
      </c>
      <c r="E384" s="17">
        <v>42925</v>
      </c>
    </row>
    <row r="385" spans="1:5" x14ac:dyDescent="0.2">
      <c r="A385" s="18" t="s">
        <v>2196</v>
      </c>
      <c r="B385" s="21">
        <f t="shared" si="15"/>
        <v>34624</v>
      </c>
      <c r="C385" s="19">
        <v>33141</v>
      </c>
      <c r="D385" s="19">
        <v>35049</v>
      </c>
      <c r="E385" s="19">
        <v>35682</v>
      </c>
    </row>
    <row r="386" spans="1:5" ht="26" customHeight="1" x14ac:dyDescent="0.2">
      <c r="A386" s="23" t="s">
        <v>2497</v>
      </c>
      <c r="B386" s="23"/>
      <c r="C386" s="23"/>
      <c r="D386" s="23"/>
      <c r="E386" s="23"/>
    </row>
    <row r="387" spans="1:5" ht="39" customHeight="1" x14ac:dyDescent="0.2">
      <c r="A387" s="12" t="s">
        <v>2498</v>
      </c>
      <c r="B387" s="12"/>
      <c r="C387" s="12"/>
      <c r="D387" s="12"/>
      <c r="E387" s="12"/>
    </row>
    <row r="388" spans="1:5" x14ac:dyDescent="0.2">
      <c r="A388" s="12" t="s">
        <v>2499</v>
      </c>
      <c r="B388" s="12"/>
      <c r="C388" s="12"/>
      <c r="D388" s="12"/>
      <c r="E388" s="1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csa-est2018-alldata</vt:lpstr>
      <vt:lpstr>msa-home price</vt:lpstr>
      <vt:lpstr>Income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2020-02-23T22:36:30Z</dcterms:created>
  <dcterms:modified xsi:type="dcterms:W3CDTF">2020-05-10T01:53:50Z</dcterms:modified>
</cp:coreProperties>
</file>